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Dis 2024\"/>
    </mc:Choice>
  </mc:AlternateContent>
  <xr:revisionPtr revIDLastSave="0" documentId="8_{ECD38363-D842-4911-9B6D-E135A67F634D}" xr6:coauthVersionLast="36" xr6:coauthVersionMax="36" xr10:uidLastSave="{00000000-0000-0000-0000-000000000000}"/>
  <bookViews>
    <workbookView xWindow="0" yWindow="0" windowWidth="28800" windowHeight="12432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0" r:id="rId10"/>
    <sheet name="11" sheetId="28" r:id="rId11"/>
  </sheets>
  <externalReferences>
    <externalReference r:id="rId12"/>
  </externalReferences>
  <definedNames>
    <definedName name="_xlnm.Print_Area" localSheetId="0">'1'!$A$1:$F$284</definedName>
    <definedName name="_xlnm.Print_Area" localSheetId="9">'10'!$A$1:$G$285</definedName>
    <definedName name="_xlnm.Print_Area" localSheetId="10">'11'!$A$1:$I$286</definedName>
    <definedName name="_xlnm.Print_Area" localSheetId="1">'2'!$A$1:$F$282</definedName>
    <definedName name="_xlnm.Print_Area" localSheetId="2">'3'!$A$1:$F$217</definedName>
    <definedName name="_xlnm.Print_Area" localSheetId="3">'4'!$A$1:$L$280</definedName>
    <definedName name="_xlnm.Print_Area" localSheetId="4">'5'!$A$1:$L$286</definedName>
    <definedName name="_xlnm.Print_Area" localSheetId="5">'6'!$A$1:$N$286</definedName>
    <definedName name="_xlnm.Print_Area" localSheetId="6">'7'!$A$1:$N$284</definedName>
    <definedName name="_xlnm.Print_Area" localSheetId="7">'8'!$A$1:$G$283</definedName>
    <definedName name="_xlnm.Print_Area" localSheetId="8">'9'!$A$1:$G$285</definedName>
  </definedNames>
  <calcPr calcId="191029"/>
</workbook>
</file>

<file path=xl/calcChain.xml><?xml version="1.0" encoding="utf-8"?>
<calcChain xmlns="http://schemas.openxmlformats.org/spreadsheetml/2006/main">
  <c r="N281" i="8" l="1"/>
  <c r="N188" i="8"/>
  <c r="C274" i="13"/>
  <c r="G283" i="17"/>
  <c r="F283" i="17"/>
  <c r="E283" i="17"/>
  <c r="D283" i="17"/>
  <c r="C283" i="17"/>
  <c r="G282" i="17"/>
  <c r="F282" i="17"/>
  <c r="E282" i="17"/>
  <c r="D282" i="17"/>
  <c r="C282" i="17"/>
  <c r="G281" i="17"/>
  <c r="F281" i="17"/>
  <c r="E281" i="17"/>
  <c r="D281" i="17"/>
  <c r="C281" i="17"/>
  <c r="G280" i="17"/>
  <c r="F280" i="17"/>
  <c r="E280" i="17"/>
  <c r="D280" i="17"/>
  <c r="C280" i="17"/>
  <c r="G279" i="17"/>
  <c r="F279" i="17"/>
  <c r="E279" i="17"/>
  <c r="D279" i="17"/>
  <c r="C279" i="17"/>
  <c r="G278" i="17"/>
  <c r="F278" i="17"/>
  <c r="E278" i="17"/>
  <c r="D278" i="17"/>
  <c r="C278" i="17"/>
  <c r="G277" i="17"/>
  <c r="F277" i="17"/>
  <c r="E277" i="17"/>
  <c r="D277" i="17"/>
  <c r="C277" i="17"/>
  <c r="G276" i="17"/>
  <c r="F276" i="17"/>
  <c r="E276" i="17"/>
  <c r="D276" i="17"/>
  <c r="C276" i="17"/>
  <c r="G275" i="17"/>
  <c r="F275" i="17"/>
  <c r="E275" i="17"/>
  <c r="D275" i="17"/>
  <c r="C275" i="17"/>
  <c r="G274" i="17"/>
  <c r="F274" i="17"/>
  <c r="E274" i="17"/>
  <c r="D274" i="17"/>
  <c r="C274" i="17"/>
  <c r="G273" i="17"/>
  <c r="F273" i="17"/>
  <c r="E273" i="17"/>
  <c r="D273" i="17"/>
  <c r="C273" i="17"/>
  <c r="G272" i="17"/>
  <c r="F272" i="17"/>
  <c r="E272" i="17"/>
  <c r="D272" i="17"/>
  <c r="C272" i="17"/>
  <c r="G191" i="17"/>
  <c r="F191" i="17"/>
  <c r="E191" i="17"/>
  <c r="D191" i="17"/>
  <c r="C191" i="17"/>
  <c r="G190" i="17"/>
  <c r="F190" i="17"/>
  <c r="E190" i="17"/>
  <c r="D190" i="17"/>
  <c r="C190" i="17"/>
  <c r="G189" i="17"/>
  <c r="F189" i="17"/>
  <c r="E189" i="17"/>
  <c r="D189" i="17"/>
  <c r="C189" i="17"/>
  <c r="G188" i="17"/>
  <c r="F188" i="17"/>
  <c r="E188" i="17"/>
  <c r="D188" i="17"/>
  <c r="C188" i="17"/>
  <c r="G187" i="17"/>
  <c r="F187" i="17"/>
  <c r="E187" i="17"/>
  <c r="D187" i="17"/>
  <c r="C187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282" i="10"/>
  <c r="F282" i="10"/>
  <c r="E282" i="10"/>
  <c r="D282" i="10"/>
  <c r="C282" i="10"/>
  <c r="G281" i="10"/>
  <c r="F281" i="10"/>
  <c r="E281" i="10"/>
  <c r="D281" i="10"/>
  <c r="C281" i="10"/>
  <c r="G280" i="10"/>
  <c r="F280" i="10"/>
  <c r="E280" i="10"/>
  <c r="D280" i="10"/>
  <c r="C280" i="10"/>
  <c r="G279" i="10"/>
  <c r="F279" i="10"/>
  <c r="E279" i="10"/>
  <c r="D279" i="10"/>
  <c r="C279" i="10"/>
  <c r="G278" i="10"/>
  <c r="F278" i="10"/>
  <c r="E278" i="10"/>
  <c r="D278" i="10"/>
  <c r="C278" i="10"/>
  <c r="G277" i="10"/>
  <c r="F277" i="10"/>
  <c r="E277" i="10"/>
  <c r="D277" i="10"/>
  <c r="C277" i="10"/>
  <c r="G276" i="10"/>
  <c r="F276" i="10"/>
  <c r="E276" i="10"/>
  <c r="D276" i="10"/>
  <c r="C276" i="10"/>
  <c r="G275" i="10"/>
  <c r="F275" i="10"/>
  <c r="E275" i="10"/>
  <c r="D275" i="10"/>
  <c r="C275" i="10"/>
  <c r="G274" i="10"/>
  <c r="F274" i="10"/>
  <c r="E274" i="10"/>
  <c r="D274" i="10"/>
  <c r="C274" i="10"/>
  <c r="G273" i="10"/>
  <c r="F273" i="10"/>
  <c r="E273" i="10"/>
  <c r="D273" i="10"/>
  <c r="C273" i="10"/>
  <c r="G272" i="10"/>
  <c r="F272" i="10"/>
  <c r="E272" i="10"/>
  <c r="D272" i="10"/>
  <c r="C272" i="10"/>
  <c r="G271" i="10"/>
  <c r="F271" i="10"/>
  <c r="E271" i="10"/>
  <c r="D271" i="10"/>
  <c r="C271" i="10"/>
  <c r="G190" i="10"/>
  <c r="F190" i="10"/>
  <c r="E190" i="10"/>
  <c r="D190" i="10"/>
  <c r="C190" i="10"/>
  <c r="G189" i="10"/>
  <c r="F189" i="10"/>
  <c r="E189" i="10"/>
  <c r="D189" i="10"/>
  <c r="C189" i="10"/>
  <c r="G188" i="10"/>
  <c r="F188" i="10"/>
  <c r="E188" i="10"/>
  <c r="D188" i="10"/>
  <c r="C188" i="10"/>
  <c r="G187" i="10"/>
  <c r="F187" i="10"/>
  <c r="E187" i="10"/>
  <c r="D187" i="10"/>
  <c r="C187" i="10"/>
  <c r="G186" i="10"/>
  <c r="F186" i="10"/>
  <c r="E186" i="10"/>
  <c r="D186" i="10"/>
  <c r="C1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N283" i="19"/>
  <c r="M283" i="19"/>
  <c r="L283" i="19"/>
  <c r="K283" i="19"/>
  <c r="J283" i="19"/>
  <c r="G283" i="19"/>
  <c r="F283" i="19"/>
  <c r="E283" i="19"/>
  <c r="D283" i="19"/>
  <c r="C283" i="19"/>
  <c r="N282" i="19"/>
  <c r="M282" i="19"/>
  <c r="L282" i="19"/>
  <c r="K282" i="19"/>
  <c r="J282" i="19"/>
  <c r="G282" i="19"/>
  <c r="F282" i="19"/>
  <c r="E282" i="19"/>
  <c r="D282" i="19"/>
  <c r="C282" i="19"/>
  <c r="N281" i="19"/>
  <c r="M281" i="19"/>
  <c r="L281" i="19"/>
  <c r="K281" i="19"/>
  <c r="J281" i="19"/>
  <c r="G281" i="19"/>
  <c r="F281" i="19"/>
  <c r="E281" i="19"/>
  <c r="D281" i="19"/>
  <c r="C281" i="19"/>
  <c r="N280" i="19"/>
  <c r="M280" i="19"/>
  <c r="L280" i="19"/>
  <c r="K280" i="19"/>
  <c r="J280" i="19"/>
  <c r="G280" i="19"/>
  <c r="F280" i="19"/>
  <c r="E280" i="19"/>
  <c r="D280" i="19"/>
  <c r="C280" i="19"/>
  <c r="N279" i="19"/>
  <c r="M279" i="19"/>
  <c r="L279" i="19"/>
  <c r="K279" i="19"/>
  <c r="J279" i="19"/>
  <c r="G279" i="19"/>
  <c r="F279" i="19"/>
  <c r="E279" i="19"/>
  <c r="D279" i="19"/>
  <c r="C279" i="19"/>
  <c r="N278" i="19"/>
  <c r="M278" i="19"/>
  <c r="L278" i="19"/>
  <c r="K278" i="19"/>
  <c r="J278" i="19"/>
  <c r="G278" i="19"/>
  <c r="F278" i="19"/>
  <c r="E278" i="19"/>
  <c r="D278" i="19"/>
  <c r="C278" i="19"/>
  <c r="N277" i="19"/>
  <c r="M277" i="19"/>
  <c r="L277" i="19"/>
  <c r="K277" i="19"/>
  <c r="J277" i="19"/>
  <c r="G277" i="19"/>
  <c r="F277" i="19"/>
  <c r="E277" i="19"/>
  <c r="D277" i="19"/>
  <c r="C277" i="19"/>
  <c r="N276" i="19"/>
  <c r="M276" i="19"/>
  <c r="L276" i="19"/>
  <c r="K276" i="19"/>
  <c r="J276" i="19"/>
  <c r="G276" i="19"/>
  <c r="F276" i="19"/>
  <c r="E276" i="19"/>
  <c r="D276" i="19"/>
  <c r="C276" i="19"/>
  <c r="N275" i="19"/>
  <c r="M275" i="19"/>
  <c r="L275" i="19"/>
  <c r="K275" i="19"/>
  <c r="J275" i="19"/>
  <c r="G275" i="19"/>
  <c r="F275" i="19"/>
  <c r="E275" i="19"/>
  <c r="D275" i="19"/>
  <c r="C275" i="19"/>
  <c r="N274" i="19"/>
  <c r="M274" i="19"/>
  <c r="L274" i="19"/>
  <c r="K274" i="19"/>
  <c r="J274" i="19"/>
  <c r="G274" i="19"/>
  <c r="F274" i="19"/>
  <c r="E274" i="19"/>
  <c r="D274" i="19"/>
  <c r="C274" i="19"/>
  <c r="N273" i="19"/>
  <c r="M273" i="19"/>
  <c r="L273" i="19"/>
  <c r="K273" i="19"/>
  <c r="J273" i="19"/>
  <c r="G273" i="19"/>
  <c r="F273" i="19"/>
  <c r="E273" i="19"/>
  <c r="D273" i="19"/>
  <c r="C273" i="19"/>
  <c r="N272" i="19"/>
  <c r="M272" i="19"/>
  <c r="L272" i="19"/>
  <c r="K272" i="19"/>
  <c r="J272" i="19"/>
  <c r="G272" i="19"/>
  <c r="F272" i="19"/>
  <c r="E272" i="19"/>
  <c r="D272" i="19"/>
  <c r="C272" i="19"/>
  <c r="N191" i="19"/>
  <c r="M191" i="19"/>
  <c r="L191" i="19"/>
  <c r="K191" i="19"/>
  <c r="J191" i="19"/>
  <c r="G191" i="19"/>
  <c r="F191" i="19"/>
  <c r="E191" i="19"/>
  <c r="D191" i="19"/>
  <c r="C191" i="19"/>
  <c r="N190" i="19"/>
  <c r="M190" i="19"/>
  <c r="L190" i="19"/>
  <c r="K190" i="19"/>
  <c r="J190" i="19"/>
  <c r="G190" i="19"/>
  <c r="F190" i="19"/>
  <c r="E190" i="19"/>
  <c r="D190" i="19"/>
  <c r="C190" i="19"/>
  <c r="N189" i="19"/>
  <c r="M189" i="19"/>
  <c r="L189" i="19"/>
  <c r="K189" i="19"/>
  <c r="J189" i="19"/>
  <c r="G189" i="19"/>
  <c r="F189" i="19"/>
  <c r="E189" i="19"/>
  <c r="D189" i="19"/>
  <c r="C189" i="19"/>
  <c r="N188" i="19"/>
  <c r="M188" i="19"/>
  <c r="L188" i="19"/>
  <c r="K188" i="19"/>
  <c r="J188" i="19"/>
  <c r="G188" i="19"/>
  <c r="F188" i="19"/>
  <c r="E188" i="19"/>
  <c r="D188" i="19"/>
  <c r="C188" i="19"/>
  <c r="N187" i="19"/>
  <c r="M187" i="19"/>
  <c r="L187" i="19"/>
  <c r="K187" i="19"/>
  <c r="J187" i="19"/>
  <c r="G187" i="19"/>
  <c r="F187" i="19"/>
  <c r="E187" i="19"/>
  <c r="D187" i="19"/>
  <c r="C187" i="19"/>
  <c r="N186" i="19"/>
  <c r="M186" i="19"/>
  <c r="L186" i="19"/>
  <c r="K186" i="19"/>
  <c r="J186" i="19"/>
  <c r="G186" i="19"/>
  <c r="F186" i="19"/>
  <c r="E186" i="19"/>
  <c r="D186" i="19"/>
  <c r="C1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285" i="8"/>
  <c r="M285" i="8"/>
  <c r="L285" i="8"/>
  <c r="K285" i="8"/>
  <c r="J285" i="8"/>
  <c r="G285" i="8"/>
  <c r="F285" i="8"/>
  <c r="E285" i="8"/>
  <c r="D285" i="8"/>
  <c r="C285" i="8"/>
  <c r="N284" i="8"/>
  <c r="M284" i="8"/>
  <c r="L284" i="8"/>
  <c r="K284" i="8"/>
  <c r="J284" i="8"/>
  <c r="G284" i="8"/>
  <c r="F284" i="8"/>
  <c r="E284" i="8"/>
  <c r="D284" i="8"/>
  <c r="C284" i="8"/>
  <c r="N283" i="8"/>
  <c r="M283" i="8"/>
  <c r="L283" i="8"/>
  <c r="K283" i="8"/>
  <c r="J283" i="8"/>
  <c r="G283" i="8"/>
  <c r="F283" i="8"/>
  <c r="E283" i="8"/>
  <c r="D283" i="8"/>
  <c r="C283" i="8"/>
  <c r="N282" i="8"/>
  <c r="M282" i="8"/>
  <c r="L282" i="8"/>
  <c r="K282" i="8"/>
  <c r="J282" i="8"/>
  <c r="G282" i="8"/>
  <c r="F282" i="8"/>
  <c r="E282" i="8"/>
  <c r="D282" i="8"/>
  <c r="C282" i="8"/>
  <c r="M281" i="8"/>
  <c r="L281" i="8"/>
  <c r="K281" i="8"/>
  <c r="J281" i="8"/>
  <c r="G281" i="8"/>
  <c r="F281" i="8"/>
  <c r="E281" i="8"/>
  <c r="D281" i="8"/>
  <c r="C281" i="8"/>
  <c r="N280" i="8"/>
  <c r="M280" i="8"/>
  <c r="L280" i="8"/>
  <c r="K280" i="8"/>
  <c r="J280" i="8"/>
  <c r="G280" i="8"/>
  <c r="F280" i="8"/>
  <c r="E280" i="8"/>
  <c r="D280" i="8"/>
  <c r="C280" i="8"/>
  <c r="N279" i="8"/>
  <c r="M279" i="8"/>
  <c r="L279" i="8"/>
  <c r="K279" i="8"/>
  <c r="J279" i="8"/>
  <c r="G279" i="8"/>
  <c r="F279" i="8"/>
  <c r="E279" i="8"/>
  <c r="D279" i="8"/>
  <c r="C279" i="8"/>
  <c r="N278" i="8"/>
  <c r="M278" i="8"/>
  <c r="L278" i="8"/>
  <c r="K278" i="8"/>
  <c r="J278" i="8"/>
  <c r="G278" i="8"/>
  <c r="F278" i="8"/>
  <c r="E278" i="8"/>
  <c r="D278" i="8"/>
  <c r="C278" i="8"/>
  <c r="N277" i="8"/>
  <c r="M277" i="8"/>
  <c r="L277" i="8"/>
  <c r="K277" i="8"/>
  <c r="J277" i="8"/>
  <c r="G277" i="8"/>
  <c r="F277" i="8"/>
  <c r="E277" i="8"/>
  <c r="D277" i="8"/>
  <c r="C277" i="8"/>
  <c r="N276" i="8"/>
  <c r="M276" i="8"/>
  <c r="L276" i="8"/>
  <c r="K276" i="8"/>
  <c r="J276" i="8"/>
  <c r="G276" i="8"/>
  <c r="F276" i="8"/>
  <c r="E276" i="8"/>
  <c r="D276" i="8"/>
  <c r="C276" i="8"/>
  <c r="N275" i="8"/>
  <c r="M275" i="8"/>
  <c r="L275" i="8"/>
  <c r="K275" i="8"/>
  <c r="J275" i="8"/>
  <c r="G275" i="8"/>
  <c r="F275" i="8"/>
  <c r="E275" i="8"/>
  <c r="D275" i="8"/>
  <c r="C275" i="8"/>
  <c r="N274" i="8"/>
  <c r="M274" i="8"/>
  <c r="L274" i="8"/>
  <c r="K274" i="8"/>
  <c r="J274" i="8"/>
  <c r="G274" i="8"/>
  <c r="F274" i="8"/>
  <c r="E274" i="8"/>
  <c r="D274" i="8"/>
  <c r="C274" i="8"/>
  <c r="N192" i="8"/>
  <c r="M192" i="8"/>
  <c r="L192" i="8"/>
  <c r="K192" i="8"/>
  <c r="J192" i="8"/>
  <c r="G192" i="8"/>
  <c r="F192" i="8"/>
  <c r="E192" i="8"/>
  <c r="D192" i="8"/>
  <c r="C192" i="8"/>
  <c r="N191" i="8"/>
  <c r="M191" i="8"/>
  <c r="L191" i="8"/>
  <c r="K191" i="8"/>
  <c r="J191" i="8"/>
  <c r="G191" i="8"/>
  <c r="F191" i="8"/>
  <c r="E191" i="8"/>
  <c r="D191" i="8"/>
  <c r="C191" i="8"/>
  <c r="N190" i="8"/>
  <c r="M190" i="8"/>
  <c r="L190" i="8"/>
  <c r="K190" i="8"/>
  <c r="J190" i="8"/>
  <c r="G190" i="8"/>
  <c r="F190" i="8"/>
  <c r="E190" i="8"/>
  <c r="D190" i="8"/>
  <c r="C190" i="8"/>
  <c r="N189" i="8"/>
  <c r="M189" i="8"/>
  <c r="L189" i="8"/>
  <c r="K189" i="8"/>
  <c r="J189" i="8"/>
  <c r="G189" i="8"/>
  <c r="F189" i="8"/>
  <c r="E189" i="8"/>
  <c r="D189" i="8"/>
  <c r="C189" i="8"/>
  <c r="M188" i="8"/>
  <c r="L188" i="8"/>
  <c r="K188" i="8"/>
  <c r="J188" i="8"/>
  <c r="G188" i="8"/>
  <c r="F188" i="8"/>
  <c r="E188" i="8"/>
  <c r="D188" i="8"/>
  <c r="C188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L284" i="16"/>
  <c r="K284" i="16"/>
  <c r="J284" i="16"/>
  <c r="I284" i="16"/>
  <c r="F284" i="16"/>
  <c r="E284" i="16"/>
  <c r="D284" i="16"/>
  <c r="C284" i="16"/>
  <c r="L283" i="16"/>
  <c r="K283" i="16"/>
  <c r="J283" i="16"/>
  <c r="I283" i="16"/>
  <c r="F283" i="16"/>
  <c r="E283" i="16"/>
  <c r="D283" i="16"/>
  <c r="C283" i="16"/>
  <c r="L282" i="16"/>
  <c r="K282" i="16"/>
  <c r="J282" i="16"/>
  <c r="I282" i="16"/>
  <c r="F282" i="16"/>
  <c r="E282" i="16"/>
  <c r="D282" i="16"/>
  <c r="C282" i="16"/>
  <c r="L281" i="16"/>
  <c r="K281" i="16"/>
  <c r="J281" i="16"/>
  <c r="I281" i="16"/>
  <c r="F281" i="16"/>
  <c r="E281" i="16"/>
  <c r="D281" i="16"/>
  <c r="C281" i="16"/>
  <c r="L280" i="16"/>
  <c r="K280" i="16"/>
  <c r="J280" i="16"/>
  <c r="I280" i="16"/>
  <c r="F280" i="16"/>
  <c r="E280" i="16"/>
  <c r="D280" i="16"/>
  <c r="C280" i="16"/>
  <c r="L279" i="16"/>
  <c r="K279" i="16"/>
  <c r="J279" i="16"/>
  <c r="I279" i="16"/>
  <c r="F279" i="16"/>
  <c r="E279" i="16"/>
  <c r="D279" i="16"/>
  <c r="C279" i="16"/>
  <c r="L278" i="16"/>
  <c r="K278" i="16"/>
  <c r="J278" i="16"/>
  <c r="I278" i="16"/>
  <c r="F278" i="16"/>
  <c r="E278" i="16"/>
  <c r="D278" i="16"/>
  <c r="C278" i="16"/>
  <c r="L277" i="16"/>
  <c r="K277" i="16"/>
  <c r="J277" i="16"/>
  <c r="I277" i="16"/>
  <c r="F277" i="16"/>
  <c r="E277" i="16"/>
  <c r="D277" i="16"/>
  <c r="C277" i="16"/>
  <c r="L276" i="16"/>
  <c r="K276" i="16"/>
  <c r="J276" i="16"/>
  <c r="I276" i="16"/>
  <c r="F276" i="16"/>
  <c r="E276" i="16"/>
  <c r="D276" i="16"/>
  <c r="C276" i="16"/>
  <c r="L275" i="16"/>
  <c r="K275" i="16"/>
  <c r="J275" i="16"/>
  <c r="I275" i="16"/>
  <c r="F275" i="16"/>
  <c r="E275" i="16"/>
  <c r="D275" i="16"/>
  <c r="C275" i="16"/>
  <c r="L274" i="16"/>
  <c r="K274" i="16"/>
  <c r="J274" i="16"/>
  <c r="I274" i="16"/>
  <c r="F274" i="16"/>
  <c r="E274" i="16"/>
  <c r="D274" i="16"/>
  <c r="C274" i="16"/>
  <c r="L273" i="16"/>
  <c r="K273" i="16"/>
  <c r="J273" i="16"/>
  <c r="I273" i="16"/>
  <c r="F273" i="16"/>
  <c r="E273" i="16"/>
  <c r="D273" i="16"/>
  <c r="C273" i="16"/>
  <c r="L191" i="16"/>
  <c r="K191" i="16"/>
  <c r="J191" i="16"/>
  <c r="I191" i="16"/>
  <c r="F191" i="16"/>
  <c r="E191" i="16"/>
  <c r="D191" i="16"/>
  <c r="C191" i="16"/>
  <c r="L190" i="16"/>
  <c r="K190" i="16"/>
  <c r="J190" i="16"/>
  <c r="I190" i="16"/>
  <c r="F190" i="16"/>
  <c r="E190" i="16"/>
  <c r="D190" i="16"/>
  <c r="C190" i="16"/>
  <c r="L189" i="16"/>
  <c r="K189" i="16"/>
  <c r="J189" i="16"/>
  <c r="I189" i="16"/>
  <c r="F189" i="16"/>
  <c r="E189" i="16"/>
  <c r="D189" i="16"/>
  <c r="C189" i="16"/>
  <c r="L188" i="16"/>
  <c r="K188" i="16"/>
  <c r="J188" i="16"/>
  <c r="I188" i="16"/>
  <c r="F188" i="16"/>
  <c r="E188" i="16"/>
  <c r="D188" i="16"/>
  <c r="C188" i="16"/>
  <c r="L187" i="16"/>
  <c r="K187" i="16"/>
  <c r="J187" i="16"/>
  <c r="I187" i="16"/>
  <c r="F187" i="16"/>
  <c r="E187" i="16"/>
  <c r="D187" i="16"/>
  <c r="C187" i="16"/>
  <c r="L186" i="16"/>
  <c r="K186" i="16"/>
  <c r="J186" i="16"/>
  <c r="I186" i="16"/>
  <c r="F186" i="16"/>
  <c r="E186" i="16"/>
  <c r="D186" i="16"/>
  <c r="C186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280" i="6"/>
  <c r="K280" i="6"/>
  <c r="J280" i="6"/>
  <c r="I280" i="6"/>
  <c r="F280" i="6"/>
  <c r="E280" i="6"/>
  <c r="D280" i="6"/>
  <c r="C280" i="6"/>
  <c r="L279" i="6"/>
  <c r="K279" i="6"/>
  <c r="J279" i="6"/>
  <c r="I279" i="6"/>
  <c r="F279" i="6"/>
  <c r="E279" i="6"/>
  <c r="D279" i="6"/>
  <c r="C279" i="6"/>
  <c r="L278" i="6"/>
  <c r="K278" i="6"/>
  <c r="J278" i="6"/>
  <c r="I278" i="6"/>
  <c r="F278" i="6"/>
  <c r="E278" i="6"/>
  <c r="D278" i="6"/>
  <c r="C278" i="6"/>
  <c r="L277" i="6"/>
  <c r="K277" i="6"/>
  <c r="J277" i="6"/>
  <c r="I277" i="6"/>
  <c r="F277" i="6"/>
  <c r="E277" i="6"/>
  <c r="D277" i="6"/>
  <c r="C277" i="6"/>
  <c r="L276" i="6"/>
  <c r="K276" i="6"/>
  <c r="J276" i="6"/>
  <c r="I276" i="6"/>
  <c r="F276" i="6"/>
  <c r="E276" i="6"/>
  <c r="D276" i="6"/>
  <c r="C276" i="6"/>
  <c r="L275" i="6"/>
  <c r="K275" i="6"/>
  <c r="J275" i="6"/>
  <c r="I275" i="6"/>
  <c r="F275" i="6"/>
  <c r="E275" i="6"/>
  <c r="D275" i="6"/>
  <c r="C275" i="6"/>
  <c r="L274" i="6"/>
  <c r="K274" i="6"/>
  <c r="J274" i="6"/>
  <c r="I274" i="6"/>
  <c r="F274" i="6"/>
  <c r="E274" i="6"/>
  <c r="D274" i="6"/>
  <c r="C274" i="6"/>
  <c r="L273" i="6"/>
  <c r="K273" i="6"/>
  <c r="J273" i="6"/>
  <c r="I273" i="6"/>
  <c r="F273" i="6"/>
  <c r="E273" i="6"/>
  <c r="D273" i="6"/>
  <c r="C273" i="6"/>
  <c r="L272" i="6"/>
  <c r="K272" i="6"/>
  <c r="J272" i="6"/>
  <c r="I272" i="6"/>
  <c r="F272" i="6"/>
  <c r="E272" i="6"/>
  <c r="D272" i="6"/>
  <c r="C272" i="6"/>
  <c r="L271" i="6"/>
  <c r="K271" i="6"/>
  <c r="J271" i="6"/>
  <c r="I271" i="6"/>
  <c r="F271" i="6"/>
  <c r="E271" i="6"/>
  <c r="D271" i="6"/>
  <c r="C271" i="6"/>
  <c r="L270" i="6"/>
  <c r="K270" i="6"/>
  <c r="J270" i="6"/>
  <c r="I270" i="6"/>
  <c r="F270" i="6"/>
  <c r="E270" i="6"/>
  <c r="D270" i="6"/>
  <c r="C270" i="6"/>
  <c r="L269" i="6"/>
  <c r="K269" i="6"/>
  <c r="J269" i="6"/>
  <c r="I269" i="6"/>
  <c r="F269" i="6"/>
  <c r="E269" i="6"/>
  <c r="D269" i="6"/>
  <c r="C269" i="6"/>
  <c r="L189" i="6"/>
  <c r="K189" i="6"/>
  <c r="J189" i="6"/>
  <c r="I189" i="6"/>
  <c r="F189" i="6"/>
  <c r="E189" i="6"/>
  <c r="D189" i="6"/>
  <c r="C189" i="6"/>
  <c r="L188" i="6"/>
  <c r="K188" i="6"/>
  <c r="J188" i="6"/>
  <c r="I188" i="6"/>
  <c r="F188" i="6"/>
  <c r="E188" i="6"/>
  <c r="D188" i="6"/>
  <c r="C188" i="6"/>
  <c r="L187" i="6"/>
  <c r="K187" i="6"/>
  <c r="J187" i="6"/>
  <c r="I187" i="6"/>
  <c r="F187" i="6"/>
  <c r="E187" i="6"/>
  <c r="D187" i="6"/>
  <c r="C187" i="6"/>
  <c r="L186" i="6"/>
  <c r="K186" i="6"/>
  <c r="J186" i="6"/>
  <c r="I186" i="6"/>
  <c r="F186" i="6"/>
  <c r="E186" i="6"/>
  <c r="D186" i="6"/>
  <c r="C186" i="6"/>
  <c r="L185" i="6"/>
  <c r="K185" i="6"/>
  <c r="J185" i="6"/>
  <c r="I185" i="6"/>
  <c r="F185" i="6"/>
  <c r="E185" i="6"/>
  <c r="D185" i="6"/>
  <c r="C185" i="6"/>
  <c r="L184" i="6"/>
  <c r="K184" i="6"/>
  <c r="J184" i="6"/>
  <c r="I184" i="6"/>
  <c r="F184" i="6"/>
  <c r="E184" i="6"/>
  <c r="D184" i="6"/>
  <c r="C184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F187" i="29"/>
  <c r="E187" i="29"/>
  <c r="D187" i="29"/>
  <c r="C187" i="29"/>
  <c r="F186" i="29"/>
  <c r="E186" i="29"/>
  <c r="D186" i="29"/>
  <c r="C186" i="29"/>
  <c r="F185" i="29"/>
  <c r="E185" i="29"/>
  <c r="D185" i="29"/>
  <c r="C185" i="29"/>
  <c r="F184" i="29"/>
  <c r="E184" i="29"/>
  <c r="D184" i="29"/>
  <c r="C184" i="29"/>
  <c r="F183" i="29"/>
  <c r="E183" i="29"/>
  <c r="D183" i="29"/>
  <c r="C183" i="29"/>
  <c r="F182" i="29"/>
  <c r="E182" i="29"/>
  <c r="D182" i="29"/>
  <c r="C182" i="29"/>
  <c r="F181" i="29"/>
  <c r="E181" i="29"/>
  <c r="D181" i="29"/>
  <c r="C181" i="29"/>
  <c r="F180" i="29"/>
  <c r="E180" i="29"/>
  <c r="D180" i="29"/>
  <c r="C180" i="29"/>
  <c r="F179" i="29"/>
  <c r="E179" i="29"/>
  <c r="D179" i="29"/>
  <c r="C179" i="29"/>
  <c r="F178" i="29"/>
  <c r="E178" i="29"/>
  <c r="D178" i="29"/>
  <c r="C178" i="29"/>
  <c r="F177" i="29"/>
  <c r="E177" i="29"/>
  <c r="D177" i="29"/>
  <c r="C177" i="29"/>
  <c r="F176" i="29"/>
  <c r="E176" i="29"/>
  <c r="D176" i="29"/>
  <c r="C176" i="29"/>
  <c r="F279" i="13"/>
  <c r="E279" i="13"/>
  <c r="D279" i="13"/>
  <c r="C279" i="13"/>
  <c r="F278" i="13"/>
  <c r="E278" i="13"/>
  <c r="D278" i="13"/>
  <c r="C278" i="13"/>
  <c r="F277" i="13"/>
  <c r="E277" i="13"/>
  <c r="D277" i="13"/>
  <c r="C277" i="13"/>
  <c r="F276" i="13"/>
  <c r="E276" i="13"/>
  <c r="D276" i="13"/>
  <c r="C276" i="13"/>
  <c r="F275" i="13"/>
  <c r="E275" i="13"/>
  <c r="D275" i="13"/>
  <c r="C275" i="13"/>
  <c r="F274" i="13"/>
  <c r="E274" i="13"/>
  <c r="D274" i="13"/>
  <c r="F273" i="13"/>
  <c r="E273" i="13"/>
  <c r="D273" i="13"/>
  <c r="C273" i="13"/>
  <c r="F272" i="13"/>
  <c r="E272" i="13"/>
  <c r="D272" i="13"/>
  <c r="C272" i="13"/>
  <c r="F271" i="13"/>
  <c r="E271" i="13"/>
  <c r="D271" i="13"/>
  <c r="C271" i="13"/>
  <c r="F270" i="13"/>
  <c r="E270" i="13"/>
  <c r="D270" i="13"/>
  <c r="C270" i="13"/>
  <c r="F269" i="13"/>
  <c r="E269" i="13"/>
  <c r="D269" i="13"/>
  <c r="C269" i="13"/>
  <c r="F268" i="13"/>
  <c r="E268" i="13"/>
  <c r="D268" i="13"/>
  <c r="C268" i="13"/>
  <c r="F188" i="13"/>
  <c r="E188" i="13"/>
  <c r="D188" i="13"/>
  <c r="C188" i="13"/>
  <c r="F187" i="13"/>
  <c r="E187" i="13"/>
  <c r="D187" i="13"/>
  <c r="C187" i="13"/>
  <c r="F186" i="13"/>
  <c r="E186" i="13"/>
  <c r="D186" i="13"/>
  <c r="C186" i="13"/>
  <c r="F185" i="13"/>
  <c r="E185" i="13"/>
  <c r="D185" i="13"/>
  <c r="C185" i="13"/>
  <c r="F184" i="13"/>
  <c r="E184" i="13"/>
  <c r="D184" i="13"/>
  <c r="C184" i="13"/>
  <c r="F183" i="13"/>
  <c r="E183" i="13"/>
  <c r="D183" i="13"/>
  <c r="C183" i="13"/>
  <c r="F182" i="13"/>
  <c r="E182" i="13"/>
  <c r="D182" i="13"/>
  <c r="C182" i="13"/>
  <c r="F181" i="13"/>
  <c r="E181" i="13"/>
  <c r="D181" i="13"/>
  <c r="C181" i="13"/>
  <c r="F180" i="13"/>
  <c r="E180" i="13"/>
  <c r="D180" i="13"/>
  <c r="C180" i="13"/>
  <c r="F179" i="13"/>
  <c r="E179" i="13"/>
  <c r="D179" i="13"/>
  <c r="C179" i="13"/>
  <c r="F178" i="13"/>
  <c r="E178" i="13"/>
  <c r="D178" i="13"/>
  <c r="C178" i="13"/>
  <c r="F177" i="13"/>
  <c r="E177" i="13"/>
  <c r="D177" i="13"/>
  <c r="C177" i="13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  <c r="F276" i="27"/>
  <c r="E276" i="27"/>
  <c r="D276" i="27"/>
  <c r="C276" i="27"/>
  <c r="F275" i="27"/>
  <c r="E275" i="27"/>
  <c r="D275" i="27"/>
  <c r="C275" i="27"/>
  <c r="F274" i="27"/>
  <c r="E274" i="27"/>
  <c r="D274" i="27"/>
  <c r="C274" i="27"/>
  <c r="F273" i="27"/>
  <c r="E273" i="27"/>
  <c r="D273" i="27"/>
  <c r="C273" i="27"/>
  <c r="F272" i="27"/>
  <c r="E272" i="27"/>
  <c r="D272" i="27"/>
  <c r="C27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186" i="27"/>
  <c r="E186" i="27"/>
  <c r="D186" i="27"/>
  <c r="C186" i="27"/>
  <c r="F185" i="27"/>
  <c r="E185" i="27"/>
  <c r="D185" i="27"/>
  <c r="C185" i="27"/>
  <c r="F184" i="27"/>
  <c r="E184" i="27"/>
  <c r="D184" i="27"/>
  <c r="C184" i="27"/>
  <c r="F183" i="27"/>
  <c r="E183" i="27"/>
  <c r="D183" i="27"/>
  <c r="C183" i="27"/>
  <c r="F182" i="27"/>
  <c r="E182" i="27"/>
  <c r="D182" i="27"/>
  <c r="C182" i="27"/>
  <c r="F181" i="27"/>
  <c r="E181" i="27"/>
  <c r="D181" i="27"/>
  <c r="C181" i="27"/>
  <c r="F180" i="27"/>
  <c r="E180" i="27"/>
  <c r="D180" i="27"/>
  <c r="C180" i="27"/>
  <c r="C267" i="27"/>
  <c r="G270" i="19"/>
  <c r="F270" i="19"/>
  <c r="E270" i="19"/>
  <c r="D270" i="19"/>
  <c r="C270" i="19"/>
  <c r="G269" i="19"/>
  <c r="F269" i="19"/>
  <c r="E269" i="19"/>
  <c r="D269" i="19"/>
  <c r="C269" i="19"/>
  <c r="G268" i="19"/>
  <c r="F268" i="19"/>
  <c r="E268" i="19"/>
  <c r="D268" i="19"/>
  <c r="C268" i="19"/>
  <c r="G267" i="19"/>
  <c r="F267" i="19"/>
  <c r="E267" i="19"/>
  <c r="D267" i="19"/>
  <c r="C267" i="19"/>
  <c r="G266" i="19"/>
  <c r="F266" i="19"/>
  <c r="E266" i="19"/>
  <c r="D266" i="19"/>
  <c r="C266" i="19"/>
  <c r="G265" i="19"/>
  <c r="F265" i="19"/>
  <c r="E265" i="19"/>
  <c r="D265" i="19"/>
  <c r="C265" i="19"/>
  <c r="G264" i="19"/>
  <c r="F264" i="19"/>
  <c r="E264" i="19"/>
  <c r="D264" i="19"/>
  <c r="C264" i="19"/>
  <c r="G178" i="19"/>
  <c r="F178" i="19"/>
  <c r="E178" i="19"/>
  <c r="D178" i="19"/>
  <c r="C178" i="19"/>
  <c r="G177" i="19"/>
  <c r="F177" i="19"/>
  <c r="E177" i="19"/>
  <c r="D177" i="19"/>
  <c r="C177" i="19"/>
  <c r="G176" i="19"/>
  <c r="F176" i="19"/>
  <c r="E176" i="19"/>
  <c r="D176" i="19"/>
  <c r="C176" i="19"/>
  <c r="G175" i="19"/>
  <c r="F175" i="19"/>
  <c r="E175" i="19"/>
  <c r="D175" i="19"/>
  <c r="C175" i="19"/>
  <c r="G174" i="19"/>
  <c r="F174" i="19"/>
  <c r="E174" i="19"/>
  <c r="D174" i="19"/>
  <c r="C174" i="19"/>
  <c r="G173" i="19"/>
  <c r="F173" i="19"/>
  <c r="E173" i="19"/>
  <c r="D173" i="19"/>
  <c r="C173" i="19"/>
  <c r="G172" i="19"/>
  <c r="F172" i="19"/>
  <c r="E172" i="19"/>
  <c r="D172" i="19"/>
  <c r="C172" i="19"/>
  <c r="G263" i="19"/>
  <c r="F263" i="19"/>
  <c r="E263" i="19"/>
  <c r="D263" i="19"/>
  <c r="C263" i="19"/>
  <c r="G171" i="19"/>
  <c r="F171" i="19"/>
  <c r="E171" i="19"/>
  <c r="D171" i="19"/>
  <c r="C171" i="19"/>
  <c r="L178" i="16"/>
  <c r="K178" i="16"/>
  <c r="J178" i="16"/>
  <c r="I178" i="16"/>
  <c r="L177" i="16"/>
  <c r="K177" i="16"/>
  <c r="J177" i="16"/>
  <c r="I177" i="16"/>
  <c r="L176" i="16"/>
  <c r="K176" i="16"/>
  <c r="J176" i="16"/>
  <c r="I176" i="16"/>
  <c r="L175" i="16"/>
  <c r="K175" i="16"/>
  <c r="J175" i="16"/>
  <c r="I175" i="16"/>
  <c r="L174" i="16"/>
  <c r="K174" i="16"/>
  <c r="J174" i="16"/>
  <c r="I174" i="16"/>
  <c r="L173" i="16"/>
  <c r="K173" i="16"/>
  <c r="J173" i="16"/>
  <c r="I173" i="16"/>
  <c r="L172" i="16"/>
  <c r="K172" i="16"/>
  <c r="J172" i="16"/>
  <c r="I172" i="16"/>
  <c r="L171" i="16"/>
  <c r="K171" i="16"/>
  <c r="J171" i="16"/>
  <c r="I171" i="16"/>
  <c r="F178" i="16"/>
  <c r="E178" i="16"/>
  <c r="D178" i="16"/>
  <c r="C178" i="16"/>
  <c r="F177" i="16"/>
  <c r="E177" i="16"/>
  <c r="D177" i="16"/>
  <c r="C177" i="16"/>
  <c r="F176" i="16"/>
  <c r="E176" i="16"/>
  <c r="D176" i="16"/>
  <c r="C176" i="16"/>
  <c r="F175" i="16"/>
  <c r="E175" i="16"/>
  <c r="D175" i="16"/>
  <c r="C175" i="16"/>
  <c r="F174" i="16"/>
  <c r="E174" i="16"/>
  <c r="D174" i="16"/>
  <c r="C174" i="16"/>
  <c r="F173" i="16"/>
  <c r="E173" i="16"/>
  <c r="D173" i="16"/>
  <c r="C173" i="16"/>
  <c r="F172" i="16"/>
  <c r="E172" i="16"/>
  <c r="D172" i="16"/>
  <c r="C172" i="16"/>
  <c r="F171" i="16"/>
  <c r="E171" i="16"/>
  <c r="D171" i="16"/>
  <c r="C171" i="16"/>
  <c r="L271" i="16"/>
  <c r="K271" i="16"/>
  <c r="J271" i="16"/>
  <c r="I271" i="16"/>
  <c r="L270" i="16"/>
  <c r="K270" i="16"/>
  <c r="J270" i="16"/>
  <c r="I270" i="16"/>
  <c r="L269" i="16"/>
  <c r="K269" i="16"/>
  <c r="J269" i="16"/>
  <c r="I269" i="16"/>
  <c r="L268" i="16"/>
  <c r="K268" i="16"/>
  <c r="J268" i="16"/>
  <c r="I268" i="16"/>
  <c r="L267" i="16"/>
  <c r="K267" i="16"/>
  <c r="J267" i="16"/>
  <c r="I267" i="16"/>
  <c r="L266" i="16"/>
  <c r="K266" i="16"/>
  <c r="J266" i="16"/>
  <c r="I266" i="16"/>
  <c r="L265" i="16"/>
  <c r="K265" i="16"/>
  <c r="J265" i="16"/>
  <c r="I265" i="16"/>
  <c r="L264" i="16"/>
  <c r="K264" i="16"/>
  <c r="J264" i="16"/>
  <c r="I264" i="16"/>
  <c r="F271" i="16"/>
  <c r="E271" i="16"/>
  <c r="D271" i="16"/>
  <c r="C271" i="16"/>
  <c r="F270" i="16"/>
  <c r="E270" i="16"/>
  <c r="D270" i="16"/>
  <c r="C270" i="16"/>
  <c r="F269" i="16"/>
  <c r="E269" i="16"/>
  <c r="D269" i="16"/>
  <c r="C269" i="16"/>
  <c r="F268" i="16"/>
  <c r="E268" i="16"/>
  <c r="D268" i="16"/>
  <c r="C268" i="16"/>
  <c r="F267" i="16"/>
  <c r="E267" i="16"/>
  <c r="D267" i="16"/>
  <c r="C267" i="16"/>
  <c r="F266" i="16"/>
  <c r="E266" i="16"/>
  <c r="D266" i="16"/>
  <c r="C266" i="16"/>
  <c r="F265" i="16"/>
  <c r="E265" i="16"/>
  <c r="D265" i="16"/>
  <c r="C265" i="16"/>
  <c r="F264" i="16"/>
  <c r="E264" i="16"/>
  <c r="D264" i="16"/>
  <c r="C264" i="16"/>
  <c r="L176" i="6"/>
  <c r="K176" i="6"/>
  <c r="J176" i="6"/>
  <c r="I176" i="6"/>
  <c r="L175" i="6"/>
  <c r="K175" i="6"/>
  <c r="J175" i="6"/>
  <c r="I175" i="6"/>
  <c r="L174" i="6"/>
  <c r="K174" i="6"/>
  <c r="J174" i="6"/>
  <c r="I174" i="6"/>
  <c r="L173" i="6"/>
  <c r="K173" i="6"/>
  <c r="J173" i="6"/>
  <c r="I173" i="6"/>
  <c r="L172" i="6"/>
  <c r="K172" i="6"/>
  <c r="J172" i="6"/>
  <c r="I172" i="6"/>
  <c r="L171" i="6"/>
  <c r="K171" i="6"/>
  <c r="J171" i="6"/>
  <c r="I171" i="6"/>
  <c r="L170" i="6"/>
  <c r="K170" i="6"/>
  <c r="J170" i="6"/>
  <c r="I170" i="6"/>
  <c r="L169" i="6"/>
  <c r="K169" i="6"/>
  <c r="J169" i="6"/>
  <c r="I169" i="6"/>
  <c r="F176" i="6"/>
  <c r="E176" i="6"/>
  <c r="D176" i="6"/>
  <c r="C176" i="6"/>
  <c r="F175" i="6"/>
  <c r="E175" i="6"/>
  <c r="D175" i="6"/>
  <c r="C175" i="6"/>
  <c r="F174" i="6"/>
  <c r="E174" i="6"/>
  <c r="D174" i="6"/>
  <c r="C174" i="6"/>
  <c r="F173" i="6"/>
  <c r="E173" i="6"/>
  <c r="D173" i="6"/>
  <c r="C173" i="6"/>
  <c r="F172" i="6"/>
  <c r="E172" i="6"/>
  <c r="D172" i="6"/>
  <c r="C172" i="6"/>
  <c r="F171" i="6"/>
  <c r="E171" i="6"/>
  <c r="D171" i="6"/>
  <c r="C171" i="6"/>
  <c r="F170" i="6"/>
  <c r="E170" i="6"/>
  <c r="D170" i="6"/>
  <c r="C170" i="6"/>
  <c r="F169" i="6"/>
  <c r="E169" i="6"/>
  <c r="D169" i="6"/>
  <c r="C169" i="6"/>
  <c r="L267" i="6"/>
  <c r="K267" i="6"/>
  <c r="J267" i="6"/>
  <c r="I267" i="6"/>
  <c r="L266" i="6"/>
  <c r="K266" i="6"/>
  <c r="J266" i="6"/>
  <c r="I266" i="6"/>
  <c r="L265" i="6"/>
  <c r="K265" i="6"/>
  <c r="J265" i="6"/>
  <c r="I265" i="6"/>
  <c r="L264" i="6"/>
  <c r="K264" i="6"/>
  <c r="J264" i="6"/>
  <c r="I264" i="6"/>
  <c r="L263" i="6"/>
  <c r="K263" i="6"/>
  <c r="J263" i="6"/>
  <c r="I263" i="6"/>
  <c r="L262" i="6"/>
  <c r="K262" i="6"/>
  <c r="J262" i="6"/>
  <c r="I262" i="6"/>
  <c r="L261" i="6"/>
  <c r="K261" i="6"/>
  <c r="J261" i="6"/>
  <c r="I261" i="6"/>
  <c r="L260" i="6"/>
  <c r="K260" i="6"/>
  <c r="J260" i="6"/>
  <c r="I260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174" i="29"/>
  <c r="E174" i="29"/>
  <c r="D174" i="29"/>
  <c r="C174" i="29"/>
  <c r="F173" i="29"/>
  <c r="E173" i="29"/>
  <c r="D173" i="29"/>
  <c r="C173" i="29"/>
  <c r="F172" i="29"/>
  <c r="E172" i="29"/>
  <c r="D172" i="29"/>
  <c r="C172" i="29"/>
  <c r="F171" i="29"/>
  <c r="E171" i="29"/>
  <c r="D171" i="29"/>
  <c r="C171" i="29"/>
  <c r="F170" i="29"/>
  <c r="E170" i="29"/>
  <c r="D170" i="29"/>
  <c r="C170" i="29"/>
  <c r="F169" i="29"/>
  <c r="E169" i="29"/>
  <c r="D169" i="29"/>
  <c r="C169" i="29"/>
  <c r="F168" i="29"/>
  <c r="E168" i="29"/>
  <c r="D168" i="29"/>
  <c r="C168" i="29"/>
  <c r="F167" i="29"/>
  <c r="E167" i="29"/>
  <c r="D167" i="29"/>
  <c r="C167" i="29"/>
  <c r="F175" i="13"/>
  <c r="E175" i="13"/>
  <c r="D175" i="13"/>
  <c r="C175" i="13"/>
  <c r="F174" i="13"/>
  <c r="E174" i="13"/>
  <c r="D174" i="13"/>
  <c r="C174" i="13"/>
  <c r="F173" i="13"/>
  <c r="E173" i="13"/>
  <c r="D173" i="13"/>
  <c r="C173" i="13"/>
  <c r="F172" i="13"/>
  <c r="E172" i="13"/>
  <c r="D172" i="13"/>
  <c r="C172" i="13"/>
  <c r="F171" i="13"/>
  <c r="E171" i="13"/>
  <c r="D171" i="13"/>
  <c r="C171" i="13"/>
  <c r="F170" i="13"/>
  <c r="E170" i="13"/>
  <c r="D170" i="13"/>
  <c r="C170" i="13"/>
  <c r="F169" i="13"/>
  <c r="E169" i="13"/>
  <c r="D169" i="13"/>
  <c r="C169" i="13"/>
  <c r="F168" i="13"/>
  <c r="E168" i="13"/>
  <c r="D168" i="13"/>
  <c r="C168" i="13"/>
  <c r="F266" i="13"/>
  <c r="E266" i="13"/>
  <c r="D266" i="13"/>
  <c r="C266" i="13"/>
  <c r="F265" i="13"/>
  <c r="E265" i="13"/>
  <c r="D265" i="13"/>
  <c r="C265" i="13"/>
  <c r="F264" i="13"/>
  <c r="E264" i="13"/>
  <c r="D264" i="13"/>
  <c r="C264" i="13"/>
  <c r="F263" i="13"/>
  <c r="E263" i="13"/>
  <c r="D263" i="13"/>
  <c r="C263" i="13"/>
  <c r="F262" i="13"/>
  <c r="E262" i="13"/>
  <c r="D262" i="13"/>
  <c r="C262" i="13"/>
  <c r="F261" i="13"/>
  <c r="E261" i="13"/>
  <c r="D261" i="13"/>
  <c r="F260" i="13"/>
  <c r="E260" i="13"/>
  <c r="D260" i="13"/>
  <c r="C260" i="13"/>
  <c r="F259" i="13"/>
  <c r="E259" i="13"/>
  <c r="D259" i="13"/>
  <c r="C259" i="13"/>
  <c r="F178" i="27"/>
  <c r="E178" i="27"/>
  <c r="D178" i="27"/>
  <c r="C178" i="27"/>
  <c r="F177" i="27"/>
  <c r="E177" i="27"/>
  <c r="D177" i="27"/>
  <c r="C177" i="27"/>
  <c r="F176" i="27"/>
  <c r="E176" i="27"/>
  <c r="D176" i="27"/>
  <c r="C17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270" i="27"/>
  <c r="E270" i="27"/>
  <c r="D270" i="27"/>
  <c r="C270" i="27"/>
  <c r="F269" i="27"/>
  <c r="E269" i="27"/>
  <c r="D269" i="27"/>
  <c r="C269" i="27"/>
  <c r="F268" i="27"/>
  <c r="E268" i="27"/>
  <c r="D268" i="27"/>
  <c r="C268" i="27"/>
  <c r="F267" i="27"/>
  <c r="E267" i="27"/>
  <c r="D267" i="27"/>
  <c r="F266" i="27"/>
  <c r="E266" i="27"/>
  <c r="D266" i="27"/>
  <c r="C266" i="27"/>
  <c r="F265" i="27"/>
  <c r="E265" i="27"/>
  <c r="D265" i="27"/>
  <c r="C265" i="27"/>
  <c r="F264" i="27"/>
  <c r="E264" i="27"/>
  <c r="D264" i="27"/>
  <c r="C264" i="27"/>
  <c r="F263" i="27"/>
  <c r="E263" i="27"/>
  <c r="D263" i="27"/>
  <c r="C263" i="27"/>
  <c r="F171" i="27"/>
  <c r="E171" i="27"/>
  <c r="D171" i="27"/>
  <c r="C171" i="2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174" i="17"/>
  <c r="F174" i="17"/>
  <c r="E174" i="17"/>
  <c r="D174" i="17"/>
  <c r="C174" i="17"/>
  <c r="G173" i="17"/>
  <c r="F173" i="17"/>
  <c r="E173" i="17"/>
  <c r="D173" i="17"/>
  <c r="C173" i="17"/>
  <c r="G172" i="17"/>
  <c r="F172" i="17"/>
  <c r="E172" i="17"/>
  <c r="D172" i="17"/>
  <c r="C172" i="17"/>
  <c r="G171" i="17"/>
  <c r="F171" i="17"/>
  <c r="E171" i="17"/>
  <c r="D171" i="17"/>
  <c r="C171" i="17"/>
  <c r="G270" i="17"/>
  <c r="F270" i="17"/>
  <c r="E270" i="17"/>
  <c r="D270" i="17"/>
  <c r="C270" i="17"/>
  <c r="G269" i="17"/>
  <c r="F269" i="17"/>
  <c r="E269" i="17"/>
  <c r="D269" i="17"/>
  <c r="C269" i="17"/>
  <c r="G268" i="17"/>
  <c r="F268" i="17"/>
  <c r="E268" i="17"/>
  <c r="D268" i="17"/>
  <c r="C268" i="17"/>
  <c r="G267" i="17"/>
  <c r="F267" i="17"/>
  <c r="E267" i="17"/>
  <c r="D267" i="17"/>
  <c r="C267" i="17"/>
  <c r="G266" i="17"/>
  <c r="F266" i="17"/>
  <c r="E266" i="17"/>
  <c r="D266" i="17"/>
  <c r="C266" i="17"/>
  <c r="G265" i="17"/>
  <c r="F265" i="17"/>
  <c r="E265" i="17"/>
  <c r="D265" i="17"/>
  <c r="C265" i="17"/>
  <c r="G264" i="17"/>
  <c r="F264" i="17"/>
  <c r="E264" i="17"/>
  <c r="D264" i="17"/>
  <c r="C264" i="17"/>
  <c r="G263" i="17"/>
  <c r="F263" i="17"/>
  <c r="E263" i="17"/>
  <c r="D263" i="17"/>
  <c r="C263" i="17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G173" i="10"/>
  <c r="F173" i="10"/>
  <c r="E173" i="10"/>
  <c r="D173" i="10"/>
  <c r="C173" i="10"/>
  <c r="G172" i="10"/>
  <c r="F172" i="10"/>
  <c r="E172" i="10"/>
  <c r="D172" i="10"/>
  <c r="C172" i="10"/>
  <c r="G171" i="10"/>
  <c r="F171" i="10"/>
  <c r="E171" i="10"/>
  <c r="D171" i="10"/>
  <c r="C171" i="10"/>
  <c r="G170" i="10"/>
  <c r="F170" i="10"/>
  <c r="E170" i="10"/>
  <c r="D170" i="10"/>
  <c r="C170" i="10"/>
  <c r="G269" i="10"/>
  <c r="F269" i="10"/>
  <c r="E269" i="10"/>
  <c r="D269" i="10"/>
  <c r="C269" i="10"/>
  <c r="G268" i="10"/>
  <c r="F268" i="10"/>
  <c r="E268" i="10"/>
  <c r="D268" i="10"/>
  <c r="C268" i="10"/>
  <c r="G267" i="10"/>
  <c r="F267" i="10"/>
  <c r="E267" i="10"/>
  <c r="D267" i="10"/>
  <c r="C267" i="10"/>
  <c r="G266" i="10"/>
  <c r="F266" i="10"/>
  <c r="E266" i="10"/>
  <c r="D266" i="10"/>
  <c r="C266" i="10"/>
  <c r="G265" i="10"/>
  <c r="F265" i="10"/>
  <c r="E265" i="10"/>
  <c r="D265" i="10"/>
  <c r="C265" i="10"/>
  <c r="G264" i="10"/>
  <c r="F264" i="10"/>
  <c r="E264" i="10"/>
  <c r="D264" i="10"/>
  <c r="C264" i="10"/>
  <c r="G263" i="10"/>
  <c r="F263" i="10"/>
  <c r="E263" i="10"/>
  <c r="D263" i="10"/>
  <c r="C263" i="10"/>
  <c r="G262" i="10"/>
  <c r="F262" i="10"/>
  <c r="E262" i="10"/>
  <c r="D262" i="10"/>
  <c r="C262" i="10"/>
  <c r="N178" i="19"/>
  <c r="M178" i="19"/>
  <c r="L178" i="19"/>
  <c r="K178" i="19"/>
  <c r="J178" i="19"/>
  <c r="N177" i="19"/>
  <c r="M177" i="19"/>
  <c r="L177" i="19"/>
  <c r="K177" i="19"/>
  <c r="J177" i="19"/>
  <c r="N176" i="19"/>
  <c r="M176" i="19"/>
  <c r="L176" i="19"/>
  <c r="K176" i="19"/>
  <c r="J176" i="19"/>
  <c r="N175" i="19"/>
  <c r="M175" i="19"/>
  <c r="L175" i="19"/>
  <c r="K175" i="19"/>
  <c r="J175" i="19"/>
  <c r="N174" i="19"/>
  <c r="M174" i="19"/>
  <c r="L174" i="19"/>
  <c r="K174" i="19"/>
  <c r="J174" i="19"/>
  <c r="N173" i="19"/>
  <c r="M173" i="19"/>
  <c r="L173" i="19"/>
  <c r="K173" i="19"/>
  <c r="J173" i="19"/>
  <c r="N172" i="19"/>
  <c r="M172" i="19"/>
  <c r="L172" i="19"/>
  <c r="K172" i="19"/>
  <c r="J172" i="19"/>
  <c r="N171" i="19"/>
  <c r="M171" i="19"/>
  <c r="L171" i="19"/>
  <c r="K171" i="19"/>
  <c r="J171" i="19"/>
  <c r="N270" i="19"/>
  <c r="M270" i="19"/>
  <c r="L270" i="19"/>
  <c r="K270" i="19"/>
  <c r="J270" i="19"/>
  <c r="N269" i="19"/>
  <c r="M269" i="19"/>
  <c r="L269" i="19"/>
  <c r="K269" i="19"/>
  <c r="J269" i="19"/>
  <c r="N268" i="19"/>
  <c r="M268" i="19"/>
  <c r="L268" i="19"/>
  <c r="K268" i="19"/>
  <c r="J268" i="19"/>
  <c r="N267" i="19"/>
  <c r="M267" i="19"/>
  <c r="L267" i="19"/>
  <c r="K267" i="19"/>
  <c r="J267" i="19"/>
  <c r="N266" i="19"/>
  <c r="M266" i="19"/>
  <c r="L266" i="19"/>
  <c r="K266" i="19"/>
  <c r="J266" i="19"/>
  <c r="N265" i="19"/>
  <c r="M265" i="19"/>
  <c r="L265" i="19"/>
  <c r="K265" i="19"/>
  <c r="J265" i="19"/>
  <c r="N264" i="19"/>
  <c r="M264" i="19"/>
  <c r="L264" i="19"/>
  <c r="K264" i="19"/>
  <c r="J264" i="19"/>
  <c r="N263" i="19"/>
  <c r="M263" i="19"/>
  <c r="L263" i="19"/>
  <c r="K263" i="19"/>
  <c r="J263" i="19"/>
  <c r="N272" i="8"/>
  <c r="M272" i="8"/>
  <c r="L272" i="8"/>
  <c r="K272" i="8"/>
  <c r="J272" i="8"/>
  <c r="N271" i="8"/>
  <c r="M271" i="8"/>
  <c r="L271" i="8"/>
  <c r="K271" i="8"/>
  <c r="J271" i="8"/>
  <c r="N270" i="8"/>
  <c r="M270" i="8"/>
  <c r="L270" i="8"/>
  <c r="K270" i="8"/>
  <c r="J270" i="8"/>
  <c r="N269" i="8"/>
  <c r="M269" i="8"/>
  <c r="L269" i="8"/>
  <c r="K269" i="8"/>
  <c r="J269" i="8"/>
  <c r="N268" i="8"/>
  <c r="M268" i="8"/>
  <c r="L268" i="8"/>
  <c r="K268" i="8"/>
  <c r="J268" i="8"/>
  <c r="N267" i="8"/>
  <c r="M267" i="8"/>
  <c r="L267" i="8"/>
  <c r="K267" i="8"/>
  <c r="J267" i="8"/>
  <c r="N266" i="8"/>
  <c r="M266" i="8"/>
  <c r="L266" i="8"/>
  <c r="K266" i="8"/>
  <c r="J266" i="8"/>
  <c r="N265" i="8"/>
  <c r="M265" i="8"/>
  <c r="L265" i="8"/>
  <c r="K265" i="8"/>
  <c r="J265" i="8"/>
  <c r="G272" i="8"/>
  <c r="F272" i="8"/>
  <c r="E272" i="8"/>
  <c r="D272" i="8"/>
  <c r="C272" i="8"/>
  <c r="G271" i="8"/>
  <c r="F271" i="8"/>
  <c r="E271" i="8"/>
  <c r="D271" i="8"/>
  <c r="C271" i="8"/>
  <c r="G270" i="8"/>
  <c r="F270" i="8"/>
  <c r="E270" i="8"/>
  <c r="D270" i="8"/>
  <c r="C270" i="8"/>
  <c r="G269" i="8"/>
  <c r="F269" i="8"/>
  <c r="E269" i="8"/>
  <c r="D269" i="8"/>
  <c r="C269" i="8"/>
  <c r="G268" i="8"/>
  <c r="F268" i="8"/>
  <c r="E268" i="8"/>
  <c r="D268" i="8"/>
  <c r="C268" i="8"/>
  <c r="G267" i="8"/>
  <c r="F267" i="8"/>
  <c r="E267" i="8"/>
  <c r="D267" i="8"/>
  <c r="C267" i="8"/>
  <c r="G266" i="8"/>
  <c r="F266" i="8"/>
  <c r="E266" i="8"/>
  <c r="D266" i="8"/>
  <c r="C266" i="8"/>
  <c r="G265" i="8"/>
  <c r="F265" i="8"/>
  <c r="E265" i="8"/>
  <c r="D265" i="8"/>
  <c r="C265" i="8"/>
  <c r="N179" i="8"/>
  <c r="M179" i="8"/>
  <c r="L179" i="8"/>
  <c r="K179" i="8"/>
  <c r="J179" i="8"/>
  <c r="N178" i="8"/>
  <c r="M178" i="8"/>
  <c r="L178" i="8"/>
  <c r="K178" i="8"/>
  <c r="J178" i="8"/>
  <c r="N177" i="8"/>
  <c r="M177" i="8"/>
  <c r="L177" i="8"/>
  <c r="K177" i="8"/>
  <c r="J177" i="8"/>
  <c r="N176" i="8"/>
  <c r="M176" i="8"/>
  <c r="L176" i="8"/>
  <c r="K176" i="8"/>
  <c r="J176" i="8"/>
  <c r="N175" i="8"/>
  <c r="M175" i="8"/>
  <c r="L175" i="8"/>
  <c r="K175" i="8"/>
  <c r="J175" i="8"/>
  <c r="N174" i="8"/>
  <c r="M174" i="8"/>
  <c r="L174" i="8"/>
  <c r="K174" i="8"/>
  <c r="J174" i="8"/>
  <c r="N173" i="8"/>
  <c r="M173" i="8"/>
  <c r="L173" i="8"/>
  <c r="K173" i="8"/>
  <c r="J173" i="8"/>
  <c r="N172" i="8"/>
  <c r="M172" i="8"/>
  <c r="L172" i="8"/>
  <c r="K172" i="8"/>
  <c r="J172" i="8"/>
  <c r="G179" i="8"/>
  <c r="F179" i="8"/>
  <c r="E179" i="8"/>
  <c r="D179" i="8"/>
  <c r="C179" i="8"/>
  <c r="G178" i="8"/>
  <c r="F178" i="8"/>
  <c r="E178" i="8"/>
  <c r="D178" i="8"/>
  <c r="C178" i="8"/>
  <c r="G177" i="8"/>
  <c r="F177" i="8"/>
  <c r="E177" i="8"/>
  <c r="D177" i="8"/>
  <c r="C177" i="8"/>
  <c r="G176" i="8"/>
  <c r="F176" i="8"/>
  <c r="E176" i="8"/>
  <c r="D176" i="8"/>
  <c r="C176" i="8"/>
  <c r="G175" i="8"/>
  <c r="F175" i="8"/>
  <c r="E175" i="8"/>
  <c r="D175" i="8"/>
  <c r="C175" i="8"/>
  <c r="G174" i="8"/>
  <c r="F174" i="8"/>
  <c r="E174" i="8"/>
  <c r="D174" i="8"/>
  <c r="C174" i="8"/>
  <c r="G173" i="8"/>
  <c r="F173" i="8"/>
  <c r="E173" i="8"/>
  <c r="D173" i="8"/>
  <c r="C173" i="8"/>
  <c r="G172" i="8"/>
  <c r="F172" i="8"/>
  <c r="E172" i="8"/>
  <c r="D172" i="8"/>
  <c r="C172" i="8"/>
  <c r="G262" i="17"/>
  <c r="F262" i="17"/>
  <c r="E262" i="17"/>
  <c r="D262" i="17"/>
  <c r="C262" i="17"/>
  <c r="G170" i="17"/>
  <c r="F170" i="17"/>
  <c r="E170" i="17"/>
  <c r="D170" i="17"/>
  <c r="C170" i="17"/>
  <c r="E169" i="10"/>
  <c r="G261" i="10"/>
  <c r="F261" i="10"/>
  <c r="D261" i="10"/>
  <c r="C261" i="10"/>
  <c r="G169" i="10"/>
  <c r="F169" i="10"/>
  <c r="D169" i="10"/>
  <c r="C169" i="10"/>
  <c r="G262" i="19"/>
  <c r="F262" i="19"/>
  <c r="E262" i="19"/>
  <c r="D262" i="19"/>
  <c r="C262" i="19"/>
  <c r="N262" i="19"/>
  <c r="M262" i="19"/>
  <c r="L262" i="19"/>
  <c r="K262" i="19"/>
  <c r="J262" i="19"/>
  <c r="N170" i="19"/>
  <c r="M170" i="19"/>
  <c r="L170" i="19"/>
  <c r="K170" i="19"/>
  <c r="J170" i="19"/>
  <c r="G170" i="19"/>
  <c r="F170" i="19"/>
  <c r="E170" i="19"/>
  <c r="D170" i="19"/>
  <c r="C170" i="19"/>
  <c r="N264" i="8"/>
  <c r="M264" i="8"/>
  <c r="L264" i="8"/>
  <c r="K264" i="8"/>
  <c r="J264" i="8"/>
  <c r="G264" i="8"/>
  <c r="F264" i="8"/>
  <c r="E264" i="8"/>
  <c r="D264" i="8"/>
  <c r="C264" i="8"/>
  <c r="N171" i="8"/>
  <c r="M171" i="8"/>
  <c r="L171" i="8"/>
  <c r="K171" i="8"/>
  <c r="J171" i="8"/>
  <c r="G171" i="8"/>
  <c r="F171" i="8"/>
  <c r="E171" i="8"/>
  <c r="D171" i="8"/>
  <c r="C171" i="8"/>
  <c r="L263" i="16"/>
  <c r="K263" i="16"/>
  <c r="J263" i="16"/>
  <c r="I263" i="16"/>
  <c r="L262" i="16"/>
  <c r="K262" i="16"/>
  <c r="J262" i="16"/>
  <c r="I262" i="16"/>
  <c r="L261" i="16"/>
  <c r="K261" i="16"/>
  <c r="J261" i="16"/>
  <c r="I261" i="16"/>
  <c r="F263" i="16"/>
  <c r="E263" i="16"/>
  <c r="D263" i="16"/>
  <c r="C263" i="16"/>
  <c r="F262" i="16"/>
  <c r="E262" i="16"/>
  <c r="D262" i="16"/>
  <c r="C262" i="16"/>
  <c r="F261" i="16"/>
  <c r="E261" i="16"/>
  <c r="D261" i="16"/>
  <c r="C261" i="16"/>
  <c r="L170" i="16"/>
  <c r="K170" i="16"/>
  <c r="J170" i="16"/>
  <c r="I170" i="16"/>
  <c r="L169" i="16"/>
  <c r="K169" i="16"/>
  <c r="J169" i="16"/>
  <c r="I169" i="16"/>
  <c r="L168" i="16"/>
  <c r="K168" i="16"/>
  <c r="J168" i="16"/>
  <c r="I168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6" i="29"/>
  <c r="E166" i="29"/>
  <c r="D166" i="29"/>
  <c r="C166" i="29"/>
  <c r="F258" i="13"/>
  <c r="E258" i="13"/>
  <c r="D258" i="13"/>
  <c r="C258" i="13"/>
  <c r="F167" i="13"/>
  <c r="E167" i="13"/>
  <c r="D167" i="13"/>
  <c r="C167" i="13"/>
  <c r="L259" i="6"/>
  <c r="K259" i="6"/>
  <c r="J259" i="6"/>
  <c r="I259" i="6"/>
  <c r="F259" i="6"/>
  <c r="E259" i="6"/>
  <c r="D259" i="6"/>
  <c r="C259" i="6"/>
  <c r="L168" i="6"/>
  <c r="K168" i="6"/>
  <c r="J168" i="6"/>
  <c r="I168" i="6"/>
  <c r="F168" i="6"/>
  <c r="E168" i="6"/>
  <c r="D168" i="6"/>
  <c r="C168" i="6"/>
  <c r="F262" i="27"/>
  <c r="E262" i="27"/>
  <c r="D262" i="27"/>
  <c r="C262" i="27"/>
  <c r="F170" i="27"/>
  <c r="E170" i="27"/>
  <c r="D170" i="27"/>
  <c r="C170" i="27"/>
  <c r="E261" i="10"/>
  <c r="G261" i="17"/>
  <c r="F261" i="17"/>
  <c r="E261" i="17"/>
  <c r="D261" i="17"/>
  <c r="C261" i="17"/>
  <c r="G169" i="17"/>
  <c r="F169" i="17"/>
  <c r="E169" i="17"/>
  <c r="D169" i="17"/>
  <c r="C169" i="17"/>
  <c r="G260" i="10"/>
  <c r="F260" i="10"/>
  <c r="E260" i="10"/>
  <c r="D260" i="10"/>
  <c r="C260" i="10"/>
  <c r="G168" i="10"/>
  <c r="F168" i="10"/>
  <c r="E168" i="10"/>
  <c r="D168" i="10"/>
  <c r="C168" i="10"/>
  <c r="G261" i="19"/>
  <c r="F261" i="19"/>
  <c r="E261" i="19"/>
  <c r="D261" i="19"/>
  <c r="C261" i="19"/>
  <c r="N261" i="19"/>
  <c r="M261" i="19"/>
  <c r="L261" i="19"/>
  <c r="K261" i="19"/>
  <c r="J261" i="19"/>
  <c r="N169" i="19"/>
  <c r="M169" i="19"/>
  <c r="L169" i="19"/>
  <c r="K169" i="19"/>
  <c r="J169" i="19"/>
  <c r="G169" i="19"/>
  <c r="F169" i="19"/>
  <c r="E169" i="19"/>
  <c r="D169" i="19"/>
  <c r="C169" i="19"/>
  <c r="N263" i="8"/>
  <c r="M263" i="8"/>
  <c r="L263" i="8"/>
  <c r="K263" i="8"/>
  <c r="J263" i="8"/>
  <c r="G263" i="8"/>
  <c r="F263" i="8"/>
  <c r="E263" i="8"/>
  <c r="D263" i="8"/>
  <c r="C263" i="8"/>
  <c r="N170" i="8"/>
  <c r="M170" i="8"/>
  <c r="L170" i="8"/>
  <c r="K170" i="8"/>
  <c r="J170" i="8"/>
  <c r="G170" i="8"/>
  <c r="F170" i="8"/>
  <c r="E170" i="8"/>
  <c r="D170" i="8"/>
  <c r="C170" i="8"/>
  <c r="L258" i="6"/>
  <c r="K258" i="6"/>
  <c r="J258" i="6"/>
  <c r="I258" i="6"/>
  <c r="F258" i="6"/>
  <c r="E258" i="6"/>
  <c r="D258" i="6"/>
  <c r="C258" i="6"/>
  <c r="L167" i="6"/>
  <c r="K167" i="6"/>
  <c r="J167" i="6"/>
  <c r="I167" i="6"/>
  <c r="F167" i="6"/>
  <c r="E167" i="6"/>
  <c r="D167" i="6"/>
  <c r="C167" i="6"/>
  <c r="F165" i="29"/>
  <c r="E165" i="29"/>
  <c r="D165" i="29"/>
  <c r="C165" i="29"/>
  <c r="F257" i="13"/>
  <c r="E257" i="13"/>
  <c r="D257" i="13"/>
  <c r="C257" i="13"/>
  <c r="F166" i="13"/>
  <c r="E166" i="13"/>
  <c r="D166" i="13"/>
  <c r="C166" i="13"/>
  <c r="F261" i="27"/>
  <c r="E261" i="27"/>
  <c r="D261" i="27"/>
  <c r="C261" i="27"/>
  <c r="F169" i="27"/>
  <c r="E169" i="27"/>
  <c r="D169" i="27"/>
  <c r="C169" i="27"/>
  <c r="C163" i="29"/>
  <c r="F164" i="29"/>
  <c r="E164" i="29"/>
  <c r="D164" i="29"/>
  <c r="C164" i="29"/>
  <c r="F163" i="29"/>
  <c r="E163" i="29"/>
  <c r="D163" i="29"/>
  <c r="F255" i="13"/>
  <c r="E255" i="13"/>
  <c r="D255" i="13"/>
  <c r="C255" i="13"/>
  <c r="F256" i="13"/>
  <c r="E256" i="13"/>
  <c r="D256" i="13"/>
  <c r="C256" i="13"/>
  <c r="F165" i="13"/>
  <c r="E165" i="13"/>
  <c r="D165" i="13"/>
  <c r="C165" i="13"/>
  <c r="F164" i="13"/>
  <c r="E164" i="13"/>
  <c r="D164" i="13"/>
  <c r="C164" i="13"/>
  <c r="G260" i="17"/>
  <c r="F260" i="17"/>
  <c r="E260" i="17"/>
  <c r="D260" i="17"/>
  <c r="C260" i="17"/>
  <c r="G168" i="17"/>
  <c r="F168" i="17"/>
  <c r="E168" i="17"/>
  <c r="D168" i="17"/>
  <c r="C168" i="17"/>
  <c r="G168" i="19"/>
  <c r="F168" i="19"/>
  <c r="E168" i="19"/>
  <c r="D168" i="19"/>
  <c r="C168" i="19"/>
  <c r="N168" i="19"/>
  <c r="M168" i="19"/>
  <c r="L168" i="19"/>
  <c r="K168" i="19"/>
  <c r="J168" i="19"/>
  <c r="N260" i="19"/>
  <c r="M260" i="19"/>
  <c r="L260" i="19"/>
  <c r="K260" i="19"/>
  <c r="J260" i="19"/>
  <c r="G260" i="19"/>
  <c r="F260" i="19"/>
  <c r="E260" i="19"/>
  <c r="D260" i="19"/>
  <c r="C260" i="19"/>
  <c r="G259" i="10"/>
  <c r="F259" i="10"/>
  <c r="E259" i="10"/>
  <c r="D259" i="10"/>
  <c r="C259" i="10"/>
  <c r="G167" i="10"/>
  <c r="F167" i="10"/>
  <c r="E167" i="10"/>
  <c r="D167" i="10"/>
  <c r="C167" i="10"/>
  <c r="G262" i="8"/>
  <c r="F262" i="8"/>
  <c r="E262" i="8"/>
  <c r="D262" i="8"/>
  <c r="C262" i="8"/>
  <c r="N262" i="8"/>
  <c r="M262" i="8"/>
  <c r="L262" i="8"/>
  <c r="K262" i="8"/>
  <c r="J262" i="8"/>
  <c r="N169" i="8"/>
  <c r="M169" i="8"/>
  <c r="L169" i="8"/>
  <c r="K169" i="8"/>
  <c r="J169" i="8"/>
  <c r="G169" i="8"/>
  <c r="F169" i="8"/>
  <c r="E169" i="8"/>
  <c r="D169" i="8"/>
  <c r="C169" i="8"/>
  <c r="F257" i="6"/>
  <c r="E257" i="6"/>
  <c r="D257" i="6"/>
  <c r="C257" i="6"/>
  <c r="L257" i="6"/>
  <c r="K257" i="6"/>
  <c r="J257" i="6"/>
  <c r="I257" i="6"/>
  <c r="L166" i="6"/>
  <c r="K166" i="6"/>
  <c r="J166" i="6"/>
  <c r="I166" i="6"/>
  <c r="F166" i="6"/>
  <c r="E166" i="6"/>
  <c r="D166" i="6"/>
  <c r="C166" i="6"/>
  <c r="F260" i="27"/>
  <c r="E260" i="27"/>
  <c r="D260" i="27"/>
  <c r="C260" i="27"/>
  <c r="F168" i="27"/>
  <c r="E168" i="27"/>
  <c r="D168" i="27"/>
  <c r="C168" i="27"/>
  <c r="C154" i="27"/>
  <c r="D154" i="27"/>
  <c r="E154" i="27"/>
  <c r="F154" i="27"/>
  <c r="C167" i="16"/>
  <c r="D167" i="16"/>
  <c r="E167" i="16"/>
  <c r="F167" i="16"/>
  <c r="G259" i="17"/>
  <c r="F259" i="17"/>
  <c r="E259" i="17"/>
  <c r="D259" i="17"/>
  <c r="C259" i="17"/>
  <c r="G167" i="17"/>
  <c r="F167" i="17"/>
  <c r="E167" i="17"/>
  <c r="D167" i="17"/>
  <c r="C167" i="17"/>
  <c r="N259" i="19"/>
  <c r="M259" i="19"/>
  <c r="L259" i="19"/>
  <c r="K259" i="19"/>
  <c r="J259" i="19"/>
  <c r="G259" i="19"/>
  <c r="F259" i="19"/>
  <c r="E259" i="19"/>
  <c r="D259" i="19"/>
  <c r="C259" i="19"/>
  <c r="N167" i="19"/>
  <c r="M167" i="19"/>
  <c r="L167" i="19"/>
  <c r="K167" i="19"/>
  <c r="J167" i="19"/>
  <c r="G167" i="19"/>
  <c r="F167" i="19"/>
  <c r="E167" i="19"/>
  <c r="D167" i="19"/>
  <c r="C167" i="19"/>
  <c r="L260" i="16"/>
  <c r="K260" i="16"/>
  <c r="J260" i="16"/>
  <c r="I260" i="16"/>
  <c r="F260" i="16"/>
  <c r="E260" i="16"/>
  <c r="D260" i="16"/>
  <c r="C260" i="16"/>
  <c r="L167" i="16"/>
  <c r="K167" i="16"/>
  <c r="J167" i="16"/>
  <c r="I167" i="16"/>
  <c r="G258" i="10"/>
  <c r="F258" i="10"/>
  <c r="E258" i="10"/>
  <c r="D258" i="10"/>
  <c r="C258" i="10"/>
  <c r="G166" i="10"/>
  <c r="F166" i="10"/>
  <c r="E166" i="10"/>
  <c r="D166" i="10"/>
  <c r="C166" i="10"/>
  <c r="G261" i="8"/>
  <c r="F261" i="8"/>
  <c r="E261" i="8"/>
  <c r="D261" i="8"/>
  <c r="C261" i="8"/>
  <c r="N261" i="8"/>
  <c r="M261" i="8"/>
  <c r="L261" i="8"/>
  <c r="K261" i="8"/>
  <c r="J261" i="8"/>
  <c r="N168" i="8"/>
  <c r="M168" i="8"/>
  <c r="L168" i="8"/>
  <c r="K168" i="8"/>
  <c r="J168" i="8"/>
  <c r="G168" i="8"/>
  <c r="F168" i="8"/>
  <c r="E168" i="8"/>
  <c r="D168" i="8"/>
  <c r="C168" i="8"/>
  <c r="L256" i="6"/>
  <c r="K256" i="6"/>
  <c r="J256" i="6"/>
  <c r="I256" i="6"/>
  <c r="F256" i="6"/>
  <c r="E256" i="6"/>
  <c r="D256" i="6"/>
  <c r="C256" i="6"/>
  <c r="L165" i="6"/>
  <c r="K165" i="6"/>
  <c r="J165" i="6"/>
  <c r="I165" i="6"/>
  <c r="F165" i="6"/>
  <c r="E165" i="6"/>
  <c r="D165" i="6"/>
  <c r="C165" i="6"/>
  <c r="F259" i="27"/>
  <c r="E259" i="27"/>
  <c r="D259" i="27"/>
  <c r="C259" i="27"/>
  <c r="F167" i="27"/>
  <c r="E167" i="27"/>
  <c r="D167" i="27"/>
  <c r="C167" i="27"/>
  <c r="C155" i="27"/>
  <c r="D155" i="27"/>
  <c r="E155" i="27"/>
  <c r="F155" i="27"/>
  <c r="C156" i="27"/>
  <c r="D156" i="27"/>
  <c r="E156" i="27"/>
  <c r="F156" i="27"/>
  <c r="C157" i="27"/>
  <c r="D157" i="27"/>
  <c r="E157" i="27"/>
  <c r="F157" i="27"/>
  <c r="C158" i="27"/>
  <c r="D158" i="27"/>
  <c r="E158" i="27"/>
  <c r="F158" i="27"/>
  <c r="C159" i="27"/>
  <c r="D159" i="27"/>
  <c r="E159" i="27"/>
  <c r="F159" i="27"/>
  <c r="C160" i="27"/>
  <c r="D160" i="27"/>
  <c r="E160" i="27"/>
  <c r="F160" i="27"/>
  <c r="C161" i="27"/>
  <c r="D161" i="27"/>
  <c r="E161" i="27"/>
  <c r="F161" i="27"/>
  <c r="C162" i="27"/>
  <c r="D162" i="27"/>
  <c r="E162" i="27"/>
  <c r="F162" i="27"/>
  <c r="C163" i="27"/>
  <c r="D163" i="27"/>
  <c r="E163" i="27"/>
  <c r="F163" i="27"/>
  <c r="C164" i="27"/>
  <c r="D164" i="27"/>
  <c r="E164" i="27"/>
  <c r="F164" i="27"/>
  <c r="C165" i="27"/>
  <c r="D165" i="27"/>
  <c r="E165" i="27"/>
  <c r="F165" i="27"/>
  <c r="C248" i="6"/>
  <c r="C216" i="28"/>
  <c r="C215" i="28"/>
  <c r="C214" i="28"/>
  <c r="C213" i="28"/>
  <c r="C212" i="28"/>
  <c r="C211" i="28"/>
  <c r="C210" i="28"/>
  <c r="C209" i="28"/>
  <c r="C208" i="28"/>
  <c r="C207" i="28"/>
  <c r="C206" i="28"/>
  <c r="C205" i="28"/>
  <c r="C123" i="28"/>
  <c r="C122" i="28"/>
  <c r="C121" i="28"/>
  <c r="C120" i="28"/>
  <c r="C119" i="28"/>
  <c r="C118" i="28"/>
  <c r="C117" i="28"/>
  <c r="C116" i="28"/>
  <c r="C115" i="28"/>
  <c r="C114" i="28"/>
  <c r="C113" i="28"/>
  <c r="C112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E137" i="30"/>
  <c r="E136" i="30"/>
  <c r="E133" i="30"/>
  <c r="E132" i="30"/>
  <c r="E131" i="30"/>
  <c r="E130" i="30"/>
  <c r="E128" i="30"/>
  <c r="E127" i="30"/>
  <c r="E126" i="30"/>
  <c r="G257" i="17"/>
  <c r="F257" i="17"/>
  <c r="E257" i="17"/>
  <c r="D257" i="17"/>
  <c r="C257" i="17"/>
  <c r="G256" i="17"/>
  <c r="F256" i="17"/>
  <c r="E256" i="17"/>
  <c r="D256" i="17"/>
  <c r="C256" i="17"/>
  <c r="G255" i="17"/>
  <c r="F255" i="17"/>
  <c r="E255" i="17"/>
  <c r="D255" i="17"/>
  <c r="C255" i="17"/>
  <c r="G254" i="17"/>
  <c r="F254" i="17"/>
  <c r="E254" i="17"/>
  <c r="D254" i="17"/>
  <c r="C254" i="17"/>
  <c r="G253" i="17"/>
  <c r="F253" i="17"/>
  <c r="E253" i="17"/>
  <c r="D253" i="17"/>
  <c r="C253" i="17"/>
  <c r="G252" i="17"/>
  <c r="F252" i="17"/>
  <c r="E252" i="17"/>
  <c r="D252" i="17"/>
  <c r="C252" i="17"/>
  <c r="G251" i="17"/>
  <c r="F251" i="17"/>
  <c r="E251" i="17"/>
  <c r="D251" i="17"/>
  <c r="C251" i="17"/>
  <c r="G250" i="17"/>
  <c r="F250" i="17"/>
  <c r="E250" i="17"/>
  <c r="D250" i="17"/>
  <c r="C250" i="17"/>
  <c r="G249" i="17"/>
  <c r="F249" i="17"/>
  <c r="E249" i="17"/>
  <c r="D249" i="17"/>
  <c r="C249" i="17"/>
  <c r="G248" i="17"/>
  <c r="F248" i="17"/>
  <c r="E248" i="17"/>
  <c r="D248" i="17"/>
  <c r="C248" i="17"/>
  <c r="G247" i="17"/>
  <c r="F247" i="17"/>
  <c r="E247" i="17"/>
  <c r="D247" i="17"/>
  <c r="C247" i="17"/>
  <c r="G246" i="17"/>
  <c r="F246" i="17"/>
  <c r="E246" i="17"/>
  <c r="D246" i="17"/>
  <c r="C246" i="17"/>
  <c r="G165" i="17"/>
  <c r="F165" i="17"/>
  <c r="E165" i="17"/>
  <c r="D165" i="17"/>
  <c r="C165" i="17"/>
  <c r="G164" i="17"/>
  <c r="F164" i="17"/>
  <c r="E164" i="17"/>
  <c r="D164" i="17"/>
  <c r="C164" i="17"/>
  <c r="G163" i="17"/>
  <c r="F163" i="17"/>
  <c r="E163" i="17"/>
  <c r="D163" i="17"/>
  <c r="C163" i="17"/>
  <c r="G162" i="17"/>
  <c r="F162" i="17"/>
  <c r="E162" i="17"/>
  <c r="D162" i="17"/>
  <c r="C162" i="17"/>
  <c r="G161" i="17"/>
  <c r="F161" i="17"/>
  <c r="E161" i="17"/>
  <c r="D161" i="17"/>
  <c r="C161" i="17"/>
  <c r="G160" i="17"/>
  <c r="F160" i="17"/>
  <c r="E160" i="17"/>
  <c r="D160" i="17"/>
  <c r="C160" i="17"/>
  <c r="G159" i="17"/>
  <c r="F159" i="17"/>
  <c r="E159" i="17"/>
  <c r="D159" i="17"/>
  <c r="C159" i="17"/>
  <c r="G158" i="17"/>
  <c r="F158" i="17"/>
  <c r="E158" i="17"/>
  <c r="D158" i="17"/>
  <c r="C158" i="17"/>
  <c r="G157" i="17"/>
  <c r="F157" i="17"/>
  <c r="E157" i="17"/>
  <c r="D157" i="17"/>
  <c r="C157" i="17"/>
  <c r="G156" i="17"/>
  <c r="F156" i="17"/>
  <c r="E156" i="17"/>
  <c r="D156" i="17"/>
  <c r="C156" i="17"/>
  <c r="G155" i="17"/>
  <c r="F155" i="17"/>
  <c r="E155" i="17"/>
  <c r="D155" i="17"/>
  <c r="C155" i="17"/>
  <c r="G154" i="17"/>
  <c r="F154" i="17"/>
  <c r="E154" i="17"/>
  <c r="D154" i="17"/>
  <c r="C154" i="17"/>
  <c r="G256" i="10"/>
  <c r="F256" i="10"/>
  <c r="E256" i="10"/>
  <c r="D256" i="10"/>
  <c r="C256" i="10"/>
  <c r="G255" i="10"/>
  <c r="F255" i="10"/>
  <c r="E255" i="10"/>
  <c r="D255" i="10"/>
  <c r="C255" i="10"/>
  <c r="G254" i="10"/>
  <c r="F254" i="10"/>
  <c r="E254" i="10"/>
  <c r="D254" i="10"/>
  <c r="C254" i="10"/>
  <c r="G253" i="10"/>
  <c r="F253" i="10"/>
  <c r="E253" i="10"/>
  <c r="D253" i="10"/>
  <c r="C253" i="10"/>
  <c r="G252" i="10"/>
  <c r="F252" i="10"/>
  <c r="E252" i="10"/>
  <c r="D252" i="10"/>
  <c r="C252" i="10"/>
  <c r="G251" i="10"/>
  <c r="F251" i="10"/>
  <c r="E251" i="10"/>
  <c r="D251" i="10"/>
  <c r="C251" i="10"/>
  <c r="G250" i="10"/>
  <c r="F250" i="10"/>
  <c r="E250" i="10"/>
  <c r="D250" i="10"/>
  <c r="C250" i="10"/>
  <c r="G249" i="10"/>
  <c r="F249" i="10"/>
  <c r="E249" i="10"/>
  <c r="D249" i="10"/>
  <c r="C249" i="10"/>
  <c r="G248" i="10"/>
  <c r="F248" i="10"/>
  <c r="E248" i="10"/>
  <c r="D248" i="10"/>
  <c r="C248" i="10"/>
  <c r="G247" i="10"/>
  <c r="F247" i="10"/>
  <c r="E247" i="10"/>
  <c r="D247" i="10"/>
  <c r="C247" i="10"/>
  <c r="G246" i="10"/>
  <c r="F246" i="10"/>
  <c r="E246" i="10"/>
  <c r="D246" i="10"/>
  <c r="C246" i="10"/>
  <c r="G245" i="10"/>
  <c r="F245" i="10"/>
  <c r="E245" i="10"/>
  <c r="D245" i="10"/>
  <c r="C245" i="10"/>
  <c r="G164" i="10"/>
  <c r="F164" i="10"/>
  <c r="E164" i="10"/>
  <c r="D164" i="10"/>
  <c r="C164" i="10"/>
  <c r="G163" i="10"/>
  <c r="F163" i="10"/>
  <c r="E163" i="10"/>
  <c r="D163" i="10"/>
  <c r="C163" i="10"/>
  <c r="G162" i="10"/>
  <c r="F162" i="10"/>
  <c r="E162" i="10"/>
  <c r="D162" i="10"/>
  <c r="C162" i="10"/>
  <c r="G161" i="10"/>
  <c r="F161" i="10"/>
  <c r="E161" i="10"/>
  <c r="D161" i="10"/>
  <c r="C161" i="10"/>
  <c r="G160" i="10"/>
  <c r="F160" i="10"/>
  <c r="E160" i="10"/>
  <c r="D160" i="10"/>
  <c r="C160" i="10"/>
  <c r="G159" i="10"/>
  <c r="F159" i="10"/>
  <c r="E159" i="10"/>
  <c r="D159" i="10"/>
  <c r="C159" i="10"/>
  <c r="G158" i="10"/>
  <c r="F158" i="10"/>
  <c r="E158" i="10"/>
  <c r="D158" i="10"/>
  <c r="C158" i="10"/>
  <c r="G157" i="10"/>
  <c r="F157" i="10"/>
  <c r="E157" i="10"/>
  <c r="D157" i="10"/>
  <c r="C157" i="10"/>
  <c r="G156" i="10"/>
  <c r="F156" i="10"/>
  <c r="E156" i="10"/>
  <c r="D156" i="10"/>
  <c r="C156" i="10"/>
  <c r="G155" i="10"/>
  <c r="F155" i="10"/>
  <c r="E155" i="10"/>
  <c r="D155" i="10"/>
  <c r="C155" i="10"/>
  <c r="G154" i="10"/>
  <c r="F154" i="10"/>
  <c r="E154" i="10"/>
  <c r="D154" i="10"/>
  <c r="C154" i="10"/>
  <c r="G153" i="10"/>
  <c r="F153" i="10"/>
  <c r="E153" i="10"/>
  <c r="D153" i="10"/>
  <c r="C153" i="10"/>
  <c r="N257" i="19"/>
  <c r="M257" i="19"/>
  <c r="L257" i="19"/>
  <c r="K257" i="19"/>
  <c r="J257" i="19"/>
  <c r="G257" i="19"/>
  <c r="F257" i="19"/>
  <c r="E257" i="19"/>
  <c r="D257" i="19"/>
  <c r="C257" i="19"/>
  <c r="N256" i="19"/>
  <c r="M256" i="19"/>
  <c r="L256" i="19"/>
  <c r="K256" i="19"/>
  <c r="J256" i="19"/>
  <c r="G256" i="19"/>
  <c r="F256" i="19"/>
  <c r="E256" i="19"/>
  <c r="D256" i="19"/>
  <c r="C256" i="19"/>
  <c r="N255" i="19"/>
  <c r="M255" i="19"/>
  <c r="L255" i="19"/>
  <c r="K255" i="19"/>
  <c r="J255" i="19"/>
  <c r="G255" i="19"/>
  <c r="F255" i="19"/>
  <c r="E255" i="19"/>
  <c r="D255" i="19"/>
  <c r="C255" i="19"/>
  <c r="N254" i="19"/>
  <c r="M254" i="19"/>
  <c r="L254" i="19"/>
  <c r="K254" i="19"/>
  <c r="J254" i="19"/>
  <c r="G254" i="19"/>
  <c r="F254" i="19"/>
  <c r="E254" i="19"/>
  <c r="D254" i="19"/>
  <c r="C254" i="19"/>
  <c r="N253" i="19"/>
  <c r="M253" i="19"/>
  <c r="L253" i="19"/>
  <c r="K253" i="19"/>
  <c r="J253" i="19"/>
  <c r="G253" i="19"/>
  <c r="F253" i="19"/>
  <c r="E253" i="19"/>
  <c r="D253" i="19"/>
  <c r="C253" i="19"/>
  <c r="N252" i="19"/>
  <c r="M252" i="19"/>
  <c r="L252" i="19"/>
  <c r="K252" i="19"/>
  <c r="J252" i="19"/>
  <c r="G252" i="19"/>
  <c r="F252" i="19"/>
  <c r="E252" i="19"/>
  <c r="D252" i="19"/>
  <c r="C252" i="19"/>
  <c r="N251" i="19"/>
  <c r="M251" i="19"/>
  <c r="L251" i="19"/>
  <c r="K251" i="19"/>
  <c r="J251" i="19"/>
  <c r="G251" i="19"/>
  <c r="F251" i="19"/>
  <c r="E251" i="19"/>
  <c r="D251" i="19"/>
  <c r="C251" i="19"/>
  <c r="N250" i="19"/>
  <c r="M250" i="19"/>
  <c r="L250" i="19"/>
  <c r="K250" i="19"/>
  <c r="J250" i="19"/>
  <c r="G250" i="19"/>
  <c r="F250" i="19"/>
  <c r="E250" i="19"/>
  <c r="D250" i="19"/>
  <c r="C250" i="19"/>
  <c r="N249" i="19"/>
  <c r="M249" i="19"/>
  <c r="L249" i="19"/>
  <c r="K249" i="19"/>
  <c r="J249" i="19"/>
  <c r="G249" i="19"/>
  <c r="F249" i="19"/>
  <c r="E249" i="19"/>
  <c r="D249" i="19"/>
  <c r="C249" i="19"/>
  <c r="N248" i="19"/>
  <c r="M248" i="19"/>
  <c r="L248" i="19"/>
  <c r="K248" i="19"/>
  <c r="J248" i="19"/>
  <c r="G248" i="19"/>
  <c r="F248" i="19"/>
  <c r="E248" i="19"/>
  <c r="D248" i="19"/>
  <c r="C248" i="19"/>
  <c r="N247" i="19"/>
  <c r="M247" i="19"/>
  <c r="L247" i="19"/>
  <c r="K247" i="19"/>
  <c r="J247" i="19"/>
  <c r="G247" i="19"/>
  <c r="F247" i="19"/>
  <c r="E247" i="19"/>
  <c r="D247" i="19"/>
  <c r="C247" i="19"/>
  <c r="N246" i="19"/>
  <c r="M246" i="19"/>
  <c r="L246" i="19"/>
  <c r="K246" i="19"/>
  <c r="J246" i="19"/>
  <c r="G246" i="19"/>
  <c r="F246" i="19"/>
  <c r="E246" i="19"/>
  <c r="D246" i="19"/>
  <c r="C246" i="19"/>
  <c r="N165" i="19"/>
  <c r="M165" i="19"/>
  <c r="L165" i="19"/>
  <c r="K165" i="19"/>
  <c r="J165" i="19"/>
  <c r="G165" i="19"/>
  <c r="F165" i="19"/>
  <c r="E165" i="19"/>
  <c r="D165" i="19"/>
  <c r="C165" i="19"/>
  <c r="N164" i="19"/>
  <c r="M164" i="19"/>
  <c r="L164" i="19"/>
  <c r="K164" i="19"/>
  <c r="J164" i="19"/>
  <c r="G164" i="19"/>
  <c r="F164" i="19"/>
  <c r="E164" i="19"/>
  <c r="D164" i="19"/>
  <c r="C164" i="19"/>
  <c r="N163" i="19"/>
  <c r="M163" i="19"/>
  <c r="L163" i="19"/>
  <c r="K163" i="19"/>
  <c r="J163" i="19"/>
  <c r="G163" i="19"/>
  <c r="F163" i="19"/>
  <c r="E163" i="19"/>
  <c r="D163" i="19"/>
  <c r="C163" i="19"/>
  <c r="N162" i="19"/>
  <c r="M162" i="19"/>
  <c r="L162" i="19"/>
  <c r="K162" i="19"/>
  <c r="J162" i="19"/>
  <c r="G162" i="19"/>
  <c r="F162" i="19"/>
  <c r="E162" i="19"/>
  <c r="D162" i="19"/>
  <c r="C162" i="19"/>
  <c r="N161" i="19"/>
  <c r="M161" i="19"/>
  <c r="L161" i="19"/>
  <c r="K161" i="19"/>
  <c r="J161" i="19"/>
  <c r="G161" i="19"/>
  <c r="F161" i="19"/>
  <c r="E161" i="19"/>
  <c r="D161" i="19"/>
  <c r="C161" i="19"/>
  <c r="N160" i="19"/>
  <c r="M160" i="19"/>
  <c r="L160" i="19"/>
  <c r="K160" i="19"/>
  <c r="J160" i="19"/>
  <c r="G160" i="19"/>
  <c r="F160" i="19"/>
  <c r="E160" i="19"/>
  <c r="D160" i="19"/>
  <c r="C160" i="19"/>
  <c r="N159" i="19"/>
  <c r="M159" i="19"/>
  <c r="L159" i="19"/>
  <c r="K159" i="19"/>
  <c r="J159" i="19"/>
  <c r="G159" i="19"/>
  <c r="F159" i="19"/>
  <c r="E159" i="19"/>
  <c r="D159" i="19"/>
  <c r="C159" i="19"/>
  <c r="N158" i="19"/>
  <c r="M158" i="19"/>
  <c r="L158" i="19"/>
  <c r="K158" i="19"/>
  <c r="J158" i="19"/>
  <c r="G158" i="19"/>
  <c r="F158" i="19"/>
  <c r="E158" i="19"/>
  <c r="D158" i="19"/>
  <c r="C158" i="19"/>
  <c r="N157" i="19"/>
  <c r="M157" i="19"/>
  <c r="L157" i="19"/>
  <c r="K157" i="19"/>
  <c r="J157" i="19"/>
  <c r="G157" i="19"/>
  <c r="F157" i="19"/>
  <c r="E157" i="19"/>
  <c r="D157" i="19"/>
  <c r="C157" i="19"/>
  <c r="N156" i="19"/>
  <c r="M156" i="19"/>
  <c r="L156" i="19"/>
  <c r="K156" i="19"/>
  <c r="J156" i="19"/>
  <c r="G156" i="19"/>
  <c r="F156" i="19"/>
  <c r="E156" i="19"/>
  <c r="D156" i="19"/>
  <c r="C156" i="19"/>
  <c r="N155" i="19"/>
  <c r="M155" i="19"/>
  <c r="L155" i="19"/>
  <c r="K155" i="19"/>
  <c r="J155" i="19"/>
  <c r="G155" i="19"/>
  <c r="F155" i="19"/>
  <c r="E155" i="19"/>
  <c r="D155" i="19"/>
  <c r="C155" i="19"/>
  <c r="N154" i="19"/>
  <c r="M154" i="19"/>
  <c r="L154" i="19"/>
  <c r="K154" i="19"/>
  <c r="J154" i="19"/>
  <c r="G154" i="19"/>
  <c r="F154" i="19"/>
  <c r="E154" i="19"/>
  <c r="D154" i="19"/>
  <c r="C154" i="19"/>
  <c r="N259" i="8"/>
  <c r="M259" i="8"/>
  <c r="L259" i="8"/>
  <c r="K259" i="8"/>
  <c r="J259" i="8"/>
  <c r="G259" i="8"/>
  <c r="F259" i="8"/>
  <c r="E259" i="8"/>
  <c r="D259" i="8"/>
  <c r="C259" i="8"/>
  <c r="N258" i="8"/>
  <c r="M258" i="8"/>
  <c r="L258" i="8"/>
  <c r="K258" i="8"/>
  <c r="J258" i="8"/>
  <c r="G258" i="8"/>
  <c r="F258" i="8"/>
  <c r="E258" i="8"/>
  <c r="D258" i="8"/>
  <c r="C258" i="8"/>
  <c r="N257" i="8"/>
  <c r="M257" i="8"/>
  <c r="L257" i="8"/>
  <c r="K257" i="8"/>
  <c r="J257" i="8"/>
  <c r="G257" i="8"/>
  <c r="F257" i="8"/>
  <c r="E257" i="8"/>
  <c r="D257" i="8"/>
  <c r="C257" i="8"/>
  <c r="N256" i="8"/>
  <c r="M256" i="8"/>
  <c r="L256" i="8"/>
  <c r="K256" i="8"/>
  <c r="J256" i="8"/>
  <c r="G256" i="8"/>
  <c r="F256" i="8"/>
  <c r="E256" i="8"/>
  <c r="D256" i="8"/>
  <c r="C256" i="8"/>
  <c r="N255" i="8"/>
  <c r="M255" i="8"/>
  <c r="L255" i="8"/>
  <c r="K255" i="8"/>
  <c r="J255" i="8"/>
  <c r="G255" i="8"/>
  <c r="F255" i="8"/>
  <c r="E255" i="8"/>
  <c r="D255" i="8"/>
  <c r="C255" i="8"/>
  <c r="N254" i="8"/>
  <c r="M254" i="8"/>
  <c r="L254" i="8"/>
  <c r="K254" i="8"/>
  <c r="J254" i="8"/>
  <c r="G254" i="8"/>
  <c r="F254" i="8"/>
  <c r="E254" i="8"/>
  <c r="D254" i="8"/>
  <c r="C254" i="8"/>
  <c r="N253" i="8"/>
  <c r="M253" i="8"/>
  <c r="L253" i="8"/>
  <c r="K253" i="8"/>
  <c r="J253" i="8"/>
  <c r="G253" i="8"/>
  <c r="F253" i="8"/>
  <c r="E253" i="8"/>
  <c r="D253" i="8"/>
  <c r="C253" i="8"/>
  <c r="N252" i="8"/>
  <c r="M252" i="8"/>
  <c r="L252" i="8"/>
  <c r="K252" i="8"/>
  <c r="J252" i="8"/>
  <c r="G252" i="8"/>
  <c r="F252" i="8"/>
  <c r="E252" i="8"/>
  <c r="D252" i="8"/>
  <c r="C252" i="8"/>
  <c r="N251" i="8"/>
  <c r="M251" i="8"/>
  <c r="L251" i="8"/>
  <c r="K251" i="8"/>
  <c r="J251" i="8"/>
  <c r="G251" i="8"/>
  <c r="F251" i="8"/>
  <c r="E251" i="8"/>
  <c r="D251" i="8"/>
  <c r="C251" i="8"/>
  <c r="N250" i="8"/>
  <c r="M250" i="8"/>
  <c r="L250" i="8"/>
  <c r="K250" i="8"/>
  <c r="J250" i="8"/>
  <c r="G250" i="8"/>
  <c r="F250" i="8"/>
  <c r="E250" i="8"/>
  <c r="D250" i="8"/>
  <c r="C250" i="8"/>
  <c r="N249" i="8"/>
  <c r="M249" i="8"/>
  <c r="L249" i="8"/>
  <c r="K249" i="8"/>
  <c r="J249" i="8"/>
  <c r="G249" i="8"/>
  <c r="F249" i="8"/>
  <c r="E249" i="8"/>
  <c r="D249" i="8"/>
  <c r="C249" i="8"/>
  <c r="N248" i="8"/>
  <c r="M248" i="8"/>
  <c r="L248" i="8"/>
  <c r="K248" i="8"/>
  <c r="J248" i="8"/>
  <c r="G248" i="8"/>
  <c r="F248" i="8"/>
  <c r="E248" i="8"/>
  <c r="D248" i="8"/>
  <c r="C248" i="8"/>
  <c r="N166" i="8"/>
  <c r="M166" i="8"/>
  <c r="L166" i="8"/>
  <c r="K166" i="8"/>
  <c r="J166" i="8"/>
  <c r="G166" i="8"/>
  <c r="F166" i="8"/>
  <c r="E166" i="8"/>
  <c r="D166" i="8"/>
  <c r="C166" i="8"/>
  <c r="N165" i="8"/>
  <c r="M165" i="8"/>
  <c r="L165" i="8"/>
  <c r="K165" i="8"/>
  <c r="J165" i="8"/>
  <c r="G165" i="8"/>
  <c r="F165" i="8"/>
  <c r="E165" i="8"/>
  <c r="D165" i="8"/>
  <c r="C165" i="8"/>
  <c r="N164" i="8"/>
  <c r="M164" i="8"/>
  <c r="L164" i="8"/>
  <c r="K164" i="8"/>
  <c r="J164" i="8"/>
  <c r="G164" i="8"/>
  <c r="F164" i="8"/>
  <c r="E164" i="8"/>
  <c r="D164" i="8"/>
  <c r="C164" i="8"/>
  <c r="N163" i="8"/>
  <c r="M163" i="8"/>
  <c r="L163" i="8"/>
  <c r="K163" i="8"/>
  <c r="J163" i="8"/>
  <c r="G163" i="8"/>
  <c r="F163" i="8"/>
  <c r="E163" i="8"/>
  <c r="D163" i="8"/>
  <c r="C163" i="8"/>
  <c r="N162" i="8"/>
  <c r="M162" i="8"/>
  <c r="L162" i="8"/>
  <c r="K162" i="8"/>
  <c r="J162" i="8"/>
  <c r="G162" i="8"/>
  <c r="F162" i="8"/>
  <c r="E162" i="8"/>
  <c r="D162" i="8"/>
  <c r="C162" i="8"/>
  <c r="N161" i="8"/>
  <c r="M161" i="8"/>
  <c r="L161" i="8"/>
  <c r="K161" i="8"/>
  <c r="J161" i="8"/>
  <c r="G161" i="8"/>
  <c r="F161" i="8"/>
  <c r="E161" i="8"/>
  <c r="D161" i="8"/>
  <c r="C161" i="8"/>
  <c r="N160" i="8"/>
  <c r="M160" i="8"/>
  <c r="L160" i="8"/>
  <c r="K160" i="8"/>
  <c r="J160" i="8"/>
  <c r="G160" i="8"/>
  <c r="F160" i="8"/>
  <c r="E160" i="8"/>
  <c r="D160" i="8"/>
  <c r="C160" i="8"/>
  <c r="N159" i="8"/>
  <c r="M159" i="8"/>
  <c r="L159" i="8"/>
  <c r="K159" i="8"/>
  <c r="J159" i="8"/>
  <c r="G159" i="8"/>
  <c r="F159" i="8"/>
  <c r="E159" i="8"/>
  <c r="D159" i="8"/>
  <c r="C159" i="8"/>
  <c r="N158" i="8"/>
  <c r="M158" i="8"/>
  <c r="L158" i="8"/>
  <c r="K158" i="8"/>
  <c r="J158" i="8"/>
  <c r="G158" i="8"/>
  <c r="F158" i="8"/>
  <c r="E158" i="8"/>
  <c r="D158" i="8"/>
  <c r="C158" i="8"/>
  <c r="N157" i="8"/>
  <c r="M157" i="8"/>
  <c r="L157" i="8"/>
  <c r="K157" i="8"/>
  <c r="J157" i="8"/>
  <c r="G157" i="8"/>
  <c r="F157" i="8"/>
  <c r="E157" i="8"/>
  <c r="D157" i="8"/>
  <c r="C157" i="8"/>
  <c r="N156" i="8"/>
  <c r="M156" i="8"/>
  <c r="L156" i="8"/>
  <c r="K156" i="8"/>
  <c r="J156" i="8"/>
  <c r="G156" i="8"/>
  <c r="F156" i="8"/>
  <c r="E156" i="8"/>
  <c r="D156" i="8"/>
  <c r="C156" i="8"/>
  <c r="N155" i="8"/>
  <c r="M155" i="8"/>
  <c r="L155" i="8"/>
  <c r="K155" i="8"/>
  <c r="J155" i="8"/>
  <c r="G155" i="8"/>
  <c r="F155" i="8"/>
  <c r="E155" i="8"/>
  <c r="D155" i="8"/>
  <c r="C155" i="8"/>
  <c r="L258" i="16"/>
  <c r="K258" i="16"/>
  <c r="J258" i="16"/>
  <c r="I258" i="16"/>
  <c r="F258" i="16"/>
  <c r="E258" i="16"/>
  <c r="D258" i="16"/>
  <c r="C258" i="16"/>
  <c r="L257" i="16"/>
  <c r="K257" i="16"/>
  <c r="J257" i="16"/>
  <c r="I257" i="16"/>
  <c r="F257" i="16"/>
  <c r="E257" i="16"/>
  <c r="D257" i="16"/>
  <c r="C257" i="16"/>
  <c r="L256" i="16"/>
  <c r="K256" i="16"/>
  <c r="J256" i="16"/>
  <c r="I256" i="16"/>
  <c r="F256" i="16"/>
  <c r="E256" i="16"/>
  <c r="D256" i="16"/>
  <c r="C256" i="16"/>
  <c r="L255" i="16"/>
  <c r="K255" i="16"/>
  <c r="J255" i="16"/>
  <c r="I255" i="16"/>
  <c r="F255" i="16"/>
  <c r="E255" i="16"/>
  <c r="D255" i="16"/>
  <c r="C255" i="16"/>
  <c r="L254" i="16"/>
  <c r="K254" i="16"/>
  <c r="J254" i="16"/>
  <c r="I254" i="16"/>
  <c r="F254" i="16"/>
  <c r="E254" i="16"/>
  <c r="D254" i="16"/>
  <c r="C254" i="16"/>
  <c r="L253" i="16"/>
  <c r="K253" i="16"/>
  <c r="J253" i="16"/>
  <c r="I253" i="16"/>
  <c r="F253" i="16"/>
  <c r="E253" i="16"/>
  <c r="D253" i="16"/>
  <c r="C253" i="16"/>
  <c r="L252" i="16"/>
  <c r="K252" i="16"/>
  <c r="J252" i="16"/>
  <c r="I252" i="16"/>
  <c r="F252" i="16"/>
  <c r="E252" i="16"/>
  <c r="D252" i="16"/>
  <c r="C252" i="16"/>
  <c r="L251" i="16"/>
  <c r="K251" i="16"/>
  <c r="J251" i="16"/>
  <c r="I251" i="16"/>
  <c r="F251" i="16"/>
  <c r="E251" i="16"/>
  <c r="D251" i="16"/>
  <c r="C251" i="16"/>
  <c r="L250" i="16"/>
  <c r="K250" i="16"/>
  <c r="J250" i="16"/>
  <c r="I250" i="16"/>
  <c r="F250" i="16"/>
  <c r="E250" i="16"/>
  <c r="D250" i="16"/>
  <c r="C250" i="16"/>
  <c r="L249" i="16"/>
  <c r="K249" i="16"/>
  <c r="J249" i="16"/>
  <c r="I249" i="16"/>
  <c r="F249" i="16"/>
  <c r="E249" i="16"/>
  <c r="D249" i="16"/>
  <c r="C249" i="16"/>
  <c r="L248" i="16"/>
  <c r="K248" i="16"/>
  <c r="J248" i="16"/>
  <c r="I248" i="16"/>
  <c r="F248" i="16"/>
  <c r="E248" i="16"/>
  <c r="D248" i="16"/>
  <c r="C248" i="16"/>
  <c r="L247" i="16"/>
  <c r="K247" i="16"/>
  <c r="J247" i="16"/>
  <c r="I247" i="16"/>
  <c r="F247" i="16"/>
  <c r="E247" i="16"/>
  <c r="D247" i="16"/>
  <c r="C247" i="16"/>
  <c r="F245" i="16"/>
  <c r="E245" i="16"/>
  <c r="D245" i="16"/>
  <c r="C245" i="16"/>
  <c r="F244" i="16"/>
  <c r="E244" i="16"/>
  <c r="D244" i="16"/>
  <c r="C244" i="16"/>
  <c r="F243" i="16"/>
  <c r="E243" i="16"/>
  <c r="D243" i="16"/>
  <c r="C243" i="16"/>
  <c r="F242" i="16"/>
  <c r="E242" i="16"/>
  <c r="D242" i="16"/>
  <c r="C242" i="16"/>
  <c r="F241" i="16"/>
  <c r="E241" i="16"/>
  <c r="D241" i="16"/>
  <c r="C241" i="16"/>
  <c r="F240" i="16"/>
  <c r="E240" i="16"/>
  <c r="D240" i="16"/>
  <c r="C240" i="16"/>
  <c r="F239" i="16"/>
  <c r="E239" i="16"/>
  <c r="D239" i="16"/>
  <c r="C239" i="16"/>
  <c r="F238" i="16"/>
  <c r="E238" i="16"/>
  <c r="D238" i="16"/>
  <c r="C238" i="16"/>
  <c r="F237" i="16"/>
  <c r="E237" i="16"/>
  <c r="D237" i="16"/>
  <c r="C237" i="16"/>
  <c r="F236" i="16"/>
  <c r="E236" i="16"/>
  <c r="D236" i="16"/>
  <c r="C236" i="16"/>
  <c r="F235" i="16"/>
  <c r="E235" i="16"/>
  <c r="D235" i="16"/>
  <c r="C235" i="16"/>
  <c r="F234" i="16"/>
  <c r="E234" i="16"/>
  <c r="D234" i="16"/>
  <c r="C234" i="16"/>
  <c r="L165" i="16"/>
  <c r="K165" i="16"/>
  <c r="J165" i="16"/>
  <c r="I165" i="16"/>
  <c r="F165" i="16"/>
  <c r="E165" i="16"/>
  <c r="D165" i="16"/>
  <c r="C165" i="16"/>
  <c r="L164" i="16"/>
  <c r="K164" i="16"/>
  <c r="J164" i="16"/>
  <c r="I164" i="16"/>
  <c r="F164" i="16"/>
  <c r="E164" i="16"/>
  <c r="D164" i="16"/>
  <c r="C164" i="16"/>
  <c r="L163" i="16"/>
  <c r="K163" i="16"/>
  <c r="J163" i="16"/>
  <c r="I163" i="16"/>
  <c r="F163" i="16"/>
  <c r="E163" i="16"/>
  <c r="D163" i="16"/>
  <c r="C163" i="16"/>
  <c r="L162" i="16"/>
  <c r="K162" i="16"/>
  <c r="J162" i="16"/>
  <c r="I162" i="16"/>
  <c r="F162" i="16"/>
  <c r="E162" i="16"/>
  <c r="D162" i="16"/>
  <c r="C162" i="16"/>
  <c r="L161" i="16"/>
  <c r="K161" i="16"/>
  <c r="J161" i="16"/>
  <c r="I161" i="16"/>
  <c r="F161" i="16"/>
  <c r="E161" i="16"/>
  <c r="D161" i="16"/>
  <c r="C161" i="16"/>
  <c r="L160" i="16"/>
  <c r="K160" i="16"/>
  <c r="J160" i="16"/>
  <c r="I160" i="16"/>
  <c r="F160" i="16"/>
  <c r="E160" i="16"/>
  <c r="D160" i="16"/>
  <c r="C160" i="16"/>
  <c r="L159" i="16"/>
  <c r="K159" i="16"/>
  <c r="J159" i="16"/>
  <c r="I159" i="16"/>
  <c r="F159" i="16"/>
  <c r="E159" i="16"/>
  <c r="D159" i="16"/>
  <c r="C159" i="16"/>
  <c r="L158" i="16"/>
  <c r="K158" i="16"/>
  <c r="J158" i="16"/>
  <c r="I158" i="16"/>
  <c r="F158" i="16"/>
  <c r="E158" i="16"/>
  <c r="D158" i="16"/>
  <c r="C158" i="16"/>
  <c r="L157" i="16"/>
  <c r="K157" i="16"/>
  <c r="J157" i="16"/>
  <c r="I157" i="16"/>
  <c r="F157" i="16"/>
  <c r="E157" i="16"/>
  <c r="D157" i="16"/>
  <c r="C157" i="16"/>
  <c r="L156" i="16"/>
  <c r="K156" i="16"/>
  <c r="J156" i="16"/>
  <c r="I156" i="16"/>
  <c r="F156" i="16"/>
  <c r="E156" i="16"/>
  <c r="D156" i="16"/>
  <c r="C156" i="16"/>
  <c r="L155" i="16"/>
  <c r="K155" i="16"/>
  <c r="J155" i="16"/>
  <c r="I155" i="16"/>
  <c r="F155" i="16"/>
  <c r="E155" i="16"/>
  <c r="D155" i="16"/>
  <c r="C155" i="16"/>
  <c r="L154" i="16"/>
  <c r="K154" i="16"/>
  <c r="J154" i="16"/>
  <c r="I154" i="16"/>
  <c r="F154" i="16"/>
  <c r="E154" i="16"/>
  <c r="D154" i="16"/>
  <c r="C154" i="16"/>
  <c r="F152" i="16"/>
  <c r="E152" i="16"/>
  <c r="D152" i="16"/>
  <c r="C152" i="16"/>
  <c r="F151" i="16"/>
  <c r="E151" i="16"/>
  <c r="D151" i="16"/>
  <c r="C151" i="16"/>
  <c r="F150" i="16"/>
  <c r="E150" i="16"/>
  <c r="D150" i="16"/>
  <c r="C150" i="16"/>
  <c r="F149" i="16"/>
  <c r="E149" i="16"/>
  <c r="D149" i="16"/>
  <c r="C149" i="16"/>
  <c r="F148" i="16"/>
  <c r="E148" i="16"/>
  <c r="D148" i="16"/>
  <c r="C148" i="16"/>
  <c r="F147" i="16"/>
  <c r="E147" i="16"/>
  <c r="D147" i="16"/>
  <c r="C147" i="16"/>
  <c r="F146" i="16"/>
  <c r="E146" i="16"/>
  <c r="D146" i="16"/>
  <c r="C146" i="16"/>
  <c r="F145" i="16"/>
  <c r="E145" i="16"/>
  <c r="D145" i="16"/>
  <c r="C145" i="16"/>
  <c r="F144" i="16"/>
  <c r="E144" i="16"/>
  <c r="D144" i="16"/>
  <c r="C144" i="16"/>
  <c r="F143" i="16"/>
  <c r="E143" i="16"/>
  <c r="D143" i="16"/>
  <c r="C143" i="16"/>
  <c r="F142" i="16"/>
  <c r="E142" i="16"/>
  <c r="D142" i="16"/>
  <c r="C142" i="16"/>
  <c r="F141" i="16"/>
  <c r="E141" i="16"/>
  <c r="D141" i="16"/>
  <c r="C141" i="16"/>
  <c r="L254" i="6"/>
  <c r="K254" i="6"/>
  <c r="J254" i="6"/>
  <c r="I254" i="6"/>
  <c r="F254" i="6"/>
  <c r="E254" i="6"/>
  <c r="D254" i="6"/>
  <c r="C254" i="6"/>
  <c r="L253" i="6"/>
  <c r="K253" i="6"/>
  <c r="J253" i="6"/>
  <c r="I253" i="6"/>
  <c r="F253" i="6"/>
  <c r="E253" i="6"/>
  <c r="D253" i="6"/>
  <c r="C253" i="6"/>
  <c r="L252" i="6"/>
  <c r="K252" i="6"/>
  <c r="J252" i="6"/>
  <c r="I252" i="6"/>
  <c r="F252" i="6"/>
  <c r="E252" i="6"/>
  <c r="D252" i="6"/>
  <c r="C252" i="6"/>
  <c r="L251" i="6"/>
  <c r="K251" i="6"/>
  <c r="J251" i="6"/>
  <c r="I251" i="6"/>
  <c r="F251" i="6"/>
  <c r="E251" i="6"/>
  <c r="D251" i="6"/>
  <c r="C251" i="6"/>
  <c r="L250" i="6"/>
  <c r="K250" i="6"/>
  <c r="J250" i="6"/>
  <c r="I250" i="6"/>
  <c r="F250" i="6"/>
  <c r="E250" i="6"/>
  <c r="D250" i="6"/>
  <c r="C250" i="6"/>
  <c r="L249" i="6"/>
  <c r="K249" i="6"/>
  <c r="J249" i="6"/>
  <c r="I249" i="6"/>
  <c r="F249" i="6"/>
  <c r="E249" i="6"/>
  <c r="D249" i="6"/>
  <c r="C249" i="6"/>
  <c r="L248" i="6"/>
  <c r="K248" i="6"/>
  <c r="J248" i="6"/>
  <c r="I248" i="6"/>
  <c r="F248" i="6"/>
  <c r="E248" i="6"/>
  <c r="D248" i="6"/>
  <c r="L247" i="6"/>
  <c r="K247" i="6"/>
  <c r="J247" i="6"/>
  <c r="I247" i="6"/>
  <c r="F247" i="6"/>
  <c r="E247" i="6"/>
  <c r="D247" i="6"/>
  <c r="C247" i="6"/>
  <c r="L246" i="6"/>
  <c r="K246" i="6"/>
  <c r="J246" i="6"/>
  <c r="I246" i="6"/>
  <c r="F246" i="6"/>
  <c r="E246" i="6"/>
  <c r="D246" i="6"/>
  <c r="C246" i="6"/>
  <c r="L245" i="6"/>
  <c r="K245" i="6"/>
  <c r="J245" i="6"/>
  <c r="I245" i="6"/>
  <c r="F245" i="6"/>
  <c r="E245" i="6"/>
  <c r="D245" i="6"/>
  <c r="C245" i="6"/>
  <c r="L244" i="6"/>
  <c r="K244" i="6"/>
  <c r="J244" i="6"/>
  <c r="I244" i="6"/>
  <c r="F244" i="6"/>
  <c r="E244" i="6"/>
  <c r="D244" i="6"/>
  <c r="C244" i="6"/>
  <c r="L243" i="6"/>
  <c r="K243" i="6"/>
  <c r="J243" i="6"/>
  <c r="I243" i="6"/>
  <c r="F243" i="6"/>
  <c r="E243" i="6"/>
  <c r="D243" i="6"/>
  <c r="C243" i="6"/>
  <c r="F228" i="6"/>
  <c r="E228" i="6"/>
  <c r="D228" i="6"/>
  <c r="C228" i="6"/>
  <c r="F227" i="6"/>
  <c r="E227" i="6"/>
  <c r="D227" i="6"/>
  <c r="C227" i="6"/>
  <c r="F226" i="6"/>
  <c r="E226" i="6"/>
  <c r="D226" i="6"/>
  <c r="C226" i="6"/>
  <c r="F225" i="6"/>
  <c r="E225" i="6"/>
  <c r="D225" i="6"/>
  <c r="C225" i="6"/>
  <c r="F224" i="6"/>
  <c r="E224" i="6"/>
  <c r="D224" i="6"/>
  <c r="C224" i="6"/>
  <c r="F223" i="6"/>
  <c r="E223" i="6"/>
  <c r="D223" i="6"/>
  <c r="C223" i="6"/>
  <c r="F222" i="6"/>
  <c r="E222" i="6"/>
  <c r="D222" i="6"/>
  <c r="C222" i="6"/>
  <c r="F221" i="6"/>
  <c r="E221" i="6"/>
  <c r="D221" i="6"/>
  <c r="C221" i="6"/>
  <c r="F220" i="6"/>
  <c r="E220" i="6"/>
  <c r="D220" i="6"/>
  <c r="C220" i="6"/>
  <c r="F219" i="6"/>
  <c r="E219" i="6"/>
  <c r="D219" i="6"/>
  <c r="C219" i="6"/>
  <c r="F218" i="6"/>
  <c r="E218" i="6"/>
  <c r="D218" i="6"/>
  <c r="C218" i="6"/>
  <c r="F217" i="6"/>
  <c r="E217" i="6"/>
  <c r="D217" i="6"/>
  <c r="C217" i="6"/>
  <c r="L163" i="6"/>
  <c r="K163" i="6"/>
  <c r="J163" i="6"/>
  <c r="I163" i="6"/>
  <c r="F163" i="6"/>
  <c r="E163" i="6"/>
  <c r="D163" i="6"/>
  <c r="C163" i="6"/>
  <c r="L162" i="6"/>
  <c r="K162" i="6"/>
  <c r="J162" i="6"/>
  <c r="I162" i="6"/>
  <c r="F162" i="6"/>
  <c r="E162" i="6"/>
  <c r="D162" i="6"/>
  <c r="C162" i="6"/>
  <c r="L161" i="6"/>
  <c r="K161" i="6"/>
  <c r="J161" i="6"/>
  <c r="I161" i="6"/>
  <c r="F161" i="6"/>
  <c r="E161" i="6"/>
  <c r="D161" i="6"/>
  <c r="C161" i="6"/>
  <c r="L160" i="6"/>
  <c r="K160" i="6"/>
  <c r="J160" i="6"/>
  <c r="I160" i="6"/>
  <c r="F160" i="6"/>
  <c r="E160" i="6"/>
  <c r="D160" i="6"/>
  <c r="C160" i="6"/>
  <c r="L159" i="6"/>
  <c r="K159" i="6"/>
  <c r="J159" i="6"/>
  <c r="I159" i="6"/>
  <c r="F159" i="6"/>
  <c r="E159" i="6"/>
  <c r="D159" i="6"/>
  <c r="C159" i="6"/>
  <c r="L158" i="6"/>
  <c r="K158" i="6"/>
  <c r="J158" i="6"/>
  <c r="I158" i="6"/>
  <c r="F158" i="6"/>
  <c r="E158" i="6"/>
  <c r="D158" i="6"/>
  <c r="C158" i="6"/>
  <c r="L157" i="6"/>
  <c r="K157" i="6"/>
  <c r="J157" i="6"/>
  <c r="I157" i="6"/>
  <c r="F157" i="6"/>
  <c r="E157" i="6"/>
  <c r="D157" i="6"/>
  <c r="C157" i="6"/>
  <c r="L156" i="6"/>
  <c r="K156" i="6"/>
  <c r="J156" i="6"/>
  <c r="I156" i="6"/>
  <c r="F156" i="6"/>
  <c r="E156" i="6"/>
  <c r="D156" i="6"/>
  <c r="C156" i="6"/>
  <c r="L155" i="6"/>
  <c r="K155" i="6"/>
  <c r="J155" i="6"/>
  <c r="I155" i="6"/>
  <c r="F155" i="6"/>
  <c r="E155" i="6"/>
  <c r="D155" i="6"/>
  <c r="C155" i="6"/>
  <c r="L154" i="6"/>
  <c r="K154" i="6"/>
  <c r="J154" i="6"/>
  <c r="I154" i="6"/>
  <c r="F154" i="6"/>
  <c r="E154" i="6"/>
  <c r="D154" i="6"/>
  <c r="C154" i="6"/>
  <c r="L153" i="6"/>
  <c r="K153" i="6"/>
  <c r="J153" i="6"/>
  <c r="I153" i="6"/>
  <c r="F153" i="6"/>
  <c r="E153" i="6"/>
  <c r="D153" i="6"/>
  <c r="C153" i="6"/>
  <c r="L152" i="6"/>
  <c r="K152" i="6"/>
  <c r="J152" i="6"/>
  <c r="I152" i="6"/>
  <c r="F152" i="6"/>
  <c r="E152" i="6"/>
  <c r="D152" i="6"/>
  <c r="C152" i="6"/>
  <c r="F137" i="6"/>
  <c r="E137" i="6"/>
  <c r="D137" i="6"/>
  <c r="C137" i="6"/>
  <c r="F136" i="6"/>
  <c r="E136" i="6"/>
  <c r="D136" i="6"/>
  <c r="C136" i="6"/>
  <c r="F135" i="6"/>
  <c r="E135" i="6"/>
  <c r="D135" i="6"/>
  <c r="C135" i="6"/>
  <c r="F134" i="6"/>
  <c r="E134" i="6"/>
  <c r="D134" i="6"/>
  <c r="C134" i="6"/>
  <c r="F133" i="6"/>
  <c r="E133" i="6"/>
  <c r="D133" i="6"/>
  <c r="C133" i="6"/>
  <c r="F132" i="6"/>
  <c r="E132" i="6"/>
  <c r="D132" i="6"/>
  <c r="C132" i="6"/>
  <c r="F131" i="6"/>
  <c r="E131" i="6"/>
  <c r="D131" i="6"/>
  <c r="C131" i="6"/>
  <c r="F130" i="6"/>
  <c r="E130" i="6"/>
  <c r="D130" i="6"/>
  <c r="C130" i="6"/>
  <c r="F129" i="6"/>
  <c r="E129" i="6"/>
  <c r="D129" i="6"/>
  <c r="C129" i="6"/>
  <c r="F128" i="6"/>
  <c r="E128" i="6"/>
  <c r="D128" i="6"/>
  <c r="C128" i="6"/>
  <c r="F127" i="6"/>
  <c r="E127" i="6"/>
  <c r="D127" i="6"/>
  <c r="C127" i="6"/>
  <c r="F126" i="6"/>
  <c r="E126" i="6"/>
  <c r="D126" i="6"/>
  <c r="C126" i="6"/>
  <c r="F257" i="27"/>
  <c r="E257" i="27"/>
  <c r="D257" i="27"/>
  <c r="C257" i="27"/>
  <c r="F256" i="27"/>
  <c r="E256" i="27"/>
  <c r="D256" i="27"/>
  <c r="C256" i="27"/>
  <c r="F255" i="27"/>
  <c r="E255" i="27"/>
  <c r="D255" i="27"/>
  <c r="C255" i="27"/>
  <c r="F254" i="27"/>
  <c r="E254" i="27"/>
  <c r="D254" i="27"/>
  <c r="C254" i="27"/>
  <c r="F253" i="27"/>
  <c r="E253" i="27"/>
  <c r="D253" i="27"/>
  <c r="C253" i="27"/>
  <c r="F252" i="27"/>
  <c r="E252" i="27"/>
  <c r="D252" i="27"/>
  <c r="C252" i="27"/>
  <c r="F251" i="27"/>
  <c r="E251" i="27"/>
  <c r="D251" i="27"/>
  <c r="C251" i="27"/>
  <c r="F250" i="27"/>
  <c r="E250" i="27"/>
  <c r="D250" i="27"/>
  <c r="C250" i="27"/>
  <c r="F249" i="27"/>
  <c r="E249" i="27"/>
  <c r="D249" i="27"/>
  <c r="C249" i="27"/>
  <c r="F248" i="27"/>
  <c r="E248" i="27"/>
  <c r="D248" i="27"/>
  <c r="C248" i="27"/>
  <c r="F247" i="27"/>
  <c r="E247" i="27"/>
  <c r="D247" i="27"/>
  <c r="C247" i="27"/>
  <c r="F246" i="27"/>
  <c r="E246" i="27"/>
  <c r="D246" i="27"/>
  <c r="C246" i="27"/>
</calcChain>
</file>

<file path=xl/sharedStrings.xml><?xml version="1.0" encoding="utf-8"?>
<sst xmlns="http://schemas.openxmlformats.org/spreadsheetml/2006/main" count="3980" uniqueCount="148">
  <si>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</si>
  <si>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</si>
  <si>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</si>
  <si>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</si>
  <si>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>Tahun/ Bulan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</si>
  <si>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</si>
  <si>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</si>
  <si>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</si>
  <si>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</si>
  <si>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>Year/ Month</t>
  </si>
  <si>
    <t xml:space="preserve"> Total </t>
  </si>
  <si>
    <t xml:space="preserve">    Wholesale Trade </t>
  </si>
  <si>
    <t xml:space="preserve"> Retail Trade </t>
  </si>
  <si>
    <t xml:space="preserve"> Motor Vehicles </t>
  </si>
  <si>
    <r>
      <rPr>
        <b/>
        <sz val="11"/>
        <color rgb="FF000000"/>
        <rFont val="Arial"/>
        <family val="2"/>
      </rP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</si>
  <si>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</si>
  <si>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</si>
  <si>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</si>
  <si>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</si>
  <si>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</si>
  <si>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</si>
  <si>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</si>
  <si>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</si>
  <si>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</si>
  <si>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</si>
  <si>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</si>
  <si>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</si>
  <si>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</si>
  <si>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</si>
  <si>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</si>
  <si>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</si>
  <si>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</si>
  <si>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</si>
  <si>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</si>
  <si>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</si>
  <si>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</si>
  <si>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</si>
  <si>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</si>
  <si>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</si>
  <si>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 </t>
    </r>
    <r>
      <rPr>
        <i/>
        <sz val="11"/>
        <color theme="1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</si>
  <si>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 </t>
    </r>
    <r>
      <rPr>
        <sz val="11"/>
        <color rgb="FF000000"/>
        <rFont val="Arial"/>
        <family val="2"/>
      </rPr>
      <t xml:space="preserve">% </t>
    </r>
    <r>
      <rPr>
        <i/>
        <sz val="11"/>
        <color rgb="FF000000"/>
        <rFont val="Arial"/>
        <family val="2"/>
      </rPr>
      <t>Changes (MoM)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</si>
  <si>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</si>
  <si>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</si>
  <si>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</si>
  <si>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</si>
  <si>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</si>
  <si>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</si>
  <si>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</si>
  <si>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</si>
  <si>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</si>
  <si>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</si>
  <si>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</si>
  <si>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</si>
  <si>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</si>
  <si>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</si>
  <si>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</si>
  <si>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</si>
  <si>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</si>
  <si>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</si>
  <si>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</si>
  <si>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</si>
  <si>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</si>
  <si>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</si>
  <si>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</si>
  <si>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r>
      <rPr>
        <b/>
        <sz val="11"/>
        <color rgb="FF000000"/>
        <rFont val="Arial"/>
        <family val="2"/>
      </rPr>
      <t>Kod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</si>
  <si>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rPr>
        <b/>
        <sz val="11"/>
        <color rgb="FF000000"/>
        <rFont val="Arial"/>
        <family val="2"/>
      </rPr>
      <t xml:space="preserve">% Perubahan /  % </t>
    </r>
    <r>
      <rPr>
        <i/>
        <sz val="11"/>
        <color rgb="FF000000"/>
        <rFont val="Arial"/>
        <family val="2"/>
      </rPr>
      <t>Changes (MoM)</t>
    </r>
  </si>
  <si>
    <t xml:space="preserve">TABLE    </t>
  </si>
  <si>
    <t>Jual Borong Berdasar Kontrak atau Yuran</t>
  </si>
  <si>
    <t>Non-specialised Wholesale Trade</t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</si>
  <si>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</si>
  <si>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                             </t>
    </r>
    <r>
      <rPr>
        <b/>
        <sz val="11"/>
        <color theme="1"/>
        <rFont val="Arial"/>
        <family val="2"/>
      </rPr>
      <t>17.4</t>
    </r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</si>
  <si>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 Changes (MoM)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</si>
  <si>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</si>
  <si>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</si>
  <si>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</si>
  <si>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</si>
  <si>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</si>
  <si>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</si>
  <si>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</si>
  <si>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</si>
  <si>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</si>
  <si>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</si>
  <si>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</si>
  <si>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</si>
  <si>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</si>
  <si>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</si>
  <si>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</si>
  <si>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</si>
  <si>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</si>
  <si>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</si>
  <si>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</si>
  <si>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</si>
  <si>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</si>
  <si>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>RM Juta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</si>
  <si>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 </t>
    </r>
    <r>
      <rPr>
        <i/>
        <sz val="11"/>
        <color theme="1"/>
        <rFont val="Arial"/>
        <family val="2"/>
      </rPr>
      <t>% Changes (MoM)</t>
    </r>
  </si>
  <si>
    <t>INDEKS VOLUM PERDAGANGAN RUNCIT TIDAK DISELARASKAN MUSIM MENGIKUT KUMPULAN (2015=100)</t>
  </si>
  <si>
    <t>NON-SEASONALLY ADJUSTED VOLUME INDEX OF RETAIL TRADE  BY GROUP (2015=100)</t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</si>
  <si>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</si>
  <si>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</si>
  <si>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</si>
  <si>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</si>
  <si>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</si>
  <si>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</si>
  <si>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</si>
  <si>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</si>
  <si>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</si>
  <si>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</si>
  <si>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r>
      <rPr>
        <b/>
        <sz val="11"/>
        <color theme="1"/>
        <rFont val="Arial"/>
        <family val="2"/>
      </rP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</si>
  <si>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INDEKS VOLUM KENDERAAN BERMOTOR TIDAK DISELARASKAN MUSIM MENGIKUT KUMPULAN (2015=100)</t>
  </si>
  <si>
    <t>NON-SEASONALLY ADJUSTED VOLUME INDEX OF MOTOR VEHICLES  BY GROUP (2015=100)</t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</si>
  <si>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</si>
  <si>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</si>
  <si>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</si>
  <si>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</si>
  <si>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</si>
  <si>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</si>
  <si>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</si>
  <si>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</si>
  <si>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</si>
  <si>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</si>
  <si>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</si>
  <si>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</si>
  <si>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</si>
  <si>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</si>
  <si>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</si>
  <si>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</si>
  <si>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</si>
  <si>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</si>
  <si>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</si>
  <si>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</si>
  <si>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</si>
  <si>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</si>
  <si>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</si>
  <si>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</si>
  <si>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</si>
  <si>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</si>
  <si>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</si>
  <si>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</si>
  <si>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</si>
  <si>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</si>
  <si>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</si>
  <si>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</si>
  <si>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</si>
  <si>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</si>
  <si>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</si>
  <si>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</si>
  <si>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</si>
  <si>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Nov. </t>
    </r>
    <r>
      <rPr>
        <vertAlign val="superscript"/>
        <sz val="11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</si>
</sst>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2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66066"/>
        <bgColor indexed="64"/>
      </patternFill>
    </fill>
    <fill>
      <patternFill patternType="solid">
        <fgColor rgb="FF83B9A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7">
    <xf numFmtId="0" fontId="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0" fontId="21" fillId="9" borderId="2" applyNumberFormat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18" fillId="8" borderId="0" applyNumberFormat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7" borderId="0" applyNumberFormat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8" fillId="16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8" fillId="13" borderId="0" applyNumberFormat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20" fillId="11" borderId="0" applyNumberFormat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8" fillId="19" borderId="0" applyNumberFormat="0" applyBorder="0" applyAlignment="0" applyProtection="0"/>
    <xf numFmtId="0" fontId="50" fillId="0" borderId="0"/>
    <xf numFmtId="0" fontId="18" fillId="20" borderId="0" applyNumberFormat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20" fillId="21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17" borderId="0" applyNumberFormat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20" fillId="16" borderId="0" applyNumberFormat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18" fillId="22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22" fillId="0" borderId="0" applyFont="0" applyFill="0" applyBorder="0" applyAlignment="0" applyProtection="0"/>
    <xf numFmtId="0" fontId="18" fillId="18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8" fillId="7" borderId="0" applyNumberFormat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18" borderId="0" applyNumberFormat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23" borderId="0" applyNumberFormat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20" fillId="11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20" fillId="12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20" fillId="2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20" fillId="10" borderId="0" applyNumberFormat="0" applyBorder="0" applyAlignment="0" applyProtection="0"/>
    <xf numFmtId="0" fontId="50" fillId="0" borderId="0"/>
    <xf numFmtId="0" fontId="50" fillId="0" borderId="0"/>
    <xf numFmtId="0" fontId="20" fillId="25" borderId="0" applyNumberFormat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20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0" fillId="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20" borderId="0" applyNumberFormat="0" applyBorder="0" applyAlignment="0" applyProtection="0"/>
    <xf numFmtId="0" fontId="50" fillId="0" borderId="0"/>
    <xf numFmtId="0" fontId="50" fillId="0" borderId="0"/>
    <xf numFmtId="0" fontId="21" fillId="9" borderId="2" applyNumberFormat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21" fillId="9" borderId="2" applyNumberFormat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50" fillId="0" borderId="0"/>
    <xf numFmtId="0" fontId="21" fillId="9" borderId="2" applyNumberFormat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24" fillId="15" borderId="4" applyNumberFormat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22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7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31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9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22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7" fontId="16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6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6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7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6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7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6" fillId="0" borderId="0" applyNumberForma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0" borderId="0" applyNumberForma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16" fillId="0" borderId="0" applyNumberForma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7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17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9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16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0" fontId="17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29" fillId="22" borderId="2" applyNumberFormat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38" fillId="0" borderId="0" applyNumberFormat="0" applyFill="0" applyBorder="0" applyAlignment="0" applyProtection="0"/>
    <xf numFmtId="0" fontId="50" fillId="0" borderId="0"/>
    <xf numFmtId="0" fontId="34" fillId="0" borderId="8" applyNumberFormat="0" applyFill="0" applyAlignment="0" applyProtection="0"/>
    <xf numFmtId="0" fontId="50" fillId="0" borderId="0"/>
    <xf numFmtId="0" fontId="41" fillId="0" borderId="10" applyNumberFormat="0" applyFill="0" applyAlignment="0" applyProtection="0"/>
    <xf numFmtId="0" fontId="32" fillId="0" borderId="6" applyNumberFormat="0" applyFill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5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26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50" fillId="0" borderId="0"/>
    <xf numFmtId="0" fontId="50" fillId="0" borderId="0"/>
    <xf numFmtId="0" fontId="35" fillId="0" borderId="9" applyNumberFormat="0" applyFill="0" applyAlignment="0" applyProtection="0"/>
    <xf numFmtId="0" fontId="30" fillId="27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3" fillId="0" borderId="0" applyBorder="0">
      <alignment horizontal="centerContinuous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9" fontId="16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9" borderId="3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9" borderId="3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9" borderId="3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7" fillId="0" borderId="0" applyNumberForma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9" borderId="3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2" fillId="0" borderId="0"/>
    <xf numFmtId="0" fontId="17" fillId="0" borderId="0"/>
    <xf numFmtId="0" fontId="17" fillId="0" borderId="0"/>
    <xf numFmtId="0" fontId="50" fillId="0" borderId="0"/>
    <xf numFmtId="0" fontId="22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5" fillId="0" borderId="0" applyBorder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45" fillId="0" borderId="0"/>
    <xf numFmtId="0" fontId="50" fillId="0" borderId="0"/>
    <xf numFmtId="0" fontId="4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6" fillId="0" borderId="0" applyFont="0" applyFill="0" applyBorder="0" applyAlignment="0" applyProtection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4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0" borderId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40" fontId="19" fillId="5" borderId="0">
      <alignment horizontal="right"/>
    </xf>
    <xf numFmtId="0" fontId="28" fillId="26" borderId="0">
      <alignment horizontal="center"/>
    </xf>
    <xf numFmtId="0" fontId="33" fillId="28" borderId="7"/>
    <xf numFmtId="0" fontId="39" fillId="0" borderId="0" applyBorder="0">
      <alignment horizontal="centerContinuous"/>
    </xf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37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8" fillId="0" borderId="0" xfId="11765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10" fillId="0" borderId="0" xfId="11765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68" fontId="1" fillId="0" borderId="0" xfId="0" applyNumberFormat="1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" fillId="0" borderId="0" xfId="0" applyFont="1"/>
    <xf numFmtId="0" fontId="11" fillId="0" borderId="0" xfId="0" applyFont="1" applyAlignment="1">
      <alignment horizontal="left"/>
    </xf>
    <xf numFmtId="168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1" fontId="8" fillId="0" borderId="0" xfId="11727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" fontId="10" fillId="0" borderId="0" xfId="11727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7" fontId="1" fillId="0" borderId="0" xfId="201" applyNumberFormat="1" applyFont="1" applyAlignment="1">
      <alignment horizontal="center" vertical="center"/>
    </xf>
    <xf numFmtId="3" fontId="1" fillId="0" borderId="0" xfId="201" applyNumberFormat="1" applyFont="1" applyAlignment="1">
      <alignment horizontal="center" vertical="center"/>
    </xf>
    <xf numFmtId="169" fontId="1" fillId="0" borderId="0" xfId="16" applyNumberFormat="1" applyFont="1" applyAlignment="1">
      <alignment vertical="center"/>
    </xf>
    <xf numFmtId="168" fontId="1" fillId="2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8" fontId="1" fillId="0" borderId="0" xfId="20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 wrapText="1"/>
    </xf>
    <xf numFmtId="166" fontId="1" fillId="0" borderId="0" xfId="16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6" fontId="11" fillId="0" borderId="0" xfId="16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1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11727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11727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68" fontId="1" fillId="0" borderId="0" xfId="0" applyNumberFormat="1" applyFont="1" applyAlignment="1">
      <alignment horizontal="left" vertical="center"/>
    </xf>
    <xf numFmtId="170" fontId="1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3" fontId="1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/>
    </xf>
    <xf numFmtId="168" fontId="1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right" vertical="center" wrapText="1"/>
    </xf>
    <xf numFmtId="168" fontId="4" fillId="0" borderId="0" xfId="0" applyNumberFormat="1" applyFont="1" applyAlignment="1">
      <alignment horizontal="center" vertical="top"/>
    </xf>
    <xf numFmtId="1" fontId="8" fillId="0" borderId="0" xfId="11727" applyNumberFormat="1" applyFont="1" applyAlignment="1">
      <alignment horizontal="center" vertical="top"/>
    </xf>
    <xf numFmtId="3" fontId="11" fillId="0" borderId="0" xfId="16" applyNumberFormat="1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170" fontId="1" fillId="0" borderId="0" xfId="16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170" fontId="1" fillId="0" borderId="0" xfId="16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168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9" fontId="7" fillId="4" borderId="1" xfId="16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8" fontId="1" fillId="0" borderId="0" xfId="16" applyNumberFormat="1" applyFont="1" applyAlignment="1">
      <alignment vertical="center"/>
    </xf>
    <xf numFmtId="169" fontId="1" fillId="0" borderId="0" xfId="16" applyNumberFormat="1" applyFont="1" applyAlignment="1">
      <alignment horizontal="center" vertical="center"/>
    </xf>
    <xf numFmtId="1" fontId="11" fillId="0" borderId="0" xfId="0" applyNumberFormat="1" applyFont="1" applyAlignment="1">
      <alignment vertical="center" wrapText="1"/>
    </xf>
    <xf numFmtId="0" fontId="51" fillId="0" borderId="0" xfId="0" applyFont="1" applyAlignment="1">
      <alignment horizontal="left" vertical="center" wrapText="1"/>
    </xf>
    <xf numFmtId="0" fontId="14" fillId="29" borderId="0" xfId="0" applyFont="1" applyFill="1" applyAlignment="1">
      <alignment vertical="center"/>
    </xf>
    <xf numFmtId="0" fontId="7" fillId="30" borderId="0" xfId="0" applyFont="1" applyFill="1" applyAlignment="1">
      <alignment horizontal="center" vertical="center" wrapText="1"/>
    </xf>
    <xf numFmtId="169" fontId="1" fillId="3" borderId="0" xfId="16" applyNumberFormat="1" applyFont="1" applyFill="1" applyAlignment="1">
      <alignment vertical="center"/>
    </xf>
    <xf numFmtId="12" fontId="51" fillId="0" borderId="0" xfId="0" applyNumberFormat="1" applyFont="1" applyAlignment="1">
      <alignment horizontal="left" vertical="center" wrapText="1"/>
    </xf>
    <xf numFmtId="0" fontId="1" fillId="30" borderId="0" xfId="0" applyFont="1" applyFill="1" applyAlignment="1">
      <alignment horizontal="center" vertical="center"/>
    </xf>
    <xf numFmtId="168" fontId="7" fillId="30" borderId="0" xfId="0" applyNumberFormat="1" applyFont="1" applyFill="1" applyAlignment="1">
      <alignment horizontal="center" vertical="center" wrapText="1"/>
    </xf>
    <xf numFmtId="0" fontId="1" fillId="30" borderId="0" xfId="0" applyFont="1" applyFill="1" applyAlignment="1">
      <alignment vertical="center"/>
    </xf>
    <xf numFmtId="170" fontId="1" fillId="30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0" fontId="5" fillId="29" borderId="0" xfId="0" applyFont="1" applyFill="1" applyAlignment="1">
      <alignment vertical="center"/>
    </xf>
    <xf numFmtId="0" fontId="1" fillId="30" borderId="0" xfId="0" applyFont="1" applyFill="1" applyAlignment="1">
      <alignment horizontal="left" vertical="center"/>
    </xf>
    <xf numFmtId="168" fontId="8" fillId="30" borderId="0" xfId="11727" applyNumberFormat="1" applyFont="1" applyFill="1" applyAlignment="1">
      <alignment horizontal="center" vertical="center" wrapText="1"/>
    </xf>
    <xf numFmtId="168" fontId="8" fillId="30" borderId="0" xfId="0" applyNumberFormat="1" applyFont="1" applyFill="1" applyAlignment="1">
      <alignment horizontal="center" vertical="center" wrapText="1"/>
    </xf>
    <xf numFmtId="0" fontId="8" fillId="30" borderId="0" xfId="11727" applyFont="1" applyFill="1" applyAlignment="1">
      <alignment horizontal="center" vertical="center" wrapText="1"/>
    </xf>
    <xf numFmtId="0" fontId="8" fillId="30" borderId="0" xfId="0" applyFont="1" applyFill="1" applyAlignment="1">
      <alignment horizontal="center" vertical="center" wrapText="1"/>
    </xf>
    <xf numFmtId="168" fontId="4" fillId="30" borderId="0" xfId="0" applyNumberFormat="1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 wrapText="1"/>
    </xf>
    <xf numFmtId="2" fontId="5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30" borderId="0" xfId="0" applyFont="1" applyFill="1" applyAlignment="1">
      <alignment horizontal="center" vertical="center" wrapText="1"/>
    </xf>
    <xf numFmtId="0" fontId="1" fillId="30" borderId="0" xfId="0" applyFont="1" applyFill="1" applyAlignment="1">
      <alignment horizontal="center" vertical="center"/>
    </xf>
    <xf numFmtId="0" fontId="3" fillId="29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30" borderId="0" xfId="0" applyFont="1" applyFill="1" applyAlignment="1">
      <alignment horizontal="center" vertical="top" wrapText="1"/>
    </xf>
    <xf numFmtId="0" fontId="11" fillId="3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" fillId="30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30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4" fillId="30" borderId="0" xfId="0" applyFont="1" applyFill="1" applyAlignment="1">
      <alignment horizontal="center" vertical="center"/>
    </xf>
  </cellXfs>
  <cellStyles count="26537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5" xfId="87" xr:uid="{00000000-0005-0000-0000-0000FC110000}"/>
    <cellStyle name="Comma 5" xfId="8779" xr:uid="{00000000-0005-0000-0000-0000FD110000}"/>
    <cellStyle name="Comma 5 10" xfId="8780" xr:uid="{00000000-0005-0000-0000-0000FE110000}"/>
    <cellStyle name="Comma 5 10 2" xfId="8781" xr:uid="{00000000-0005-0000-0000-0000FF110000}"/>
    <cellStyle name="Comma 5 10 2 2" xfId="1622" xr:uid="{00000000-0005-0000-0000-000000120000}"/>
    <cellStyle name="Comma 5 10 2 3" xfId="1639" xr:uid="{00000000-0005-0000-0000-000001120000}"/>
    <cellStyle name="Comma 5 10 3" xfId="8784" xr:uid="{00000000-0005-0000-0000-000002120000}"/>
    <cellStyle name="Comma 5 10 4" xfId="8787" xr:uid="{00000000-0005-0000-0000-000003120000}"/>
    <cellStyle name="Comma 5 11" xfId="8789" xr:uid="{00000000-0005-0000-0000-000004120000}"/>
    <cellStyle name="Comma 5 11 2" xfId="3226" xr:uid="{00000000-0005-0000-0000-000005120000}"/>
    <cellStyle name="Comma 5 11 3" xfId="3229" xr:uid="{00000000-0005-0000-0000-000006120000}"/>
    <cellStyle name="Comma 5 12" xfId="8791" xr:uid="{00000000-0005-0000-0000-000007120000}"/>
    <cellStyle name="Comma 5 13" xfId="8794" xr:uid="{00000000-0005-0000-0000-000008120000}"/>
    <cellStyle name="Comma 5 2" xfId="8796" xr:uid="{00000000-0005-0000-0000-000009120000}"/>
    <cellStyle name="Comma 5 3" xfId="8798" xr:uid="{00000000-0005-0000-0000-00000A120000}"/>
    <cellStyle name="Comma 5 3 10" xfId="8801" xr:uid="{00000000-0005-0000-0000-00000B120000}"/>
    <cellStyle name="Comma 5 3 2" xfId="8803" xr:uid="{00000000-0005-0000-0000-00000C120000}"/>
    <cellStyle name="Comma 5 3 2 2" xfId="8808" xr:uid="{00000000-0005-0000-0000-00000D120000}"/>
    <cellStyle name="Comma 5 3 2 2 2" xfId="8810" xr:uid="{00000000-0005-0000-0000-00000E120000}"/>
    <cellStyle name="Comma 5 3 2 2 2 2" xfId="8814" xr:uid="{00000000-0005-0000-0000-00000F120000}"/>
    <cellStyle name="Comma 5 3 2 2 2 2 2" xfId="309" xr:uid="{00000000-0005-0000-0000-000010120000}"/>
    <cellStyle name="Comma 5 3 2 2 2 2 2 2" xfId="551" xr:uid="{00000000-0005-0000-0000-000011120000}"/>
    <cellStyle name="Comma 5 3 2 2 2 2 2 2 2" xfId="8815" xr:uid="{00000000-0005-0000-0000-000012120000}"/>
    <cellStyle name="Comma 5 3 2 2 2 2 2 2 3" xfId="4015" xr:uid="{00000000-0005-0000-0000-000013120000}"/>
    <cellStyle name="Comma 5 3 2 2 2 2 2 3" xfId="8820" xr:uid="{00000000-0005-0000-0000-000014120000}"/>
    <cellStyle name="Comma 5 3 2 2 2 2 2 4" xfId="4494" xr:uid="{00000000-0005-0000-0000-000015120000}"/>
    <cellStyle name="Comma 5 3 2 2 2 2 3" xfId="370" xr:uid="{00000000-0005-0000-0000-000016120000}"/>
    <cellStyle name="Comma 5 3 2 2 2 2 3 2" xfId="559" xr:uid="{00000000-0005-0000-0000-000017120000}"/>
    <cellStyle name="Comma 5 3 2 2 2 2 3 3" xfId="3109" xr:uid="{00000000-0005-0000-0000-000018120000}"/>
    <cellStyle name="Comma 5 3 2 2 2 2 4" xfId="197" xr:uid="{00000000-0005-0000-0000-000019120000}"/>
    <cellStyle name="Comma 5 3 2 2 2 2 5" xfId="73" xr:uid="{00000000-0005-0000-0000-00001A120000}"/>
    <cellStyle name="Comma 5 3 2 2 2 3" xfId="8824" xr:uid="{00000000-0005-0000-0000-00001B120000}"/>
    <cellStyle name="Comma 5 3 2 2 2 3 2" xfId="8826" xr:uid="{00000000-0005-0000-0000-00001C120000}"/>
    <cellStyle name="Comma 5 3 2 2 2 3 2 2" xfId="8829" xr:uid="{00000000-0005-0000-0000-00001D120000}"/>
    <cellStyle name="Comma 5 3 2 2 2 3 2 3" xfId="8831" xr:uid="{00000000-0005-0000-0000-00001E120000}"/>
    <cellStyle name="Comma 5 3 2 2 2 3 3" xfId="8833" xr:uid="{00000000-0005-0000-0000-00001F120000}"/>
    <cellStyle name="Comma 5 3 2 2 2 3 4" xfId="8837" xr:uid="{00000000-0005-0000-0000-000020120000}"/>
    <cellStyle name="Comma 5 3 2 2 2 4" xfId="8841" xr:uid="{00000000-0005-0000-0000-000021120000}"/>
    <cellStyle name="Comma 5 3 2 2 2 4 2" xfId="8844" xr:uid="{00000000-0005-0000-0000-000022120000}"/>
    <cellStyle name="Comma 5 3 2 2 2 4 3" xfId="8848" xr:uid="{00000000-0005-0000-0000-000023120000}"/>
    <cellStyle name="Comma 5 3 2 2 2 5" xfId="8850" xr:uid="{00000000-0005-0000-0000-000024120000}"/>
    <cellStyle name="Comma 5 3 2 2 2 6" xfId="8852" xr:uid="{00000000-0005-0000-0000-000025120000}"/>
    <cellStyle name="Comma 5 3 2 2 3" xfId="8854" xr:uid="{00000000-0005-0000-0000-000026120000}"/>
    <cellStyle name="Comma 5 3 2 2 3 2" xfId="8857" xr:uid="{00000000-0005-0000-0000-000027120000}"/>
    <cellStyle name="Comma 5 3 2 2 3 2 2" xfId="8859" xr:uid="{00000000-0005-0000-0000-000028120000}"/>
    <cellStyle name="Comma 5 3 2 2 3 2 2 2" xfId="6903" xr:uid="{00000000-0005-0000-0000-000029120000}"/>
    <cellStyle name="Comma 5 3 2 2 3 2 2 2 2" xfId="8862" xr:uid="{00000000-0005-0000-0000-00002A120000}"/>
    <cellStyle name="Comma 5 3 2 2 3 2 2 2 3" xfId="8866" xr:uid="{00000000-0005-0000-0000-00002B120000}"/>
    <cellStyle name="Comma 5 3 2 2 3 2 2 3" xfId="7732" xr:uid="{00000000-0005-0000-0000-00002C120000}"/>
    <cellStyle name="Comma 5 3 2 2 3 2 2 4" xfId="7734" xr:uid="{00000000-0005-0000-0000-00002D120000}"/>
    <cellStyle name="Comma 5 3 2 2 3 2 3" xfId="8869" xr:uid="{00000000-0005-0000-0000-00002E120000}"/>
    <cellStyle name="Comma 5 3 2 2 3 2 3 2" xfId="6917" xr:uid="{00000000-0005-0000-0000-00002F120000}"/>
    <cellStyle name="Comma 5 3 2 2 3 2 3 3" xfId="8872" xr:uid="{00000000-0005-0000-0000-000030120000}"/>
    <cellStyle name="Comma 5 3 2 2 3 2 4" xfId="8876" xr:uid="{00000000-0005-0000-0000-000031120000}"/>
    <cellStyle name="Comma 5 3 2 2 3 2 5" xfId="8881" xr:uid="{00000000-0005-0000-0000-000032120000}"/>
    <cellStyle name="Comma 5 3 2 2 3 3" xfId="8884" xr:uid="{00000000-0005-0000-0000-000033120000}"/>
    <cellStyle name="Comma 5 3 2 2 3 3 2" xfId="8885" xr:uid="{00000000-0005-0000-0000-000034120000}"/>
    <cellStyle name="Comma 5 3 2 2 3 3 2 2" xfId="8559" xr:uid="{00000000-0005-0000-0000-000035120000}"/>
    <cellStyle name="Comma 5 3 2 2 3 3 2 3" xfId="8565" xr:uid="{00000000-0005-0000-0000-000036120000}"/>
    <cellStyle name="Comma 5 3 2 2 3 3 3" xfId="8887" xr:uid="{00000000-0005-0000-0000-000037120000}"/>
    <cellStyle name="Comma 5 3 2 2 3 3 4" xfId="8889" xr:uid="{00000000-0005-0000-0000-000038120000}"/>
    <cellStyle name="Comma 5 3 2 2 3 4" xfId="8892" xr:uid="{00000000-0005-0000-0000-000039120000}"/>
    <cellStyle name="Comma 5 3 2 2 3 4 2" xfId="8893" xr:uid="{00000000-0005-0000-0000-00003A120000}"/>
    <cellStyle name="Comma 5 3 2 2 3 4 3" xfId="8896" xr:uid="{00000000-0005-0000-0000-00003B120000}"/>
    <cellStyle name="Comma 5 3 2 2 3 5" xfId="8898" xr:uid="{00000000-0005-0000-0000-00003C120000}"/>
    <cellStyle name="Comma 5 3 2 2 3 6" xfId="8901" xr:uid="{00000000-0005-0000-0000-00003D120000}"/>
    <cellStyle name="Comma 5 3 2 2 4" xfId="8903" xr:uid="{00000000-0005-0000-0000-00003E120000}"/>
    <cellStyle name="Comma 5 3 2 2 4 2" xfId="8906" xr:uid="{00000000-0005-0000-0000-00003F120000}"/>
    <cellStyle name="Comma 5 3 2 2 4 2 2" xfId="6028" xr:uid="{00000000-0005-0000-0000-000040120000}"/>
    <cellStyle name="Comma 5 3 2 2 4 2 2 2" xfId="8909" xr:uid="{00000000-0005-0000-0000-000041120000}"/>
    <cellStyle name="Comma 5 3 2 2 4 2 2 3" xfId="8911" xr:uid="{00000000-0005-0000-0000-000042120000}"/>
    <cellStyle name="Comma 5 3 2 2 4 2 3" xfId="6046" xr:uid="{00000000-0005-0000-0000-000043120000}"/>
    <cellStyle name="Comma 5 3 2 2 4 2 4" xfId="6070" xr:uid="{00000000-0005-0000-0000-000044120000}"/>
    <cellStyle name="Comma 5 3 2 2 4 3" xfId="8913" xr:uid="{00000000-0005-0000-0000-000045120000}"/>
    <cellStyle name="Comma 5 3 2 2 4 3 2" xfId="6241" xr:uid="{00000000-0005-0000-0000-000046120000}"/>
    <cellStyle name="Comma 5 3 2 2 4 3 3" xfId="6244" xr:uid="{00000000-0005-0000-0000-000047120000}"/>
    <cellStyle name="Comma 5 3 2 2 4 4" xfId="8914" xr:uid="{00000000-0005-0000-0000-000048120000}"/>
    <cellStyle name="Comma 5 3 2 2 4 5" xfId="8915" xr:uid="{00000000-0005-0000-0000-000049120000}"/>
    <cellStyle name="Comma 5 3 2 2 5" xfId="8916" xr:uid="{00000000-0005-0000-0000-00004A120000}"/>
    <cellStyle name="Comma 5 3 2 2 5 2" xfId="8918" xr:uid="{00000000-0005-0000-0000-00004B120000}"/>
    <cellStyle name="Comma 5 3 2 2 5 2 2" xfId="8920" xr:uid="{00000000-0005-0000-0000-00004C120000}"/>
    <cellStyle name="Comma 5 3 2 2 5 2 3" xfId="8923" xr:uid="{00000000-0005-0000-0000-00004D120000}"/>
    <cellStyle name="Comma 5 3 2 2 5 3" xfId="8926" xr:uid="{00000000-0005-0000-0000-00004E120000}"/>
    <cellStyle name="Comma 5 3 2 2 5 4" xfId="8929" xr:uid="{00000000-0005-0000-0000-00004F120000}"/>
    <cellStyle name="Comma 5 3 2 2 6" xfId="8307" xr:uid="{00000000-0005-0000-0000-000050120000}"/>
    <cellStyle name="Comma 5 3 2 2 6 2" xfId="2183" xr:uid="{00000000-0005-0000-0000-000051120000}"/>
    <cellStyle name="Comma 5 3 2 2 6 3" xfId="2200" xr:uid="{00000000-0005-0000-0000-000052120000}"/>
    <cellStyle name="Comma 5 3 2 2 7" xfId="8310" xr:uid="{00000000-0005-0000-0000-000053120000}"/>
    <cellStyle name="Comma 5 3 2 2 8" xfId="8930" xr:uid="{00000000-0005-0000-0000-000054120000}"/>
    <cellStyle name="Comma 5 3 2 3" xfId="8935" xr:uid="{00000000-0005-0000-0000-000055120000}"/>
    <cellStyle name="Comma 5 3 2 3 2" xfId="8939" xr:uid="{00000000-0005-0000-0000-000056120000}"/>
    <cellStyle name="Comma 5 3 2 3 2 2" xfId="8942" xr:uid="{00000000-0005-0000-0000-000057120000}"/>
    <cellStyle name="Comma 5 3 2 3 2 2 2" xfId="1295" xr:uid="{00000000-0005-0000-0000-000058120000}"/>
    <cellStyle name="Comma 5 3 2 3 2 2 2 2" xfId="8943" xr:uid="{00000000-0005-0000-0000-000059120000}"/>
    <cellStyle name="Comma 5 3 2 3 2 2 2 3" xfId="8944" xr:uid="{00000000-0005-0000-0000-00005A120000}"/>
    <cellStyle name="Comma 5 3 2 3 2 2 3" xfId="3849" xr:uid="{00000000-0005-0000-0000-00005B120000}"/>
    <cellStyle name="Comma 5 3 2 3 2 2 4" xfId="8950" xr:uid="{00000000-0005-0000-0000-00005C120000}"/>
    <cellStyle name="Comma 5 3 2 3 2 3" xfId="8954" xr:uid="{00000000-0005-0000-0000-00005D120000}"/>
    <cellStyle name="Comma 5 3 2 3 2 3 2" xfId="3885" xr:uid="{00000000-0005-0000-0000-00005E120000}"/>
    <cellStyle name="Comma 5 3 2 3 2 3 3" xfId="8959" xr:uid="{00000000-0005-0000-0000-00005F120000}"/>
    <cellStyle name="Comma 5 3 2 3 2 4" xfId="8962" xr:uid="{00000000-0005-0000-0000-000060120000}"/>
    <cellStyle name="Comma 5 3 2 3 2 5" xfId="8967" xr:uid="{00000000-0005-0000-0000-000061120000}"/>
    <cellStyle name="Comma 5 3 2 3 3" xfId="8973" xr:uid="{00000000-0005-0000-0000-000062120000}"/>
    <cellStyle name="Comma 5 3 2 3 3 2" xfId="8979" xr:uid="{00000000-0005-0000-0000-000063120000}"/>
    <cellStyle name="Comma 5 3 2 3 3 2 2" xfId="8981" xr:uid="{00000000-0005-0000-0000-000064120000}"/>
    <cellStyle name="Comma 5 3 2 3 3 2 3" xfId="8985" xr:uid="{00000000-0005-0000-0000-000065120000}"/>
    <cellStyle name="Comma 5 3 2 3 3 3" xfId="8989" xr:uid="{00000000-0005-0000-0000-000066120000}"/>
    <cellStyle name="Comma 5 3 2 3 3 4" xfId="8994" xr:uid="{00000000-0005-0000-0000-000067120000}"/>
    <cellStyle name="Comma 5 3 2 3 4" xfId="8996" xr:uid="{00000000-0005-0000-0000-000068120000}"/>
    <cellStyle name="Comma 5 3 2 3 4 2" xfId="8997" xr:uid="{00000000-0005-0000-0000-000069120000}"/>
    <cellStyle name="Comma 5 3 2 3 4 3" xfId="8998" xr:uid="{00000000-0005-0000-0000-00006A120000}"/>
    <cellStyle name="Comma 5 3 2 3 5" xfId="8999" xr:uid="{00000000-0005-0000-0000-00006B120000}"/>
    <cellStyle name="Comma 5 3 2 3 6" xfId="8338" xr:uid="{00000000-0005-0000-0000-00006C120000}"/>
    <cellStyle name="Comma 5 3 2 4" xfId="9001" xr:uid="{00000000-0005-0000-0000-00006D120000}"/>
    <cellStyle name="Comma 5 3 2 4 2" xfId="5568" xr:uid="{00000000-0005-0000-0000-00006E120000}"/>
    <cellStyle name="Comma 5 3 2 4 2 2" xfId="6190" xr:uid="{00000000-0005-0000-0000-00006F120000}"/>
    <cellStyle name="Comma 5 3 2 4 2 2 2" xfId="9004" xr:uid="{00000000-0005-0000-0000-000070120000}"/>
    <cellStyle name="Comma 5 3 2 4 2 2 2 2" xfId="9010" xr:uid="{00000000-0005-0000-0000-000071120000}"/>
    <cellStyle name="Comma 5 3 2 4 2 2 2 3" xfId="9014" xr:uid="{00000000-0005-0000-0000-000072120000}"/>
    <cellStyle name="Comma 5 3 2 4 2 2 3" xfId="9019" xr:uid="{00000000-0005-0000-0000-000073120000}"/>
    <cellStyle name="Comma 5 3 2 4 2 2 4" xfId="9025" xr:uid="{00000000-0005-0000-0000-000074120000}"/>
    <cellStyle name="Comma 5 3 2 4 2 3" xfId="6211" xr:uid="{00000000-0005-0000-0000-000075120000}"/>
    <cellStyle name="Comma 5 3 2 4 2 3 2" xfId="9034" xr:uid="{00000000-0005-0000-0000-000076120000}"/>
    <cellStyle name="Comma 5 3 2 4 2 3 3" xfId="9035" xr:uid="{00000000-0005-0000-0000-000077120000}"/>
    <cellStyle name="Comma 5 3 2 4 2 4" xfId="747" xr:uid="{00000000-0005-0000-0000-000078120000}"/>
    <cellStyle name="Comma 5 3 2 4 2 5" xfId="2736" xr:uid="{00000000-0005-0000-0000-000079120000}"/>
    <cellStyle name="Comma 5 3 2 4 3" xfId="5575" xr:uid="{00000000-0005-0000-0000-00007A120000}"/>
    <cellStyle name="Comma 5 3 2 4 3 2" xfId="311" xr:uid="{00000000-0005-0000-0000-00007B120000}"/>
    <cellStyle name="Comma 5 3 2 4 3 2 2" xfId="9044" xr:uid="{00000000-0005-0000-0000-00007C120000}"/>
    <cellStyle name="Comma 5 3 2 4 3 2 3" xfId="9048" xr:uid="{00000000-0005-0000-0000-00007D120000}"/>
    <cellStyle name="Comma 5 3 2 4 3 3" xfId="381" xr:uid="{00000000-0005-0000-0000-00007E120000}"/>
    <cellStyle name="Comma 5 3 2 4 3 4" xfId="420" xr:uid="{00000000-0005-0000-0000-00007F120000}"/>
    <cellStyle name="Comma 5 3 2 4 4" xfId="5582" xr:uid="{00000000-0005-0000-0000-000080120000}"/>
    <cellStyle name="Comma 5 3 2 4 4 2" xfId="3944" xr:uid="{00000000-0005-0000-0000-000081120000}"/>
    <cellStyle name="Comma 5 3 2 4 4 3" xfId="3959" xr:uid="{00000000-0005-0000-0000-000082120000}"/>
    <cellStyle name="Comma 5 3 2 4 5" xfId="5144" xr:uid="{00000000-0005-0000-0000-000083120000}"/>
    <cellStyle name="Comma 5 3 2 4 6" xfId="5153" xr:uid="{00000000-0005-0000-0000-000084120000}"/>
    <cellStyle name="Comma 5 3 2 5" xfId="9056" xr:uid="{00000000-0005-0000-0000-000085120000}"/>
    <cellStyle name="Comma 5 3 2 5 2" xfId="7226" xr:uid="{00000000-0005-0000-0000-000086120000}"/>
    <cellStyle name="Comma 5 3 2 5 2 2" xfId="9061" xr:uid="{00000000-0005-0000-0000-000087120000}"/>
    <cellStyle name="Comma 5 3 2 5 2 2 2" xfId="9064" xr:uid="{00000000-0005-0000-0000-000088120000}"/>
    <cellStyle name="Comma 5 3 2 5 2 2 3" xfId="9065" xr:uid="{00000000-0005-0000-0000-000089120000}"/>
    <cellStyle name="Comma 5 3 2 5 2 3" xfId="9074" xr:uid="{00000000-0005-0000-0000-00008A120000}"/>
    <cellStyle name="Comma 5 3 2 5 2 4" xfId="9080" xr:uid="{00000000-0005-0000-0000-00008B120000}"/>
    <cellStyle name="Comma 5 3 2 5 3" xfId="7247" xr:uid="{00000000-0005-0000-0000-00008C120000}"/>
    <cellStyle name="Comma 5 3 2 5 3 2" xfId="1168" xr:uid="{00000000-0005-0000-0000-00008D120000}"/>
    <cellStyle name="Comma 5 3 2 5 3 3" xfId="7147" xr:uid="{00000000-0005-0000-0000-00008E120000}"/>
    <cellStyle name="Comma 5 3 2 5 4" xfId="7256" xr:uid="{00000000-0005-0000-0000-00008F120000}"/>
    <cellStyle name="Comma 5 3 2 5 5" xfId="7270" xr:uid="{00000000-0005-0000-0000-000090120000}"/>
    <cellStyle name="Comma 5 3 2 6" xfId="38" xr:uid="{00000000-0005-0000-0000-000091120000}"/>
    <cellStyle name="Comma 5 3 2 6 2" xfId="7443" xr:uid="{00000000-0005-0000-0000-000092120000}"/>
    <cellStyle name="Comma 5 3 2 6 2 2" xfId="4117" xr:uid="{00000000-0005-0000-0000-000093120000}"/>
    <cellStyle name="Comma 5 3 2 6 2 3" xfId="4128" xr:uid="{00000000-0005-0000-0000-000094120000}"/>
    <cellStyle name="Comma 5 3 2 6 3" xfId="3267" xr:uid="{00000000-0005-0000-0000-000095120000}"/>
    <cellStyle name="Comma 5 3 2 6 4" xfId="3271" xr:uid="{00000000-0005-0000-0000-000096120000}"/>
    <cellStyle name="Comma 5 3 2 7" xfId="9081" xr:uid="{00000000-0005-0000-0000-000097120000}"/>
    <cellStyle name="Comma 5 3 2 7 2" xfId="3448" xr:uid="{00000000-0005-0000-0000-000098120000}"/>
    <cellStyle name="Comma 5 3 2 7 3" xfId="3459" xr:uid="{00000000-0005-0000-0000-000099120000}"/>
    <cellStyle name="Comma 5 3 2 8" xfId="9088" xr:uid="{00000000-0005-0000-0000-00009A120000}"/>
    <cellStyle name="Comma 5 3 2 9" xfId="9093" xr:uid="{00000000-0005-0000-0000-00009B120000}"/>
    <cellStyle name="Comma 5 3 3" xfId="9099" xr:uid="{00000000-0005-0000-0000-00009C120000}"/>
    <cellStyle name="Comma 5 3 3 2" xfId="9103" xr:uid="{00000000-0005-0000-0000-00009D120000}"/>
    <cellStyle name="Comma 5 3 3 2 2" xfId="9109" xr:uid="{00000000-0005-0000-0000-00009E120000}"/>
    <cellStyle name="Comma 5 3 3 2 2 2" xfId="9125" xr:uid="{00000000-0005-0000-0000-00009F120000}"/>
    <cellStyle name="Comma 5 3 3 2 2 2 2" xfId="9136" xr:uid="{00000000-0005-0000-0000-0000A0120000}"/>
    <cellStyle name="Comma 5 3 3 2 2 2 2 2" xfId="9139" xr:uid="{00000000-0005-0000-0000-0000A1120000}"/>
    <cellStyle name="Comma 5 3 3 2 2 2 2 3" xfId="9143" xr:uid="{00000000-0005-0000-0000-0000A2120000}"/>
    <cellStyle name="Comma 5 3 3 2 2 2 3" xfId="9153" xr:uid="{00000000-0005-0000-0000-0000A3120000}"/>
    <cellStyle name="Comma 5 3 3 2 2 2 4" xfId="9157" xr:uid="{00000000-0005-0000-0000-0000A4120000}"/>
    <cellStyle name="Comma 5 3 3 2 2 3" xfId="9164" xr:uid="{00000000-0005-0000-0000-0000A5120000}"/>
    <cellStyle name="Comma 5 3 3 2 2 3 2" xfId="9169" xr:uid="{00000000-0005-0000-0000-0000A6120000}"/>
    <cellStyle name="Comma 5 3 3 2 2 3 3" xfId="9172" xr:uid="{00000000-0005-0000-0000-0000A7120000}"/>
    <cellStyle name="Comma 5 3 3 2 2 4" xfId="9178" xr:uid="{00000000-0005-0000-0000-0000A8120000}"/>
    <cellStyle name="Comma 5 3 3 2 2 5" xfId="9182" xr:uid="{00000000-0005-0000-0000-0000A9120000}"/>
    <cellStyle name="Comma 5 3 3 2 3" xfId="9184" xr:uid="{00000000-0005-0000-0000-0000AA120000}"/>
    <cellStyle name="Comma 5 3 3 2 3 2" xfId="9196" xr:uid="{00000000-0005-0000-0000-0000AB120000}"/>
    <cellStyle name="Comma 5 3 3 2 3 2 2" xfId="4491" xr:uid="{00000000-0005-0000-0000-0000AC120000}"/>
    <cellStyle name="Comma 5 3 3 2 3 2 3" xfId="4505" xr:uid="{00000000-0005-0000-0000-0000AD120000}"/>
    <cellStyle name="Comma 5 3 3 2 3 3" xfId="9203" xr:uid="{00000000-0005-0000-0000-0000AE120000}"/>
    <cellStyle name="Comma 5 3 3 2 3 4" xfId="9208" xr:uid="{00000000-0005-0000-0000-0000AF120000}"/>
    <cellStyle name="Comma 5 3 3 2 4" xfId="9210" xr:uid="{00000000-0005-0000-0000-0000B0120000}"/>
    <cellStyle name="Comma 5 3 3 2 4 2" xfId="9218" xr:uid="{00000000-0005-0000-0000-0000B1120000}"/>
    <cellStyle name="Comma 5 3 3 2 4 3" xfId="9222" xr:uid="{00000000-0005-0000-0000-0000B2120000}"/>
    <cellStyle name="Comma 5 3 3 2 5" xfId="9223" xr:uid="{00000000-0005-0000-0000-0000B3120000}"/>
    <cellStyle name="Comma 5 3 3 2 6" xfId="8520" xr:uid="{00000000-0005-0000-0000-0000B4120000}"/>
    <cellStyle name="Comma 5 3 3 3" xfId="9225" xr:uid="{00000000-0005-0000-0000-0000B5120000}"/>
    <cellStyle name="Comma 5 3 3 3 2" xfId="9233" xr:uid="{00000000-0005-0000-0000-0000B6120000}"/>
    <cellStyle name="Comma 5 3 3 3 2 2" xfId="9240" xr:uid="{00000000-0005-0000-0000-0000B7120000}"/>
    <cellStyle name="Comma 5 3 3 3 2 2 2" xfId="9245" xr:uid="{00000000-0005-0000-0000-0000B8120000}"/>
    <cellStyle name="Comma 5 3 3 3 2 2 2 2" xfId="278" xr:uid="{00000000-0005-0000-0000-0000B9120000}"/>
    <cellStyle name="Comma 5 3 3 3 2 2 2 3" xfId="1539" xr:uid="{00000000-0005-0000-0000-0000BA120000}"/>
    <cellStyle name="Comma 5 3 3 3 2 2 3" xfId="9251" xr:uid="{00000000-0005-0000-0000-0000BB120000}"/>
    <cellStyle name="Comma 5 3 3 3 2 2 4" xfId="9262" xr:uid="{00000000-0005-0000-0000-0000BC120000}"/>
    <cellStyle name="Comma 5 3 3 3 2 3" xfId="9271" xr:uid="{00000000-0005-0000-0000-0000BD120000}"/>
    <cellStyle name="Comma 5 3 3 3 2 3 2" xfId="9275" xr:uid="{00000000-0005-0000-0000-0000BE120000}"/>
    <cellStyle name="Comma 5 3 3 3 2 3 3" xfId="9276" xr:uid="{00000000-0005-0000-0000-0000BF120000}"/>
    <cellStyle name="Comma 5 3 3 3 2 4" xfId="9286" xr:uid="{00000000-0005-0000-0000-0000C0120000}"/>
    <cellStyle name="Comma 5 3 3 3 2 5" xfId="9291" xr:uid="{00000000-0005-0000-0000-0000C1120000}"/>
    <cellStyle name="Comma 5 3 3 3 3" xfId="9293" xr:uid="{00000000-0005-0000-0000-0000C2120000}"/>
    <cellStyle name="Comma 5 3 3 3 3 2" xfId="9304" xr:uid="{00000000-0005-0000-0000-0000C3120000}"/>
    <cellStyle name="Comma 5 3 3 3 3 2 2" xfId="4687" xr:uid="{00000000-0005-0000-0000-0000C4120000}"/>
    <cellStyle name="Comma 5 3 3 3 3 2 3" xfId="9308" xr:uid="{00000000-0005-0000-0000-0000C5120000}"/>
    <cellStyle name="Comma 5 3 3 3 3 3" xfId="9317" xr:uid="{00000000-0005-0000-0000-0000C6120000}"/>
    <cellStyle name="Comma 5 3 3 3 3 4" xfId="9322" xr:uid="{00000000-0005-0000-0000-0000C7120000}"/>
    <cellStyle name="Comma 5 3 3 3 4" xfId="9323" xr:uid="{00000000-0005-0000-0000-0000C8120000}"/>
    <cellStyle name="Comma 5 3 3 3 4 2" xfId="9328" xr:uid="{00000000-0005-0000-0000-0000C9120000}"/>
    <cellStyle name="Comma 5 3 3 3 4 3" xfId="9329" xr:uid="{00000000-0005-0000-0000-0000CA120000}"/>
    <cellStyle name="Comma 5 3 3 3 5" xfId="9330" xr:uid="{00000000-0005-0000-0000-0000CB120000}"/>
    <cellStyle name="Comma 5 3 3 3 6" xfId="8527" xr:uid="{00000000-0005-0000-0000-0000CC120000}"/>
    <cellStyle name="Comma 5 3 3 4" xfId="9335" xr:uid="{00000000-0005-0000-0000-0000CD120000}"/>
    <cellStyle name="Comma 5 3 3 4 2" xfId="8363" xr:uid="{00000000-0005-0000-0000-0000CE120000}"/>
    <cellStyle name="Comma 5 3 3 4 2 2" xfId="9339" xr:uid="{00000000-0005-0000-0000-0000CF120000}"/>
    <cellStyle name="Comma 5 3 3 4 2 2 2" xfId="9343" xr:uid="{00000000-0005-0000-0000-0000D0120000}"/>
    <cellStyle name="Comma 5 3 3 4 2 2 3" xfId="9344" xr:uid="{00000000-0005-0000-0000-0000D1120000}"/>
    <cellStyle name="Comma 5 3 3 4 2 3" xfId="9353" xr:uid="{00000000-0005-0000-0000-0000D2120000}"/>
    <cellStyle name="Comma 5 3 3 4 2 4" xfId="9359" xr:uid="{00000000-0005-0000-0000-0000D3120000}"/>
    <cellStyle name="Comma 5 3 3 4 3" xfId="9363" xr:uid="{00000000-0005-0000-0000-0000D4120000}"/>
    <cellStyle name="Comma 5 3 3 4 3 2" xfId="9368" xr:uid="{00000000-0005-0000-0000-0000D5120000}"/>
    <cellStyle name="Comma 5 3 3 4 3 3" xfId="9371" xr:uid="{00000000-0005-0000-0000-0000D6120000}"/>
    <cellStyle name="Comma 5 3 3 4 4" xfId="9372" xr:uid="{00000000-0005-0000-0000-0000D7120000}"/>
    <cellStyle name="Comma 5 3 3 4 5" xfId="219" xr:uid="{00000000-0005-0000-0000-0000D8120000}"/>
    <cellStyle name="Comma 5 3 3 5" xfId="9374" xr:uid="{00000000-0005-0000-0000-0000D9120000}"/>
    <cellStyle name="Comma 5 3 3 5 2" xfId="9382" xr:uid="{00000000-0005-0000-0000-0000DA120000}"/>
    <cellStyle name="Comma 5 3 3 5 2 2" xfId="9393" xr:uid="{00000000-0005-0000-0000-0000DB120000}"/>
    <cellStyle name="Comma 5 3 3 5 2 3" xfId="9402" xr:uid="{00000000-0005-0000-0000-0000DC120000}"/>
    <cellStyle name="Comma 5 3 3 5 3" xfId="9407" xr:uid="{00000000-0005-0000-0000-0000DD120000}"/>
    <cellStyle name="Comma 5 3 3 5 4" xfId="9415" xr:uid="{00000000-0005-0000-0000-0000DE120000}"/>
    <cellStyle name="Comma 5 3 3 6" xfId="9420" xr:uid="{00000000-0005-0000-0000-0000DF120000}"/>
    <cellStyle name="Comma 5 3 3 6 2" xfId="9427" xr:uid="{00000000-0005-0000-0000-0000E0120000}"/>
    <cellStyle name="Comma 5 3 3 6 3" xfId="8052" xr:uid="{00000000-0005-0000-0000-0000E1120000}"/>
    <cellStyle name="Comma 5 3 3 7" xfId="9434" xr:uid="{00000000-0005-0000-0000-0000E2120000}"/>
    <cellStyle name="Comma 5 3 3 8" xfId="9440" xr:uid="{00000000-0005-0000-0000-0000E3120000}"/>
    <cellStyle name="Comma 5 3 4" xfId="9447" xr:uid="{00000000-0005-0000-0000-0000E4120000}"/>
    <cellStyle name="Comma 5 3 4 2" xfId="4789" xr:uid="{00000000-0005-0000-0000-0000E5120000}"/>
    <cellStyle name="Comma 5 3 4 2 2" xfId="9453" xr:uid="{00000000-0005-0000-0000-0000E6120000}"/>
    <cellStyle name="Comma 5 3 4 2 2 2" xfId="9462" xr:uid="{00000000-0005-0000-0000-0000E7120000}"/>
    <cellStyle name="Comma 5 3 4 2 2 2 2" xfId="9468" xr:uid="{00000000-0005-0000-0000-0000E8120000}"/>
    <cellStyle name="Comma 5 3 4 2 2 2 3" xfId="9475" xr:uid="{00000000-0005-0000-0000-0000E9120000}"/>
    <cellStyle name="Comma 5 3 4 2 2 3" xfId="9478" xr:uid="{00000000-0005-0000-0000-0000EA120000}"/>
    <cellStyle name="Comma 5 3 4 2 2 4" xfId="9483" xr:uid="{00000000-0005-0000-0000-0000EB120000}"/>
    <cellStyle name="Comma 5 3 4 2 3" xfId="9115" xr:uid="{00000000-0005-0000-0000-0000EC120000}"/>
    <cellStyle name="Comma 5 3 4 2 3 2" xfId="9131" xr:uid="{00000000-0005-0000-0000-0000ED120000}"/>
    <cellStyle name="Comma 5 3 4 2 3 3" xfId="9148" xr:uid="{00000000-0005-0000-0000-0000EE120000}"/>
    <cellStyle name="Comma 5 3 4 2 4" xfId="9158" xr:uid="{00000000-0005-0000-0000-0000EF120000}"/>
    <cellStyle name="Comma 5 3 4 2 5" xfId="9173" xr:uid="{00000000-0005-0000-0000-0000F0120000}"/>
    <cellStyle name="Comma 5 3 4 3" xfId="9485" xr:uid="{00000000-0005-0000-0000-0000F1120000}"/>
    <cellStyle name="Comma 5 3 4 3 2" xfId="9489" xr:uid="{00000000-0005-0000-0000-0000F2120000}"/>
    <cellStyle name="Comma 5 3 4 3 2 2" xfId="4408" xr:uid="{00000000-0005-0000-0000-0000F3120000}"/>
    <cellStyle name="Comma 5 3 4 3 2 3" xfId="4417" xr:uid="{00000000-0005-0000-0000-0000F4120000}"/>
    <cellStyle name="Comma 5 3 4 3 3" xfId="9189" xr:uid="{00000000-0005-0000-0000-0000F5120000}"/>
    <cellStyle name="Comma 5 3 4 3 4" xfId="9197" xr:uid="{00000000-0005-0000-0000-0000F6120000}"/>
    <cellStyle name="Comma 5 3 4 4" xfId="9494" xr:uid="{00000000-0005-0000-0000-0000F7120000}"/>
    <cellStyle name="Comma 5 3 4 4 2" xfId="9496" xr:uid="{00000000-0005-0000-0000-0000F8120000}"/>
    <cellStyle name="Comma 5 3 4 4 3" xfId="9212" xr:uid="{00000000-0005-0000-0000-0000F9120000}"/>
    <cellStyle name="Comma 5 3 4 5" xfId="9497" xr:uid="{00000000-0005-0000-0000-0000FA120000}"/>
    <cellStyle name="Comma 5 3 4 6" xfId="9502" xr:uid="{00000000-0005-0000-0000-0000FB120000}"/>
    <cellStyle name="Comma 5 3 5" xfId="9506" xr:uid="{00000000-0005-0000-0000-0000FC120000}"/>
    <cellStyle name="Comma 5 3 5 2" xfId="9510" xr:uid="{00000000-0005-0000-0000-0000FD120000}"/>
    <cellStyle name="Comma 5 3 5 2 2" xfId="9516" xr:uid="{00000000-0005-0000-0000-0000FE120000}"/>
    <cellStyle name="Comma 5 3 5 2 2 2" xfId="9524" xr:uid="{00000000-0005-0000-0000-0000FF120000}"/>
    <cellStyle name="Comma 5 3 5 2 2 2 2" xfId="6707" xr:uid="{00000000-0005-0000-0000-000000130000}"/>
    <cellStyle name="Comma 5 3 5 2 2 2 3" xfId="7340" xr:uid="{00000000-0005-0000-0000-000001130000}"/>
    <cellStyle name="Comma 5 3 5 2 2 3" xfId="9532" xr:uid="{00000000-0005-0000-0000-000002130000}"/>
    <cellStyle name="Comma 5 3 5 2 2 4" xfId="9541" xr:uid="{00000000-0005-0000-0000-000003130000}"/>
    <cellStyle name="Comma 5 3 5 2 3" xfId="9235" xr:uid="{00000000-0005-0000-0000-000004130000}"/>
    <cellStyle name="Comma 5 3 5 2 3 2" xfId="9250" xr:uid="{00000000-0005-0000-0000-000005130000}"/>
    <cellStyle name="Comma 5 3 5 2 3 3" xfId="9260" xr:uid="{00000000-0005-0000-0000-000006130000}"/>
    <cellStyle name="Comma 5 3 5 2 4" xfId="9266" xr:uid="{00000000-0005-0000-0000-000007130000}"/>
    <cellStyle name="Comma 5 3 5 2 5" xfId="9281" xr:uid="{00000000-0005-0000-0000-000008130000}"/>
    <cellStyle name="Comma 5 3 5 3" xfId="9545" xr:uid="{00000000-0005-0000-0000-000009130000}"/>
    <cellStyle name="Comma 5 3 5 3 2" xfId="9550" xr:uid="{00000000-0005-0000-0000-00000A130000}"/>
    <cellStyle name="Comma 5 3 5 3 2 2" xfId="4666" xr:uid="{00000000-0005-0000-0000-00000B130000}"/>
    <cellStyle name="Comma 5 3 5 3 2 3" xfId="4672" xr:uid="{00000000-0005-0000-0000-00000C130000}"/>
    <cellStyle name="Comma 5 3 5 3 3" xfId="9296" xr:uid="{00000000-0005-0000-0000-00000D130000}"/>
    <cellStyle name="Comma 5 3 5 3 4" xfId="9311" xr:uid="{00000000-0005-0000-0000-00000E130000}"/>
    <cellStyle name="Comma 5 3 5 4" xfId="9554" xr:uid="{00000000-0005-0000-0000-00000F130000}"/>
    <cellStyle name="Comma 5 3 5 4 2" xfId="9556" xr:uid="{00000000-0005-0000-0000-000010130000}"/>
    <cellStyle name="Comma 5 3 5 4 3" xfId="9325" xr:uid="{00000000-0005-0000-0000-000011130000}"/>
    <cellStyle name="Comma 5 3 5 5" xfId="9558" xr:uid="{00000000-0005-0000-0000-000012130000}"/>
    <cellStyle name="Comma 5 3 5 6" xfId="9563" xr:uid="{00000000-0005-0000-0000-000013130000}"/>
    <cellStyle name="Comma 5 3 6" xfId="9570" xr:uid="{00000000-0005-0000-0000-000014130000}"/>
    <cellStyle name="Comma 5 3 6 2" xfId="1798" xr:uid="{00000000-0005-0000-0000-000015130000}"/>
    <cellStyle name="Comma 5 3 6 2 2" xfId="9572" xr:uid="{00000000-0005-0000-0000-000016130000}"/>
    <cellStyle name="Comma 5 3 6 2 2 2" xfId="9575" xr:uid="{00000000-0005-0000-0000-000017130000}"/>
    <cellStyle name="Comma 5 3 6 2 2 3" xfId="9582" xr:uid="{00000000-0005-0000-0000-000018130000}"/>
    <cellStyle name="Comma 5 3 6 2 3" xfId="9337" xr:uid="{00000000-0005-0000-0000-000019130000}"/>
    <cellStyle name="Comma 5 3 6 2 4" xfId="9348" xr:uid="{00000000-0005-0000-0000-00001A130000}"/>
    <cellStyle name="Comma 5 3 6 3" xfId="6011" xr:uid="{00000000-0005-0000-0000-00001B130000}"/>
    <cellStyle name="Comma 5 3 6 3 2" xfId="9589" xr:uid="{00000000-0005-0000-0000-00001C130000}"/>
    <cellStyle name="Comma 5 3 6 3 3" xfId="9365" xr:uid="{00000000-0005-0000-0000-00001D130000}"/>
    <cellStyle name="Comma 5 3 6 4" xfId="6017" xr:uid="{00000000-0005-0000-0000-00001E130000}"/>
    <cellStyle name="Comma 5 3 6 5" xfId="6021" xr:uid="{00000000-0005-0000-0000-00001F130000}"/>
    <cellStyle name="Comma 5 3 7" xfId="9593" xr:uid="{00000000-0005-0000-0000-000020130000}"/>
    <cellStyle name="Comma 5 3 7 2" xfId="6147" xr:uid="{00000000-0005-0000-0000-000021130000}"/>
    <cellStyle name="Comma 5 3 7 2 2" xfId="9595" xr:uid="{00000000-0005-0000-0000-000022130000}"/>
    <cellStyle name="Comma 5 3 7 2 3" xfId="9389" xr:uid="{00000000-0005-0000-0000-000023130000}"/>
    <cellStyle name="Comma 5 3 7 3" xfId="6156" xr:uid="{00000000-0005-0000-0000-000024130000}"/>
    <cellStyle name="Comma 5 3 7 4" xfId="6168" xr:uid="{00000000-0005-0000-0000-000025130000}"/>
    <cellStyle name="Comma 5 3 8" xfId="9597" xr:uid="{00000000-0005-0000-0000-000026130000}"/>
    <cellStyle name="Comma 5 3 8 2" xfId="9598" xr:uid="{00000000-0005-0000-0000-000027130000}"/>
    <cellStyle name="Comma 5 3 8 3" xfId="9599" xr:uid="{00000000-0005-0000-0000-000028130000}"/>
    <cellStyle name="Comma 5 3 9" xfId="9600" xr:uid="{00000000-0005-0000-0000-000029130000}"/>
    <cellStyle name="Comma 5 4" xfId="9602" xr:uid="{00000000-0005-0000-0000-00002A130000}"/>
    <cellStyle name="Comma 5 5" xfId="9603" xr:uid="{00000000-0005-0000-0000-00002B130000}"/>
    <cellStyle name="Comma 5 5 2" xfId="9604" xr:uid="{00000000-0005-0000-0000-00002C130000}"/>
    <cellStyle name="Comma 5 5 2 2" xfId="9606" xr:uid="{00000000-0005-0000-0000-00002D130000}"/>
    <cellStyle name="Comma 5 5 2 2 2" xfId="4583" xr:uid="{00000000-0005-0000-0000-00002E130000}"/>
    <cellStyle name="Comma 5 5 2 2 2 2" xfId="5481" xr:uid="{00000000-0005-0000-0000-00002F130000}"/>
    <cellStyle name="Comma 5 5 2 2 2 2 2" xfId="3010" xr:uid="{00000000-0005-0000-0000-000030130000}"/>
    <cellStyle name="Comma 5 5 2 2 2 2 2 2" xfId="3018" xr:uid="{00000000-0005-0000-0000-000031130000}"/>
    <cellStyle name="Comma 5 5 2 2 2 2 2 3" xfId="3033" xr:uid="{00000000-0005-0000-0000-000032130000}"/>
    <cellStyle name="Comma 5 5 2 2 2 2 3" xfId="2288" xr:uid="{00000000-0005-0000-0000-000033130000}"/>
    <cellStyle name="Comma 5 5 2 2 2 2 4" xfId="2298" xr:uid="{00000000-0005-0000-0000-000034130000}"/>
    <cellStyle name="Comma 5 5 2 2 2 3" xfId="3578" xr:uid="{00000000-0005-0000-0000-000035130000}"/>
    <cellStyle name="Comma 5 5 2 2 2 3 2" xfId="3077" xr:uid="{00000000-0005-0000-0000-000036130000}"/>
    <cellStyle name="Comma 5 5 2 2 2 3 3" xfId="3080" xr:uid="{00000000-0005-0000-0000-000037130000}"/>
    <cellStyle name="Comma 5 5 2 2 2 4" xfId="3589" xr:uid="{00000000-0005-0000-0000-000038130000}"/>
    <cellStyle name="Comma 5 5 2 2 2 5" xfId="6521" xr:uid="{00000000-0005-0000-0000-000039130000}"/>
    <cellStyle name="Comma 5 5 2 2 3" xfId="9607" xr:uid="{00000000-0005-0000-0000-00003A130000}"/>
    <cellStyle name="Comma 5 5 2 2 3 2" xfId="5486" xr:uid="{00000000-0005-0000-0000-00003B130000}"/>
    <cellStyle name="Comma 5 5 2 2 3 2 2" xfId="9613" xr:uid="{00000000-0005-0000-0000-00003C130000}"/>
    <cellStyle name="Comma 5 5 2 2 3 2 3" xfId="9614" xr:uid="{00000000-0005-0000-0000-00003D130000}"/>
    <cellStyle name="Comma 5 5 2 2 3 3" xfId="3593" xr:uid="{00000000-0005-0000-0000-00003E130000}"/>
    <cellStyle name="Comma 5 5 2 2 3 4" xfId="3600" xr:uid="{00000000-0005-0000-0000-00003F130000}"/>
    <cellStyle name="Comma 5 5 2 2 4" xfId="9615" xr:uid="{00000000-0005-0000-0000-000040130000}"/>
    <cellStyle name="Comma 5 5 2 2 4 2" xfId="5234" xr:uid="{00000000-0005-0000-0000-000041130000}"/>
    <cellStyle name="Comma 5 5 2 2 4 3" xfId="3634" xr:uid="{00000000-0005-0000-0000-000042130000}"/>
    <cellStyle name="Comma 5 5 2 2 5" xfId="9616" xr:uid="{00000000-0005-0000-0000-000043130000}"/>
    <cellStyle name="Comma 5 5 2 2 6" xfId="9617" xr:uid="{00000000-0005-0000-0000-000044130000}"/>
    <cellStyle name="Comma 5 5 2 3" xfId="9619" xr:uid="{00000000-0005-0000-0000-000045130000}"/>
    <cellStyle name="Comma 5 5 2 3 2" xfId="9621" xr:uid="{00000000-0005-0000-0000-000046130000}"/>
    <cellStyle name="Comma 5 5 2 3 2 2" xfId="9626" xr:uid="{00000000-0005-0000-0000-000047130000}"/>
    <cellStyle name="Comma 5 5 2 3 2 2 2" xfId="9629" xr:uid="{00000000-0005-0000-0000-000048130000}"/>
    <cellStyle name="Comma 5 5 2 3 2 2 2 2" xfId="9632" xr:uid="{00000000-0005-0000-0000-000049130000}"/>
    <cellStyle name="Comma 5 5 2 3 2 2 2 3" xfId="9634" xr:uid="{00000000-0005-0000-0000-00004A130000}"/>
    <cellStyle name="Comma 5 5 2 3 2 2 3" xfId="9636" xr:uid="{00000000-0005-0000-0000-00004B130000}"/>
    <cellStyle name="Comma 5 5 2 3 2 2 4" xfId="9639" xr:uid="{00000000-0005-0000-0000-00004C130000}"/>
    <cellStyle name="Comma 5 5 2 3 2 3" xfId="7750" xr:uid="{00000000-0005-0000-0000-00004D130000}"/>
    <cellStyle name="Comma 5 5 2 3 2 3 2" xfId="2221" xr:uid="{00000000-0005-0000-0000-00004E130000}"/>
    <cellStyle name="Comma 5 5 2 3 2 3 3" xfId="2238" xr:uid="{00000000-0005-0000-0000-00004F130000}"/>
    <cellStyle name="Comma 5 5 2 3 2 4" xfId="7754" xr:uid="{00000000-0005-0000-0000-000050130000}"/>
    <cellStyle name="Comma 5 5 2 3 2 5" xfId="9642" xr:uid="{00000000-0005-0000-0000-000051130000}"/>
    <cellStyle name="Comma 5 5 2 3 3" xfId="9646" xr:uid="{00000000-0005-0000-0000-000052130000}"/>
    <cellStyle name="Comma 5 5 2 3 3 2" xfId="9648" xr:uid="{00000000-0005-0000-0000-000053130000}"/>
    <cellStyle name="Comma 5 5 2 3 3 2 2" xfId="2952" xr:uid="{00000000-0005-0000-0000-000054130000}"/>
    <cellStyle name="Comma 5 5 2 3 3 2 3" xfId="2957" xr:uid="{00000000-0005-0000-0000-000055130000}"/>
    <cellStyle name="Comma 5 5 2 3 3 3" xfId="7764" xr:uid="{00000000-0005-0000-0000-000056130000}"/>
    <cellStyle name="Comma 5 5 2 3 3 4" xfId="7769" xr:uid="{00000000-0005-0000-0000-000057130000}"/>
    <cellStyle name="Comma 5 5 2 3 4" xfId="9649" xr:uid="{00000000-0005-0000-0000-000058130000}"/>
    <cellStyle name="Comma 5 5 2 3 4 2" xfId="7028" xr:uid="{00000000-0005-0000-0000-000059130000}"/>
    <cellStyle name="Comma 5 5 2 3 4 3" xfId="7030" xr:uid="{00000000-0005-0000-0000-00005A130000}"/>
    <cellStyle name="Comma 5 5 2 3 5" xfId="9650" xr:uid="{00000000-0005-0000-0000-00005B130000}"/>
    <cellStyle name="Comma 5 5 2 3 6" xfId="9651" xr:uid="{00000000-0005-0000-0000-00005C130000}"/>
    <cellStyle name="Comma 5 5 2 4" xfId="9652" xr:uid="{00000000-0005-0000-0000-00005D130000}"/>
    <cellStyle name="Comma 5 5 2 4 2" xfId="9653" xr:uid="{00000000-0005-0000-0000-00005E130000}"/>
    <cellStyle name="Comma 5 5 2 4 2 2" xfId="9655" xr:uid="{00000000-0005-0000-0000-00005F130000}"/>
    <cellStyle name="Comma 5 5 2 4 2 2 2" xfId="488" xr:uid="{00000000-0005-0000-0000-000060130000}"/>
    <cellStyle name="Comma 5 5 2 4 2 2 3" xfId="523" xr:uid="{00000000-0005-0000-0000-000061130000}"/>
    <cellStyle name="Comma 5 5 2 4 2 3" xfId="3464" xr:uid="{00000000-0005-0000-0000-000062130000}"/>
    <cellStyle name="Comma 5 5 2 4 2 4" xfId="3476" xr:uid="{00000000-0005-0000-0000-000063130000}"/>
    <cellStyle name="Comma 5 5 2 4 3" xfId="9656" xr:uid="{00000000-0005-0000-0000-000064130000}"/>
    <cellStyle name="Comma 5 5 2 4 3 2" xfId="9658" xr:uid="{00000000-0005-0000-0000-000065130000}"/>
    <cellStyle name="Comma 5 5 2 4 3 3" xfId="9660" xr:uid="{00000000-0005-0000-0000-000066130000}"/>
    <cellStyle name="Comma 5 5 2 4 4" xfId="9666" xr:uid="{00000000-0005-0000-0000-000067130000}"/>
    <cellStyle name="Comma 5 5 2 4 5" xfId="9669" xr:uid="{00000000-0005-0000-0000-000068130000}"/>
    <cellStyle name="Comma 5 5 2 5" xfId="9672" xr:uid="{00000000-0005-0000-0000-000069130000}"/>
    <cellStyle name="Comma 5 5 2 5 2" xfId="9675" xr:uid="{00000000-0005-0000-0000-00006A130000}"/>
    <cellStyle name="Comma 5 5 2 5 2 2" xfId="9678" xr:uid="{00000000-0005-0000-0000-00006B130000}"/>
    <cellStyle name="Comma 5 5 2 5 2 3" xfId="9682" xr:uid="{00000000-0005-0000-0000-00006C130000}"/>
    <cellStyle name="Comma 5 5 2 5 3" xfId="9686" xr:uid="{00000000-0005-0000-0000-00006D130000}"/>
    <cellStyle name="Comma 5 5 2 5 4" xfId="9691" xr:uid="{00000000-0005-0000-0000-00006E130000}"/>
    <cellStyle name="Comma 5 5 2 6" xfId="9695" xr:uid="{00000000-0005-0000-0000-00006F130000}"/>
    <cellStyle name="Comma 5 5 2 6 2" xfId="9697" xr:uid="{00000000-0005-0000-0000-000070130000}"/>
    <cellStyle name="Comma 5 5 2 6 3" xfId="9700" xr:uid="{00000000-0005-0000-0000-000071130000}"/>
    <cellStyle name="Comma 5 5 2 7" xfId="9701" xr:uid="{00000000-0005-0000-0000-000072130000}"/>
    <cellStyle name="Comma 5 5 2 8" xfId="9704" xr:uid="{00000000-0005-0000-0000-000073130000}"/>
    <cellStyle name="Comma 5 5 3" xfId="9706" xr:uid="{00000000-0005-0000-0000-000074130000}"/>
    <cellStyle name="Comma 5 5 3 2" xfId="9710" xr:uid="{00000000-0005-0000-0000-000075130000}"/>
    <cellStyle name="Comma 5 5 3 2 2" xfId="9715" xr:uid="{00000000-0005-0000-0000-000076130000}"/>
    <cellStyle name="Comma 5 5 3 2 2 2" xfId="5799" xr:uid="{00000000-0005-0000-0000-000077130000}"/>
    <cellStyle name="Comma 5 5 3 2 2 2 2" xfId="8900" xr:uid="{00000000-0005-0000-0000-000078130000}"/>
    <cellStyle name="Comma 5 5 3 2 2 2 3" xfId="9718" xr:uid="{00000000-0005-0000-0000-000079130000}"/>
    <cellStyle name="Comma 5 5 3 2 2 3" xfId="5803" xr:uid="{00000000-0005-0000-0000-00007A130000}"/>
    <cellStyle name="Comma 5 5 3 2 2 4" xfId="5807" xr:uid="{00000000-0005-0000-0000-00007B130000}"/>
    <cellStyle name="Comma 5 5 3 2 3" xfId="143" xr:uid="{00000000-0005-0000-0000-00007C130000}"/>
    <cellStyle name="Comma 5 5 3 2 3 2" xfId="9719" xr:uid="{00000000-0005-0000-0000-00007D130000}"/>
    <cellStyle name="Comma 5 5 3 2 3 3" xfId="9720" xr:uid="{00000000-0005-0000-0000-00007E130000}"/>
    <cellStyle name="Comma 5 5 3 2 4" xfId="9726" xr:uid="{00000000-0005-0000-0000-00007F130000}"/>
    <cellStyle name="Comma 5 5 3 2 5" xfId="9727" xr:uid="{00000000-0005-0000-0000-000080130000}"/>
    <cellStyle name="Comma 5 5 3 3" xfId="9729" xr:uid="{00000000-0005-0000-0000-000081130000}"/>
    <cellStyle name="Comma 5 5 3 3 2" xfId="9734" xr:uid="{00000000-0005-0000-0000-000082130000}"/>
    <cellStyle name="Comma 5 5 3 3 2 2" xfId="2772" xr:uid="{00000000-0005-0000-0000-000083130000}"/>
    <cellStyle name="Comma 5 5 3 3 2 3" xfId="9735" xr:uid="{00000000-0005-0000-0000-000084130000}"/>
    <cellStyle name="Comma 5 5 3 3 3" xfId="9737" xr:uid="{00000000-0005-0000-0000-000085130000}"/>
    <cellStyle name="Comma 5 5 3 3 4" xfId="9738" xr:uid="{00000000-0005-0000-0000-000086130000}"/>
    <cellStyle name="Comma 5 5 3 4" xfId="9740" xr:uid="{00000000-0005-0000-0000-000087130000}"/>
    <cellStyle name="Comma 5 5 3 4 2" xfId="9742" xr:uid="{00000000-0005-0000-0000-000088130000}"/>
    <cellStyle name="Comma 5 5 3 4 3" xfId="9743" xr:uid="{00000000-0005-0000-0000-000089130000}"/>
    <cellStyle name="Comma 5 5 3 5" xfId="9745" xr:uid="{00000000-0005-0000-0000-00008A130000}"/>
    <cellStyle name="Comma 5 5 3 6" xfId="9749" xr:uid="{00000000-0005-0000-0000-00008B130000}"/>
    <cellStyle name="Comma 5 5 4" xfId="9753" xr:uid="{00000000-0005-0000-0000-00008C130000}"/>
    <cellStyle name="Comma 5 5 4 2" xfId="9755" xr:uid="{00000000-0005-0000-0000-00008D130000}"/>
    <cellStyle name="Comma 5 5 4 2 2" xfId="9759" xr:uid="{00000000-0005-0000-0000-00008E130000}"/>
    <cellStyle name="Comma 5 5 4 2 2 2" xfId="9762" xr:uid="{00000000-0005-0000-0000-00008F130000}"/>
    <cellStyle name="Comma 5 5 4 2 2 2 2" xfId="9763" xr:uid="{00000000-0005-0000-0000-000090130000}"/>
    <cellStyle name="Comma 5 5 4 2 2 2 3" xfId="9764" xr:uid="{00000000-0005-0000-0000-000091130000}"/>
    <cellStyle name="Comma 5 5 4 2 2 3" xfId="9765" xr:uid="{00000000-0005-0000-0000-000092130000}"/>
    <cellStyle name="Comma 5 5 4 2 2 4" xfId="9767" xr:uid="{00000000-0005-0000-0000-000093130000}"/>
    <cellStyle name="Comma 5 5 4 2 3" xfId="9517" xr:uid="{00000000-0005-0000-0000-000094130000}"/>
    <cellStyle name="Comma 5 5 4 2 3 2" xfId="6711" xr:uid="{00000000-0005-0000-0000-000095130000}"/>
    <cellStyle name="Comma 5 5 4 2 3 3" xfId="7343" xr:uid="{00000000-0005-0000-0000-000096130000}"/>
    <cellStyle name="Comma 5 5 4 2 4" xfId="9526" xr:uid="{00000000-0005-0000-0000-000097130000}"/>
    <cellStyle name="Comma 5 5 4 2 5" xfId="9535" xr:uid="{00000000-0005-0000-0000-000098130000}"/>
    <cellStyle name="Comma 5 5 4 3" xfId="9769" xr:uid="{00000000-0005-0000-0000-000099130000}"/>
    <cellStyle name="Comma 5 5 4 3 2" xfId="9771" xr:uid="{00000000-0005-0000-0000-00009A130000}"/>
    <cellStyle name="Comma 5 5 4 3 2 2" xfId="5525" xr:uid="{00000000-0005-0000-0000-00009B130000}"/>
    <cellStyle name="Comma 5 5 4 3 2 3" xfId="5530" xr:uid="{00000000-0005-0000-0000-00009C130000}"/>
    <cellStyle name="Comma 5 5 4 3 3" xfId="9242" xr:uid="{00000000-0005-0000-0000-00009D130000}"/>
    <cellStyle name="Comma 5 5 4 3 4" xfId="9254" xr:uid="{00000000-0005-0000-0000-00009E130000}"/>
    <cellStyle name="Comma 5 5 4 4" xfId="9773" xr:uid="{00000000-0005-0000-0000-00009F130000}"/>
    <cellStyle name="Comma 5 5 4 4 2" xfId="9774" xr:uid="{00000000-0005-0000-0000-0000A0130000}"/>
    <cellStyle name="Comma 5 5 4 4 3" xfId="9273" xr:uid="{00000000-0005-0000-0000-0000A1130000}"/>
    <cellStyle name="Comma 5 5 4 5" xfId="9775" xr:uid="{00000000-0005-0000-0000-0000A2130000}"/>
    <cellStyle name="Comma 5 5 4 6" xfId="3364" xr:uid="{00000000-0005-0000-0000-0000A3130000}"/>
    <cellStyle name="Comma 5 5 5" xfId="9777" xr:uid="{00000000-0005-0000-0000-0000A4130000}"/>
    <cellStyle name="Comma 5 5 5 2" xfId="9779" xr:uid="{00000000-0005-0000-0000-0000A5130000}"/>
    <cellStyle name="Comma 5 5 5 2 2" xfId="906" xr:uid="{00000000-0005-0000-0000-0000A6130000}"/>
    <cellStyle name="Comma 5 5 5 2 2 2" xfId="4654" xr:uid="{00000000-0005-0000-0000-0000A7130000}"/>
    <cellStyle name="Comma 5 5 5 2 2 3" xfId="4655" xr:uid="{00000000-0005-0000-0000-0000A8130000}"/>
    <cellStyle name="Comma 5 5 5 2 3" xfId="4660" xr:uid="{00000000-0005-0000-0000-0000A9130000}"/>
    <cellStyle name="Comma 5 5 5 2 4" xfId="4668" xr:uid="{00000000-0005-0000-0000-0000AA130000}"/>
    <cellStyle name="Comma 5 5 5 3" xfId="9780" xr:uid="{00000000-0005-0000-0000-0000AB130000}"/>
    <cellStyle name="Comma 5 5 5 3 2" xfId="4680" xr:uid="{00000000-0005-0000-0000-0000AC130000}"/>
    <cellStyle name="Comma 5 5 5 3 3" xfId="4685" xr:uid="{00000000-0005-0000-0000-0000AD130000}"/>
    <cellStyle name="Comma 5 5 5 4" xfId="9782" xr:uid="{00000000-0005-0000-0000-0000AE130000}"/>
    <cellStyle name="Comma 5 5 5 5" xfId="9784" xr:uid="{00000000-0005-0000-0000-0000AF130000}"/>
    <cellStyle name="Comma 5 5 6" xfId="9785" xr:uid="{00000000-0005-0000-0000-0000B0130000}"/>
    <cellStyle name="Comma 5 5 6 2" xfId="5457" xr:uid="{00000000-0005-0000-0000-0000B1130000}"/>
    <cellStyle name="Comma 5 5 6 2 2" xfId="4714" xr:uid="{00000000-0005-0000-0000-0000B2130000}"/>
    <cellStyle name="Comma 5 5 6 2 3" xfId="402" xr:uid="{00000000-0005-0000-0000-0000B3130000}"/>
    <cellStyle name="Comma 5 5 6 3" xfId="6553" xr:uid="{00000000-0005-0000-0000-0000B4130000}"/>
    <cellStyle name="Comma 5 5 6 4" xfId="6556" xr:uid="{00000000-0005-0000-0000-0000B5130000}"/>
    <cellStyle name="Comma 5 5 7" xfId="9787" xr:uid="{00000000-0005-0000-0000-0000B6130000}"/>
    <cellStyle name="Comma 5 5 7 2" xfId="9788" xr:uid="{00000000-0005-0000-0000-0000B7130000}"/>
    <cellStyle name="Comma 5 5 7 3" xfId="9789" xr:uid="{00000000-0005-0000-0000-0000B8130000}"/>
    <cellStyle name="Comma 5 5 8" xfId="9790" xr:uid="{00000000-0005-0000-0000-0000B9130000}"/>
    <cellStyle name="Comma 5 5 9" xfId="9792" xr:uid="{00000000-0005-0000-0000-0000BA130000}"/>
    <cellStyle name="Comma 5 6" xfId="9793" xr:uid="{00000000-0005-0000-0000-0000BB130000}"/>
    <cellStyle name="Comma 5 6 2" xfId="9794" xr:uid="{00000000-0005-0000-0000-0000BC130000}"/>
    <cellStyle name="Comma 5 6 2 2" xfId="9796" xr:uid="{00000000-0005-0000-0000-0000BD130000}"/>
    <cellStyle name="Comma 5 6 2 2 2" xfId="9800" xr:uid="{00000000-0005-0000-0000-0000BE130000}"/>
    <cellStyle name="Comma 5 6 2 2 2 2" xfId="9801" xr:uid="{00000000-0005-0000-0000-0000BF130000}"/>
    <cellStyle name="Comma 5 6 2 2 2 2 2" xfId="9806" xr:uid="{00000000-0005-0000-0000-0000C0130000}"/>
    <cellStyle name="Comma 5 6 2 2 2 2 3" xfId="9811" xr:uid="{00000000-0005-0000-0000-0000C1130000}"/>
    <cellStyle name="Comma 5 6 2 2 2 3" xfId="9813" xr:uid="{00000000-0005-0000-0000-0000C2130000}"/>
    <cellStyle name="Comma 5 6 2 2 2 4" xfId="9819" xr:uid="{00000000-0005-0000-0000-0000C3130000}"/>
    <cellStyle name="Comma 5 6 2 2 3" xfId="9824" xr:uid="{00000000-0005-0000-0000-0000C4130000}"/>
    <cellStyle name="Comma 5 6 2 2 3 2" xfId="9829" xr:uid="{00000000-0005-0000-0000-0000C5130000}"/>
    <cellStyle name="Comma 5 6 2 2 3 3" xfId="9835" xr:uid="{00000000-0005-0000-0000-0000C6130000}"/>
    <cellStyle name="Comma 5 6 2 2 4" xfId="9836" xr:uid="{00000000-0005-0000-0000-0000C7130000}"/>
    <cellStyle name="Comma 5 6 2 2 5" xfId="9837" xr:uid="{00000000-0005-0000-0000-0000C8130000}"/>
    <cellStyle name="Comma 5 6 2 3" xfId="9839" xr:uid="{00000000-0005-0000-0000-0000C9130000}"/>
    <cellStyle name="Comma 5 6 2 3 2" xfId="8668" xr:uid="{00000000-0005-0000-0000-0000CA130000}"/>
    <cellStyle name="Comma 5 6 2 3 2 2" xfId="9841" xr:uid="{00000000-0005-0000-0000-0000CB130000}"/>
    <cellStyle name="Comma 5 6 2 3 2 3" xfId="9845" xr:uid="{00000000-0005-0000-0000-0000CC130000}"/>
    <cellStyle name="Comma 5 6 2 3 3" xfId="8671" xr:uid="{00000000-0005-0000-0000-0000CD130000}"/>
    <cellStyle name="Comma 5 6 2 3 4" xfId="8674" xr:uid="{00000000-0005-0000-0000-0000CE130000}"/>
    <cellStyle name="Comma 5 6 2 4" xfId="9847" xr:uid="{00000000-0005-0000-0000-0000CF130000}"/>
    <cellStyle name="Comma 5 6 2 4 2" xfId="8728" xr:uid="{00000000-0005-0000-0000-0000D0130000}"/>
    <cellStyle name="Comma 5 6 2 4 3" xfId="8733" xr:uid="{00000000-0005-0000-0000-0000D1130000}"/>
    <cellStyle name="Comma 5 6 2 5" xfId="9850" xr:uid="{00000000-0005-0000-0000-0000D2130000}"/>
    <cellStyle name="Comma 5 6 2 6" xfId="9853" xr:uid="{00000000-0005-0000-0000-0000D3130000}"/>
    <cellStyle name="Comma 5 6 3" xfId="9854" xr:uid="{00000000-0005-0000-0000-0000D4130000}"/>
    <cellStyle name="Comma 5 6 3 2" xfId="9857" xr:uid="{00000000-0005-0000-0000-0000D5130000}"/>
    <cellStyle name="Comma 5 6 3 2 2" xfId="9861" xr:uid="{00000000-0005-0000-0000-0000D6130000}"/>
    <cellStyle name="Comma 5 6 3 2 2 2" xfId="4836" xr:uid="{00000000-0005-0000-0000-0000D7130000}"/>
    <cellStyle name="Comma 5 6 3 2 2 2 2" xfId="9862" xr:uid="{00000000-0005-0000-0000-0000D8130000}"/>
    <cellStyle name="Comma 5 6 3 2 2 2 3" xfId="9864" xr:uid="{00000000-0005-0000-0000-0000D9130000}"/>
    <cellStyle name="Comma 5 6 3 2 2 3" xfId="4852" xr:uid="{00000000-0005-0000-0000-0000DA130000}"/>
    <cellStyle name="Comma 5 6 3 2 2 4" xfId="6063" xr:uid="{00000000-0005-0000-0000-0000DB130000}"/>
    <cellStyle name="Comma 5 6 3 2 3" xfId="9866" xr:uid="{00000000-0005-0000-0000-0000DC130000}"/>
    <cellStyle name="Comma 5 6 3 2 3 2" xfId="9867" xr:uid="{00000000-0005-0000-0000-0000DD130000}"/>
    <cellStyle name="Comma 5 6 3 2 3 3" xfId="2107" xr:uid="{00000000-0005-0000-0000-0000DE130000}"/>
    <cellStyle name="Comma 5 6 3 2 4" xfId="9869" xr:uid="{00000000-0005-0000-0000-0000DF130000}"/>
    <cellStyle name="Comma 5 6 3 2 5" xfId="9870" xr:uid="{00000000-0005-0000-0000-0000E0130000}"/>
    <cellStyle name="Comma 5 6 3 3" xfId="9871" xr:uid="{00000000-0005-0000-0000-0000E1130000}"/>
    <cellStyle name="Comma 5 6 3 3 2" xfId="9873" xr:uid="{00000000-0005-0000-0000-0000E2130000}"/>
    <cellStyle name="Comma 5 6 3 3 2 2" xfId="6409" xr:uid="{00000000-0005-0000-0000-0000E3130000}"/>
    <cellStyle name="Comma 5 6 3 3 2 3" xfId="6416" xr:uid="{00000000-0005-0000-0000-0000E4130000}"/>
    <cellStyle name="Comma 5 6 3 3 3" xfId="9874" xr:uid="{00000000-0005-0000-0000-0000E5130000}"/>
    <cellStyle name="Comma 5 6 3 3 4" xfId="9875" xr:uid="{00000000-0005-0000-0000-0000E6130000}"/>
    <cellStyle name="Comma 5 6 3 4" xfId="9876" xr:uid="{00000000-0005-0000-0000-0000E7130000}"/>
    <cellStyle name="Comma 5 6 3 4 2" xfId="9877" xr:uid="{00000000-0005-0000-0000-0000E8130000}"/>
    <cellStyle name="Comma 5 6 3 4 3" xfId="9878" xr:uid="{00000000-0005-0000-0000-0000E9130000}"/>
    <cellStyle name="Comma 5 6 3 5" xfId="9879" xr:uid="{00000000-0005-0000-0000-0000EA130000}"/>
    <cellStyle name="Comma 5 6 3 6" xfId="9881" xr:uid="{00000000-0005-0000-0000-0000EB130000}"/>
    <cellStyle name="Comma 5 6 4" xfId="9883" xr:uid="{00000000-0005-0000-0000-0000EC130000}"/>
    <cellStyle name="Comma 5 6 4 2" xfId="9885" xr:uid="{00000000-0005-0000-0000-0000ED130000}"/>
    <cellStyle name="Comma 5 6 4 2 2" xfId="9886" xr:uid="{00000000-0005-0000-0000-0000EE130000}"/>
    <cellStyle name="Comma 5 6 4 2 2 2" xfId="9889" xr:uid="{00000000-0005-0000-0000-0000EF130000}"/>
    <cellStyle name="Comma 5 6 4 2 2 3" xfId="9892" xr:uid="{00000000-0005-0000-0000-0000F0130000}"/>
    <cellStyle name="Comma 5 6 4 2 3" xfId="9573" xr:uid="{00000000-0005-0000-0000-0000F1130000}"/>
    <cellStyle name="Comma 5 6 4 2 4" xfId="9581" xr:uid="{00000000-0005-0000-0000-0000F2130000}"/>
    <cellStyle name="Comma 5 6 4 3" xfId="9893" xr:uid="{00000000-0005-0000-0000-0000F3130000}"/>
    <cellStyle name="Comma 5 6 4 3 2" xfId="9895" xr:uid="{00000000-0005-0000-0000-0000F4130000}"/>
    <cellStyle name="Comma 5 6 4 3 3" xfId="9341" xr:uid="{00000000-0005-0000-0000-0000F5130000}"/>
    <cellStyle name="Comma 5 6 4 4" xfId="9902" xr:uid="{00000000-0005-0000-0000-0000F6130000}"/>
    <cellStyle name="Comma 5 6 4 5" xfId="9908" xr:uid="{00000000-0005-0000-0000-0000F7130000}"/>
    <cellStyle name="Comma 5 6 5" xfId="9910" xr:uid="{00000000-0005-0000-0000-0000F8130000}"/>
    <cellStyle name="Comma 5 6 5 2" xfId="9912" xr:uid="{00000000-0005-0000-0000-0000F9130000}"/>
    <cellStyle name="Comma 5 6 5 2 2" xfId="4821" xr:uid="{00000000-0005-0000-0000-0000FA130000}"/>
    <cellStyle name="Comma 5 6 5 2 3" xfId="4828" xr:uid="{00000000-0005-0000-0000-0000FB130000}"/>
    <cellStyle name="Comma 5 6 5 3" xfId="9913" xr:uid="{00000000-0005-0000-0000-0000FC130000}"/>
    <cellStyle name="Comma 5 6 5 4" xfId="9919" xr:uid="{00000000-0005-0000-0000-0000FD130000}"/>
    <cellStyle name="Comma 5 6 6" xfId="9921" xr:uid="{00000000-0005-0000-0000-0000FE130000}"/>
    <cellStyle name="Comma 5 6 6 2" xfId="7974" xr:uid="{00000000-0005-0000-0000-0000FF130000}"/>
    <cellStyle name="Comma 5 6 6 3" xfId="9922" xr:uid="{00000000-0005-0000-0000-000000140000}"/>
    <cellStyle name="Comma 5 6 7" xfId="9924" xr:uid="{00000000-0005-0000-0000-000001140000}"/>
    <cellStyle name="Comma 5 6 8" xfId="9925" xr:uid="{00000000-0005-0000-0000-000002140000}"/>
    <cellStyle name="Comma 5 69" xfId="9927" xr:uid="{00000000-0005-0000-0000-000003140000}"/>
    <cellStyle name="Comma 5 7" xfId="9929" xr:uid="{00000000-0005-0000-0000-000004140000}"/>
    <cellStyle name="Comma 5 7 2" xfId="9930" xr:uid="{00000000-0005-0000-0000-000005140000}"/>
    <cellStyle name="Comma 5 7 2 2" xfId="9932" xr:uid="{00000000-0005-0000-0000-000006140000}"/>
    <cellStyle name="Comma 5 7 2 2 2" xfId="297" xr:uid="{00000000-0005-0000-0000-000007140000}"/>
    <cellStyle name="Comma 5 7 2 2 2 2" xfId="8020" xr:uid="{00000000-0005-0000-0000-000008140000}"/>
    <cellStyle name="Comma 5 7 2 2 2 3" xfId="8025" xr:uid="{00000000-0005-0000-0000-000009140000}"/>
    <cellStyle name="Comma 5 7 2 2 3" xfId="359" xr:uid="{00000000-0005-0000-0000-00000A140000}"/>
    <cellStyle name="Comma 5 7 2 2 4" xfId="185" xr:uid="{00000000-0005-0000-0000-00000B140000}"/>
    <cellStyle name="Comma 5 7 2 3" xfId="9933" xr:uid="{00000000-0005-0000-0000-00000C140000}"/>
    <cellStyle name="Comma 5 7 2 3 2" xfId="1190" xr:uid="{00000000-0005-0000-0000-00000D140000}"/>
    <cellStyle name="Comma 5 7 2 3 3" xfId="7587" xr:uid="{00000000-0005-0000-0000-00000E140000}"/>
    <cellStyle name="Comma 5 7 2 4" xfId="9934" xr:uid="{00000000-0005-0000-0000-00000F140000}"/>
    <cellStyle name="Comma 5 7 2 5" xfId="9935" xr:uid="{00000000-0005-0000-0000-000010140000}"/>
    <cellStyle name="Comma 5 7 3" xfId="9936" xr:uid="{00000000-0005-0000-0000-000011140000}"/>
    <cellStyle name="Comma 5 7 3 2" xfId="9938" xr:uid="{00000000-0005-0000-0000-000012140000}"/>
    <cellStyle name="Comma 5 7 3 2 2" xfId="6167" xr:uid="{00000000-0005-0000-0000-000013140000}"/>
    <cellStyle name="Comma 5 7 3 2 3" xfId="6173" xr:uid="{00000000-0005-0000-0000-000014140000}"/>
    <cellStyle name="Comma 5 7 3 3" xfId="9939" xr:uid="{00000000-0005-0000-0000-000015140000}"/>
    <cellStyle name="Comma 5 7 3 4" xfId="9940" xr:uid="{00000000-0005-0000-0000-000016140000}"/>
    <cellStyle name="Comma 5 7 4" xfId="9942" xr:uid="{00000000-0005-0000-0000-000017140000}"/>
    <cellStyle name="Comma 5 7 4 2" xfId="4101" xr:uid="{00000000-0005-0000-0000-000018140000}"/>
    <cellStyle name="Comma 5 7 4 3" xfId="4142" xr:uid="{00000000-0005-0000-0000-000019140000}"/>
    <cellStyle name="Comma 5 7 5" xfId="9944" xr:uid="{00000000-0005-0000-0000-00001A140000}"/>
    <cellStyle name="Comma 5 7 6" xfId="9945" xr:uid="{00000000-0005-0000-0000-00001B140000}"/>
    <cellStyle name="Comma 5 8" xfId="9948" xr:uid="{00000000-0005-0000-0000-00001C140000}"/>
    <cellStyle name="Comma 5 8 2" xfId="9951" xr:uid="{00000000-0005-0000-0000-00001D140000}"/>
    <cellStyle name="Comma 5 8 2 2" xfId="1481" xr:uid="{00000000-0005-0000-0000-00001E140000}"/>
    <cellStyle name="Comma 5 8 2 2 2" xfId="1297" xr:uid="{00000000-0005-0000-0000-00001F140000}"/>
    <cellStyle name="Comma 5 8 2 2 2 2" xfId="9953" xr:uid="{00000000-0005-0000-0000-000020140000}"/>
    <cellStyle name="Comma 5 8 2 2 2 3" xfId="9956" xr:uid="{00000000-0005-0000-0000-000021140000}"/>
    <cellStyle name="Comma 5 8 2 2 3" xfId="3853" xr:uid="{00000000-0005-0000-0000-000022140000}"/>
    <cellStyle name="Comma 5 8 2 2 4" xfId="6272" xr:uid="{00000000-0005-0000-0000-000023140000}"/>
    <cellStyle name="Comma 5 8 2 3" xfId="3874" xr:uid="{00000000-0005-0000-0000-000024140000}"/>
    <cellStyle name="Comma 5 8 2 3 2" xfId="3878" xr:uid="{00000000-0005-0000-0000-000025140000}"/>
    <cellStyle name="Comma 5 8 2 3 3" xfId="3890" xr:uid="{00000000-0005-0000-0000-000026140000}"/>
    <cellStyle name="Comma 5 8 2 4" xfId="2590" xr:uid="{00000000-0005-0000-0000-000027140000}"/>
    <cellStyle name="Comma 5 8 2 5" xfId="2615" xr:uid="{00000000-0005-0000-0000-000028140000}"/>
    <cellStyle name="Comma 5 8 3" xfId="9960" xr:uid="{00000000-0005-0000-0000-000029140000}"/>
    <cellStyle name="Comma 5 8 3 2" xfId="6511" xr:uid="{00000000-0005-0000-0000-00002A140000}"/>
    <cellStyle name="Comma 5 8 3 2 2" xfId="3583" xr:uid="{00000000-0005-0000-0000-00002B140000}"/>
    <cellStyle name="Comma 5 8 3 2 3" xfId="6516" xr:uid="{00000000-0005-0000-0000-00002C140000}"/>
    <cellStyle name="Comma 5 8 3 3" xfId="6666" xr:uid="{00000000-0005-0000-0000-00002D140000}"/>
    <cellStyle name="Comma 5 8 3 4" xfId="2639" xr:uid="{00000000-0005-0000-0000-00002E140000}"/>
    <cellStyle name="Comma 5 8 4" xfId="9964" xr:uid="{00000000-0005-0000-0000-00002F140000}"/>
    <cellStyle name="Comma 5 8 4 2" xfId="6720" xr:uid="{00000000-0005-0000-0000-000030140000}"/>
    <cellStyle name="Comma 5 8 4 3" xfId="6730" xr:uid="{00000000-0005-0000-0000-000031140000}"/>
    <cellStyle name="Comma 5 8 5" xfId="9965" xr:uid="{00000000-0005-0000-0000-000032140000}"/>
    <cellStyle name="Comma 5 8 6" xfId="9966" xr:uid="{00000000-0005-0000-0000-000033140000}"/>
    <cellStyle name="Comma 5 9" xfId="9968" xr:uid="{00000000-0005-0000-0000-000034140000}"/>
    <cellStyle name="Comma 5 9 2" xfId="9973" xr:uid="{00000000-0005-0000-0000-000035140000}"/>
    <cellStyle name="Comma 5 9 2 2" xfId="7805" xr:uid="{00000000-0005-0000-0000-000036140000}"/>
    <cellStyle name="Comma 5 9 2 2 2" xfId="9975" xr:uid="{00000000-0005-0000-0000-000037140000}"/>
    <cellStyle name="Comma 5 9 2 2 3" xfId="9977" xr:uid="{00000000-0005-0000-0000-000038140000}"/>
    <cellStyle name="Comma 5 9 2 3" xfId="4373" xr:uid="{00000000-0005-0000-0000-000039140000}"/>
    <cellStyle name="Comma 5 9 2 4" xfId="735" xr:uid="{00000000-0005-0000-0000-00003A140000}"/>
    <cellStyle name="Comma 5 9 3" xfId="9982" xr:uid="{00000000-0005-0000-0000-00003B140000}"/>
    <cellStyle name="Comma 5 9 3 2" xfId="7852" xr:uid="{00000000-0005-0000-0000-00003C140000}"/>
    <cellStyle name="Comma 5 9 3 3" xfId="371" xr:uid="{00000000-0005-0000-0000-00003D140000}"/>
    <cellStyle name="Comma 5 9 4" xfId="9983" xr:uid="{00000000-0005-0000-0000-00003E140000}"/>
    <cellStyle name="Comma 5 9 5" xfId="5151" xr:uid="{00000000-0005-0000-0000-00003F140000}"/>
    <cellStyle name="Comma 6" xfId="9984" xr:uid="{00000000-0005-0000-0000-000040140000}"/>
    <cellStyle name="Comma 6 2" xfId="9985" xr:uid="{00000000-0005-0000-0000-000041140000}"/>
    <cellStyle name="Comma 6 3" xfId="9986" xr:uid="{00000000-0005-0000-0000-000042140000}"/>
    <cellStyle name="Comma 7" xfId="9988" xr:uid="{00000000-0005-0000-0000-000043140000}"/>
    <cellStyle name="Comma 7 2" xfId="9990" xr:uid="{00000000-0005-0000-0000-000044140000}"/>
    <cellStyle name="Comma 7 3" xfId="9992" xr:uid="{00000000-0005-0000-0000-000045140000}"/>
    <cellStyle name="Comma 7 4" xfId="9994" xr:uid="{00000000-0005-0000-0000-000046140000}"/>
    <cellStyle name="Comma 8" xfId="9998" xr:uid="{00000000-0005-0000-0000-000047140000}"/>
    <cellStyle name="Comma 8 2" xfId="10002" xr:uid="{00000000-0005-0000-0000-000048140000}"/>
    <cellStyle name="Comma 9" xfId="8439" xr:uid="{00000000-0005-0000-0000-000049140000}"/>
    <cellStyle name="Comma 9 2" xfId="10007" xr:uid="{00000000-0005-0000-0000-00004A140000}"/>
    <cellStyle name="Comma 9 3" xfId="10011" xr:uid="{00000000-0005-0000-0000-00004B140000}"/>
    <cellStyle name="Currency 2" xfId="5055" xr:uid="{00000000-0005-0000-0000-00004C140000}"/>
    <cellStyle name="Explanatory Text 2" xfId="10013" xr:uid="{00000000-0005-0000-0000-00004D140000}"/>
    <cellStyle name="Good 2" xfId="1839" xr:uid="{00000000-0005-0000-0000-00004E140000}"/>
    <cellStyle name="Heading 1 2" xfId="10015" xr:uid="{00000000-0005-0000-0000-00004F140000}"/>
    <cellStyle name="Heading 2 2" xfId="10017" xr:uid="{00000000-0005-0000-0000-000050140000}"/>
    <cellStyle name="Heading 3 2" xfId="10018" xr:uid="{00000000-0005-0000-0000-000051140000}"/>
    <cellStyle name="Heading 4 2" xfId="10020" xr:uid="{00000000-0005-0000-0000-000052140000}"/>
    <cellStyle name="Hyperlink 2" xfId="10022" xr:uid="{00000000-0005-0000-0000-000053140000}"/>
    <cellStyle name="Hyperlink 3" xfId="10025" xr:uid="{00000000-0005-0000-0000-000054140000}"/>
    <cellStyle name="Hyperlink 4" xfId="10029" xr:uid="{00000000-0005-0000-0000-000055140000}"/>
    <cellStyle name="Input 2" xfId="10034" xr:uid="{00000000-0005-0000-0000-000056140000}"/>
    <cellStyle name="Input 2 2" xfId="10035" xr:uid="{00000000-0005-0000-0000-000057140000}"/>
    <cellStyle name="Input 2 2 2" xfId="8769" xr:uid="{00000000-0005-0000-0000-000058140000}"/>
    <cellStyle name="Input 2 3" xfId="10036" xr:uid="{00000000-0005-0000-0000-000059140000}"/>
    <cellStyle name="Linked Cell 2" xfId="10039" xr:uid="{00000000-0005-0000-0000-00005A140000}"/>
    <cellStyle name="Neutral 2" xfId="10040" xr:uid="{00000000-0005-0000-0000-00005B140000}"/>
    <cellStyle name="Normal" xfId="0" builtinId="0"/>
    <cellStyle name="Normal 10" xfId="7398" xr:uid="{00000000-0005-0000-0000-00005D140000}"/>
    <cellStyle name="Normal 10 10" xfId="10043" xr:uid="{00000000-0005-0000-0000-00005E140000}"/>
    <cellStyle name="Normal 10 11" xfId="1545" xr:uid="{00000000-0005-0000-0000-00005F140000}"/>
    <cellStyle name="Normal 10 12" xfId="1570" xr:uid="{00000000-0005-0000-0000-000060140000}"/>
    <cellStyle name="Normal 10 12 2" xfId="6397" xr:uid="{00000000-0005-0000-0000-000061140000}"/>
    <cellStyle name="Normal 10 13" xfId="10044" xr:uid="{00000000-0005-0000-0000-000062140000}"/>
    <cellStyle name="Normal 10 14" xfId="1179" xr:uid="{00000000-0005-0000-0000-000063140000}"/>
    <cellStyle name="Normal 10 2" xfId="10045" xr:uid="{00000000-0005-0000-0000-000064140000}"/>
    <cellStyle name="Normal 10 2 10" xfId="3212" xr:uid="{00000000-0005-0000-0000-000065140000}"/>
    <cellStyle name="Normal 10 2 11" xfId="1372" xr:uid="{00000000-0005-0000-0000-000066140000}"/>
    <cellStyle name="Normal 10 2 12" xfId="1390" xr:uid="{00000000-0005-0000-0000-000067140000}"/>
    <cellStyle name="Normal 10 2 2" xfId="10046" xr:uid="{00000000-0005-0000-0000-000068140000}"/>
    <cellStyle name="Normal 10 2 2 10" xfId="10047" xr:uid="{00000000-0005-0000-0000-000069140000}"/>
    <cellStyle name="Normal 10 2 2 2" xfId="3032" xr:uid="{00000000-0005-0000-0000-00006A140000}"/>
    <cellStyle name="Normal 10 2 2 2 2" xfId="10048" xr:uid="{00000000-0005-0000-0000-00006B140000}"/>
    <cellStyle name="Normal 10 2 2 2 2 2" xfId="5168" xr:uid="{00000000-0005-0000-0000-00006C140000}"/>
    <cellStyle name="Normal 10 2 2 2 2 2 2" xfId="10049" xr:uid="{00000000-0005-0000-0000-00006D140000}"/>
    <cellStyle name="Normal 10 2 2 2 2 2 2 2" xfId="10050" xr:uid="{00000000-0005-0000-0000-00006E140000}"/>
    <cellStyle name="Normal 10 2 2 2 2 2 2 2 2" xfId="10051" xr:uid="{00000000-0005-0000-0000-00006F140000}"/>
    <cellStyle name="Normal 10 2 2 2 2 2 2 2 2 2" xfId="10053" xr:uid="{00000000-0005-0000-0000-000070140000}"/>
    <cellStyle name="Normal 10 2 2 2 2 2 2 2 2 3" xfId="10054" xr:uid="{00000000-0005-0000-0000-000071140000}"/>
    <cellStyle name="Normal 10 2 2 2 2 2 2 2 3" xfId="5242" xr:uid="{00000000-0005-0000-0000-000072140000}"/>
    <cellStyle name="Normal 10 2 2 2 2 2 2 2 4" xfId="5249" xr:uid="{00000000-0005-0000-0000-000073140000}"/>
    <cellStyle name="Normal 10 2 2 2 2 2 2 3" xfId="10056" xr:uid="{00000000-0005-0000-0000-000074140000}"/>
    <cellStyle name="Normal 10 2 2 2 2 2 2 3 2" xfId="10061" xr:uid="{00000000-0005-0000-0000-000075140000}"/>
    <cellStyle name="Normal 10 2 2 2 2 2 2 3 3" xfId="5259" xr:uid="{00000000-0005-0000-0000-000076140000}"/>
    <cellStyle name="Normal 10 2 2 2 2 2 2 4" xfId="10063" xr:uid="{00000000-0005-0000-0000-000077140000}"/>
    <cellStyle name="Normal 10 2 2 2 2 2 2 5" xfId="10066" xr:uid="{00000000-0005-0000-0000-000078140000}"/>
    <cellStyle name="Normal 10 2 2 2 2 2 3" xfId="10069" xr:uid="{00000000-0005-0000-0000-000079140000}"/>
    <cellStyle name="Normal 10 2 2 2 2 2 3 2" xfId="10070" xr:uid="{00000000-0005-0000-0000-00007A140000}"/>
    <cellStyle name="Normal 10 2 2 2 2 2 3 2 2" xfId="10071" xr:uid="{00000000-0005-0000-0000-00007B140000}"/>
    <cellStyle name="Normal 10 2 2 2 2 2 3 2 3" xfId="5275" xr:uid="{00000000-0005-0000-0000-00007C140000}"/>
    <cellStyle name="Normal 10 2 2 2 2 2 3 3" xfId="10073" xr:uid="{00000000-0005-0000-0000-00007D140000}"/>
    <cellStyle name="Normal 10 2 2 2 2 2 3 4" xfId="10076" xr:uid="{00000000-0005-0000-0000-00007E140000}"/>
    <cellStyle name="Normal 10 2 2 2 2 2 4" xfId="10082" xr:uid="{00000000-0005-0000-0000-00007F140000}"/>
    <cellStyle name="Normal 10 2 2 2 2 2 4 2" xfId="10083" xr:uid="{00000000-0005-0000-0000-000080140000}"/>
    <cellStyle name="Normal 10 2 2 2 2 2 4 3" xfId="10085" xr:uid="{00000000-0005-0000-0000-000081140000}"/>
    <cellStyle name="Normal 10 2 2 2 2 2 5" xfId="10093" xr:uid="{00000000-0005-0000-0000-000082140000}"/>
    <cellStyle name="Normal 10 2 2 2 2 2 6" xfId="10095" xr:uid="{00000000-0005-0000-0000-000083140000}"/>
    <cellStyle name="Normal 10 2 2 2 2 3" xfId="6798" xr:uid="{00000000-0005-0000-0000-000084140000}"/>
    <cellStyle name="Normal 10 2 2 2 2 3 2" xfId="3478" xr:uid="{00000000-0005-0000-0000-000085140000}"/>
    <cellStyle name="Normal 10 2 2 2 2 3 2 2" xfId="2346" xr:uid="{00000000-0005-0000-0000-000086140000}"/>
    <cellStyle name="Normal 10 2 2 2 2 3 2 2 2" xfId="10099" xr:uid="{00000000-0005-0000-0000-000087140000}"/>
    <cellStyle name="Normal 10 2 2 2 2 3 2 2 2 2" xfId="2389" xr:uid="{00000000-0005-0000-0000-000088140000}"/>
    <cellStyle name="Normal 10 2 2 2 2 3 2 2 2 3" xfId="7630" xr:uid="{00000000-0005-0000-0000-000089140000}"/>
    <cellStyle name="Normal 10 2 2 2 2 3 2 2 3" xfId="2691" xr:uid="{00000000-0005-0000-0000-00008A140000}"/>
    <cellStyle name="Normal 10 2 2 2 2 3 2 2 4" xfId="210" xr:uid="{00000000-0005-0000-0000-00008B140000}"/>
    <cellStyle name="Normal 10 2 2 2 2 3 2 3" xfId="10103" xr:uid="{00000000-0005-0000-0000-00008C140000}"/>
    <cellStyle name="Normal 10 2 2 2 2 3 2 3 2" xfId="10105" xr:uid="{00000000-0005-0000-0000-00008D140000}"/>
    <cellStyle name="Normal 10 2 2 2 2 3 2 3 3" xfId="750" xr:uid="{00000000-0005-0000-0000-00008E140000}"/>
    <cellStyle name="Normal 10 2 2 2 2 3 2 4" xfId="10110" xr:uid="{00000000-0005-0000-0000-00008F140000}"/>
    <cellStyle name="Normal 10 2 2 2 2 3 2 5" xfId="10114" xr:uid="{00000000-0005-0000-0000-000090140000}"/>
    <cellStyle name="Normal 10 2 2 2 2 3 3" xfId="10116" xr:uid="{00000000-0005-0000-0000-000091140000}"/>
    <cellStyle name="Normal 10 2 2 2 2 3 3 2" xfId="10118" xr:uid="{00000000-0005-0000-0000-000092140000}"/>
    <cellStyle name="Normal 10 2 2 2 2 3 3 2 2" xfId="10119" xr:uid="{00000000-0005-0000-0000-000093140000}"/>
    <cellStyle name="Normal 10 2 2 2 2 3 3 2 3" xfId="2778" xr:uid="{00000000-0005-0000-0000-000094140000}"/>
    <cellStyle name="Normal 10 2 2 2 2 3 3 3" xfId="10120" xr:uid="{00000000-0005-0000-0000-000095140000}"/>
    <cellStyle name="Normal 10 2 2 2 2 3 3 4" xfId="10122" xr:uid="{00000000-0005-0000-0000-000096140000}"/>
    <cellStyle name="Normal 10 2 2 2 2 3 4" xfId="10123" xr:uid="{00000000-0005-0000-0000-000097140000}"/>
    <cellStyle name="Normal 10 2 2 2 2 3 4 2" xfId="3521" xr:uid="{00000000-0005-0000-0000-000098140000}"/>
    <cellStyle name="Normal 10 2 2 2 2 3 4 3" xfId="3541" xr:uid="{00000000-0005-0000-0000-000099140000}"/>
    <cellStyle name="Normal 10 2 2 2 2 3 5" xfId="10126" xr:uid="{00000000-0005-0000-0000-00009A140000}"/>
    <cellStyle name="Normal 10 2 2 2 2 3 6" xfId="10129" xr:uid="{00000000-0005-0000-0000-00009B140000}"/>
    <cellStyle name="Normal 10 2 2 2 2 4" xfId="6803" xr:uid="{00000000-0005-0000-0000-00009C140000}"/>
    <cellStyle name="Normal 10 2 2 2 2 4 2" xfId="10132" xr:uid="{00000000-0005-0000-0000-00009D140000}"/>
    <cellStyle name="Normal 10 2 2 2 2 4 2 2" xfId="10134" xr:uid="{00000000-0005-0000-0000-00009E140000}"/>
    <cellStyle name="Normal 10 2 2 2 2 4 2 2 2" xfId="10135" xr:uid="{00000000-0005-0000-0000-00009F140000}"/>
    <cellStyle name="Normal 10 2 2 2 2 4 2 2 3" xfId="10136" xr:uid="{00000000-0005-0000-0000-0000A0140000}"/>
    <cellStyle name="Normal 10 2 2 2 2 4 2 3" xfId="10137" xr:uid="{00000000-0005-0000-0000-0000A1140000}"/>
    <cellStyle name="Normal 10 2 2 2 2 4 2 4" xfId="10139" xr:uid="{00000000-0005-0000-0000-0000A2140000}"/>
    <cellStyle name="Normal 10 2 2 2 2 4 3" xfId="10140" xr:uid="{00000000-0005-0000-0000-0000A3140000}"/>
    <cellStyle name="Normal 10 2 2 2 2 4 3 2" xfId="10141" xr:uid="{00000000-0005-0000-0000-0000A4140000}"/>
    <cellStyle name="Normal 10 2 2 2 2 4 3 3" xfId="10142" xr:uid="{00000000-0005-0000-0000-0000A5140000}"/>
    <cellStyle name="Normal 10 2 2 2 2 4 4" xfId="10143" xr:uid="{00000000-0005-0000-0000-0000A6140000}"/>
    <cellStyle name="Normal 10 2 2 2 2 4 5" xfId="10145" xr:uid="{00000000-0005-0000-0000-0000A7140000}"/>
    <cellStyle name="Normal 10 2 2 2 2 5" xfId="3122" xr:uid="{00000000-0005-0000-0000-0000A8140000}"/>
    <cellStyle name="Normal 10 2 2 2 2 5 2" xfId="10148" xr:uid="{00000000-0005-0000-0000-0000A9140000}"/>
    <cellStyle name="Normal 10 2 2 2 2 5 2 2" xfId="10150" xr:uid="{00000000-0005-0000-0000-0000AA140000}"/>
    <cellStyle name="Normal 10 2 2 2 2 5 2 3" xfId="10152" xr:uid="{00000000-0005-0000-0000-0000AB140000}"/>
    <cellStyle name="Normal 10 2 2 2 2 5 3" xfId="10155" xr:uid="{00000000-0005-0000-0000-0000AC140000}"/>
    <cellStyle name="Normal 10 2 2 2 2 5 4" xfId="10158" xr:uid="{00000000-0005-0000-0000-0000AD140000}"/>
    <cellStyle name="Normal 10 2 2 2 2 6" xfId="3143" xr:uid="{00000000-0005-0000-0000-0000AE140000}"/>
    <cellStyle name="Normal 10 2 2 2 2 6 2" xfId="10161" xr:uid="{00000000-0005-0000-0000-0000AF140000}"/>
    <cellStyle name="Normal 10 2 2 2 2 6 3" xfId="10164" xr:uid="{00000000-0005-0000-0000-0000B0140000}"/>
    <cellStyle name="Normal 10 2 2 2 2 7" xfId="6813" xr:uid="{00000000-0005-0000-0000-0000B1140000}"/>
    <cellStyle name="Normal 10 2 2 2 2 8" xfId="6821" xr:uid="{00000000-0005-0000-0000-0000B2140000}"/>
    <cellStyle name="Normal 10 2 2 2 3" xfId="10167" xr:uid="{00000000-0005-0000-0000-0000B3140000}"/>
    <cellStyle name="Normal 10 2 2 2 3 2" xfId="10172" xr:uid="{00000000-0005-0000-0000-0000B4140000}"/>
    <cellStyle name="Normal 10 2 2 2 3 2 2" xfId="10175" xr:uid="{00000000-0005-0000-0000-0000B5140000}"/>
    <cellStyle name="Normal 10 2 2 2 3 2 2 2" xfId="10181" xr:uid="{00000000-0005-0000-0000-0000B6140000}"/>
    <cellStyle name="Normal 10 2 2 2 3 2 2 2 2" xfId="10186" xr:uid="{00000000-0005-0000-0000-0000B7140000}"/>
    <cellStyle name="Normal 10 2 2 2 3 2 2 2 3" xfId="5421" xr:uid="{00000000-0005-0000-0000-0000B8140000}"/>
    <cellStyle name="Normal 10 2 2 2 3 2 2 3" xfId="10188" xr:uid="{00000000-0005-0000-0000-0000B9140000}"/>
    <cellStyle name="Normal 10 2 2 2 3 2 2 4" xfId="10192" xr:uid="{00000000-0005-0000-0000-0000BA140000}"/>
    <cellStyle name="Normal 10 2 2 2 3 2 3" xfId="10195" xr:uid="{00000000-0005-0000-0000-0000BB140000}"/>
    <cellStyle name="Normal 10 2 2 2 3 2 3 2" xfId="10204" xr:uid="{00000000-0005-0000-0000-0000BC140000}"/>
    <cellStyle name="Normal 10 2 2 2 3 2 3 3" xfId="10206" xr:uid="{00000000-0005-0000-0000-0000BD140000}"/>
    <cellStyle name="Normal 10 2 2 2 3 2 4" xfId="10207" xr:uid="{00000000-0005-0000-0000-0000BE140000}"/>
    <cellStyle name="Normal 10 2 2 2 3 2 5" xfId="10215" xr:uid="{00000000-0005-0000-0000-0000BF140000}"/>
    <cellStyle name="Normal 10 2 2 2 3 3" xfId="10223" xr:uid="{00000000-0005-0000-0000-0000C0140000}"/>
    <cellStyle name="Normal 10 2 2 2 3 3 2" xfId="10227" xr:uid="{00000000-0005-0000-0000-0000C1140000}"/>
    <cellStyle name="Normal 10 2 2 2 3 3 2 2" xfId="10233" xr:uid="{00000000-0005-0000-0000-0000C2140000}"/>
    <cellStyle name="Normal 10 2 2 2 3 3 2 3" xfId="10238" xr:uid="{00000000-0005-0000-0000-0000C3140000}"/>
    <cellStyle name="Normal 10 2 2 2 3 3 3" xfId="10239" xr:uid="{00000000-0005-0000-0000-0000C4140000}"/>
    <cellStyle name="Normal 10 2 2 2 3 3 4" xfId="10244" xr:uid="{00000000-0005-0000-0000-0000C5140000}"/>
    <cellStyle name="Normal 10 2 2 2 3 4" xfId="10247" xr:uid="{00000000-0005-0000-0000-0000C6140000}"/>
    <cellStyle name="Normal 10 2 2 2 3 4 2" xfId="10248" xr:uid="{00000000-0005-0000-0000-0000C7140000}"/>
    <cellStyle name="Normal 10 2 2 2 3 4 3" xfId="10250" xr:uid="{00000000-0005-0000-0000-0000C8140000}"/>
    <cellStyle name="Normal 10 2 2 2 3 5" xfId="2365" xr:uid="{00000000-0005-0000-0000-0000C9140000}"/>
    <cellStyle name="Normal 10 2 2 2 3 6" xfId="2375" xr:uid="{00000000-0005-0000-0000-0000CA140000}"/>
    <cellStyle name="Normal 10 2 2 2 4" xfId="10253" xr:uid="{00000000-0005-0000-0000-0000CB140000}"/>
    <cellStyle name="Normal 10 2 2 2 4 2" xfId="7133" xr:uid="{00000000-0005-0000-0000-0000CC140000}"/>
    <cellStyle name="Normal 10 2 2 2 4 2 2" xfId="10254" xr:uid="{00000000-0005-0000-0000-0000CD140000}"/>
    <cellStyle name="Normal 10 2 2 2 4 2 2 2" xfId="5628" xr:uid="{00000000-0005-0000-0000-0000CE140000}"/>
    <cellStyle name="Normal 10 2 2 2 4 2 2 2 2" xfId="6552" xr:uid="{00000000-0005-0000-0000-0000CF140000}"/>
    <cellStyle name="Normal 10 2 2 2 4 2 2 2 3" xfId="6555" xr:uid="{00000000-0005-0000-0000-0000D0140000}"/>
    <cellStyle name="Normal 10 2 2 2 4 2 2 3" xfId="1246" xr:uid="{00000000-0005-0000-0000-0000D1140000}"/>
    <cellStyle name="Normal 10 2 2 2 4 2 2 4" xfId="1256" xr:uid="{00000000-0005-0000-0000-0000D2140000}"/>
    <cellStyle name="Normal 10 2 2 2 4 2 3" xfId="10257" xr:uid="{00000000-0005-0000-0000-0000D3140000}"/>
    <cellStyle name="Normal 10 2 2 2 4 2 3 2" xfId="5673" xr:uid="{00000000-0005-0000-0000-0000D4140000}"/>
    <cellStyle name="Normal 10 2 2 2 4 2 3 3" xfId="4898" xr:uid="{00000000-0005-0000-0000-0000D5140000}"/>
    <cellStyle name="Normal 10 2 2 2 4 2 4" xfId="10262" xr:uid="{00000000-0005-0000-0000-0000D6140000}"/>
    <cellStyle name="Normal 10 2 2 2 4 2 5" xfId="10265" xr:uid="{00000000-0005-0000-0000-0000D7140000}"/>
    <cellStyle name="Normal 10 2 2 2 4 3" xfId="7157" xr:uid="{00000000-0005-0000-0000-0000D8140000}"/>
    <cellStyle name="Normal 10 2 2 2 4 3 2" xfId="10266" xr:uid="{00000000-0005-0000-0000-0000D9140000}"/>
    <cellStyle name="Normal 10 2 2 2 4 3 2 2" xfId="5946" xr:uid="{00000000-0005-0000-0000-0000DA140000}"/>
    <cellStyle name="Normal 10 2 2 2 4 3 2 3" xfId="4805" xr:uid="{00000000-0005-0000-0000-0000DB140000}"/>
    <cellStyle name="Normal 10 2 2 2 4 3 3" xfId="10268" xr:uid="{00000000-0005-0000-0000-0000DC140000}"/>
    <cellStyle name="Normal 10 2 2 2 4 3 4" xfId="10270" xr:uid="{00000000-0005-0000-0000-0000DD140000}"/>
    <cellStyle name="Normal 10 2 2 2 4 4" xfId="7172" xr:uid="{00000000-0005-0000-0000-0000DE140000}"/>
    <cellStyle name="Normal 10 2 2 2 4 4 2" xfId="10271" xr:uid="{00000000-0005-0000-0000-0000DF140000}"/>
    <cellStyle name="Normal 10 2 2 2 4 4 3" xfId="10273" xr:uid="{00000000-0005-0000-0000-0000E0140000}"/>
    <cellStyle name="Normal 10 2 2 2 4 5" xfId="3336" xr:uid="{00000000-0005-0000-0000-0000E1140000}"/>
    <cellStyle name="Normal 10 2 2 2 4 6" xfId="3343" xr:uid="{00000000-0005-0000-0000-0000E2140000}"/>
    <cellStyle name="Normal 10 2 2 2 5" xfId="10277" xr:uid="{00000000-0005-0000-0000-0000E3140000}"/>
    <cellStyle name="Normal 10 2 2 2 5 2" xfId="224" xr:uid="{00000000-0005-0000-0000-0000E4140000}"/>
    <cellStyle name="Normal 10 2 2 2 5 2 2" xfId="8223" xr:uid="{00000000-0005-0000-0000-0000E5140000}"/>
    <cellStyle name="Normal 10 2 2 2 5 2 2 2" xfId="10279" xr:uid="{00000000-0005-0000-0000-0000E6140000}"/>
    <cellStyle name="Normal 10 2 2 2 5 2 2 3" xfId="10280" xr:uid="{00000000-0005-0000-0000-0000E7140000}"/>
    <cellStyle name="Normal 10 2 2 2 5 2 3" xfId="10282" xr:uid="{00000000-0005-0000-0000-0000E8140000}"/>
    <cellStyle name="Normal 10 2 2 2 5 2 4" xfId="10284" xr:uid="{00000000-0005-0000-0000-0000E9140000}"/>
    <cellStyle name="Normal 10 2 2 2 5 3" xfId="323" xr:uid="{00000000-0005-0000-0000-0000EA140000}"/>
    <cellStyle name="Normal 10 2 2 2 5 3 2" xfId="8260" xr:uid="{00000000-0005-0000-0000-0000EB140000}"/>
    <cellStyle name="Normal 10 2 2 2 5 3 3" xfId="10285" xr:uid="{00000000-0005-0000-0000-0000EC140000}"/>
    <cellStyle name="Normal 10 2 2 2 5 4" xfId="383" xr:uid="{00000000-0005-0000-0000-0000ED140000}"/>
    <cellStyle name="Normal 10 2 2 2 5 5" xfId="425" xr:uid="{00000000-0005-0000-0000-0000EE140000}"/>
    <cellStyle name="Normal 10 2 2 2 6" xfId="10290" xr:uid="{00000000-0005-0000-0000-0000EF140000}"/>
    <cellStyle name="Normal 10 2 2 2 6 2" xfId="10292" xr:uid="{00000000-0005-0000-0000-0000F0140000}"/>
    <cellStyle name="Normal 10 2 2 2 6 2 2" xfId="8501" xr:uid="{00000000-0005-0000-0000-0000F1140000}"/>
    <cellStyle name="Normal 10 2 2 2 6 2 3" xfId="10295" xr:uid="{00000000-0005-0000-0000-0000F2140000}"/>
    <cellStyle name="Normal 10 2 2 2 6 3" xfId="10297" xr:uid="{00000000-0005-0000-0000-0000F3140000}"/>
    <cellStyle name="Normal 10 2 2 2 6 4" xfId="10298" xr:uid="{00000000-0005-0000-0000-0000F4140000}"/>
    <cellStyle name="Normal 10 2 2 2 7" xfId="10303" xr:uid="{00000000-0005-0000-0000-0000F5140000}"/>
    <cellStyle name="Normal 10 2 2 2 7 2" xfId="10304" xr:uid="{00000000-0005-0000-0000-0000F6140000}"/>
    <cellStyle name="Normal 10 2 2 2 7 3" xfId="10305" xr:uid="{00000000-0005-0000-0000-0000F7140000}"/>
    <cellStyle name="Normal 10 2 2 2 8" xfId="10308" xr:uid="{00000000-0005-0000-0000-0000F8140000}"/>
    <cellStyle name="Normal 10 2 2 2 9" xfId="10309" xr:uid="{00000000-0005-0000-0000-0000F9140000}"/>
    <cellStyle name="Normal 10 2 2 3" xfId="3044" xr:uid="{00000000-0005-0000-0000-0000FA140000}"/>
    <cellStyle name="Normal 10 2 2 3 2" xfId="10311" xr:uid="{00000000-0005-0000-0000-0000FB140000}"/>
    <cellStyle name="Normal 10 2 2 3 2 2" xfId="10313" xr:uid="{00000000-0005-0000-0000-0000FC140000}"/>
    <cellStyle name="Normal 10 2 2 3 2 2 2" xfId="1213" xr:uid="{00000000-0005-0000-0000-0000FD140000}"/>
    <cellStyle name="Normal 10 2 2 3 2 2 2 2" xfId="10314" xr:uid="{00000000-0005-0000-0000-0000FE140000}"/>
    <cellStyle name="Normal 10 2 2 3 2 2 2 2 2" xfId="5166" xr:uid="{00000000-0005-0000-0000-0000FF140000}"/>
    <cellStyle name="Normal 10 2 2 3 2 2 2 2 3" xfId="5172" xr:uid="{00000000-0005-0000-0000-000000150000}"/>
    <cellStyle name="Normal 10 2 2 3 2 2 2 3" xfId="10315" xr:uid="{00000000-0005-0000-0000-000001150000}"/>
    <cellStyle name="Normal 10 2 2 3 2 2 2 4" xfId="10316" xr:uid="{00000000-0005-0000-0000-000002150000}"/>
    <cellStyle name="Normal 10 2 2 3 2 2 3" xfId="182" xr:uid="{00000000-0005-0000-0000-000003150000}"/>
    <cellStyle name="Normal 10 2 2 3 2 2 3 2" xfId="10319" xr:uid="{00000000-0005-0000-0000-000004150000}"/>
    <cellStyle name="Normal 10 2 2 3 2 2 3 3" xfId="10320" xr:uid="{00000000-0005-0000-0000-000005150000}"/>
    <cellStyle name="Normal 10 2 2 3 2 2 4" xfId="10321" xr:uid="{00000000-0005-0000-0000-000006150000}"/>
    <cellStyle name="Normal 10 2 2 3 2 2 5" xfId="10324" xr:uid="{00000000-0005-0000-0000-000007150000}"/>
    <cellStyle name="Normal 10 2 2 3 2 3" xfId="10326" xr:uid="{00000000-0005-0000-0000-000008150000}"/>
    <cellStyle name="Normal 10 2 2 3 2 3 2" xfId="1313" xr:uid="{00000000-0005-0000-0000-000009150000}"/>
    <cellStyle name="Normal 10 2 2 3 2 3 2 2" xfId="10328" xr:uid="{00000000-0005-0000-0000-00000A150000}"/>
    <cellStyle name="Normal 10 2 2 3 2 3 2 3" xfId="10330" xr:uid="{00000000-0005-0000-0000-00000B150000}"/>
    <cellStyle name="Normal 10 2 2 3 2 3 3" xfId="10332" xr:uid="{00000000-0005-0000-0000-00000C150000}"/>
    <cellStyle name="Normal 10 2 2 3 2 3 4" xfId="10333" xr:uid="{00000000-0005-0000-0000-00000D150000}"/>
    <cellStyle name="Normal 10 2 2 3 2 4" xfId="10334" xr:uid="{00000000-0005-0000-0000-00000E150000}"/>
    <cellStyle name="Normal 10 2 2 3 2 4 2" xfId="10336" xr:uid="{00000000-0005-0000-0000-00000F150000}"/>
    <cellStyle name="Normal 10 2 2 3 2 4 3" xfId="10337" xr:uid="{00000000-0005-0000-0000-000010150000}"/>
    <cellStyle name="Normal 10 2 2 3 2 5" xfId="3568" xr:uid="{00000000-0005-0000-0000-000011150000}"/>
    <cellStyle name="Normal 10 2 2 3 2 6" xfId="3574" xr:uid="{00000000-0005-0000-0000-000012150000}"/>
    <cellStyle name="Normal 10 2 2 3 3" xfId="10340" xr:uid="{00000000-0005-0000-0000-000013150000}"/>
    <cellStyle name="Normal 10 2 2 3 3 2" xfId="10345" xr:uid="{00000000-0005-0000-0000-000014150000}"/>
    <cellStyle name="Normal 10 2 2 3 3 2 2" xfId="10347" xr:uid="{00000000-0005-0000-0000-000015150000}"/>
    <cellStyle name="Normal 10 2 2 3 3 2 2 2" xfId="10351" xr:uid="{00000000-0005-0000-0000-000016150000}"/>
    <cellStyle name="Normal 10 2 2 3 3 2 2 2 2" xfId="3370" xr:uid="{00000000-0005-0000-0000-000017150000}"/>
    <cellStyle name="Normal 10 2 2 3 3 2 2 2 3" xfId="3389" xr:uid="{00000000-0005-0000-0000-000018150000}"/>
    <cellStyle name="Normal 10 2 2 3 3 2 2 3" xfId="284" xr:uid="{00000000-0005-0000-0000-000019150000}"/>
    <cellStyle name="Normal 10 2 2 3 3 2 2 4" xfId="317" xr:uid="{00000000-0005-0000-0000-00001A150000}"/>
    <cellStyle name="Normal 10 2 2 3 3 2 3" xfId="10352" xr:uid="{00000000-0005-0000-0000-00001B150000}"/>
    <cellStyle name="Normal 10 2 2 3 3 2 3 2" xfId="10358" xr:uid="{00000000-0005-0000-0000-00001C150000}"/>
    <cellStyle name="Normal 10 2 2 3 3 2 3 3" xfId="10359" xr:uid="{00000000-0005-0000-0000-00001D150000}"/>
    <cellStyle name="Normal 10 2 2 3 3 2 4" xfId="10360" xr:uid="{00000000-0005-0000-0000-00001E150000}"/>
    <cellStyle name="Normal 10 2 2 3 3 2 5" xfId="10365" xr:uid="{00000000-0005-0000-0000-00001F150000}"/>
    <cellStyle name="Normal 10 2 2 3 3 3" xfId="10368" xr:uid="{00000000-0005-0000-0000-000020150000}"/>
    <cellStyle name="Normal 10 2 2 3 3 3 2" xfId="10371" xr:uid="{00000000-0005-0000-0000-000021150000}"/>
    <cellStyle name="Normal 10 2 2 3 3 3 2 2" xfId="10374" xr:uid="{00000000-0005-0000-0000-000022150000}"/>
    <cellStyle name="Normal 10 2 2 3 3 3 2 3" xfId="10376" xr:uid="{00000000-0005-0000-0000-000023150000}"/>
    <cellStyle name="Normal 10 2 2 3 3 3 3" xfId="4350" xr:uid="{00000000-0005-0000-0000-000024150000}"/>
    <cellStyle name="Normal 10 2 2 3 3 3 4" xfId="4357" xr:uid="{00000000-0005-0000-0000-000025150000}"/>
    <cellStyle name="Normal 10 2 2 3 3 4" xfId="10378" xr:uid="{00000000-0005-0000-0000-000026150000}"/>
    <cellStyle name="Normal 10 2 2 3 3 4 2" xfId="10379" xr:uid="{00000000-0005-0000-0000-000027150000}"/>
    <cellStyle name="Normal 10 2 2 3 3 4 3" xfId="10380" xr:uid="{00000000-0005-0000-0000-000028150000}"/>
    <cellStyle name="Normal 10 2 2 3 3 5" xfId="10382" xr:uid="{00000000-0005-0000-0000-000029150000}"/>
    <cellStyle name="Normal 10 2 2 3 3 6" xfId="10384" xr:uid="{00000000-0005-0000-0000-00002A150000}"/>
    <cellStyle name="Normal 10 2 2 3 4" xfId="10388" xr:uid="{00000000-0005-0000-0000-00002B150000}"/>
    <cellStyle name="Normal 10 2 2 3 4 2" xfId="10392" xr:uid="{00000000-0005-0000-0000-00002C150000}"/>
    <cellStyle name="Normal 10 2 2 3 4 2 2" xfId="10395" xr:uid="{00000000-0005-0000-0000-00002D150000}"/>
    <cellStyle name="Normal 10 2 2 3 4 2 2 2" xfId="10398" xr:uid="{00000000-0005-0000-0000-00002E150000}"/>
    <cellStyle name="Normal 10 2 2 3 4 2 2 3" xfId="10400" xr:uid="{00000000-0005-0000-0000-00002F150000}"/>
    <cellStyle name="Normal 10 2 2 3 4 2 3" xfId="10403" xr:uid="{00000000-0005-0000-0000-000030150000}"/>
    <cellStyle name="Normal 10 2 2 3 4 2 4" xfId="10405" xr:uid="{00000000-0005-0000-0000-000031150000}"/>
    <cellStyle name="Normal 10 2 2 3 4 3" xfId="10409" xr:uid="{00000000-0005-0000-0000-000032150000}"/>
    <cellStyle name="Normal 10 2 2 3 4 3 2" xfId="10410" xr:uid="{00000000-0005-0000-0000-000033150000}"/>
    <cellStyle name="Normal 10 2 2 3 4 3 3" xfId="10411" xr:uid="{00000000-0005-0000-0000-000034150000}"/>
    <cellStyle name="Normal 10 2 2 3 4 4" xfId="10413" xr:uid="{00000000-0005-0000-0000-000035150000}"/>
    <cellStyle name="Normal 10 2 2 3 4 5" xfId="10414" xr:uid="{00000000-0005-0000-0000-000036150000}"/>
    <cellStyle name="Normal 10 2 2 3 5" xfId="10419" xr:uid="{00000000-0005-0000-0000-000037150000}"/>
    <cellStyle name="Normal 10 2 2 3 5 2" xfId="10421" xr:uid="{00000000-0005-0000-0000-000038150000}"/>
    <cellStyle name="Normal 10 2 2 3 5 2 2" xfId="10423" xr:uid="{00000000-0005-0000-0000-000039150000}"/>
    <cellStyle name="Normal 10 2 2 3 5 2 3" xfId="10424" xr:uid="{00000000-0005-0000-0000-00003A150000}"/>
    <cellStyle name="Normal 10 2 2 3 5 3" xfId="856" xr:uid="{00000000-0005-0000-0000-00003B150000}"/>
    <cellStyle name="Normal 10 2 2 3 5 4" xfId="801" xr:uid="{00000000-0005-0000-0000-00003C150000}"/>
    <cellStyle name="Normal 10 2 2 3 6" xfId="10429" xr:uid="{00000000-0005-0000-0000-00003D150000}"/>
    <cellStyle name="Normal 10 2 2 3 6 2" xfId="10430" xr:uid="{00000000-0005-0000-0000-00003E150000}"/>
    <cellStyle name="Normal 10 2 2 3 6 3" xfId="112" xr:uid="{00000000-0005-0000-0000-00003F150000}"/>
    <cellStyle name="Normal 10 2 2 3 7" xfId="10433" xr:uid="{00000000-0005-0000-0000-000040150000}"/>
    <cellStyle name="Normal 10 2 2 3 8" xfId="10434" xr:uid="{00000000-0005-0000-0000-000041150000}"/>
    <cellStyle name="Normal 10 2 2 4" xfId="5636" xr:uid="{00000000-0005-0000-0000-000042150000}"/>
    <cellStyle name="Normal 10 2 2 4 2" xfId="366" xr:uid="{00000000-0005-0000-0000-000043150000}"/>
    <cellStyle name="Normal 10 2 2 4 2 2" xfId="558" xr:uid="{00000000-0005-0000-0000-000044150000}"/>
    <cellStyle name="Normal 10 2 2 4 2 2 2" xfId="10435" xr:uid="{00000000-0005-0000-0000-000045150000}"/>
    <cellStyle name="Normal 10 2 2 4 2 2 2 2" xfId="7669" xr:uid="{00000000-0005-0000-0000-000046150000}"/>
    <cellStyle name="Normal 10 2 2 4 2 2 2 3" xfId="10436" xr:uid="{00000000-0005-0000-0000-000047150000}"/>
    <cellStyle name="Normal 10 2 2 4 2 2 3" xfId="6682" xr:uid="{00000000-0005-0000-0000-000048150000}"/>
    <cellStyle name="Normal 10 2 2 4 2 2 4" xfId="6713" xr:uid="{00000000-0005-0000-0000-000049150000}"/>
    <cellStyle name="Normal 10 2 2 4 2 3" xfId="3108" xr:uid="{00000000-0005-0000-0000-00004A150000}"/>
    <cellStyle name="Normal 10 2 2 4 2 3 2" xfId="6791" xr:uid="{00000000-0005-0000-0000-00004B150000}"/>
    <cellStyle name="Normal 10 2 2 4 2 3 3" xfId="5140" xr:uid="{00000000-0005-0000-0000-00004C150000}"/>
    <cellStyle name="Normal 10 2 2 4 2 4" xfId="10437" xr:uid="{00000000-0005-0000-0000-00004D150000}"/>
    <cellStyle name="Normal 10 2 2 4 2 5" xfId="10440" xr:uid="{00000000-0005-0000-0000-00004E150000}"/>
    <cellStyle name="Normal 10 2 2 4 3" xfId="194" xr:uid="{00000000-0005-0000-0000-00004F150000}"/>
    <cellStyle name="Normal 10 2 2 4 3 2" xfId="261" xr:uid="{00000000-0005-0000-0000-000050150000}"/>
    <cellStyle name="Normal 10 2 2 4 3 2 2" xfId="10441" xr:uid="{00000000-0005-0000-0000-000051150000}"/>
    <cellStyle name="Normal 10 2 2 4 3 2 3" xfId="10443" xr:uid="{00000000-0005-0000-0000-000052150000}"/>
    <cellStyle name="Normal 10 2 2 4 3 3" xfId="10446" xr:uid="{00000000-0005-0000-0000-000053150000}"/>
    <cellStyle name="Normal 10 2 2 4 3 4" xfId="10447" xr:uid="{00000000-0005-0000-0000-000054150000}"/>
    <cellStyle name="Normal 10 2 2 4 4" xfId="70" xr:uid="{00000000-0005-0000-0000-000055150000}"/>
    <cellStyle name="Normal 10 2 2 4 4 2" xfId="647" xr:uid="{00000000-0005-0000-0000-000056150000}"/>
    <cellStyle name="Normal 10 2 2 4 4 3" xfId="10449" xr:uid="{00000000-0005-0000-0000-000057150000}"/>
    <cellStyle name="Normal 10 2 2 4 5" xfId="485" xr:uid="{00000000-0005-0000-0000-000058150000}"/>
    <cellStyle name="Normal 10 2 2 4 6" xfId="522" xr:uid="{00000000-0005-0000-0000-000059150000}"/>
    <cellStyle name="Normal 10 2 2 5" xfId="5639" xr:uid="{00000000-0005-0000-0000-00005A150000}"/>
    <cellStyle name="Normal 10 2 2 5 2" xfId="8832" xr:uid="{00000000-0005-0000-0000-00005B150000}"/>
    <cellStyle name="Normal 10 2 2 5 2 2" xfId="2190" xr:uid="{00000000-0005-0000-0000-00005C150000}"/>
    <cellStyle name="Normal 10 2 2 5 2 2 2" xfId="10450" xr:uid="{00000000-0005-0000-0000-00005D150000}"/>
    <cellStyle name="Normal 10 2 2 5 2 2 2 2" xfId="10452" xr:uid="{00000000-0005-0000-0000-00005E150000}"/>
    <cellStyle name="Normal 10 2 2 5 2 2 2 3" xfId="10453" xr:uid="{00000000-0005-0000-0000-00005F150000}"/>
    <cellStyle name="Normal 10 2 2 5 2 2 3" xfId="10454" xr:uid="{00000000-0005-0000-0000-000060150000}"/>
    <cellStyle name="Normal 10 2 2 5 2 2 4" xfId="10455" xr:uid="{00000000-0005-0000-0000-000061150000}"/>
    <cellStyle name="Normal 10 2 2 5 2 3" xfId="10456" xr:uid="{00000000-0005-0000-0000-000062150000}"/>
    <cellStyle name="Normal 10 2 2 5 2 3 2" xfId="10457" xr:uid="{00000000-0005-0000-0000-000063150000}"/>
    <cellStyle name="Normal 10 2 2 5 2 3 3" xfId="10458" xr:uid="{00000000-0005-0000-0000-000064150000}"/>
    <cellStyle name="Normal 10 2 2 5 2 4" xfId="10459" xr:uid="{00000000-0005-0000-0000-000065150000}"/>
    <cellStyle name="Normal 10 2 2 5 2 5" xfId="10461" xr:uid="{00000000-0005-0000-0000-000066150000}"/>
    <cellStyle name="Normal 10 2 2 5 3" xfId="8835" xr:uid="{00000000-0005-0000-0000-000067150000}"/>
    <cellStyle name="Normal 10 2 2 5 3 2" xfId="10462" xr:uid="{00000000-0005-0000-0000-000068150000}"/>
    <cellStyle name="Normal 10 2 2 5 3 2 2" xfId="10463" xr:uid="{00000000-0005-0000-0000-000069150000}"/>
    <cellStyle name="Normal 10 2 2 5 3 2 3" xfId="10468" xr:uid="{00000000-0005-0000-0000-00006A150000}"/>
    <cellStyle name="Normal 10 2 2 5 3 3" xfId="10469" xr:uid="{00000000-0005-0000-0000-00006B150000}"/>
    <cellStyle name="Normal 10 2 2 5 3 4" xfId="10470" xr:uid="{00000000-0005-0000-0000-00006C150000}"/>
    <cellStyle name="Normal 10 2 2 5 4" xfId="2315" xr:uid="{00000000-0005-0000-0000-00006D150000}"/>
    <cellStyle name="Normal 10 2 2 5 4 2" xfId="39" xr:uid="{00000000-0005-0000-0000-00006E150000}"/>
    <cellStyle name="Normal 10 2 2 5 4 3" xfId="53" xr:uid="{00000000-0005-0000-0000-00006F150000}"/>
    <cellStyle name="Normal 10 2 2 5 5" xfId="2318" xr:uid="{00000000-0005-0000-0000-000070150000}"/>
    <cellStyle name="Normal 10 2 2 5 6" xfId="21" xr:uid="{00000000-0005-0000-0000-000071150000}"/>
    <cellStyle name="Normal 10 2 2 6" xfId="5643" xr:uid="{00000000-0005-0000-0000-000072150000}"/>
    <cellStyle name="Normal 10 2 2 6 2" xfId="8846" xr:uid="{00000000-0005-0000-0000-000073150000}"/>
    <cellStyle name="Normal 10 2 2 6 2 2" xfId="2342" xr:uid="{00000000-0005-0000-0000-000074150000}"/>
    <cellStyle name="Normal 10 2 2 6 2 2 2" xfId="5496" xr:uid="{00000000-0005-0000-0000-000075150000}"/>
    <cellStyle name="Normal 10 2 2 6 2 2 3" xfId="3520" xr:uid="{00000000-0005-0000-0000-000076150000}"/>
    <cellStyle name="Normal 10 2 2 6 2 3" xfId="10473" xr:uid="{00000000-0005-0000-0000-000077150000}"/>
    <cellStyle name="Normal 10 2 2 6 2 4" xfId="10474" xr:uid="{00000000-0005-0000-0000-000078150000}"/>
    <cellStyle name="Normal 10 2 2 6 3" xfId="10477" xr:uid="{00000000-0005-0000-0000-000079150000}"/>
    <cellStyle name="Normal 10 2 2 6 3 2" xfId="10479" xr:uid="{00000000-0005-0000-0000-00007A150000}"/>
    <cellStyle name="Normal 10 2 2 6 3 3" xfId="10480" xr:uid="{00000000-0005-0000-0000-00007B150000}"/>
    <cellStyle name="Normal 10 2 2 6 4" xfId="2336" xr:uid="{00000000-0005-0000-0000-00007C150000}"/>
    <cellStyle name="Normal 10 2 2 6 5" xfId="2344" xr:uid="{00000000-0005-0000-0000-00007D150000}"/>
    <cellStyle name="Normal 10 2 2 7" xfId="5648" xr:uid="{00000000-0005-0000-0000-00007E150000}"/>
    <cellStyle name="Normal 10 2 2 7 2" xfId="10482" xr:uid="{00000000-0005-0000-0000-00007F150000}"/>
    <cellStyle name="Normal 10 2 2 7 2 2" xfId="10486" xr:uid="{00000000-0005-0000-0000-000080150000}"/>
    <cellStyle name="Normal 10 2 2 7 2 3" xfId="10490" xr:uid="{00000000-0005-0000-0000-000081150000}"/>
    <cellStyle name="Normal 10 2 2 7 3" xfId="10492" xr:uid="{00000000-0005-0000-0000-000082150000}"/>
    <cellStyle name="Normal 10 2 2 7 4" xfId="10493" xr:uid="{00000000-0005-0000-0000-000083150000}"/>
    <cellStyle name="Normal 10 2 2 8" xfId="4736" xr:uid="{00000000-0005-0000-0000-000084150000}"/>
    <cellStyle name="Normal 10 2 2 8 2" xfId="10495" xr:uid="{00000000-0005-0000-0000-000085150000}"/>
    <cellStyle name="Normal 10 2 2 8 3" xfId="4348" xr:uid="{00000000-0005-0000-0000-000086150000}"/>
    <cellStyle name="Normal 10 2 2 9" xfId="4742" xr:uid="{00000000-0005-0000-0000-000087150000}"/>
    <cellStyle name="Normal 10 2 3" xfId="10496" xr:uid="{00000000-0005-0000-0000-000088150000}"/>
    <cellStyle name="Normal 10 2 3 2" xfId="3057" xr:uid="{00000000-0005-0000-0000-000089150000}"/>
    <cellStyle name="Normal 10 2 3 2 2" xfId="10497" xr:uid="{00000000-0005-0000-0000-00008A150000}"/>
    <cellStyle name="Normal 10 2 3 2 2 2" xfId="10499" xr:uid="{00000000-0005-0000-0000-00008B150000}"/>
    <cellStyle name="Normal 10 2 3 2 2 2 2" xfId="10501" xr:uid="{00000000-0005-0000-0000-00008C150000}"/>
    <cellStyle name="Normal 10 2 3 2 2 2 2 2" xfId="395" xr:uid="{00000000-0005-0000-0000-00008D150000}"/>
    <cellStyle name="Normal 10 2 3 2 2 2 2 3" xfId="3826" xr:uid="{00000000-0005-0000-0000-00008E150000}"/>
    <cellStyle name="Normal 10 2 3 2 2 2 3" xfId="10502" xr:uid="{00000000-0005-0000-0000-00008F150000}"/>
    <cellStyle name="Normal 10 2 3 2 2 2 4" xfId="10504" xr:uid="{00000000-0005-0000-0000-000090150000}"/>
    <cellStyle name="Normal 10 2 3 2 2 3" xfId="10505" xr:uid="{00000000-0005-0000-0000-000091150000}"/>
    <cellStyle name="Normal 10 2 3 2 2 3 2" xfId="10507" xr:uid="{00000000-0005-0000-0000-000092150000}"/>
    <cellStyle name="Normal 10 2 3 2 2 3 3" xfId="10038" xr:uid="{00000000-0005-0000-0000-000093150000}"/>
    <cellStyle name="Normal 10 2 3 2 2 4" xfId="10508" xr:uid="{00000000-0005-0000-0000-000094150000}"/>
    <cellStyle name="Normal 10 2 3 2 2 5" xfId="10512" xr:uid="{00000000-0005-0000-0000-000095150000}"/>
    <cellStyle name="Normal 10 2 3 2 3" xfId="10516" xr:uid="{00000000-0005-0000-0000-000096150000}"/>
    <cellStyle name="Normal 10 2 3 2 3 2" xfId="10520" xr:uid="{00000000-0005-0000-0000-000097150000}"/>
    <cellStyle name="Normal 10 2 3 2 3 2 2" xfId="10522" xr:uid="{00000000-0005-0000-0000-000098150000}"/>
    <cellStyle name="Normal 10 2 3 2 3 2 3" xfId="10525" xr:uid="{00000000-0005-0000-0000-000099150000}"/>
    <cellStyle name="Normal 10 2 3 2 3 3" xfId="10531" xr:uid="{00000000-0005-0000-0000-00009A150000}"/>
    <cellStyle name="Normal 10 2 3 2 3 4" xfId="10533" xr:uid="{00000000-0005-0000-0000-00009B150000}"/>
    <cellStyle name="Normal 10 2 3 2 4" xfId="10537" xr:uid="{00000000-0005-0000-0000-00009C150000}"/>
    <cellStyle name="Normal 10 2 3 2 4 2" xfId="10538" xr:uid="{00000000-0005-0000-0000-00009D150000}"/>
    <cellStyle name="Normal 10 2 3 2 4 3" xfId="10540" xr:uid="{00000000-0005-0000-0000-00009E150000}"/>
    <cellStyle name="Normal 10 2 3 2 5" xfId="10544" xr:uid="{00000000-0005-0000-0000-00009F150000}"/>
    <cellStyle name="Normal 10 2 3 2 6" xfId="2713" xr:uid="{00000000-0005-0000-0000-0000A0150000}"/>
    <cellStyle name="Normal 10 2 3 3" xfId="5693" xr:uid="{00000000-0005-0000-0000-0000A1150000}"/>
    <cellStyle name="Normal 10 2 3 3 2" xfId="10545" xr:uid="{00000000-0005-0000-0000-0000A2150000}"/>
    <cellStyle name="Normal 10 2 3 3 2 2" xfId="4965" xr:uid="{00000000-0005-0000-0000-0000A3150000}"/>
    <cellStyle name="Normal 10 2 3 3 2 2 2" xfId="6527" xr:uid="{00000000-0005-0000-0000-0000A4150000}"/>
    <cellStyle name="Normal 10 2 3 3 2 2 2 2" xfId="10547" xr:uid="{00000000-0005-0000-0000-0000A5150000}"/>
    <cellStyle name="Normal 10 2 3 3 2 2 2 3" xfId="10548" xr:uid="{00000000-0005-0000-0000-0000A6150000}"/>
    <cellStyle name="Normal 10 2 3 3 2 2 3" xfId="844" xr:uid="{00000000-0005-0000-0000-0000A7150000}"/>
    <cellStyle name="Normal 10 2 3 3 2 2 4" xfId="782" xr:uid="{00000000-0005-0000-0000-0000A8150000}"/>
    <cellStyle name="Normal 10 2 3 3 2 3" xfId="6580" xr:uid="{00000000-0005-0000-0000-0000A9150000}"/>
    <cellStyle name="Normal 10 2 3 3 2 3 2" xfId="10549" xr:uid="{00000000-0005-0000-0000-0000AA150000}"/>
    <cellStyle name="Normal 10 2 3 3 2 3 3" xfId="93" xr:uid="{00000000-0005-0000-0000-0000AB150000}"/>
    <cellStyle name="Normal 10 2 3 3 2 4" xfId="6589" xr:uid="{00000000-0005-0000-0000-0000AC150000}"/>
    <cellStyle name="Normal 10 2 3 3 2 5" xfId="6599" xr:uid="{00000000-0005-0000-0000-0000AD150000}"/>
    <cellStyle name="Normal 10 2 3 3 3" xfId="10553" xr:uid="{00000000-0005-0000-0000-0000AE150000}"/>
    <cellStyle name="Normal 10 2 3 3 3 2" xfId="5621" xr:uid="{00000000-0005-0000-0000-0000AF150000}"/>
    <cellStyle name="Normal 10 2 3 3 3 2 2" xfId="6693" xr:uid="{00000000-0005-0000-0000-0000B0150000}"/>
    <cellStyle name="Normal 10 2 3 3 3 2 3" xfId="1591" xr:uid="{00000000-0005-0000-0000-0000B1150000}"/>
    <cellStyle name="Normal 10 2 3 3 3 3" xfId="6649" xr:uid="{00000000-0005-0000-0000-0000B2150000}"/>
    <cellStyle name="Normal 10 2 3 3 3 4" xfId="6654" xr:uid="{00000000-0005-0000-0000-0000B3150000}"/>
    <cellStyle name="Normal 10 2 3 3 4" xfId="10557" xr:uid="{00000000-0005-0000-0000-0000B4150000}"/>
    <cellStyle name="Normal 10 2 3 3 4 2" xfId="5885" xr:uid="{00000000-0005-0000-0000-0000B5150000}"/>
    <cellStyle name="Normal 10 2 3 3 4 3" xfId="32" xr:uid="{00000000-0005-0000-0000-0000B6150000}"/>
    <cellStyle name="Normal 10 2 3 3 5" xfId="10560" xr:uid="{00000000-0005-0000-0000-0000B7150000}"/>
    <cellStyle name="Normal 10 2 3 3 6" xfId="10563" xr:uid="{00000000-0005-0000-0000-0000B8150000}"/>
    <cellStyle name="Normal 10 2 3 4" xfId="5702" xr:uid="{00000000-0005-0000-0000-0000B9150000}"/>
    <cellStyle name="Normal 10 2 3 4 2" xfId="8867" xr:uid="{00000000-0005-0000-0000-0000BA150000}"/>
    <cellStyle name="Normal 10 2 3 4 2 2" xfId="6915" xr:uid="{00000000-0005-0000-0000-0000BB150000}"/>
    <cellStyle name="Normal 10 2 3 4 2 2 2" xfId="10565" xr:uid="{00000000-0005-0000-0000-0000BC150000}"/>
    <cellStyle name="Normal 10 2 3 4 2 2 3" xfId="10567" xr:uid="{00000000-0005-0000-0000-0000BD150000}"/>
    <cellStyle name="Normal 10 2 3 4 2 3" xfId="8870" xr:uid="{00000000-0005-0000-0000-0000BE150000}"/>
    <cellStyle name="Normal 10 2 3 4 2 4" xfId="10569" xr:uid="{00000000-0005-0000-0000-0000BF150000}"/>
    <cellStyle name="Normal 10 2 3 4 3" xfId="8873" xr:uid="{00000000-0005-0000-0000-0000C0150000}"/>
    <cellStyle name="Normal 10 2 3 4 3 2" xfId="6926" xr:uid="{00000000-0005-0000-0000-0000C1150000}"/>
    <cellStyle name="Normal 10 2 3 4 3 3" xfId="10571" xr:uid="{00000000-0005-0000-0000-0000C2150000}"/>
    <cellStyle name="Normal 10 2 3 4 4" xfId="8878" xr:uid="{00000000-0005-0000-0000-0000C3150000}"/>
    <cellStyle name="Normal 10 2 3 4 5" xfId="10574" xr:uid="{00000000-0005-0000-0000-0000C4150000}"/>
    <cellStyle name="Normal 10 2 3 5" xfId="5708" xr:uid="{00000000-0005-0000-0000-0000C5150000}"/>
    <cellStyle name="Normal 10 2 3 5 2" xfId="8886" xr:uid="{00000000-0005-0000-0000-0000C6150000}"/>
    <cellStyle name="Normal 10 2 3 5 2 2" xfId="10575" xr:uid="{00000000-0005-0000-0000-0000C7150000}"/>
    <cellStyle name="Normal 10 2 3 5 2 3" xfId="10576" xr:uid="{00000000-0005-0000-0000-0000C8150000}"/>
    <cellStyle name="Normal 10 2 3 5 3" xfId="8888" xr:uid="{00000000-0005-0000-0000-0000C9150000}"/>
    <cellStyle name="Normal 10 2 3 5 4" xfId="2370" xr:uid="{00000000-0005-0000-0000-0000CA150000}"/>
    <cellStyle name="Normal 10 2 3 6" xfId="5714" xr:uid="{00000000-0005-0000-0000-0000CB150000}"/>
    <cellStyle name="Normal 10 2 3 6 2" xfId="8895" xr:uid="{00000000-0005-0000-0000-0000CC150000}"/>
    <cellStyle name="Normal 10 2 3 6 3" xfId="10580" xr:uid="{00000000-0005-0000-0000-0000CD150000}"/>
    <cellStyle name="Normal 10 2 3 7" xfId="5720" xr:uid="{00000000-0005-0000-0000-0000CE150000}"/>
    <cellStyle name="Normal 10 2 3 8" xfId="5726" xr:uid="{00000000-0005-0000-0000-0000CF150000}"/>
    <cellStyle name="Normal 10 2 4" xfId="10581" xr:uid="{00000000-0005-0000-0000-0000D0150000}"/>
    <cellStyle name="Normal 10 2 4 2" xfId="10582" xr:uid="{00000000-0005-0000-0000-0000D1150000}"/>
    <cellStyle name="Normal 10 2 4 2 2" xfId="10583" xr:uid="{00000000-0005-0000-0000-0000D2150000}"/>
    <cellStyle name="Normal 10 2 4 2 2 2" xfId="679" xr:uid="{00000000-0005-0000-0000-0000D3150000}"/>
    <cellStyle name="Normal 10 2 4 2 2 2 2" xfId="518" xr:uid="{00000000-0005-0000-0000-0000D4150000}"/>
    <cellStyle name="Normal 10 2 4 2 2 2 3" xfId="1847" xr:uid="{00000000-0005-0000-0000-0000D5150000}"/>
    <cellStyle name="Normal 10 2 4 2 2 3" xfId="2708" xr:uid="{00000000-0005-0000-0000-0000D6150000}"/>
    <cellStyle name="Normal 10 2 4 2 2 4" xfId="4369" xr:uid="{00000000-0005-0000-0000-0000D7150000}"/>
    <cellStyle name="Normal 10 2 4 2 3" xfId="10586" xr:uid="{00000000-0005-0000-0000-0000D8150000}"/>
    <cellStyle name="Normal 10 2 4 2 3 2" xfId="693" xr:uid="{00000000-0005-0000-0000-0000D9150000}"/>
    <cellStyle name="Normal 10 2 4 2 3 3" xfId="3769" xr:uid="{00000000-0005-0000-0000-0000DA150000}"/>
    <cellStyle name="Normal 10 2 4 2 4" xfId="10590" xr:uid="{00000000-0005-0000-0000-0000DB150000}"/>
    <cellStyle name="Normal 10 2 4 2 5" xfId="10594" xr:uid="{00000000-0005-0000-0000-0000DC150000}"/>
    <cellStyle name="Normal 10 2 4 3" xfId="10595" xr:uid="{00000000-0005-0000-0000-0000DD150000}"/>
    <cellStyle name="Normal 10 2 4 3 2" xfId="10596" xr:uid="{00000000-0005-0000-0000-0000DE150000}"/>
    <cellStyle name="Normal 10 2 4 3 2 2" xfId="10597" xr:uid="{00000000-0005-0000-0000-0000DF150000}"/>
    <cellStyle name="Normal 10 2 4 3 2 3" xfId="10598" xr:uid="{00000000-0005-0000-0000-0000E0150000}"/>
    <cellStyle name="Normal 10 2 4 3 3" xfId="10601" xr:uid="{00000000-0005-0000-0000-0000E1150000}"/>
    <cellStyle name="Normal 10 2 4 3 4" xfId="10604" xr:uid="{00000000-0005-0000-0000-0000E2150000}"/>
    <cellStyle name="Normal 10 2 4 4" xfId="10605" xr:uid="{00000000-0005-0000-0000-0000E3150000}"/>
    <cellStyle name="Normal 10 2 4 4 2" xfId="6045" xr:uid="{00000000-0005-0000-0000-0000E4150000}"/>
    <cellStyle name="Normal 10 2 4 4 3" xfId="6069" xr:uid="{00000000-0005-0000-0000-0000E5150000}"/>
    <cellStyle name="Normal 10 2 4 5" xfId="10606" xr:uid="{00000000-0005-0000-0000-0000E6150000}"/>
    <cellStyle name="Normal 10 2 4 6" xfId="10608" xr:uid="{00000000-0005-0000-0000-0000E7150000}"/>
    <cellStyle name="Normal 10 2 5" xfId="10609" xr:uid="{00000000-0005-0000-0000-0000E8150000}"/>
    <cellStyle name="Normal 10 2 5 2" xfId="10610" xr:uid="{00000000-0005-0000-0000-0000E9150000}"/>
    <cellStyle name="Normal 10 2 5 2 2" xfId="7362" xr:uid="{00000000-0005-0000-0000-0000EA150000}"/>
    <cellStyle name="Normal 10 2 5 2 2 2" xfId="10612" xr:uid="{00000000-0005-0000-0000-0000EB150000}"/>
    <cellStyle name="Normal 10 2 5 2 2 2 2" xfId="10613" xr:uid="{00000000-0005-0000-0000-0000EC150000}"/>
    <cellStyle name="Normal 10 2 5 2 2 2 3" xfId="10614" xr:uid="{00000000-0005-0000-0000-0000ED150000}"/>
    <cellStyle name="Normal 10 2 5 2 2 3" xfId="10615" xr:uid="{00000000-0005-0000-0000-0000EE150000}"/>
    <cellStyle name="Normal 10 2 5 2 2 4" xfId="10618" xr:uid="{00000000-0005-0000-0000-0000EF150000}"/>
    <cellStyle name="Normal 10 2 5 2 3" xfId="3376" xr:uid="{00000000-0005-0000-0000-0000F0150000}"/>
    <cellStyle name="Normal 10 2 5 2 3 2" xfId="10619" xr:uid="{00000000-0005-0000-0000-0000F1150000}"/>
    <cellStyle name="Normal 10 2 5 2 3 3" xfId="10620" xr:uid="{00000000-0005-0000-0000-0000F2150000}"/>
    <cellStyle name="Normal 10 2 5 2 4" xfId="3383" xr:uid="{00000000-0005-0000-0000-0000F3150000}"/>
    <cellStyle name="Normal 10 2 5 2 5" xfId="7379" xr:uid="{00000000-0005-0000-0000-0000F4150000}"/>
    <cellStyle name="Normal 10 2 5 3" xfId="10621" xr:uid="{00000000-0005-0000-0000-0000F5150000}"/>
    <cellStyle name="Normal 10 2 5 3 2" xfId="7495" xr:uid="{00000000-0005-0000-0000-0000F6150000}"/>
    <cellStyle name="Normal 10 2 5 3 2 2" xfId="10625" xr:uid="{00000000-0005-0000-0000-0000F7150000}"/>
    <cellStyle name="Normal 10 2 5 3 2 3" xfId="10626" xr:uid="{00000000-0005-0000-0000-0000F8150000}"/>
    <cellStyle name="Normal 10 2 5 3 3" xfId="3394" xr:uid="{00000000-0005-0000-0000-0000F9150000}"/>
    <cellStyle name="Normal 10 2 5 3 4" xfId="3399" xr:uid="{00000000-0005-0000-0000-0000FA150000}"/>
    <cellStyle name="Normal 10 2 5 4" xfId="10628" xr:uid="{00000000-0005-0000-0000-0000FB150000}"/>
    <cellStyle name="Normal 10 2 5 4 2" xfId="8921" xr:uid="{00000000-0005-0000-0000-0000FC150000}"/>
    <cellStyle name="Normal 10 2 5 4 3" xfId="3408" xr:uid="{00000000-0005-0000-0000-0000FD150000}"/>
    <cellStyle name="Normal 10 2 5 5" xfId="10629" xr:uid="{00000000-0005-0000-0000-0000FE150000}"/>
    <cellStyle name="Normal 10 2 5 6" xfId="10631" xr:uid="{00000000-0005-0000-0000-0000FF150000}"/>
    <cellStyle name="Normal 10 2 6" xfId="10633" xr:uid="{00000000-0005-0000-0000-000000160000}"/>
    <cellStyle name="Normal 10 2 6 2" xfId="10635" xr:uid="{00000000-0005-0000-0000-000001160000}"/>
    <cellStyle name="Normal 10 2 6 2 2" xfId="2136" xr:uid="{00000000-0005-0000-0000-000002160000}"/>
    <cellStyle name="Normal 10 2 6 2 2 2" xfId="2140" xr:uid="{00000000-0005-0000-0000-000003160000}"/>
    <cellStyle name="Normal 10 2 6 2 2 3" xfId="1508" xr:uid="{00000000-0005-0000-0000-000004160000}"/>
    <cellStyle name="Normal 10 2 6 2 3" xfId="2155" xr:uid="{00000000-0005-0000-0000-000005160000}"/>
    <cellStyle name="Normal 10 2 6 2 4" xfId="2159" xr:uid="{00000000-0005-0000-0000-000006160000}"/>
    <cellStyle name="Normal 10 2 6 3" xfId="10637" xr:uid="{00000000-0005-0000-0000-000007160000}"/>
    <cellStyle name="Normal 10 2 6 3 2" xfId="2171" xr:uid="{00000000-0005-0000-0000-000008160000}"/>
    <cellStyle name="Normal 10 2 6 3 3" xfId="2180" xr:uid="{00000000-0005-0000-0000-000009160000}"/>
    <cellStyle name="Normal 10 2 6 4" xfId="10639" xr:uid="{00000000-0005-0000-0000-00000A160000}"/>
    <cellStyle name="Normal 10 2 6 5" xfId="10641" xr:uid="{00000000-0005-0000-0000-00000B160000}"/>
    <cellStyle name="Normal 10 2 7" xfId="5289" xr:uid="{00000000-0005-0000-0000-00000C160000}"/>
    <cellStyle name="Normal 10 2 7 2" xfId="10643" xr:uid="{00000000-0005-0000-0000-00000D160000}"/>
    <cellStyle name="Normal 10 2 7 2 2" xfId="497" xr:uid="{00000000-0005-0000-0000-00000E160000}"/>
    <cellStyle name="Normal 10 2 7 2 3" xfId="10646" xr:uid="{00000000-0005-0000-0000-00000F160000}"/>
    <cellStyle name="Normal 10 2 7 3" xfId="10647" xr:uid="{00000000-0005-0000-0000-000010160000}"/>
    <cellStyle name="Normal 10 2 7 4" xfId="10648" xr:uid="{00000000-0005-0000-0000-000011160000}"/>
    <cellStyle name="Normal 10 2 8" xfId="5297" xr:uid="{00000000-0005-0000-0000-000012160000}"/>
    <cellStyle name="Normal 10 2 8 2" xfId="10651" xr:uid="{00000000-0005-0000-0000-000013160000}"/>
    <cellStyle name="Normal 10 2 8 3" xfId="10652" xr:uid="{00000000-0005-0000-0000-000014160000}"/>
    <cellStyle name="Normal 10 2 9" xfId="4758" xr:uid="{00000000-0005-0000-0000-000015160000}"/>
    <cellStyle name="Normal 10 3" xfId="10653" xr:uid="{00000000-0005-0000-0000-000016160000}"/>
    <cellStyle name="Normal 10 3 10" xfId="6201" xr:uid="{00000000-0005-0000-0000-000017160000}"/>
    <cellStyle name="Normal 10 3 2" xfId="10654" xr:uid="{00000000-0005-0000-0000-000018160000}"/>
    <cellStyle name="Normal 10 3 2 2" xfId="5960" xr:uid="{00000000-0005-0000-0000-000019160000}"/>
    <cellStyle name="Normal 10 3 2 2 2" xfId="6438" xr:uid="{00000000-0005-0000-0000-00001A160000}"/>
    <cellStyle name="Normal 10 3 2 2 2 2" xfId="10655" xr:uid="{00000000-0005-0000-0000-00001B160000}"/>
    <cellStyle name="Normal 10 3 2 2 2 2 2" xfId="10658" xr:uid="{00000000-0005-0000-0000-00001C160000}"/>
    <cellStyle name="Normal 10 3 2 2 2 2 2 2" xfId="1566" xr:uid="{00000000-0005-0000-0000-00001D160000}"/>
    <cellStyle name="Normal 10 3 2 2 2 2 2 3" xfId="7577" xr:uid="{00000000-0005-0000-0000-00001E160000}"/>
    <cellStyle name="Normal 10 3 2 2 2 2 3" xfId="10661" xr:uid="{00000000-0005-0000-0000-00001F160000}"/>
    <cellStyle name="Normal 10 3 2 2 2 2 4" xfId="10664" xr:uid="{00000000-0005-0000-0000-000020160000}"/>
    <cellStyle name="Normal 10 3 2 2 2 3" xfId="10666" xr:uid="{00000000-0005-0000-0000-000021160000}"/>
    <cellStyle name="Normal 10 3 2 2 2 3 2" xfId="10669" xr:uid="{00000000-0005-0000-0000-000022160000}"/>
    <cellStyle name="Normal 10 3 2 2 2 3 3" xfId="10671" xr:uid="{00000000-0005-0000-0000-000023160000}"/>
    <cellStyle name="Normal 10 3 2 2 2 4" xfId="10673" xr:uid="{00000000-0005-0000-0000-000024160000}"/>
    <cellStyle name="Normal 10 3 2 2 2 5" xfId="10677" xr:uid="{00000000-0005-0000-0000-000025160000}"/>
    <cellStyle name="Normal 10 3 2 2 3" xfId="6446" xr:uid="{00000000-0005-0000-0000-000026160000}"/>
    <cellStyle name="Normal 10 3 2 2 3 2" xfId="10683" xr:uid="{00000000-0005-0000-0000-000027160000}"/>
    <cellStyle name="Normal 10 3 2 2 3 2 2" xfId="10686" xr:uid="{00000000-0005-0000-0000-000028160000}"/>
    <cellStyle name="Normal 10 3 2 2 3 2 3" xfId="10691" xr:uid="{00000000-0005-0000-0000-000029160000}"/>
    <cellStyle name="Normal 10 3 2 2 3 3" xfId="10695" xr:uid="{00000000-0005-0000-0000-00002A160000}"/>
    <cellStyle name="Normal 10 3 2 2 3 4" xfId="10697" xr:uid="{00000000-0005-0000-0000-00002B160000}"/>
    <cellStyle name="Normal 10 3 2 2 4" xfId="6452" xr:uid="{00000000-0005-0000-0000-00002C160000}"/>
    <cellStyle name="Normal 10 3 2 2 4 2" xfId="9045" xr:uid="{00000000-0005-0000-0000-00002D160000}"/>
    <cellStyle name="Normal 10 3 2 2 4 3" xfId="10700" xr:uid="{00000000-0005-0000-0000-00002E160000}"/>
    <cellStyle name="Normal 10 3 2 2 5" xfId="6461" xr:uid="{00000000-0005-0000-0000-00002F160000}"/>
    <cellStyle name="Normal 10 3 2 2 6" xfId="6466" xr:uid="{00000000-0005-0000-0000-000030160000}"/>
    <cellStyle name="Normal 10 3 2 3" xfId="5965" xr:uid="{00000000-0005-0000-0000-000031160000}"/>
    <cellStyle name="Normal 10 3 2 3 2" xfId="10702" xr:uid="{00000000-0005-0000-0000-000032160000}"/>
    <cellStyle name="Normal 10 3 2 3 2 2" xfId="10707" xr:uid="{00000000-0005-0000-0000-000033160000}"/>
    <cellStyle name="Normal 10 3 2 3 2 2 2" xfId="10078" xr:uid="{00000000-0005-0000-0000-000034160000}"/>
    <cellStyle name="Normal 10 3 2 3 2 2 2 2" xfId="10084" xr:uid="{00000000-0005-0000-0000-000035160000}"/>
    <cellStyle name="Normal 10 3 2 3 2 2 2 3" xfId="10086" xr:uid="{00000000-0005-0000-0000-000036160000}"/>
    <cellStyle name="Normal 10 3 2 3 2 2 3" xfId="10088" xr:uid="{00000000-0005-0000-0000-000037160000}"/>
    <cellStyle name="Normal 10 3 2 3 2 2 4" xfId="10098" xr:uid="{00000000-0005-0000-0000-000038160000}"/>
    <cellStyle name="Normal 10 3 2 3 2 3" xfId="10712" xr:uid="{00000000-0005-0000-0000-000039160000}"/>
    <cellStyle name="Normal 10 3 2 3 2 3 2" xfId="10124" xr:uid="{00000000-0005-0000-0000-00003A160000}"/>
    <cellStyle name="Normal 10 3 2 3 2 3 3" xfId="10127" xr:uid="{00000000-0005-0000-0000-00003B160000}"/>
    <cellStyle name="Normal 10 3 2 3 2 4" xfId="10716" xr:uid="{00000000-0005-0000-0000-00003C160000}"/>
    <cellStyle name="Normal 10 3 2 3 2 5" xfId="10721" xr:uid="{00000000-0005-0000-0000-00003D160000}"/>
    <cellStyle name="Normal 10 3 2 3 3" xfId="10725" xr:uid="{00000000-0005-0000-0000-00003E160000}"/>
    <cellStyle name="Normal 10 3 2 3 3 2" xfId="10728" xr:uid="{00000000-0005-0000-0000-00003F160000}"/>
    <cellStyle name="Normal 10 3 2 3 3 2 2" xfId="10212" xr:uid="{00000000-0005-0000-0000-000040160000}"/>
    <cellStyle name="Normal 10 3 2 3 3 2 3" xfId="10218" xr:uid="{00000000-0005-0000-0000-000041160000}"/>
    <cellStyle name="Normal 10 3 2 3 3 3" xfId="10733" xr:uid="{00000000-0005-0000-0000-000042160000}"/>
    <cellStyle name="Normal 10 3 2 3 3 4" xfId="10737" xr:uid="{00000000-0005-0000-0000-000043160000}"/>
    <cellStyle name="Normal 10 3 2 3 4" xfId="10742" xr:uid="{00000000-0005-0000-0000-000044160000}"/>
    <cellStyle name="Normal 10 3 2 3 4 2" xfId="10744" xr:uid="{00000000-0005-0000-0000-000045160000}"/>
    <cellStyle name="Normal 10 3 2 3 4 3" xfId="10745" xr:uid="{00000000-0005-0000-0000-000046160000}"/>
    <cellStyle name="Normal 10 3 2 3 5" xfId="10747" xr:uid="{00000000-0005-0000-0000-000047160000}"/>
    <cellStyle name="Normal 10 3 2 3 6" xfId="10751" xr:uid="{00000000-0005-0000-0000-000048160000}"/>
    <cellStyle name="Normal 10 3 2 4" xfId="5973" xr:uid="{00000000-0005-0000-0000-000049160000}"/>
    <cellStyle name="Normal 10 3 2 4 2" xfId="3844" xr:uid="{00000000-0005-0000-0000-00004A160000}"/>
    <cellStyle name="Normal 10 3 2 4 2 2" xfId="10753" xr:uid="{00000000-0005-0000-0000-00004B160000}"/>
    <cellStyle name="Normal 10 3 2 4 2 2 2" xfId="10322" xr:uid="{00000000-0005-0000-0000-00004C160000}"/>
    <cellStyle name="Normal 10 3 2 4 2 2 3" xfId="10325" xr:uid="{00000000-0005-0000-0000-00004D160000}"/>
    <cellStyle name="Normal 10 3 2 4 2 3" xfId="10758" xr:uid="{00000000-0005-0000-0000-00004E160000}"/>
    <cellStyle name="Normal 10 3 2 4 2 4" xfId="10762" xr:uid="{00000000-0005-0000-0000-00004F160000}"/>
    <cellStyle name="Normal 10 3 2 4 3" xfId="8945" xr:uid="{00000000-0005-0000-0000-000050160000}"/>
    <cellStyle name="Normal 10 3 2 4 3 2" xfId="10764" xr:uid="{00000000-0005-0000-0000-000051160000}"/>
    <cellStyle name="Normal 10 3 2 4 3 3" xfId="10765" xr:uid="{00000000-0005-0000-0000-000052160000}"/>
    <cellStyle name="Normal 10 3 2 4 4" xfId="10766" xr:uid="{00000000-0005-0000-0000-000053160000}"/>
    <cellStyle name="Normal 10 3 2 4 5" xfId="10771" xr:uid="{00000000-0005-0000-0000-000054160000}"/>
    <cellStyle name="Normal 10 3 2 5" xfId="5985" xr:uid="{00000000-0005-0000-0000-000055160000}"/>
    <cellStyle name="Normal 10 3 2 5 2" xfId="8955" xr:uid="{00000000-0005-0000-0000-000056160000}"/>
    <cellStyle name="Normal 10 3 2 5 2 2" xfId="10773" xr:uid="{00000000-0005-0000-0000-000057160000}"/>
    <cellStyle name="Normal 10 3 2 5 2 3" xfId="10775" xr:uid="{00000000-0005-0000-0000-000058160000}"/>
    <cellStyle name="Normal 10 3 2 5 3" xfId="10777" xr:uid="{00000000-0005-0000-0000-000059160000}"/>
    <cellStyle name="Normal 10 3 2 5 4" xfId="2452" xr:uid="{00000000-0005-0000-0000-00005A160000}"/>
    <cellStyle name="Normal 10 3 2 6" xfId="5994" xr:uid="{00000000-0005-0000-0000-00005B160000}"/>
    <cellStyle name="Normal 10 3 2 6 2" xfId="10781" xr:uid="{00000000-0005-0000-0000-00005C160000}"/>
    <cellStyle name="Normal 10 3 2 6 3" xfId="10782" xr:uid="{00000000-0005-0000-0000-00005D160000}"/>
    <cellStyle name="Normal 10 3 2 7" xfId="6002" xr:uid="{00000000-0005-0000-0000-00005E160000}"/>
    <cellStyle name="Normal 10 3 2 8" xfId="1768" xr:uid="{00000000-0005-0000-0000-00005F160000}"/>
    <cellStyle name="Normal 10 3 3" xfId="10783" xr:uid="{00000000-0005-0000-0000-000060160000}"/>
    <cellStyle name="Normal 10 3 3 2" xfId="6093" xr:uid="{00000000-0005-0000-0000-000061160000}"/>
    <cellStyle name="Normal 10 3 3 2 2" xfId="10787" xr:uid="{00000000-0005-0000-0000-000062160000}"/>
    <cellStyle name="Normal 10 3 3 2 2 2" xfId="10789" xr:uid="{00000000-0005-0000-0000-000063160000}"/>
    <cellStyle name="Normal 10 3 3 2 2 2 2" xfId="961" xr:uid="{00000000-0005-0000-0000-000064160000}"/>
    <cellStyle name="Normal 10 3 3 2 2 2 3" xfId="10792" xr:uid="{00000000-0005-0000-0000-000065160000}"/>
    <cellStyle name="Normal 10 3 3 2 2 3" xfId="10795" xr:uid="{00000000-0005-0000-0000-000066160000}"/>
    <cellStyle name="Normal 10 3 3 2 2 4" xfId="10800" xr:uid="{00000000-0005-0000-0000-000067160000}"/>
    <cellStyle name="Normal 10 3 3 2 3" xfId="10805" xr:uid="{00000000-0005-0000-0000-000068160000}"/>
    <cellStyle name="Normal 10 3 3 2 3 2" xfId="10808" xr:uid="{00000000-0005-0000-0000-000069160000}"/>
    <cellStyle name="Normal 10 3 3 2 3 3" xfId="10813" xr:uid="{00000000-0005-0000-0000-00006A160000}"/>
    <cellStyle name="Normal 10 3 3 2 4" xfId="10818" xr:uid="{00000000-0005-0000-0000-00006B160000}"/>
    <cellStyle name="Normal 10 3 3 2 5" xfId="10821" xr:uid="{00000000-0005-0000-0000-00006C160000}"/>
    <cellStyle name="Normal 10 3 3 3" xfId="6098" xr:uid="{00000000-0005-0000-0000-00006D160000}"/>
    <cellStyle name="Normal 10 3 3 3 2" xfId="10823" xr:uid="{00000000-0005-0000-0000-00006E160000}"/>
    <cellStyle name="Normal 10 3 3 3 2 2" xfId="5025" xr:uid="{00000000-0005-0000-0000-00006F160000}"/>
    <cellStyle name="Normal 10 3 3 3 2 3" xfId="10832" xr:uid="{00000000-0005-0000-0000-000070160000}"/>
    <cellStyle name="Normal 10 3 3 3 3" xfId="10841" xr:uid="{00000000-0005-0000-0000-000071160000}"/>
    <cellStyle name="Normal 10 3 3 3 4" xfId="10846" xr:uid="{00000000-0005-0000-0000-000072160000}"/>
    <cellStyle name="Normal 10 3 3 4" xfId="6107" xr:uid="{00000000-0005-0000-0000-000073160000}"/>
    <cellStyle name="Normal 10 3 3 4 2" xfId="8983" xr:uid="{00000000-0005-0000-0000-000074160000}"/>
    <cellStyle name="Normal 10 3 3 4 3" xfId="10849" xr:uid="{00000000-0005-0000-0000-000075160000}"/>
    <cellStyle name="Normal 10 3 3 5" xfId="6119" xr:uid="{00000000-0005-0000-0000-000076160000}"/>
    <cellStyle name="Normal 10 3 3 6" xfId="6128" xr:uid="{00000000-0005-0000-0000-000077160000}"/>
    <cellStyle name="Normal 10 3 4" xfId="10852" xr:uid="{00000000-0005-0000-0000-000078160000}"/>
    <cellStyle name="Normal 10 3 4 2" xfId="10855" xr:uid="{00000000-0005-0000-0000-000079160000}"/>
    <cellStyle name="Normal 10 3 4 2 2" xfId="10861" xr:uid="{00000000-0005-0000-0000-00007A160000}"/>
    <cellStyle name="Normal 10 3 4 2 2 2" xfId="10864" xr:uid="{00000000-0005-0000-0000-00007B160000}"/>
    <cellStyle name="Normal 10 3 4 2 2 2 2" xfId="10866" xr:uid="{00000000-0005-0000-0000-00007C160000}"/>
    <cellStyle name="Normal 10 3 4 2 2 2 3" xfId="10868" xr:uid="{00000000-0005-0000-0000-00007D160000}"/>
    <cellStyle name="Normal 10 3 4 2 2 3" xfId="10873" xr:uid="{00000000-0005-0000-0000-00007E160000}"/>
    <cellStyle name="Normal 10 3 4 2 2 4" xfId="9231" xr:uid="{00000000-0005-0000-0000-00007F160000}"/>
    <cellStyle name="Normal 10 3 4 2 3" xfId="8353" xr:uid="{00000000-0005-0000-0000-000080160000}"/>
    <cellStyle name="Normal 10 3 4 2 3 2" xfId="8355" xr:uid="{00000000-0005-0000-0000-000081160000}"/>
    <cellStyle name="Normal 10 3 4 2 3 3" xfId="8359" xr:uid="{00000000-0005-0000-0000-000082160000}"/>
    <cellStyle name="Normal 10 3 4 2 4" xfId="8377" xr:uid="{00000000-0005-0000-0000-000083160000}"/>
    <cellStyle name="Normal 10 3 4 2 5" xfId="8431" xr:uid="{00000000-0005-0000-0000-000084160000}"/>
    <cellStyle name="Normal 10 3 4 3" xfId="10877" xr:uid="{00000000-0005-0000-0000-000085160000}"/>
    <cellStyle name="Normal 10 3 4 3 2" xfId="10882" xr:uid="{00000000-0005-0000-0000-000086160000}"/>
    <cellStyle name="Normal 10 3 4 3 2 2" xfId="10890" xr:uid="{00000000-0005-0000-0000-000087160000}"/>
    <cellStyle name="Normal 10 3 4 3 2 3" xfId="10897" xr:uid="{00000000-0005-0000-0000-000088160000}"/>
    <cellStyle name="Normal 10 3 4 3 3" xfId="8685" xr:uid="{00000000-0005-0000-0000-000089160000}"/>
    <cellStyle name="Normal 10 3 4 3 4" xfId="8696" xr:uid="{00000000-0005-0000-0000-00008A160000}"/>
    <cellStyle name="Normal 10 3 4 4" xfId="10900" xr:uid="{00000000-0005-0000-0000-00008B160000}"/>
    <cellStyle name="Normal 10 3 4 4 2" xfId="10905" xr:uid="{00000000-0005-0000-0000-00008C160000}"/>
    <cellStyle name="Normal 10 3 4 4 3" xfId="8795" xr:uid="{00000000-0005-0000-0000-00008D160000}"/>
    <cellStyle name="Normal 10 3 4 5" xfId="10908" xr:uid="{00000000-0005-0000-0000-00008E160000}"/>
    <cellStyle name="Normal 10 3 4 6" xfId="10913" xr:uid="{00000000-0005-0000-0000-00008F160000}"/>
    <cellStyle name="Normal 10 3 5" xfId="10917" xr:uid="{00000000-0005-0000-0000-000090160000}"/>
    <cellStyle name="Normal 10 3 5 2" xfId="10921" xr:uid="{00000000-0005-0000-0000-000091160000}"/>
    <cellStyle name="Normal 10 3 5 2 2" xfId="10925" xr:uid="{00000000-0005-0000-0000-000092160000}"/>
    <cellStyle name="Normal 10 3 5 2 2 2" xfId="10928" xr:uid="{00000000-0005-0000-0000-000093160000}"/>
    <cellStyle name="Normal 10 3 5 2 2 3" xfId="10931" xr:uid="{00000000-0005-0000-0000-000094160000}"/>
    <cellStyle name="Normal 10 3 5 2 3" xfId="10934" xr:uid="{00000000-0005-0000-0000-000095160000}"/>
    <cellStyle name="Normal 10 3 5 2 4" xfId="10937" xr:uid="{00000000-0005-0000-0000-000096160000}"/>
    <cellStyle name="Normal 10 3 5 3" xfId="10940" xr:uid="{00000000-0005-0000-0000-000097160000}"/>
    <cellStyle name="Normal 10 3 5 3 2" xfId="10945" xr:uid="{00000000-0005-0000-0000-000098160000}"/>
    <cellStyle name="Normal 10 3 5 3 3" xfId="10948" xr:uid="{00000000-0005-0000-0000-000099160000}"/>
    <cellStyle name="Normal 10 3 5 4" xfId="10951" xr:uid="{00000000-0005-0000-0000-00009A160000}"/>
    <cellStyle name="Normal 10 3 5 5" xfId="10956" xr:uid="{00000000-0005-0000-0000-00009B160000}"/>
    <cellStyle name="Normal 10 3 6" xfId="10962" xr:uid="{00000000-0005-0000-0000-00009C160000}"/>
    <cellStyle name="Normal 10 3 6 2" xfId="10965" xr:uid="{00000000-0005-0000-0000-00009D160000}"/>
    <cellStyle name="Normal 10 3 6 2 2" xfId="10967" xr:uid="{00000000-0005-0000-0000-00009E160000}"/>
    <cellStyle name="Normal 10 3 6 2 3" xfId="259" xr:uid="{00000000-0005-0000-0000-00009F160000}"/>
    <cellStyle name="Normal 10 3 6 3" xfId="10969" xr:uid="{00000000-0005-0000-0000-0000A0160000}"/>
    <cellStyle name="Normal 10 3 6 4" xfId="10972" xr:uid="{00000000-0005-0000-0000-0000A1160000}"/>
    <cellStyle name="Normal 10 3 7" xfId="10976" xr:uid="{00000000-0005-0000-0000-0000A2160000}"/>
    <cellStyle name="Normal 10 3 7 2" xfId="10978" xr:uid="{00000000-0005-0000-0000-0000A3160000}"/>
    <cellStyle name="Normal 10 3 7 3" xfId="10982" xr:uid="{00000000-0005-0000-0000-0000A4160000}"/>
    <cellStyle name="Normal 10 3 8" xfId="10984" xr:uid="{00000000-0005-0000-0000-0000A5160000}"/>
    <cellStyle name="Normal 10 3 9" xfId="1710" xr:uid="{00000000-0005-0000-0000-0000A6160000}"/>
    <cellStyle name="Normal 10 4" xfId="10985" xr:uid="{00000000-0005-0000-0000-0000A7160000}"/>
    <cellStyle name="Normal 10 4 2" xfId="5952" xr:uid="{00000000-0005-0000-0000-0000A8160000}"/>
    <cellStyle name="Normal 10 4 2 2" xfId="6331" xr:uid="{00000000-0005-0000-0000-0000A9160000}"/>
    <cellStyle name="Normal 10 4 2 2 2" xfId="10986" xr:uid="{00000000-0005-0000-0000-0000AA160000}"/>
    <cellStyle name="Normal 10 4 2 2 2 2" xfId="10987" xr:uid="{00000000-0005-0000-0000-0000AB160000}"/>
    <cellStyle name="Normal 10 4 2 2 2 2 2" xfId="10989" xr:uid="{00000000-0005-0000-0000-0000AC160000}"/>
    <cellStyle name="Normal 10 4 2 2 2 2 3" xfId="10991" xr:uid="{00000000-0005-0000-0000-0000AD160000}"/>
    <cellStyle name="Normal 10 4 2 2 2 3" xfId="10992" xr:uid="{00000000-0005-0000-0000-0000AE160000}"/>
    <cellStyle name="Normal 10 4 2 2 2 4" xfId="10988" xr:uid="{00000000-0005-0000-0000-0000AF160000}"/>
    <cellStyle name="Normal 10 4 2 2 3" xfId="10995" xr:uid="{00000000-0005-0000-0000-0000B0160000}"/>
    <cellStyle name="Normal 10 4 2 2 3 2" xfId="10998" xr:uid="{00000000-0005-0000-0000-0000B1160000}"/>
    <cellStyle name="Normal 10 4 2 2 3 3" xfId="11001" xr:uid="{00000000-0005-0000-0000-0000B2160000}"/>
    <cellStyle name="Normal 10 4 2 2 4" xfId="11004" xr:uid="{00000000-0005-0000-0000-0000B3160000}"/>
    <cellStyle name="Normal 10 4 2 2 5" xfId="11009" xr:uid="{00000000-0005-0000-0000-0000B4160000}"/>
    <cellStyle name="Normal 10 4 2 3" xfId="6332" xr:uid="{00000000-0005-0000-0000-0000B5160000}"/>
    <cellStyle name="Normal 10 4 2 3 2" xfId="11011" xr:uid="{00000000-0005-0000-0000-0000B6160000}"/>
    <cellStyle name="Normal 10 4 2 3 2 2" xfId="11016" xr:uid="{00000000-0005-0000-0000-0000B7160000}"/>
    <cellStyle name="Normal 10 4 2 3 2 3" xfId="11019" xr:uid="{00000000-0005-0000-0000-0000B8160000}"/>
    <cellStyle name="Normal 10 4 2 3 3" xfId="11026" xr:uid="{00000000-0005-0000-0000-0000B9160000}"/>
    <cellStyle name="Normal 10 4 2 3 4" xfId="11032" xr:uid="{00000000-0005-0000-0000-0000BA160000}"/>
    <cellStyle name="Normal 10 4 2 4" xfId="6337" xr:uid="{00000000-0005-0000-0000-0000BB160000}"/>
    <cellStyle name="Normal 10 4 2 4 2" xfId="9016" xr:uid="{00000000-0005-0000-0000-0000BC160000}"/>
    <cellStyle name="Normal 10 4 2 4 3" xfId="9023" xr:uid="{00000000-0005-0000-0000-0000BD160000}"/>
    <cellStyle name="Normal 10 4 2 5" xfId="6345" xr:uid="{00000000-0005-0000-0000-0000BE160000}"/>
    <cellStyle name="Normal 10 4 2 6" xfId="6353" xr:uid="{00000000-0005-0000-0000-0000BF160000}"/>
    <cellStyle name="Normal 10 4 3" xfId="5957" xr:uid="{00000000-0005-0000-0000-0000C0160000}"/>
    <cellStyle name="Normal 10 4 3 2" xfId="6441" xr:uid="{00000000-0005-0000-0000-0000C1160000}"/>
    <cellStyle name="Normal 10 4 3 2 2" xfId="10657" xr:uid="{00000000-0005-0000-0000-0000C2160000}"/>
    <cellStyle name="Normal 10 4 3 2 2 2" xfId="10659" xr:uid="{00000000-0005-0000-0000-0000C3160000}"/>
    <cellStyle name="Normal 10 4 3 2 2 2 2" xfId="1569" xr:uid="{00000000-0005-0000-0000-0000C4160000}"/>
    <cellStyle name="Normal 10 4 3 2 2 2 3" xfId="7581" xr:uid="{00000000-0005-0000-0000-0000C5160000}"/>
    <cellStyle name="Normal 10 4 3 2 2 3" xfId="10662" xr:uid="{00000000-0005-0000-0000-0000C6160000}"/>
    <cellStyle name="Normal 10 4 3 2 2 4" xfId="10665" xr:uid="{00000000-0005-0000-0000-0000C7160000}"/>
    <cellStyle name="Normal 10 4 3 2 3" xfId="10668" xr:uid="{00000000-0005-0000-0000-0000C8160000}"/>
    <cellStyle name="Normal 10 4 3 2 3 2" xfId="10670" xr:uid="{00000000-0005-0000-0000-0000C9160000}"/>
    <cellStyle name="Normal 10 4 3 2 3 3" xfId="10672" xr:uid="{00000000-0005-0000-0000-0000CA160000}"/>
    <cellStyle name="Normal 10 4 3 2 4" xfId="10675" xr:uid="{00000000-0005-0000-0000-0000CB160000}"/>
    <cellStyle name="Normal 10 4 3 2 5" xfId="10679" xr:uid="{00000000-0005-0000-0000-0000CC160000}"/>
    <cellStyle name="Normal 10 4 3 3" xfId="6443" xr:uid="{00000000-0005-0000-0000-0000CD160000}"/>
    <cellStyle name="Normal 10 4 3 3 2" xfId="10681" xr:uid="{00000000-0005-0000-0000-0000CE160000}"/>
    <cellStyle name="Normal 10 4 3 3 2 2" xfId="10689" xr:uid="{00000000-0005-0000-0000-0000CF160000}"/>
    <cellStyle name="Normal 10 4 3 3 2 3" xfId="10692" xr:uid="{00000000-0005-0000-0000-0000D0160000}"/>
    <cellStyle name="Normal 10 4 3 3 3" xfId="10693" xr:uid="{00000000-0005-0000-0000-0000D1160000}"/>
    <cellStyle name="Normal 10 4 3 3 4" xfId="10698" xr:uid="{00000000-0005-0000-0000-0000D2160000}"/>
    <cellStyle name="Normal 10 4 3 4" xfId="6449" xr:uid="{00000000-0005-0000-0000-0000D3160000}"/>
    <cellStyle name="Normal 10 4 3 4 2" xfId="9047" xr:uid="{00000000-0005-0000-0000-0000D4160000}"/>
    <cellStyle name="Normal 10 4 3 4 3" xfId="10701" xr:uid="{00000000-0005-0000-0000-0000D5160000}"/>
    <cellStyle name="Normal 10 4 3 5" xfId="6459" xr:uid="{00000000-0005-0000-0000-0000D6160000}"/>
    <cellStyle name="Normal 10 4 3 6" xfId="6469" xr:uid="{00000000-0005-0000-0000-0000D7160000}"/>
    <cellStyle name="Normal 10 4 4" xfId="5968" xr:uid="{00000000-0005-0000-0000-0000D8160000}"/>
    <cellStyle name="Normal 10 4 4 2" xfId="10705" xr:uid="{00000000-0005-0000-0000-0000D9160000}"/>
    <cellStyle name="Normal 10 4 4 2 2" xfId="10710" xr:uid="{00000000-0005-0000-0000-0000DA160000}"/>
    <cellStyle name="Normal 10 4 4 2 2 2" xfId="10081" xr:uid="{00000000-0005-0000-0000-0000DB160000}"/>
    <cellStyle name="Normal 10 4 4 2 2 3" xfId="10092" xr:uid="{00000000-0005-0000-0000-0000DC160000}"/>
    <cellStyle name="Normal 10 4 4 2 3" xfId="10715" xr:uid="{00000000-0005-0000-0000-0000DD160000}"/>
    <cellStyle name="Normal 10 4 4 2 4" xfId="10719" xr:uid="{00000000-0005-0000-0000-0000DE160000}"/>
    <cellStyle name="Normal 10 4 4 3" xfId="10723" xr:uid="{00000000-0005-0000-0000-0000DF160000}"/>
    <cellStyle name="Normal 10 4 4 3 2" xfId="10732" xr:uid="{00000000-0005-0000-0000-0000E0160000}"/>
    <cellStyle name="Normal 10 4 4 3 3" xfId="10736" xr:uid="{00000000-0005-0000-0000-0000E1160000}"/>
    <cellStyle name="Normal 10 4 4 4" xfId="10739" xr:uid="{00000000-0005-0000-0000-0000E2160000}"/>
    <cellStyle name="Normal 10 4 4 5" xfId="10750" xr:uid="{00000000-0005-0000-0000-0000E3160000}"/>
    <cellStyle name="Normal 10 4 5" xfId="5977" xr:uid="{00000000-0005-0000-0000-0000E4160000}"/>
    <cellStyle name="Normal 10 4 5 2" xfId="3847" xr:uid="{00000000-0005-0000-0000-0000E5160000}"/>
    <cellStyle name="Normal 10 4 5 2 2" xfId="10756" xr:uid="{00000000-0005-0000-0000-0000E6160000}"/>
    <cellStyle name="Normal 10 4 5 2 3" xfId="10761" xr:uid="{00000000-0005-0000-0000-0000E7160000}"/>
    <cellStyle name="Normal 10 4 5 3" xfId="8948" xr:uid="{00000000-0005-0000-0000-0000E8160000}"/>
    <cellStyle name="Normal 10 4 5 4" xfId="10769" xr:uid="{00000000-0005-0000-0000-0000E9160000}"/>
    <cellStyle name="Normal 10 4 6" xfId="5990" xr:uid="{00000000-0005-0000-0000-0000EA160000}"/>
    <cellStyle name="Normal 10 4 6 2" xfId="8958" xr:uid="{00000000-0005-0000-0000-0000EB160000}"/>
    <cellStyle name="Normal 10 4 6 3" xfId="10780" xr:uid="{00000000-0005-0000-0000-0000EC160000}"/>
    <cellStyle name="Normal 10 4 7" xfId="5998" xr:uid="{00000000-0005-0000-0000-0000ED160000}"/>
    <cellStyle name="Normal 10 4 8" xfId="6005" xr:uid="{00000000-0005-0000-0000-0000EE160000}"/>
    <cellStyle name="Normal 10 5" xfId="11034" xr:uid="{00000000-0005-0000-0000-0000EF160000}"/>
    <cellStyle name="Normal 10 5 2" xfId="6082" xr:uid="{00000000-0005-0000-0000-0000F0160000}"/>
    <cellStyle name="Normal 10 5 2 2" xfId="815" xr:uid="{00000000-0005-0000-0000-0000F1160000}"/>
    <cellStyle name="Normal 10 5 2 2 2" xfId="11035" xr:uid="{00000000-0005-0000-0000-0000F2160000}"/>
    <cellStyle name="Normal 10 5 2 2 2 2" xfId="4572" xr:uid="{00000000-0005-0000-0000-0000F3160000}"/>
    <cellStyle name="Normal 10 5 2 2 2 3" xfId="1544" xr:uid="{00000000-0005-0000-0000-0000F4160000}"/>
    <cellStyle name="Normal 10 5 2 2 3" xfId="11037" xr:uid="{00000000-0005-0000-0000-0000F5160000}"/>
    <cellStyle name="Normal 10 5 2 2 4" xfId="11039" xr:uid="{00000000-0005-0000-0000-0000F6160000}"/>
    <cellStyle name="Normal 10 5 2 3" xfId="6529" xr:uid="{00000000-0005-0000-0000-0000F7160000}"/>
    <cellStyle name="Normal 10 5 2 3 2" xfId="11041" xr:uid="{00000000-0005-0000-0000-0000F8160000}"/>
    <cellStyle name="Normal 10 5 2 3 3" xfId="11046" xr:uid="{00000000-0005-0000-0000-0000F9160000}"/>
    <cellStyle name="Normal 10 5 2 4" xfId="6536" xr:uid="{00000000-0005-0000-0000-0000FA160000}"/>
    <cellStyle name="Normal 10 5 2 5" xfId="6546" xr:uid="{00000000-0005-0000-0000-0000FB160000}"/>
    <cellStyle name="Normal 10 5 3" xfId="6090" xr:uid="{00000000-0005-0000-0000-0000FC160000}"/>
    <cellStyle name="Normal 10 5 3 2" xfId="10784" xr:uid="{00000000-0005-0000-0000-0000FD160000}"/>
    <cellStyle name="Normal 10 5 3 2 2" xfId="10790" xr:uid="{00000000-0005-0000-0000-0000FE160000}"/>
    <cellStyle name="Normal 10 5 3 2 3" xfId="10797" xr:uid="{00000000-0005-0000-0000-0000FF160000}"/>
    <cellStyle name="Normal 10 5 3 3" xfId="10801" xr:uid="{00000000-0005-0000-0000-000000170000}"/>
    <cellStyle name="Normal 10 5 3 4" xfId="10814" xr:uid="{00000000-0005-0000-0000-000001170000}"/>
    <cellStyle name="Normal 10 5 4" xfId="6101" xr:uid="{00000000-0005-0000-0000-000002170000}"/>
    <cellStyle name="Normal 10 5 4 2" xfId="10827" xr:uid="{00000000-0005-0000-0000-000003170000}"/>
    <cellStyle name="Normal 10 5 4 3" xfId="10838" xr:uid="{00000000-0005-0000-0000-000004170000}"/>
    <cellStyle name="Normal 10 5 5" xfId="6110" xr:uid="{00000000-0005-0000-0000-000005170000}"/>
    <cellStyle name="Normal 10 5 6" xfId="6122" xr:uid="{00000000-0005-0000-0000-000006170000}"/>
    <cellStyle name="Normal 10 6" xfId="11051" xr:uid="{00000000-0005-0000-0000-000007170000}"/>
    <cellStyle name="Normal 10 6 2" xfId="11053" xr:uid="{00000000-0005-0000-0000-000008170000}"/>
    <cellStyle name="Normal 10 6 2 2" xfId="6699" xr:uid="{00000000-0005-0000-0000-000009170000}"/>
    <cellStyle name="Normal 10 6 2 2 2" xfId="11054" xr:uid="{00000000-0005-0000-0000-00000A170000}"/>
    <cellStyle name="Normal 10 6 2 2 2 2" xfId="3059" xr:uid="{00000000-0005-0000-0000-00000B170000}"/>
    <cellStyle name="Normal 10 6 2 2 2 3" xfId="11055" xr:uid="{00000000-0005-0000-0000-00000C170000}"/>
    <cellStyle name="Normal 10 6 2 2 3" xfId="11057" xr:uid="{00000000-0005-0000-0000-00000D170000}"/>
    <cellStyle name="Normal 10 6 2 2 4" xfId="8937" xr:uid="{00000000-0005-0000-0000-00000E170000}"/>
    <cellStyle name="Normal 10 6 2 3" xfId="3751" xr:uid="{00000000-0005-0000-0000-00000F170000}"/>
    <cellStyle name="Normal 10 6 2 3 2" xfId="4008" xr:uid="{00000000-0005-0000-0000-000010170000}"/>
    <cellStyle name="Normal 10 6 2 3 3" xfId="5564" xr:uid="{00000000-0005-0000-0000-000011170000}"/>
    <cellStyle name="Normal 10 6 2 4" xfId="6703" xr:uid="{00000000-0005-0000-0000-000012170000}"/>
    <cellStyle name="Normal 10 6 2 5" xfId="7337" xr:uid="{00000000-0005-0000-0000-000013170000}"/>
    <cellStyle name="Normal 10 6 3" xfId="10857" xr:uid="{00000000-0005-0000-0000-000014170000}"/>
    <cellStyle name="Normal 10 6 3 2" xfId="10862" xr:uid="{00000000-0005-0000-0000-000015170000}"/>
    <cellStyle name="Normal 10 6 3 2 2" xfId="10865" xr:uid="{00000000-0005-0000-0000-000016170000}"/>
    <cellStyle name="Normal 10 6 3 2 3" xfId="10875" xr:uid="{00000000-0005-0000-0000-000017170000}"/>
    <cellStyle name="Normal 10 6 3 3" xfId="8350" xr:uid="{00000000-0005-0000-0000-000018170000}"/>
    <cellStyle name="Normal 10 6 3 4" xfId="8373" xr:uid="{00000000-0005-0000-0000-000019170000}"/>
    <cellStyle name="Normal 10 6 4" xfId="10880" xr:uid="{00000000-0005-0000-0000-00001A170000}"/>
    <cellStyle name="Normal 10 6 4 2" xfId="10885" xr:uid="{00000000-0005-0000-0000-00001B170000}"/>
    <cellStyle name="Normal 10 6 4 3" xfId="8689" xr:uid="{00000000-0005-0000-0000-00001C170000}"/>
    <cellStyle name="Normal 10 6 5" xfId="10904" xr:uid="{00000000-0005-0000-0000-00001D170000}"/>
    <cellStyle name="Normal 10 6 6" xfId="10912" xr:uid="{00000000-0005-0000-0000-00001E170000}"/>
    <cellStyle name="Normal 10 7" xfId="11059" xr:uid="{00000000-0005-0000-0000-00001F170000}"/>
    <cellStyle name="Normal 10 7 2" xfId="11060" xr:uid="{00000000-0005-0000-0000-000020170000}"/>
    <cellStyle name="Normal 10 7 2 2" xfId="5160" xr:uid="{00000000-0005-0000-0000-000021170000}"/>
    <cellStyle name="Normal 10 7 2 2 2" xfId="11061" xr:uid="{00000000-0005-0000-0000-000022170000}"/>
    <cellStyle name="Normal 10 7 2 2 3" xfId="11063" xr:uid="{00000000-0005-0000-0000-000023170000}"/>
    <cellStyle name="Normal 10 7 2 3" xfId="570" xr:uid="{00000000-0005-0000-0000-000024170000}"/>
    <cellStyle name="Normal 10 7 2 4" xfId="269" xr:uid="{00000000-0005-0000-0000-000025170000}"/>
    <cellStyle name="Normal 10 7 3" xfId="10922" xr:uid="{00000000-0005-0000-0000-000026170000}"/>
    <cellStyle name="Normal 10 7 3 2" xfId="10926" xr:uid="{00000000-0005-0000-0000-000027170000}"/>
    <cellStyle name="Normal 10 7 3 3" xfId="10935" xr:uid="{00000000-0005-0000-0000-000028170000}"/>
    <cellStyle name="Normal 10 7 4" xfId="10943" xr:uid="{00000000-0005-0000-0000-000029170000}"/>
    <cellStyle name="Normal 10 7 5" xfId="10955" xr:uid="{00000000-0005-0000-0000-00002A170000}"/>
    <cellStyle name="Normal 10 8" xfId="11066" xr:uid="{00000000-0005-0000-0000-00002B170000}"/>
    <cellStyle name="Normal 10 8 2" xfId="11067" xr:uid="{00000000-0005-0000-0000-00002C170000}"/>
    <cellStyle name="Normal 10 8 2 2" xfId="6849" xr:uid="{00000000-0005-0000-0000-00002D170000}"/>
    <cellStyle name="Normal 10 8 2 3" xfId="6852" xr:uid="{00000000-0005-0000-0000-00002E170000}"/>
    <cellStyle name="Normal 10 8 3" xfId="10966" xr:uid="{00000000-0005-0000-0000-00002F170000}"/>
    <cellStyle name="Normal 10 8 4" xfId="10971" xr:uid="{00000000-0005-0000-0000-000030170000}"/>
    <cellStyle name="Normal 10 9" xfId="11069" xr:uid="{00000000-0005-0000-0000-000031170000}"/>
    <cellStyle name="Normal 10 9 2" xfId="11071" xr:uid="{00000000-0005-0000-0000-000032170000}"/>
    <cellStyle name="Normal 10 9 3" xfId="10981" xr:uid="{00000000-0005-0000-0000-000033170000}"/>
    <cellStyle name="Normal 11" xfId="7404" xr:uid="{00000000-0005-0000-0000-000034170000}"/>
    <cellStyle name="Normal 11 2" xfId="11072" xr:uid="{00000000-0005-0000-0000-000035170000}"/>
    <cellStyle name="Normal 12" xfId="7410" xr:uid="{00000000-0005-0000-0000-000036170000}"/>
    <cellStyle name="Normal 12 10" xfId="11076" xr:uid="{00000000-0005-0000-0000-000037170000}"/>
    <cellStyle name="Normal 12 2" xfId="11077" xr:uid="{00000000-0005-0000-0000-000038170000}"/>
    <cellStyle name="Normal 12 2 2" xfId="11078" xr:uid="{00000000-0005-0000-0000-000039170000}"/>
    <cellStyle name="Normal 12 2 2 2" xfId="11080" xr:uid="{00000000-0005-0000-0000-00003A170000}"/>
    <cellStyle name="Normal 12 2 2 2 2" xfId="11081" xr:uid="{00000000-0005-0000-0000-00003B170000}"/>
    <cellStyle name="Normal 12 2 2 2 2 2" xfId="11082" xr:uid="{00000000-0005-0000-0000-00003C170000}"/>
    <cellStyle name="Normal 12 2 2 2 2 2 2" xfId="6774" xr:uid="{00000000-0005-0000-0000-00003D170000}"/>
    <cellStyle name="Normal 12 2 2 2 2 2 2 2" xfId="11084" xr:uid="{00000000-0005-0000-0000-00003E170000}"/>
    <cellStyle name="Normal 12 2 2 2 2 2 2 3" xfId="11087" xr:uid="{00000000-0005-0000-0000-00003F170000}"/>
    <cellStyle name="Normal 12 2 2 2 2 2 3" xfId="6794" xr:uid="{00000000-0005-0000-0000-000040170000}"/>
    <cellStyle name="Normal 12 2 2 2 2 2 4" xfId="6807" xr:uid="{00000000-0005-0000-0000-000041170000}"/>
    <cellStyle name="Normal 12 2 2 2 2 3" xfId="11090" xr:uid="{00000000-0005-0000-0000-000042170000}"/>
    <cellStyle name="Normal 12 2 2 2 2 3 2" xfId="11091" xr:uid="{00000000-0005-0000-0000-000043170000}"/>
    <cellStyle name="Normal 12 2 2 2 2 3 3" xfId="11092" xr:uid="{00000000-0005-0000-0000-000044170000}"/>
    <cellStyle name="Normal 12 2 2 2 2 4" xfId="11096" xr:uid="{00000000-0005-0000-0000-000045170000}"/>
    <cellStyle name="Normal 12 2 2 2 2 5" xfId="11100" xr:uid="{00000000-0005-0000-0000-000046170000}"/>
    <cellStyle name="Normal 12 2 2 2 3" xfId="11101" xr:uid="{00000000-0005-0000-0000-000047170000}"/>
    <cellStyle name="Normal 12 2 2 2 3 2" xfId="8654" xr:uid="{00000000-0005-0000-0000-000048170000}"/>
    <cellStyle name="Normal 12 2 2 2 3 2 2" xfId="11104" xr:uid="{00000000-0005-0000-0000-000049170000}"/>
    <cellStyle name="Normal 12 2 2 2 3 2 3" xfId="11106" xr:uid="{00000000-0005-0000-0000-00004A170000}"/>
    <cellStyle name="Normal 12 2 2 2 3 3" xfId="11107" xr:uid="{00000000-0005-0000-0000-00004B170000}"/>
    <cellStyle name="Normal 12 2 2 2 3 4" xfId="11108" xr:uid="{00000000-0005-0000-0000-00004C170000}"/>
    <cellStyle name="Normal 12 2 2 2 4" xfId="8001" xr:uid="{00000000-0005-0000-0000-00004D170000}"/>
    <cellStyle name="Normal 12 2 2 2 4 2" xfId="11109" xr:uid="{00000000-0005-0000-0000-00004E170000}"/>
    <cellStyle name="Normal 12 2 2 2 4 3" xfId="11110" xr:uid="{00000000-0005-0000-0000-00004F170000}"/>
    <cellStyle name="Normal 12 2 2 2 5" xfId="8005" xr:uid="{00000000-0005-0000-0000-000050170000}"/>
    <cellStyle name="Normal 12 2 2 2 6" xfId="11112" xr:uid="{00000000-0005-0000-0000-000051170000}"/>
    <cellStyle name="Normal 12 2 2 3" xfId="11113" xr:uid="{00000000-0005-0000-0000-000052170000}"/>
    <cellStyle name="Normal 12 2 2 3 2" xfId="9928" xr:uid="{00000000-0005-0000-0000-000053170000}"/>
    <cellStyle name="Normal 12 2 2 3 2 2" xfId="11114" xr:uid="{00000000-0005-0000-0000-000054170000}"/>
    <cellStyle name="Normal 12 2 2 3 2 2 2" xfId="11116" xr:uid="{00000000-0005-0000-0000-000055170000}"/>
    <cellStyle name="Normal 12 2 2 3 2 2 2 2" xfId="11118" xr:uid="{00000000-0005-0000-0000-000056170000}"/>
    <cellStyle name="Normal 12 2 2 3 2 2 2 3" xfId="11123" xr:uid="{00000000-0005-0000-0000-000057170000}"/>
    <cellStyle name="Normal 12 2 2 3 2 2 3" xfId="1727" xr:uid="{00000000-0005-0000-0000-000058170000}"/>
    <cellStyle name="Normal 12 2 2 3 2 2 4" xfId="1730" xr:uid="{00000000-0005-0000-0000-000059170000}"/>
    <cellStyle name="Normal 12 2 2 3 2 3" xfId="1530" xr:uid="{00000000-0005-0000-0000-00005A170000}"/>
    <cellStyle name="Normal 12 2 2 3 2 3 2" xfId="11125" xr:uid="{00000000-0005-0000-0000-00005B170000}"/>
    <cellStyle name="Normal 12 2 2 3 2 3 3" xfId="11127" xr:uid="{00000000-0005-0000-0000-00005C170000}"/>
    <cellStyle name="Normal 12 2 2 3 2 4" xfId="2698" xr:uid="{00000000-0005-0000-0000-00005D170000}"/>
    <cellStyle name="Normal 12 2 2 3 2 5" xfId="11128" xr:uid="{00000000-0005-0000-0000-00005E170000}"/>
    <cellStyle name="Normal 12 2 2 3 3" xfId="11129" xr:uid="{00000000-0005-0000-0000-00005F170000}"/>
    <cellStyle name="Normal 12 2 2 3 3 2" xfId="11130" xr:uid="{00000000-0005-0000-0000-000060170000}"/>
    <cellStyle name="Normal 12 2 2 3 3 2 2" xfId="11133" xr:uid="{00000000-0005-0000-0000-000061170000}"/>
    <cellStyle name="Normal 12 2 2 3 3 2 3" xfId="11136" xr:uid="{00000000-0005-0000-0000-000062170000}"/>
    <cellStyle name="Normal 12 2 2 3 3 3" xfId="11137" xr:uid="{00000000-0005-0000-0000-000063170000}"/>
    <cellStyle name="Normal 12 2 2 3 3 4" xfId="11138" xr:uid="{00000000-0005-0000-0000-000064170000}"/>
    <cellStyle name="Normal 12 2 2 3 4" xfId="8009" xr:uid="{00000000-0005-0000-0000-000065170000}"/>
    <cellStyle name="Normal 12 2 2 3 4 2" xfId="11139" xr:uid="{00000000-0005-0000-0000-000066170000}"/>
    <cellStyle name="Normal 12 2 2 3 4 3" xfId="11140" xr:uid="{00000000-0005-0000-0000-000067170000}"/>
    <cellStyle name="Normal 12 2 2 3 5" xfId="8011" xr:uid="{00000000-0005-0000-0000-000068170000}"/>
    <cellStyle name="Normal 12 2 2 3 6" xfId="11141" xr:uid="{00000000-0005-0000-0000-000069170000}"/>
    <cellStyle name="Normal 12 2 2 4" xfId="11142" xr:uid="{00000000-0005-0000-0000-00006A170000}"/>
    <cellStyle name="Normal 12 2 2 4 2" xfId="9470" xr:uid="{00000000-0005-0000-0000-00006B170000}"/>
    <cellStyle name="Normal 12 2 2 4 2 2" xfId="11143" xr:uid="{00000000-0005-0000-0000-00006C170000}"/>
    <cellStyle name="Normal 12 2 2 4 2 2 2" xfId="925" xr:uid="{00000000-0005-0000-0000-00006D170000}"/>
    <cellStyle name="Normal 12 2 2 4 2 2 3" xfId="940" xr:uid="{00000000-0005-0000-0000-00006E170000}"/>
    <cellStyle name="Normal 12 2 2 4 2 3" xfId="11145" xr:uid="{00000000-0005-0000-0000-00006F170000}"/>
    <cellStyle name="Normal 12 2 2 4 2 4" xfId="11148" xr:uid="{00000000-0005-0000-0000-000070170000}"/>
    <cellStyle name="Normal 12 2 2 4 3" xfId="11151" xr:uid="{00000000-0005-0000-0000-000071170000}"/>
    <cellStyle name="Normal 12 2 2 4 3 2" xfId="11154" xr:uid="{00000000-0005-0000-0000-000072170000}"/>
    <cellStyle name="Normal 12 2 2 4 3 3" xfId="11157" xr:uid="{00000000-0005-0000-0000-000073170000}"/>
    <cellStyle name="Normal 12 2 2 4 4" xfId="11160" xr:uid="{00000000-0005-0000-0000-000074170000}"/>
    <cellStyle name="Normal 12 2 2 4 5" xfId="11163" xr:uid="{00000000-0005-0000-0000-000075170000}"/>
    <cellStyle name="Normal 12 2 2 5" xfId="5245" xr:uid="{00000000-0005-0000-0000-000076170000}"/>
    <cellStyle name="Normal 12 2 2 5 2" xfId="11165" xr:uid="{00000000-0005-0000-0000-000077170000}"/>
    <cellStyle name="Normal 12 2 2 5 2 2" xfId="11167" xr:uid="{00000000-0005-0000-0000-000078170000}"/>
    <cellStyle name="Normal 12 2 2 5 2 3" xfId="11169" xr:uid="{00000000-0005-0000-0000-000079170000}"/>
    <cellStyle name="Normal 12 2 2 5 3" xfId="11174" xr:uid="{00000000-0005-0000-0000-00007A170000}"/>
    <cellStyle name="Normal 12 2 2 5 4" xfId="11179" xr:uid="{00000000-0005-0000-0000-00007B170000}"/>
    <cellStyle name="Normal 12 2 2 6" xfId="5248" xr:uid="{00000000-0005-0000-0000-00007C170000}"/>
    <cellStyle name="Normal 12 2 2 6 2" xfId="11181" xr:uid="{00000000-0005-0000-0000-00007D170000}"/>
    <cellStyle name="Normal 12 2 2 6 3" xfId="11184" xr:uid="{00000000-0005-0000-0000-00007E170000}"/>
    <cellStyle name="Normal 12 2 2 7" xfId="11188" xr:uid="{00000000-0005-0000-0000-00007F170000}"/>
    <cellStyle name="Normal 12 2 2 8" xfId="11190" xr:uid="{00000000-0005-0000-0000-000080170000}"/>
    <cellStyle name="Normal 12 2 3" xfId="11191" xr:uid="{00000000-0005-0000-0000-000081170000}"/>
    <cellStyle name="Normal 12 2 3 2" xfId="11192" xr:uid="{00000000-0005-0000-0000-000082170000}"/>
    <cellStyle name="Normal 12 2 3 2 2" xfId="11193" xr:uid="{00000000-0005-0000-0000-000083170000}"/>
    <cellStyle name="Normal 12 2 3 2 2 2" xfId="11194" xr:uid="{00000000-0005-0000-0000-000084170000}"/>
    <cellStyle name="Normal 12 2 3 2 2 2 2" xfId="8151" xr:uid="{00000000-0005-0000-0000-000085170000}"/>
    <cellStyle name="Normal 12 2 3 2 2 2 3" xfId="8154" xr:uid="{00000000-0005-0000-0000-000086170000}"/>
    <cellStyle name="Normal 12 2 3 2 2 3" xfId="7655" xr:uid="{00000000-0005-0000-0000-000087170000}"/>
    <cellStyle name="Normal 12 2 3 2 2 4" xfId="7018" xr:uid="{00000000-0005-0000-0000-000088170000}"/>
    <cellStyle name="Normal 12 2 3 2 3" xfId="11195" xr:uid="{00000000-0005-0000-0000-000089170000}"/>
    <cellStyle name="Normal 12 2 3 2 3 2" xfId="11196" xr:uid="{00000000-0005-0000-0000-00008A170000}"/>
    <cellStyle name="Normal 12 2 3 2 3 3" xfId="7664" xr:uid="{00000000-0005-0000-0000-00008B170000}"/>
    <cellStyle name="Normal 12 2 3 2 4" xfId="11197" xr:uid="{00000000-0005-0000-0000-00008C170000}"/>
    <cellStyle name="Normal 12 2 3 2 5" xfId="11198" xr:uid="{00000000-0005-0000-0000-00008D170000}"/>
    <cellStyle name="Normal 12 2 3 3" xfId="11199" xr:uid="{00000000-0005-0000-0000-00008E170000}"/>
    <cellStyle name="Normal 12 2 3 3 2" xfId="11200" xr:uid="{00000000-0005-0000-0000-00008F170000}"/>
    <cellStyle name="Normal 12 2 3 3 2 2" xfId="11171" xr:uid="{00000000-0005-0000-0000-000090170000}"/>
    <cellStyle name="Normal 12 2 3 3 2 3" xfId="11176" xr:uid="{00000000-0005-0000-0000-000091170000}"/>
    <cellStyle name="Normal 12 2 3 3 3" xfId="11201" xr:uid="{00000000-0005-0000-0000-000092170000}"/>
    <cellStyle name="Normal 12 2 3 3 4" xfId="11202" xr:uid="{00000000-0005-0000-0000-000093170000}"/>
    <cellStyle name="Normal 12 2 3 4" xfId="11203" xr:uid="{00000000-0005-0000-0000-000094170000}"/>
    <cellStyle name="Normal 12 2 3 4 2" xfId="9141" xr:uid="{00000000-0005-0000-0000-000095170000}"/>
    <cellStyle name="Normal 12 2 3 4 3" xfId="11205" xr:uid="{00000000-0005-0000-0000-000096170000}"/>
    <cellStyle name="Normal 12 2 3 5" xfId="11207" xr:uid="{00000000-0005-0000-0000-000097170000}"/>
    <cellStyle name="Normal 12 2 3 6" xfId="11209" xr:uid="{00000000-0005-0000-0000-000098170000}"/>
    <cellStyle name="Normal 12 2 4" xfId="11210" xr:uid="{00000000-0005-0000-0000-000099170000}"/>
    <cellStyle name="Normal 12 2 4 2" xfId="11211" xr:uid="{00000000-0005-0000-0000-00009A170000}"/>
    <cellStyle name="Normal 12 2 4 2 2" xfId="11212" xr:uid="{00000000-0005-0000-0000-00009B170000}"/>
    <cellStyle name="Normal 12 2 4 2 2 2" xfId="3142" xr:uid="{00000000-0005-0000-0000-00009C170000}"/>
    <cellStyle name="Normal 12 2 4 2 2 2 2" xfId="10160" xr:uid="{00000000-0005-0000-0000-00009D170000}"/>
    <cellStyle name="Normal 12 2 4 2 2 2 3" xfId="10163" xr:uid="{00000000-0005-0000-0000-00009E170000}"/>
    <cellStyle name="Normal 12 2 4 2 2 3" xfId="6812" xr:uid="{00000000-0005-0000-0000-00009F170000}"/>
    <cellStyle name="Normal 12 2 4 2 2 4" xfId="6820" xr:uid="{00000000-0005-0000-0000-0000A0170000}"/>
    <cellStyle name="Normal 12 2 4 2 3" xfId="11213" xr:uid="{00000000-0005-0000-0000-0000A1170000}"/>
    <cellStyle name="Normal 12 2 4 2 3 2" xfId="2374" xr:uid="{00000000-0005-0000-0000-0000A2170000}"/>
    <cellStyle name="Normal 12 2 4 2 3 3" xfId="11215" xr:uid="{00000000-0005-0000-0000-0000A3170000}"/>
    <cellStyle name="Normal 12 2 4 2 4" xfId="11216" xr:uid="{00000000-0005-0000-0000-0000A4170000}"/>
    <cellStyle name="Normal 12 2 4 2 5" xfId="11217" xr:uid="{00000000-0005-0000-0000-0000A5170000}"/>
    <cellStyle name="Normal 12 2 4 3" xfId="11219" xr:uid="{00000000-0005-0000-0000-0000A6170000}"/>
    <cellStyle name="Normal 12 2 4 3 2" xfId="11221" xr:uid="{00000000-0005-0000-0000-0000A7170000}"/>
    <cellStyle name="Normal 12 2 4 3 2 2" xfId="3573" xr:uid="{00000000-0005-0000-0000-0000A8170000}"/>
    <cellStyle name="Normal 12 2 4 3 2 3" xfId="11223" xr:uid="{00000000-0005-0000-0000-0000A9170000}"/>
    <cellStyle name="Normal 12 2 4 3 3" xfId="11225" xr:uid="{00000000-0005-0000-0000-0000AA170000}"/>
    <cellStyle name="Normal 12 2 4 3 4" xfId="11226" xr:uid="{00000000-0005-0000-0000-0000AB170000}"/>
    <cellStyle name="Normal 12 2 4 4" xfId="11228" xr:uid="{00000000-0005-0000-0000-0000AC170000}"/>
    <cellStyle name="Normal 12 2 4 4 2" xfId="11229" xr:uid="{00000000-0005-0000-0000-0000AD170000}"/>
    <cellStyle name="Normal 12 2 4 4 3" xfId="11232" xr:uid="{00000000-0005-0000-0000-0000AE170000}"/>
    <cellStyle name="Normal 12 2 4 5" xfId="11235" xr:uid="{00000000-0005-0000-0000-0000AF170000}"/>
    <cellStyle name="Normal 12 2 4 6" xfId="1450" xr:uid="{00000000-0005-0000-0000-0000B0170000}"/>
    <cellStyle name="Normal 12 2 5" xfId="11236" xr:uid="{00000000-0005-0000-0000-0000B1170000}"/>
    <cellStyle name="Normal 12 2 5 2" xfId="11237" xr:uid="{00000000-0005-0000-0000-0000B2170000}"/>
    <cellStyle name="Normal 12 2 5 2 2" xfId="11239" xr:uid="{00000000-0005-0000-0000-0000B3170000}"/>
    <cellStyle name="Normal 12 2 5 2 2 2" xfId="11243" xr:uid="{00000000-0005-0000-0000-0000B4170000}"/>
    <cellStyle name="Normal 12 2 5 2 2 3" xfId="11247" xr:uid="{00000000-0005-0000-0000-0000B5170000}"/>
    <cellStyle name="Normal 12 2 5 2 3" xfId="11248" xr:uid="{00000000-0005-0000-0000-0000B6170000}"/>
    <cellStyle name="Normal 12 2 5 2 4" xfId="11251" xr:uid="{00000000-0005-0000-0000-0000B7170000}"/>
    <cellStyle name="Normal 12 2 5 3" xfId="11257" xr:uid="{00000000-0005-0000-0000-0000B8170000}"/>
    <cellStyle name="Normal 12 2 5 3 2" xfId="11258" xr:uid="{00000000-0005-0000-0000-0000B9170000}"/>
    <cellStyle name="Normal 12 2 5 3 3" xfId="11259" xr:uid="{00000000-0005-0000-0000-0000BA170000}"/>
    <cellStyle name="Normal 12 2 5 4" xfId="11262" xr:uid="{00000000-0005-0000-0000-0000BB170000}"/>
    <cellStyle name="Normal 12 2 5 5" xfId="11264" xr:uid="{00000000-0005-0000-0000-0000BC170000}"/>
    <cellStyle name="Normal 12 2 6" xfId="11266" xr:uid="{00000000-0005-0000-0000-0000BD170000}"/>
    <cellStyle name="Normal 12 2 6 2" xfId="11267" xr:uid="{00000000-0005-0000-0000-0000BE170000}"/>
    <cellStyle name="Normal 12 2 6 2 2" xfId="11268" xr:uid="{00000000-0005-0000-0000-0000BF170000}"/>
    <cellStyle name="Normal 12 2 6 2 3" xfId="11269" xr:uid="{00000000-0005-0000-0000-0000C0170000}"/>
    <cellStyle name="Normal 12 2 6 3" xfId="11270" xr:uid="{00000000-0005-0000-0000-0000C1170000}"/>
    <cellStyle name="Normal 12 2 6 4" xfId="11273" xr:uid="{00000000-0005-0000-0000-0000C2170000}"/>
    <cellStyle name="Normal 12 2 7" xfId="11274" xr:uid="{00000000-0005-0000-0000-0000C3170000}"/>
    <cellStyle name="Normal 12 2 7 2" xfId="11275" xr:uid="{00000000-0005-0000-0000-0000C4170000}"/>
    <cellStyle name="Normal 12 2 7 3" xfId="11277" xr:uid="{00000000-0005-0000-0000-0000C5170000}"/>
    <cellStyle name="Normal 12 2 8" xfId="11278" xr:uid="{00000000-0005-0000-0000-0000C6170000}"/>
    <cellStyle name="Normal 12 2 9" xfId="11279" xr:uid="{00000000-0005-0000-0000-0000C7170000}"/>
    <cellStyle name="Normal 12 3" xfId="238" xr:uid="{00000000-0005-0000-0000-0000C8170000}"/>
    <cellStyle name="Normal 12 3 2" xfId="722" xr:uid="{00000000-0005-0000-0000-0000C9170000}"/>
    <cellStyle name="Normal 12 3 2 2" xfId="140" xr:uid="{00000000-0005-0000-0000-0000CA170000}"/>
    <cellStyle name="Normal 12 3 2 2 2" xfId="734" xr:uid="{00000000-0005-0000-0000-0000CB170000}"/>
    <cellStyle name="Normal 12 3 2 2 2 2" xfId="2715" xr:uid="{00000000-0005-0000-0000-0000CC170000}"/>
    <cellStyle name="Normal 12 3 2 2 2 2 2" xfId="11280" xr:uid="{00000000-0005-0000-0000-0000CD170000}"/>
    <cellStyle name="Normal 12 3 2 2 2 2 3" xfId="148" xr:uid="{00000000-0005-0000-0000-0000CE170000}"/>
    <cellStyle name="Normal 12 3 2 2 2 3" xfId="2719" xr:uid="{00000000-0005-0000-0000-0000CF170000}"/>
    <cellStyle name="Normal 12 3 2 2 2 4" xfId="11281" xr:uid="{00000000-0005-0000-0000-0000D0170000}"/>
    <cellStyle name="Normal 12 3 2 2 3" xfId="2722" xr:uid="{00000000-0005-0000-0000-0000D1170000}"/>
    <cellStyle name="Normal 12 3 2 2 3 2" xfId="10564" xr:uid="{00000000-0005-0000-0000-0000D2170000}"/>
    <cellStyle name="Normal 12 3 2 2 3 3" xfId="11282" xr:uid="{00000000-0005-0000-0000-0000D3170000}"/>
    <cellStyle name="Normal 12 3 2 2 4" xfId="686" xr:uid="{00000000-0005-0000-0000-0000D4170000}"/>
    <cellStyle name="Normal 12 3 2 2 5" xfId="7812" xr:uid="{00000000-0005-0000-0000-0000D5170000}"/>
    <cellStyle name="Normal 12 3 2 3" xfId="764" xr:uid="{00000000-0005-0000-0000-0000D6170000}"/>
    <cellStyle name="Normal 12 3 2 3 2" xfId="406" xr:uid="{00000000-0005-0000-0000-0000D7170000}"/>
    <cellStyle name="Normal 12 3 2 3 2 2" xfId="11284" xr:uid="{00000000-0005-0000-0000-0000D8170000}"/>
    <cellStyle name="Normal 12 3 2 3 2 3" xfId="11285" xr:uid="{00000000-0005-0000-0000-0000D9170000}"/>
    <cellStyle name="Normal 12 3 2 3 3" xfId="461" xr:uid="{00000000-0005-0000-0000-0000DA170000}"/>
    <cellStyle name="Normal 12 3 2 3 4" xfId="7859" xr:uid="{00000000-0005-0000-0000-0000DB170000}"/>
    <cellStyle name="Normal 12 3 2 4" xfId="2750" xr:uid="{00000000-0005-0000-0000-0000DC170000}"/>
    <cellStyle name="Normal 12 3 2 4 2" xfId="3554" xr:uid="{00000000-0005-0000-0000-0000DD170000}"/>
    <cellStyle name="Normal 12 3 2 4 3" xfId="3564" xr:uid="{00000000-0005-0000-0000-0000DE170000}"/>
    <cellStyle name="Normal 12 3 2 5" xfId="2765" xr:uid="{00000000-0005-0000-0000-0000DF170000}"/>
    <cellStyle name="Normal 12 3 2 6" xfId="2405" xr:uid="{00000000-0005-0000-0000-0000E0170000}"/>
    <cellStyle name="Normal 12 3 3" xfId="11286" xr:uid="{00000000-0005-0000-0000-0000E1170000}"/>
    <cellStyle name="Normal 12 3 3 2" xfId="5746" xr:uid="{00000000-0005-0000-0000-0000E2170000}"/>
    <cellStyle name="Normal 12 3 3 2 2" xfId="2794" xr:uid="{00000000-0005-0000-0000-0000E3170000}"/>
    <cellStyle name="Normal 12 3 3 2 2 2" xfId="4462" xr:uid="{00000000-0005-0000-0000-0000E4170000}"/>
    <cellStyle name="Normal 12 3 3 2 2 2 2" xfId="11288" xr:uid="{00000000-0005-0000-0000-0000E5170000}"/>
    <cellStyle name="Normal 12 3 3 2 2 2 3" xfId="11291" xr:uid="{00000000-0005-0000-0000-0000E6170000}"/>
    <cellStyle name="Normal 12 3 3 2 2 3" xfId="4447" xr:uid="{00000000-0005-0000-0000-0000E7170000}"/>
    <cellStyle name="Normal 12 3 3 2 2 4" xfId="11293" xr:uid="{00000000-0005-0000-0000-0000E8170000}"/>
    <cellStyle name="Normal 12 3 3 2 3" xfId="2800" xr:uid="{00000000-0005-0000-0000-0000E9170000}"/>
    <cellStyle name="Normal 12 3 3 2 3 2" xfId="11294" xr:uid="{00000000-0005-0000-0000-0000EA170000}"/>
    <cellStyle name="Normal 12 3 3 2 3 3" xfId="11296" xr:uid="{00000000-0005-0000-0000-0000EB170000}"/>
    <cellStyle name="Normal 12 3 3 2 4" xfId="3815" xr:uid="{00000000-0005-0000-0000-0000EC170000}"/>
    <cellStyle name="Normal 12 3 3 2 5" xfId="8663" xr:uid="{00000000-0005-0000-0000-0000ED170000}"/>
    <cellStyle name="Normal 12 3 3 3" xfId="5753" xr:uid="{00000000-0005-0000-0000-0000EE170000}"/>
    <cellStyle name="Normal 12 3 3 3 2" xfId="4479" xr:uid="{00000000-0005-0000-0000-0000EF170000}"/>
    <cellStyle name="Normal 12 3 3 3 2 2" xfId="8447" xr:uid="{00000000-0005-0000-0000-0000F0170000}"/>
    <cellStyle name="Normal 12 3 3 3 2 3" xfId="8492" xr:uid="{00000000-0005-0000-0000-0000F1170000}"/>
    <cellStyle name="Normal 12 3 3 3 3" xfId="4483" xr:uid="{00000000-0005-0000-0000-0000F2170000}"/>
    <cellStyle name="Normal 12 3 3 3 4" xfId="8719" xr:uid="{00000000-0005-0000-0000-0000F3170000}"/>
    <cellStyle name="Normal 12 3 3 4" xfId="5763" xr:uid="{00000000-0005-0000-0000-0000F4170000}"/>
    <cellStyle name="Normal 12 3 3 4 2" xfId="4499" xr:uid="{00000000-0005-0000-0000-0000F5170000}"/>
    <cellStyle name="Normal 12 3 3 4 3" xfId="11297" xr:uid="{00000000-0005-0000-0000-0000F6170000}"/>
    <cellStyle name="Normal 12 3 3 5" xfId="5776" xr:uid="{00000000-0005-0000-0000-0000F7170000}"/>
    <cellStyle name="Normal 12 3 3 6" xfId="11302" xr:uid="{00000000-0005-0000-0000-0000F8170000}"/>
    <cellStyle name="Normal 12 3 4" xfId="11304" xr:uid="{00000000-0005-0000-0000-0000F9170000}"/>
    <cellStyle name="Normal 12 3 4 2" xfId="11307" xr:uid="{00000000-0005-0000-0000-0000FA170000}"/>
    <cellStyle name="Normal 12 3 4 2 2" xfId="4135" xr:uid="{00000000-0005-0000-0000-0000FB170000}"/>
    <cellStyle name="Normal 12 3 4 2 2 2" xfId="11309" xr:uid="{00000000-0005-0000-0000-0000FC170000}"/>
    <cellStyle name="Normal 12 3 4 2 2 3" xfId="11312" xr:uid="{00000000-0005-0000-0000-0000FD170000}"/>
    <cellStyle name="Normal 12 3 4 2 3" xfId="1347" xr:uid="{00000000-0005-0000-0000-0000FE170000}"/>
    <cellStyle name="Normal 12 3 4 2 4" xfId="1408" xr:uid="{00000000-0005-0000-0000-0000FF170000}"/>
    <cellStyle name="Normal 12 3 4 3" xfId="11315" xr:uid="{00000000-0005-0000-0000-000000180000}"/>
    <cellStyle name="Normal 12 3 4 3 2" xfId="4322" xr:uid="{00000000-0005-0000-0000-000001180000}"/>
    <cellStyle name="Normal 12 3 4 3 3" xfId="538" xr:uid="{00000000-0005-0000-0000-000002180000}"/>
    <cellStyle name="Normal 12 3 4 4" xfId="11318" xr:uid="{00000000-0005-0000-0000-000003180000}"/>
    <cellStyle name="Normal 12 3 4 5" xfId="11319" xr:uid="{00000000-0005-0000-0000-000004180000}"/>
    <cellStyle name="Normal 12 3 5" xfId="11321" xr:uid="{00000000-0005-0000-0000-000005180000}"/>
    <cellStyle name="Normal 12 3 5 2" xfId="11324" xr:uid="{00000000-0005-0000-0000-000006180000}"/>
    <cellStyle name="Normal 12 3 5 2 2" xfId="2705" xr:uid="{00000000-0005-0000-0000-000007180000}"/>
    <cellStyle name="Normal 12 3 5 2 3" xfId="11325" xr:uid="{00000000-0005-0000-0000-000008180000}"/>
    <cellStyle name="Normal 12 3 5 3" xfId="11327" xr:uid="{00000000-0005-0000-0000-000009180000}"/>
    <cellStyle name="Normal 12 3 5 4" xfId="11329" xr:uid="{00000000-0005-0000-0000-00000A180000}"/>
    <cellStyle name="Normal 12 3 6" xfId="11331" xr:uid="{00000000-0005-0000-0000-00000B180000}"/>
    <cellStyle name="Normal 12 3 6 2" xfId="11332" xr:uid="{00000000-0005-0000-0000-00000C180000}"/>
    <cellStyle name="Normal 12 3 6 3" xfId="11333" xr:uid="{00000000-0005-0000-0000-00000D180000}"/>
    <cellStyle name="Normal 12 3 7" xfId="11335" xr:uid="{00000000-0005-0000-0000-00000E180000}"/>
    <cellStyle name="Normal 12 3 8" xfId="11336" xr:uid="{00000000-0005-0000-0000-00000F180000}"/>
    <cellStyle name="Normal 12 4" xfId="11338" xr:uid="{00000000-0005-0000-0000-000010180000}"/>
    <cellStyle name="Normal 12 4 2" xfId="779" xr:uid="{00000000-0005-0000-0000-000011180000}"/>
    <cellStyle name="Normal 12 4 2 2" xfId="8232" xr:uid="{00000000-0005-0000-0000-000012180000}"/>
    <cellStyle name="Normal 12 4 2 2 2" xfId="4541" xr:uid="{00000000-0005-0000-0000-000013180000}"/>
    <cellStyle name="Normal 12 4 2 2 2 2" xfId="1439" xr:uid="{00000000-0005-0000-0000-000014180000}"/>
    <cellStyle name="Normal 12 4 2 2 2 3" xfId="1463" xr:uid="{00000000-0005-0000-0000-000015180000}"/>
    <cellStyle name="Normal 12 4 2 2 3" xfId="4546" xr:uid="{00000000-0005-0000-0000-000016180000}"/>
    <cellStyle name="Normal 12 4 2 2 4" xfId="7366" xr:uid="{00000000-0005-0000-0000-000017180000}"/>
    <cellStyle name="Normal 12 4 2 3" xfId="8237" xr:uid="{00000000-0005-0000-0000-000018180000}"/>
    <cellStyle name="Normal 12 4 2 3 2" xfId="4556" xr:uid="{00000000-0005-0000-0000-000019180000}"/>
    <cellStyle name="Normal 12 4 2 3 3" xfId="11339" xr:uid="{00000000-0005-0000-0000-00001A180000}"/>
    <cellStyle name="Normal 12 4 2 4" xfId="8242" xr:uid="{00000000-0005-0000-0000-00001B180000}"/>
    <cellStyle name="Normal 12 4 2 5" xfId="8249" xr:uid="{00000000-0005-0000-0000-00001C180000}"/>
    <cellStyle name="Normal 12 4 3" xfId="817" xr:uid="{00000000-0005-0000-0000-00001D180000}"/>
    <cellStyle name="Normal 12 4 3 2" xfId="11036" xr:uid="{00000000-0005-0000-0000-00001E180000}"/>
    <cellStyle name="Normal 12 4 3 2 2" xfId="4569" xr:uid="{00000000-0005-0000-0000-00001F180000}"/>
    <cellStyle name="Normal 12 4 3 2 3" xfId="1541" xr:uid="{00000000-0005-0000-0000-000020180000}"/>
    <cellStyle name="Normal 12 4 3 3" xfId="11038" xr:uid="{00000000-0005-0000-0000-000021180000}"/>
    <cellStyle name="Normal 12 4 3 4" xfId="11040" xr:uid="{00000000-0005-0000-0000-000022180000}"/>
    <cellStyle name="Normal 12 4 4" xfId="6533" xr:uid="{00000000-0005-0000-0000-000023180000}"/>
    <cellStyle name="Normal 12 4 4 2" xfId="11044" xr:uid="{00000000-0005-0000-0000-000024180000}"/>
    <cellStyle name="Normal 12 4 4 3" xfId="11049" xr:uid="{00000000-0005-0000-0000-000025180000}"/>
    <cellStyle name="Normal 12 4 5" xfId="6539" xr:uid="{00000000-0005-0000-0000-000026180000}"/>
    <cellStyle name="Normal 12 4 6" xfId="6549" xr:uid="{00000000-0005-0000-0000-000027180000}"/>
    <cellStyle name="Normal 12 5" xfId="11341" xr:uid="{00000000-0005-0000-0000-000028180000}"/>
    <cellStyle name="Normal 12 5 2" xfId="11343" xr:uid="{00000000-0005-0000-0000-000029180000}"/>
    <cellStyle name="Normal 12 5 2 2" xfId="11344" xr:uid="{00000000-0005-0000-0000-00002A180000}"/>
    <cellStyle name="Normal 12 5 2 2 2" xfId="4591" xr:uid="{00000000-0005-0000-0000-00002B180000}"/>
    <cellStyle name="Normal 12 5 2 2 2 2" xfId="11346" xr:uid="{00000000-0005-0000-0000-00002C180000}"/>
    <cellStyle name="Normal 12 5 2 2 2 3" xfId="9620" xr:uid="{00000000-0005-0000-0000-00002D180000}"/>
    <cellStyle name="Normal 12 5 2 2 3" xfId="2937" xr:uid="{00000000-0005-0000-0000-00002E180000}"/>
    <cellStyle name="Normal 12 5 2 2 4" xfId="11347" xr:uid="{00000000-0005-0000-0000-00002F180000}"/>
    <cellStyle name="Normal 12 5 2 3" xfId="11349" xr:uid="{00000000-0005-0000-0000-000030180000}"/>
    <cellStyle name="Normal 12 5 2 3 2" xfId="4601" xr:uid="{00000000-0005-0000-0000-000031180000}"/>
    <cellStyle name="Normal 12 5 2 3 3" xfId="11351" xr:uid="{00000000-0005-0000-0000-000032180000}"/>
    <cellStyle name="Normal 12 5 2 4" xfId="11353" xr:uid="{00000000-0005-0000-0000-000033180000}"/>
    <cellStyle name="Normal 12 5 2 5" xfId="11356" xr:uid="{00000000-0005-0000-0000-000034180000}"/>
    <cellStyle name="Normal 12 5 3" xfId="10786" xr:uid="{00000000-0005-0000-0000-000035180000}"/>
    <cellStyle name="Normal 12 5 3 2" xfId="10788" xr:uid="{00000000-0005-0000-0000-000036180000}"/>
    <cellStyle name="Normal 12 5 3 2 2" xfId="960" xr:uid="{00000000-0005-0000-0000-000037180000}"/>
    <cellStyle name="Normal 12 5 3 2 3" xfId="10791" xr:uid="{00000000-0005-0000-0000-000038180000}"/>
    <cellStyle name="Normal 12 5 3 3" xfId="10794" xr:uid="{00000000-0005-0000-0000-000039180000}"/>
    <cellStyle name="Normal 12 5 3 4" xfId="10799" xr:uid="{00000000-0005-0000-0000-00003A180000}"/>
    <cellStyle name="Normal 12 5 4" xfId="10804" xr:uid="{00000000-0005-0000-0000-00003B180000}"/>
    <cellStyle name="Normal 12 5 4 2" xfId="10807" xr:uid="{00000000-0005-0000-0000-00003C180000}"/>
    <cellStyle name="Normal 12 5 4 3" xfId="10812" xr:uid="{00000000-0005-0000-0000-00003D180000}"/>
    <cellStyle name="Normal 12 5 5" xfId="10817" xr:uid="{00000000-0005-0000-0000-00003E180000}"/>
    <cellStyle name="Normal 12 5 6" xfId="10820" xr:uid="{00000000-0005-0000-0000-00003F180000}"/>
    <cellStyle name="Normal 12 6" xfId="11357" xr:uid="{00000000-0005-0000-0000-000040180000}"/>
    <cellStyle name="Normal 12 6 2" xfId="11360" xr:uid="{00000000-0005-0000-0000-000041180000}"/>
    <cellStyle name="Normal 12 6 2 2" xfId="11362" xr:uid="{00000000-0005-0000-0000-000042180000}"/>
    <cellStyle name="Normal 12 6 2 2 2" xfId="4615" xr:uid="{00000000-0005-0000-0000-000043180000}"/>
    <cellStyle name="Normal 12 6 2 2 3" xfId="11363" xr:uid="{00000000-0005-0000-0000-000044180000}"/>
    <cellStyle name="Normal 12 6 2 3" xfId="11366" xr:uid="{00000000-0005-0000-0000-000045180000}"/>
    <cellStyle name="Normal 12 6 2 4" xfId="11369" xr:uid="{00000000-0005-0000-0000-000046180000}"/>
    <cellStyle name="Normal 12 6 3" xfId="10822" xr:uid="{00000000-0005-0000-0000-000047180000}"/>
    <cellStyle name="Normal 12 6 3 2" xfId="5024" xr:uid="{00000000-0005-0000-0000-000048180000}"/>
    <cellStyle name="Normal 12 6 3 3" xfId="10831" xr:uid="{00000000-0005-0000-0000-000049180000}"/>
    <cellStyle name="Normal 12 6 4" xfId="10840" xr:uid="{00000000-0005-0000-0000-00004A180000}"/>
    <cellStyle name="Normal 12 6 5" xfId="10845" xr:uid="{00000000-0005-0000-0000-00004B180000}"/>
    <cellStyle name="Normal 12 7" xfId="8974" xr:uid="{00000000-0005-0000-0000-00004C180000}"/>
    <cellStyle name="Normal 12 7 2" xfId="8980" xr:uid="{00000000-0005-0000-0000-00004D180000}"/>
    <cellStyle name="Normal 12 7 2 2" xfId="11370" xr:uid="{00000000-0005-0000-0000-00004E180000}"/>
    <cellStyle name="Normal 12 7 2 3" xfId="11373" xr:uid="{00000000-0005-0000-0000-00004F180000}"/>
    <cellStyle name="Normal 12 7 3" xfId="8982" xr:uid="{00000000-0005-0000-0000-000050180000}"/>
    <cellStyle name="Normal 12 7 4" xfId="10848" xr:uid="{00000000-0005-0000-0000-000051180000}"/>
    <cellStyle name="Normal 12 8" xfId="8987" xr:uid="{00000000-0005-0000-0000-000052180000}"/>
    <cellStyle name="Normal 12 8 2" xfId="11374" xr:uid="{00000000-0005-0000-0000-000053180000}"/>
    <cellStyle name="Normal 12 8 3" xfId="11375" xr:uid="{00000000-0005-0000-0000-000054180000}"/>
    <cellStyle name="Normal 12 9" xfId="8990" xr:uid="{00000000-0005-0000-0000-000055180000}"/>
    <cellStyle name="Normal 13" xfId="7416" xr:uid="{00000000-0005-0000-0000-000056180000}"/>
    <cellStyle name="Normal 14" xfId="7421" xr:uid="{00000000-0005-0000-0000-000057180000}"/>
    <cellStyle name="Normal 14 2" xfId="11379" xr:uid="{00000000-0005-0000-0000-000058180000}"/>
    <cellStyle name="Normal 14 2 2" xfId="147" xr:uid="{00000000-0005-0000-0000-000059180000}"/>
    <cellStyle name="Normal 14 2 2 2" xfId="11381" xr:uid="{00000000-0005-0000-0000-00005A180000}"/>
    <cellStyle name="Normal 14 2 2 2 2" xfId="11383" xr:uid="{00000000-0005-0000-0000-00005B180000}"/>
    <cellStyle name="Normal 14 2 2 2 2 2" xfId="11271" xr:uid="{00000000-0005-0000-0000-00005C180000}"/>
    <cellStyle name="Normal 14 2 2 2 2 2 2" xfId="3992" xr:uid="{00000000-0005-0000-0000-00005D180000}"/>
    <cellStyle name="Normal 14 2 2 2 2 2 3" xfId="4206" xr:uid="{00000000-0005-0000-0000-00005E180000}"/>
    <cellStyle name="Normal 14 2 2 2 2 3" xfId="11384" xr:uid="{00000000-0005-0000-0000-00005F180000}"/>
    <cellStyle name="Normal 14 2 2 2 2 4" xfId="11385" xr:uid="{00000000-0005-0000-0000-000060180000}"/>
    <cellStyle name="Normal 14 2 2 2 3" xfId="11387" xr:uid="{00000000-0005-0000-0000-000061180000}"/>
    <cellStyle name="Normal 14 2 2 2 3 2" xfId="11388" xr:uid="{00000000-0005-0000-0000-000062180000}"/>
    <cellStyle name="Normal 14 2 2 2 3 3" xfId="11389" xr:uid="{00000000-0005-0000-0000-000063180000}"/>
    <cellStyle name="Normal 14 2 2 2 4" xfId="11390" xr:uid="{00000000-0005-0000-0000-000064180000}"/>
    <cellStyle name="Normal 14 2 2 2 5" xfId="11391" xr:uid="{00000000-0005-0000-0000-000065180000}"/>
    <cellStyle name="Normal 14 2 2 3" xfId="11394" xr:uid="{00000000-0005-0000-0000-000066180000}"/>
    <cellStyle name="Normal 14 2 2 3 2" xfId="9891" xr:uid="{00000000-0005-0000-0000-000067180000}"/>
    <cellStyle name="Normal 14 2 2 3 2 2" xfId="11396" xr:uid="{00000000-0005-0000-0000-000068180000}"/>
    <cellStyle name="Normal 14 2 2 3 2 3" xfId="11398" xr:uid="{00000000-0005-0000-0000-000069180000}"/>
    <cellStyle name="Normal 14 2 2 3 3" xfId="11401" xr:uid="{00000000-0005-0000-0000-00006A180000}"/>
    <cellStyle name="Normal 14 2 2 3 4" xfId="11403" xr:uid="{00000000-0005-0000-0000-00006B180000}"/>
    <cellStyle name="Normal 14 2 2 4" xfId="83" xr:uid="{00000000-0005-0000-0000-00006C180000}"/>
    <cellStyle name="Normal 14 2 2 4 2" xfId="11405" xr:uid="{00000000-0005-0000-0000-00006D180000}"/>
    <cellStyle name="Normal 14 2 2 4 3" xfId="11409" xr:uid="{00000000-0005-0000-0000-00006E180000}"/>
    <cellStyle name="Normal 14 2 2 5" xfId="495" xr:uid="{00000000-0005-0000-0000-00006F180000}"/>
    <cellStyle name="Normal 14 2 2 6" xfId="10645" xr:uid="{00000000-0005-0000-0000-000070180000}"/>
    <cellStyle name="Normal 14 2 3" xfId="11410" xr:uid="{00000000-0005-0000-0000-000071180000}"/>
    <cellStyle name="Normal 14 2 3 2" xfId="11412" xr:uid="{00000000-0005-0000-0000-000072180000}"/>
    <cellStyle name="Normal 14 2 3 2 2" xfId="11413" xr:uid="{00000000-0005-0000-0000-000073180000}"/>
    <cellStyle name="Normal 14 2 3 2 2 2" xfId="11414" xr:uid="{00000000-0005-0000-0000-000074180000}"/>
    <cellStyle name="Normal 14 2 3 2 2 2 2" xfId="587" xr:uid="{00000000-0005-0000-0000-000075180000}"/>
    <cellStyle name="Normal 14 2 3 2 2 2 3" xfId="3185" xr:uid="{00000000-0005-0000-0000-000076180000}"/>
    <cellStyle name="Normal 14 2 3 2 2 3" xfId="11415" xr:uid="{00000000-0005-0000-0000-000077180000}"/>
    <cellStyle name="Normal 14 2 3 2 2 4" xfId="122" xr:uid="{00000000-0005-0000-0000-000078180000}"/>
    <cellStyle name="Normal 14 2 3 2 3" xfId="8860" xr:uid="{00000000-0005-0000-0000-000079180000}"/>
    <cellStyle name="Normal 14 2 3 2 3 2" xfId="11416" xr:uid="{00000000-0005-0000-0000-00007A180000}"/>
    <cellStyle name="Normal 14 2 3 2 3 3" xfId="11417" xr:uid="{00000000-0005-0000-0000-00007B180000}"/>
    <cellStyle name="Normal 14 2 3 2 4" xfId="8863" xr:uid="{00000000-0005-0000-0000-00007C180000}"/>
    <cellStyle name="Normal 14 2 3 2 5" xfId="11418" xr:uid="{00000000-0005-0000-0000-00007D180000}"/>
    <cellStyle name="Normal 14 2 3 3" xfId="11421" xr:uid="{00000000-0005-0000-0000-00007E180000}"/>
    <cellStyle name="Normal 14 2 3 3 2" xfId="11424" xr:uid="{00000000-0005-0000-0000-00007F180000}"/>
    <cellStyle name="Normal 14 2 3 3 2 2" xfId="11428" xr:uid="{00000000-0005-0000-0000-000080180000}"/>
    <cellStyle name="Normal 14 2 3 3 2 3" xfId="11432" xr:uid="{00000000-0005-0000-0000-000081180000}"/>
    <cellStyle name="Normal 14 2 3 3 3" xfId="11439" xr:uid="{00000000-0005-0000-0000-000082180000}"/>
    <cellStyle name="Normal 14 2 3 3 4" xfId="11445" xr:uid="{00000000-0005-0000-0000-000083180000}"/>
    <cellStyle name="Normal 14 2 3 4" xfId="11448" xr:uid="{00000000-0005-0000-0000-000084180000}"/>
    <cellStyle name="Normal 14 2 3 4 2" xfId="36" xr:uid="{00000000-0005-0000-0000-000085180000}"/>
    <cellStyle name="Normal 14 2 3 4 3" xfId="9086" xr:uid="{00000000-0005-0000-0000-000086180000}"/>
    <cellStyle name="Normal 14 2 3 5" xfId="11450" xr:uid="{00000000-0005-0000-0000-000087180000}"/>
    <cellStyle name="Normal 14 2 3 6" xfId="11452" xr:uid="{00000000-0005-0000-0000-000088180000}"/>
    <cellStyle name="Normal 14 2 4" xfId="439" xr:uid="{00000000-0005-0000-0000-000089180000}"/>
    <cellStyle name="Normal 14 2 4 2" xfId="11453" xr:uid="{00000000-0005-0000-0000-00008A180000}"/>
    <cellStyle name="Normal 14 2 4 2 2" xfId="11454" xr:uid="{00000000-0005-0000-0000-00008B180000}"/>
    <cellStyle name="Normal 14 2 4 2 2 2" xfId="11455" xr:uid="{00000000-0005-0000-0000-00008C180000}"/>
    <cellStyle name="Normal 14 2 4 2 2 3" xfId="11456" xr:uid="{00000000-0005-0000-0000-00008D180000}"/>
    <cellStyle name="Normal 14 2 4 2 3" xfId="10566" xr:uid="{00000000-0005-0000-0000-00008E180000}"/>
    <cellStyle name="Normal 14 2 4 2 4" xfId="10568" xr:uid="{00000000-0005-0000-0000-00008F180000}"/>
    <cellStyle name="Normal 14 2 4 3" xfId="11458" xr:uid="{00000000-0005-0000-0000-000090180000}"/>
    <cellStyle name="Normal 14 2 4 3 2" xfId="11462" xr:uid="{00000000-0005-0000-0000-000091180000}"/>
    <cellStyle name="Normal 14 2 4 3 3" xfId="11468" xr:uid="{00000000-0005-0000-0000-000092180000}"/>
    <cellStyle name="Normal 14 2 4 4" xfId="11471" xr:uid="{00000000-0005-0000-0000-000093180000}"/>
    <cellStyle name="Normal 14 2 4 5" xfId="11473" xr:uid="{00000000-0005-0000-0000-000094180000}"/>
    <cellStyle name="Normal 14 2 5" xfId="11476" xr:uid="{00000000-0005-0000-0000-000095180000}"/>
    <cellStyle name="Normal 14 2 5 2" xfId="11478" xr:uid="{00000000-0005-0000-0000-000096180000}"/>
    <cellStyle name="Normal 14 2 5 2 2" xfId="11481" xr:uid="{00000000-0005-0000-0000-000097180000}"/>
    <cellStyle name="Normal 14 2 5 2 3" xfId="11484" xr:uid="{00000000-0005-0000-0000-000098180000}"/>
    <cellStyle name="Normal 14 2 5 3" xfId="11489" xr:uid="{00000000-0005-0000-0000-000099180000}"/>
    <cellStyle name="Normal 14 2 5 4" xfId="11494" xr:uid="{00000000-0005-0000-0000-00009A180000}"/>
    <cellStyle name="Normal 14 2 6" xfId="11497" xr:uid="{00000000-0005-0000-0000-00009B180000}"/>
    <cellStyle name="Normal 14 2 6 2" xfId="11094" xr:uid="{00000000-0005-0000-0000-00009C180000}"/>
    <cellStyle name="Normal 14 2 6 3" xfId="11098" xr:uid="{00000000-0005-0000-0000-00009D180000}"/>
    <cellStyle name="Normal 14 2 7" xfId="8818" xr:uid="{00000000-0005-0000-0000-00009E180000}"/>
    <cellStyle name="Normal 14 2 8" xfId="4018" xr:uid="{00000000-0005-0000-0000-00009F180000}"/>
    <cellStyle name="Normal 14 3" xfId="11500" xr:uid="{00000000-0005-0000-0000-0000A0180000}"/>
    <cellStyle name="Normal 14 3 2" xfId="5513" xr:uid="{00000000-0005-0000-0000-0000A1180000}"/>
    <cellStyle name="Normal 14 3 2 2" xfId="11502" xr:uid="{00000000-0005-0000-0000-0000A2180000}"/>
    <cellStyle name="Normal 14 3 2 2 2" xfId="3487" xr:uid="{00000000-0005-0000-0000-0000A3180000}"/>
    <cellStyle name="Normal 14 3 2 2 2 2" xfId="2348" xr:uid="{00000000-0005-0000-0000-0000A4180000}"/>
    <cellStyle name="Normal 14 3 2 2 2 3" xfId="1665" xr:uid="{00000000-0005-0000-0000-0000A5180000}"/>
    <cellStyle name="Normal 14 3 2 2 3" xfId="3497" xr:uid="{00000000-0005-0000-0000-0000A6180000}"/>
    <cellStyle name="Normal 14 3 2 2 4" xfId="3509" xr:uid="{00000000-0005-0000-0000-0000A7180000}"/>
    <cellStyle name="Normal 14 3 2 3" xfId="11505" xr:uid="{00000000-0005-0000-0000-0000A8180000}"/>
    <cellStyle name="Normal 14 3 2 3 2" xfId="3721" xr:uid="{00000000-0005-0000-0000-0000A9180000}"/>
    <cellStyle name="Normal 14 3 2 3 3" xfId="3735" xr:uid="{00000000-0005-0000-0000-0000AA180000}"/>
    <cellStyle name="Normal 14 3 2 4" xfId="11508" xr:uid="{00000000-0005-0000-0000-0000AB180000}"/>
    <cellStyle name="Normal 14 3 2 5" xfId="11511" xr:uid="{00000000-0005-0000-0000-0000AC180000}"/>
    <cellStyle name="Normal 14 3 3" xfId="5517" xr:uid="{00000000-0005-0000-0000-0000AD180000}"/>
    <cellStyle name="Normal 14 3 3 2" xfId="11512" xr:uid="{00000000-0005-0000-0000-0000AE180000}"/>
    <cellStyle name="Normal 14 3 3 2 2" xfId="8192" xr:uid="{00000000-0005-0000-0000-0000AF180000}"/>
    <cellStyle name="Normal 14 3 3 2 3" xfId="8197" xr:uid="{00000000-0005-0000-0000-0000B0180000}"/>
    <cellStyle name="Normal 14 3 3 3" xfId="11514" xr:uid="{00000000-0005-0000-0000-0000B1180000}"/>
    <cellStyle name="Normal 14 3 3 4" xfId="11516" xr:uid="{00000000-0005-0000-0000-0000B2180000}"/>
    <cellStyle name="Normal 14 3 4" xfId="553" xr:uid="{00000000-0005-0000-0000-0000B3180000}"/>
    <cellStyle name="Normal 14 3 4 2" xfId="11517" xr:uid="{00000000-0005-0000-0000-0000B4180000}"/>
    <cellStyle name="Normal 14 3 4 3" xfId="11519" xr:uid="{00000000-0005-0000-0000-0000B5180000}"/>
    <cellStyle name="Normal 14 3 5" xfId="5522" xr:uid="{00000000-0005-0000-0000-0000B6180000}"/>
    <cellStyle name="Normal 14 3 6" xfId="5527" xr:uid="{00000000-0005-0000-0000-0000B7180000}"/>
    <cellStyle name="Normal 14 4" xfId="11520" xr:uid="{00000000-0005-0000-0000-0000B8180000}"/>
    <cellStyle name="Normal 14 4 2" xfId="5148" xr:uid="{00000000-0005-0000-0000-0000B9180000}"/>
    <cellStyle name="Normal 14 4 2 2" xfId="11523" xr:uid="{00000000-0005-0000-0000-0000BA180000}"/>
    <cellStyle name="Normal 14 4 2 2 2" xfId="11525" xr:uid="{00000000-0005-0000-0000-0000BB180000}"/>
    <cellStyle name="Normal 14 4 2 2 2 2" xfId="11526" xr:uid="{00000000-0005-0000-0000-0000BC180000}"/>
    <cellStyle name="Normal 14 4 2 2 2 3" xfId="11527" xr:uid="{00000000-0005-0000-0000-0000BD180000}"/>
    <cellStyle name="Normal 14 4 2 2 3" xfId="11528" xr:uid="{00000000-0005-0000-0000-0000BE180000}"/>
    <cellStyle name="Normal 14 4 2 2 4" xfId="11529" xr:uid="{00000000-0005-0000-0000-0000BF180000}"/>
    <cellStyle name="Normal 14 4 2 3" xfId="11531" xr:uid="{00000000-0005-0000-0000-0000C0180000}"/>
    <cellStyle name="Normal 14 4 2 3 2" xfId="11532" xr:uid="{00000000-0005-0000-0000-0000C1180000}"/>
    <cellStyle name="Normal 14 4 2 3 3" xfId="11533" xr:uid="{00000000-0005-0000-0000-0000C2180000}"/>
    <cellStyle name="Normal 14 4 2 4" xfId="11535" xr:uid="{00000000-0005-0000-0000-0000C3180000}"/>
    <cellStyle name="Normal 14 4 2 5" xfId="11537" xr:uid="{00000000-0005-0000-0000-0000C4180000}"/>
    <cellStyle name="Normal 14 4 3" xfId="5158" xr:uid="{00000000-0005-0000-0000-0000C5180000}"/>
    <cellStyle name="Normal 14 4 3 2" xfId="11062" xr:uid="{00000000-0005-0000-0000-0000C6180000}"/>
    <cellStyle name="Normal 14 4 3 2 2" xfId="11538" xr:uid="{00000000-0005-0000-0000-0000C7180000}"/>
    <cellStyle name="Normal 14 4 3 2 3" xfId="11539" xr:uid="{00000000-0005-0000-0000-0000C8180000}"/>
    <cellStyle name="Normal 14 4 3 3" xfId="11064" xr:uid="{00000000-0005-0000-0000-0000C9180000}"/>
    <cellStyle name="Normal 14 4 3 4" xfId="11540" xr:uid="{00000000-0005-0000-0000-0000CA180000}"/>
    <cellStyle name="Normal 14 4 4" xfId="572" xr:uid="{00000000-0005-0000-0000-0000CB180000}"/>
    <cellStyle name="Normal 14 4 4 2" xfId="11541" xr:uid="{00000000-0005-0000-0000-0000CC180000}"/>
    <cellStyle name="Normal 14 4 4 3" xfId="11542" xr:uid="{00000000-0005-0000-0000-0000CD180000}"/>
    <cellStyle name="Normal 14 4 5" xfId="272" xr:uid="{00000000-0005-0000-0000-0000CE180000}"/>
    <cellStyle name="Normal 14 4 6" xfId="1535" xr:uid="{00000000-0005-0000-0000-0000CF180000}"/>
    <cellStyle name="Normal 14 5" xfId="11543" xr:uid="{00000000-0005-0000-0000-0000D0180000}"/>
    <cellStyle name="Normal 14 5 2" xfId="11548" xr:uid="{00000000-0005-0000-0000-0000D1180000}"/>
    <cellStyle name="Normal 14 5 2 2" xfId="11549" xr:uid="{00000000-0005-0000-0000-0000D2180000}"/>
    <cellStyle name="Normal 14 5 2 2 2" xfId="11550" xr:uid="{00000000-0005-0000-0000-0000D3180000}"/>
    <cellStyle name="Normal 14 5 2 2 3" xfId="11553" xr:uid="{00000000-0005-0000-0000-0000D4180000}"/>
    <cellStyle name="Normal 14 5 2 3" xfId="11555" xr:uid="{00000000-0005-0000-0000-0000D5180000}"/>
    <cellStyle name="Normal 14 5 2 4" xfId="11557" xr:uid="{00000000-0005-0000-0000-0000D6180000}"/>
    <cellStyle name="Normal 14 5 3" xfId="10924" xr:uid="{00000000-0005-0000-0000-0000D7180000}"/>
    <cellStyle name="Normal 14 5 3 2" xfId="10927" xr:uid="{00000000-0005-0000-0000-0000D8180000}"/>
    <cellStyle name="Normal 14 5 3 3" xfId="10930" xr:uid="{00000000-0005-0000-0000-0000D9180000}"/>
    <cellStyle name="Normal 14 5 4" xfId="10933" xr:uid="{00000000-0005-0000-0000-0000DA180000}"/>
    <cellStyle name="Normal 14 5 5" xfId="10936" xr:uid="{00000000-0005-0000-0000-0000DB180000}"/>
    <cellStyle name="Normal 14 6" xfId="11558" xr:uid="{00000000-0005-0000-0000-0000DC180000}"/>
    <cellStyle name="Normal 14 6 2" xfId="11559" xr:uid="{00000000-0005-0000-0000-0000DD180000}"/>
    <cellStyle name="Normal 14 6 2 2" xfId="11562" xr:uid="{00000000-0005-0000-0000-0000DE180000}"/>
    <cellStyle name="Normal 14 6 2 3" xfId="11569" xr:uid="{00000000-0005-0000-0000-0000DF180000}"/>
    <cellStyle name="Normal 14 6 3" xfId="10944" xr:uid="{00000000-0005-0000-0000-0000E0180000}"/>
    <cellStyle name="Normal 14 6 4" xfId="10947" xr:uid="{00000000-0005-0000-0000-0000E1180000}"/>
    <cellStyle name="Normal 14 7" xfId="11570" xr:uid="{00000000-0005-0000-0000-0000E2180000}"/>
    <cellStyle name="Normal 14 7 2" xfId="11571" xr:uid="{00000000-0005-0000-0000-0000E3180000}"/>
    <cellStyle name="Normal 14 7 3" xfId="11573" xr:uid="{00000000-0005-0000-0000-0000E4180000}"/>
    <cellStyle name="Normal 14 8" xfId="11574" xr:uid="{00000000-0005-0000-0000-0000E5180000}"/>
    <cellStyle name="Normal 14 9" xfId="11576" xr:uid="{00000000-0005-0000-0000-0000E6180000}"/>
    <cellStyle name="Normal 15" xfId="7426" xr:uid="{00000000-0005-0000-0000-0000E7180000}"/>
    <cellStyle name="Normal 16" xfId="7431" xr:uid="{00000000-0005-0000-0000-0000E8180000}"/>
    <cellStyle name="Normal 16 2" xfId="11577" xr:uid="{00000000-0005-0000-0000-0000E9180000}"/>
    <cellStyle name="Normal 16 2 2" xfId="7881" xr:uid="{00000000-0005-0000-0000-0000EA180000}"/>
    <cellStyle name="Normal 16 2 2 2" xfId="11583" xr:uid="{00000000-0005-0000-0000-0000EB180000}"/>
    <cellStyle name="Normal 16 2 2 2 2" xfId="2244" xr:uid="{00000000-0005-0000-0000-0000EC180000}"/>
    <cellStyle name="Normal 16 2 2 2 2 2" xfId="11585" xr:uid="{00000000-0005-0000-0000-0000ED180000}"/>
    <cellStyle name="Normal 16 2 2 2 2 3" xfId="11589" xr:uid="{00000000-0005-0000-0000-0000EE180000}"/>
    <cellStyle name="Normal 16 2 2 2 3" xfId="7078" xr:uid="{00000000-0005-0000-0000-0000EF180000}"/>
    <cellStyle name="Normal 16 2 2 2 4" xfId="7084" xr:uid="{00000000-0005-0000-0000-0000F0180000}"/>
    <cellStyle name="Normal 16 2 2 3" xfId="11594" xr:uid="{00000000-0005-0000-0000-0000F1180000}"/>
    <cellStyle name="Normal 16 2 2 3 2" xfId="7176" xr:uid="{00000000-0005-0000-0000-0000F2180000}"/>
    <cellStyle name="Normal 16 2 2 3 3" xfId="793" xr:uid="{00000000-0005-0000-0000-0000F3180000}"/>
    <cellStyle name="Normal 16 2 2 4" xfId="11597" xr:uid="{00000000-0005-0000-0000-0000F4180000}"/>
    <cellStyle name="Normal 16 2 2 5" xfId="11601" xr:uid="{00000000-0005-0000-0000-0000F5180000}"/>
    <cellStyle name="Normal 16 2 3" xfId="7886" xr:uid="{00000000-0005-0000-0000-0000F6180000}"/>
    <cellStyle name="Normal 16 2 3 2" xfId="3964" xr:uid="{00000000-0005-0000-0000-0000F7180000}"/>
    <cellStyle name="Normal 16 2 3 2 2" xfId="3973" xr:uid="{00000000-0005-0000-0000-0000F8180000}"/>
    <cellStyle name="Normal 16 2 3 2 3" xfId="3983" xr:uid="{00000000-0005-0000-0000-0000F9180000}"/>
    <cellStyle name="Normal 16 2 3 3" xfId="5591" xr:uid="{00000000-0005-0000-0000-0000FA180000}"/>
    <cellStyle name="Normal 16 2 3 4" xfId="5595" xr:uid="{00000000-0005-0000-0000-0000FB180000}"/>
    <cellStyle name="Normal 16 2 4" xfId="7891" xr:uid="{00000000-0005-0000-0000-0000FC180000}"/>
    <cellStyle name="Normal 16 2 4 2" xfId="6679" xr:uid="{00000000-0005-0000-0000-0000FD180000}"/>
    <cellStyle name="Normal 16 2 4 3" xfId="6858" xr:uid="{00000000-0005-0000-0000-0000FE180000}"/>
    <cellStyle name="Normal 16 2 5" xfId="7896" xr:uid="{00000000-0005-0000-0000-0000FF180000}"/>
    <cellStyle name="Normal 16 2 6" xfId="7900" xr:uid="{00000000-0005-0000-0000-000000190000}"/>
    <cellStyle name="Normal 16 3" xfId="11602" xr:uid="{00000000-0005-0000-0000-000001190000}"/>
    <cellStyle name="Normal 16 3 2" xfId="11607" xr:uid="{00000000-0005-0000-0000-000002190000}"/>
    <cellStyle name="Normal 16 3 2 2" xfId="11610" xr:uid="{00000000-0005-0000-0000-000003190000}"/>
    <cellStyle name="Normal 16 3 2 2 2" xfId="20" xr:uid="{00000000-0005-0000-0000-000004190000}"/>
    <cellStyle name="Normal 16 3 2 2 2 2" xfId="11612" xr:uid="{00000000-0005-0000-0000-000005190000}"/>
    <cellStyle name="Normal 16 3 2 2 2 3" xfId="2599" xr:uid="{00000000-0005-0000-0000-000006190000}"/>
    <cellStyle name="Normal 16 3 2 2 3" xfId="11615" xr:uid="{00000000-0005-0000-0000-000007190000}"/>
    <cellStyle name="Normal 16 3 2 2 4" xfId="11616" xr:uid="{00000000-0005-0000-0000-000008190000}"/>
    <cellStyle name="Normal 16 3 2 3" xfId="11618" xr:uid="{00000000-0005-0000-0000-000009190000}"/>
    <cellStyle name="Normal 16 3 2 3 2" xfId="10100" xr:uid="{00000000-0005-0000-0000-00000A190000}"/>
    <cellStyle name="Normal 16 3 2 3 3" xfId="10106" xr:uid="{00000000-0005-0000-0000-00000B190000}"/>
    <cellStyle name="Normal 16 3 2 4" xfId="11621" xr:uid="{00000000-0005-0000-0000-00000C190000}"/>
    <cellStyle name="Normal 16 3 2 5" xfId="11625" xr:uid="{00000000-0005-0000-0000-00000D190000}"/>
    <cellStyle name="Normal 16 3 3" xfId="11626" xr:uid="{00000000-0005-0000-0000-00000E190000}"/>
    <cellStyle name="Normal 16 3 3 2" xfId="7809" xr:uid="{00000000-0005-0000-0000-00000F190000}"/>
    <cellStyle name="Normal 16 3 3 2 2" xfId="11628" xr:uid="{00000000-0005-0000-0000-000010190000}"/>
    <cellStyle name="Normal 16 3 3 2 3" xfId="11629" xr:uid="{00000000-0005-0000-0000-000011190000}"/>
    <cellStyle name="Normal 16 3 3 3" xfId="7813" xr:uid="{00000000-0005-0000-0000-000012190000}"/>
    <cellStyle name="Normal 16 3 3 4" xfId="7816" xr:uid="{00000000-0005-0000-0000-000013190000}"/>
    <cellStyle name="Normal 16 3 4" xfId="11630" xr:uid="{00000000-0005-0000-0000-000014190000}"/>
    <cellStyle name="Normal 16 3 4 2" xfId="7860" xr:uid="{00000000-0005-0000-0000-000015190000}"/>
    <cellStyle name="Normal 16 3 4 3" xfId="7863" xr:uid="{00000000-0005-0000-0000-000016190000}"/>
    <cellStyle name="Normal 16 3 5" xfId="11632" xr:uid="{00000000-0005-0000-0000-000017190000}"/>
    <cellStyle name="Normal 16 3 6" xfId="11633" xr:uid="{00000000-0005-0000-0000-000018190000}"/>
    <cellStyle name="Normal 16 4" xfId="11634" xr:uid="{00000000-0005-0000-0000-000019190000}"/>
    <cellStyle name="Normal 16 4 2" xfId="11637" xr:uid="{00000000-0005-0000-0000-00001A190000}"/>
    <cellStyle name="Normal 16 4 2 2" xfId="11639" xr:uid="{00000000-0005-0000-0000-00001B190000}"/>
    <cellStyle name="Normal 16 4 2 2 2" xfId="11640" xr:uid="{00000000-0005-0000-0000-00001C190000}"/>
    <cellStyle name="Normal 16 4 2 2 3" xfId="11641" xr:uid="{00000000-0005-0000-0000-00001D190000}"/>
    <cellStyle name="Normal 16 4 2 3" xfId="11642" xr:uid="{00000000-0005-0000-0000-00001E190000}"/>
    <cellStyle name="Normal 16 4 2 4" xfId="9797" xr:uid="{00000000-0005-0000-0000-00001F190000}"/>
    <cellStyle name="Normal 16 4 3" xfId="11643" xr:uid="{00000000-0005-0000-0000-000020190000}"/>
    <cellStyle name="Normal 16 4 3 2" xfId="8665" xr:uid="{00000000-0005-0000-0000-000021190000}"/>
    <cellStyle name="Normal 16 4 3 3" xfId="8667" xr:uid="{00000000-0005-0000-0000-000022190000}"/>
    <cellStyle name="Normal 16 4 4" xfId="11645" xr:uid="{00000000-0005-0000-0000-000023190000}"/>
    <cellStyle name="Normal 16 4 5" xfId="11646" xr:uid="{00000000-0005-0000-0000-000024190000}"/>
    <cellStyle name="Normal 16 5" xfId="11647" xr:uid="{00000000-0005-0000-0000-000025190000}"/>
    <cellStyle name="Normal 16 5 2" xfId="11649" xr:uid="{00000000-0005-0000-0000-000026190000}"/>
    <cellStyle name="Normal 16 5 2 2" xfId="1328" xr:uid="{00000000-0005-0000-0000-000027190000}"/>
    <cellStyle name="Normal 16 5 2 3" xfId="1034" xr:uid="{00000000-0005-0000-0000-000028190000}"/>
    <cellStyle name="Normal 16 5 3" xfId="11651" xr:uid="{00000000-0005-0000-0000-000029190000}"/>
    <cellStyle name="Normal 16 5 4" xfId="11653" xr:uid="{00000000-0005-0000-0000-00002A190000}"/>
    <cellStyle name="Normal 16 6" xfId="11655" xr:uid="{00000000-0005-0000-0000-00002B190000}"/>
    <cellStyle name="Normal 16 6 2" xfId="11657" xr:uid="{00000000-0005-0000-0000-00002C190000}"/>
    <cellStyle name="Normal 16 6 3" xfId="11659" xr:uid="{00000000-0005-0000-0000-00002D190000}"/>
    <cellStyle name="Normal 16 7" xfId="11661" xr:uid="{00000000-0005-0000-0000-00002E190000}"/>
    <cellStyle name="Normal 16 8" xfId="11662" xr:uid="{00000000-0005-0000-0000-00002F190000}"/>
    <cellStyle name="Normal 17" xfId="848" xr:uid="{00000000-0005-0000-0000-000030190000}"/>
    <cellStyle name="Normal 17 2" xfId="11663" xr:uid="{00000000-0005-0000-0000-000031190000}"/>
    <cellStyle name="Normal 17 2 2" xfId="8758" xr:uid="{00000000-0005-0000-0000-000032190000}"/>
    <cellStyle name="Normal 17 2 3" xfId="8765" xr:uid="{00000000-0005-0000-0000-000033190000}"/>
    <cellStyle name="Normal 17 2 3 2" xfId="3111" xr:uid="{00000000-0005-0000-0000-000034190000}"/>
    <cellStyle name="Normal 17 2 3 2 2" xfId="11667" xr:uid="{00000000-0005-0000-0000-000035190000}"/>
    <cellStyle name="Normal 17 2 3 2 2 2" xfId="11669" xr:uid="{00000000-0005-0000-0000-000036190000}"/>
    <cellStyle name="Normal 17 2 3 2 2 3" xfId="11673" xr:uid="{00000000-0005-0000-0000-000037190000}"/>
    <cellStyle name="Normal 17 2 3 2 3" xfId="11675" xr:uid="{00000000-0005-0000-0000-000038190000}"/>
    <cellStyle name="Normal 17 2 3 2 4" xfId="11676" xr:uid="{00000000-0005-0000-0000-000039190000}"/>
    <cellStyle name="Normal 17 2 3 3" xfId="1044" xr:uid="{00000000-0005-0000-0000-00003A190000}"/>
    <cellStyle name="Normal 17 2 3 3 2" xfId="11677" xr:uid="{00000000-0005-0000-0000-00003B190000}"/>
    <cellStyle name="Normal 17 2 3 3 3" xfId="11679" xr:uid="{00000000-0005-0000-0000-00003C190000}"/>
    <cellStyle name="Normal 17 2 3 4" xfId="1076" xr:uid="{00000000-0005-0000-0000-00003D190000}"/>
    <cellStyle name="Normal 17 2 3 5" xfId="3238" xr:uid="{00000000-0005-0000-0000-00003E190000}"/>
    <cellStyle name="Normal 17 3" xfId="11680" xr:uid="{00000000-0005-0000-0000-00003F190000}"/>
    <cellStyle name="Normal 17 3 2" xfId="11684" xr:uid="{00000000-0005-0000-0000-000040190000}"/>
    <cellStyle name="Normal 17 4" xfId="11688" xr:uid="{00000000-0005-0000-0000-000041190000}"/>
    <cellStyle name="Normal 18" xfId="784" xr:uid="{00000000-0005-0000-0000-000042190000}"/>
    <cellStyle name="Normal 19" xfId="6488" xr:uid="{00000000-0005-0000-0000-000043190000}"/>
    <cellStyle name="Normal 19 2" xfId="11693" xr:uid="{00000000-0005-0000-0000-000044190000}"/>
    <cellStyle name="Normal 19 2 2" xfId="11694" xr:uid="{00000000-0005-0000-0000-000045190000}"/>
    <cellStyle name="Normal 19 2 2 2" xfId="11695" xr:uid="{00000000-0005-0000-0000-000046190000}"/>
    <cellStyle name="Normal 19 2 2 2 2" xfId="11698" xr:uid="{00000000-0005-0000-0000-000047190000}"/>
    <cellStyle name="Normal 19 2 2 2 2 2" xfId="11701" xr:uid="{00000000-0005-0000-0000-000048190000}"/>
    <cellStyle name="Normal 19 2 2 2 2 3" xfId="11703" xr:uid="{00000000-0005-0000-0000-000049190000}"/>
    <cellStyle name="Normal 19 2 2 2 3" xfId="11705" xr:uid="{00000000-0005-0000-0000-00004A190000}"/>
    <cellStyle name="Normal 19 2 2 2 4" xfId="11714" xr:uid="{00000000-0005-0000-0000-00004B190000}"/>
    <cellStyle name="Normal 19 2 2 3" xfId="11715" xr:uid="{00000000-0005-0000-0000-00004C190000}"/>
    <cellStyle name="Normal 19 2 2 3 2" xfId="11717" xr:uid="{00000000-0005-0000-0000-00004D190000}"/>
    <cellStyle name="Normal 19 2 2 3 3" xfId="11720" xr:uid="{00000000-0005-0000-0000-00004E190000}"/>
    <cellStyle name="Normal 19 2 2 4" xfId="11721" xr:uid="{00000000-0005-0000-0000-00004F190000}"/>
    <cellStyle name="Normal 19 2 2 5" xfId="11722" xr:uid="{00000000-0005-0000-0000-000050190000}"/>
    <cellStyle name="Normal 19 2 3" xfId="11724" xr:uid="{00000000-0005-0000-0000-000051190000}"/>
    <cellStyle name="Normal 19 2 3 2" xfId="11725" xr:uid="{00000000-0005-0000-0000-000052190000}"/>
    <cellStyle name="Normal 19 2 3 2 2" xfId="7409" xr:uid="{00000000-0005-0000-0000-000053190000}"/>
    <cellStyle name="Normal 19 2 3 2 3" xfId="7415" xr:uid="{00000000-0005-0000-0000-000054190000}"/>
    <cellStyle name="Normal 19 2 3 3" xfId="11726" xr:uid="{00000000-0005-0000-0000-000055190000}"/>
    <cellStyle name="Normal 19 2 3 4" xfId="11728" xr:uid="{00000000-0005-0000-0000-000056190000}"/>
    <cellStyle name="Normal 19 2 4" xfId="11729" xr:uid="{00000000-0005-0000-0000-000057190000}"/>
    <cellStyle name="Normal 19 2 4 2" xfId="11731" xr:uid="{00000000-0005-0000-0000-000058190000}"/>
    <cellStyle name="Normal 19 2 4 3" xfId="11734" xr:uid="{00000000-0005-0000-0000-000059190000}"/>
    <cellStyle name="Normal 19 2 5" xfId="11736" xr:uid="{00000000-0005-0000-0000-00005A190000}"/>
    <cellStyle name="Normal 19 2 6" xfId="11737" xr:uid="{00000000-0005-0000-0000-00005B190000}"/>
    <cellStyle name="Normal 19 3" xfId="11740" xr:uid="{00000000-0005-0000-0000-00005C190000}"/>
    <cellStyle name="Normal 19 3 2" xfId="11742" xr:uid="{00000000-0005-0000-0000-00005D190000}"/>
    <cellStyle name="Normal 19 3 2 2" xfId="11744" xr:uid="{00000000-0005-0000-0000-00005E190000}"/>
    <cellStyle name="Normal 19 3 2 2 2" xfId="8571" xr:uid="{00000000-0005-0000-0000-00005F190000}"/>
    <cellStyle name="Normal 19 3 2 2 3" xfId="8632" xr:uid="{00000000-0005-0000-0000-000060190000}"/>
    <cellStyle name="Normal 19 3 2 3" xfId="11746" xr:uid="{00000000-0005-0000-0000-000061190000}"/>
    <cellStyle name="Normal 19 3 2 4" xfId="11747" xr:uid="{00000000-0005-0000-0000-000062190000}"/>
    <cellStyle name="Normal 19 3 3" xfId="11749" xr:uid="{00000000-0005-0000-0000-000063190000}"/>
    <cellStyle name="Normal 19 3 3 2" xfId="11750" xr:uid="{00000000-0005-0000-0000-000064190000}"/>
    <cellStyle name="Normal 19 3 3 3" xfId="11751" xr:uid="{00000000-0005-0000-0000-000065190000}"/>
    <cellStyle name="Normal 19 3 4" xfId="11754" xr:uid="{00000000-0005-0000-0000-000066190000}"/>
    <cellStyle name="Normal 19 3 5" xfId="11755" xr:uid="{00000000-0005-0000-0000-000067190000}"/>
    <cellStyle name="Normal 19 4" xfId="11758" xr:uid="{00000000-0005-0000-0000-000068190000}"/>
    <cellStyle name="Normal 19 5" xfId="9709" xr:uid="{00000000-0005-0000-0000-000069190000}"/>
    <cellStyle name="Normal 19 5 2" xfId="9714" xr:uid="{00000000-0005-0000-0000-00006A190000}"/>
    <cellStyle name="Normal 19 5 2 2" xfId="5798" xr:uid="{00000000-0005-0000-0000-00006B190000}"/>
    <cellStyle name="Normal 19 5 2 3" xfId="5802" xr:uid="{00000000-0005-0000-0000-00006C190000}"/>
    <cellStyle name="Normal 19 5 3" xfId="142" xr:uid="{00000000-0005-0000-0000-00006D190000}"/>
    <cellStyle name="Normal 19 5 4" xfId="9725" xr:uid="{00000000-0005-0000-0000-00006E190000}"/>
    <cellStyle name="Normal 19 6" xfId="9728" xr:uid="{00000000-0005-0000-0000-00006F190000}"/>
    <cellStyle name="Normal 19 6 2" xfId="9733" xr:uid="{00000000-0005-0000-0000-000070190000}"/>
    <cellStyle name="Normal 19 6 3" xfId="9736" xr:uid="{00000000-0005-0000-0000-000071190000}"/>
    <cellStyle name="Normal 19 7" xfId="9739" xr:uid="{00000000-0005-0000-0000-000072190000}"/>
    <cellStyle name="Normal 19 8" xfId="9744" xr:uid="{00000000-0005-0000-0000-000073190000}"/>
    <cellStyle name="Normal 2" xfId="7439" xr:uid="{00000000-0005-0000-0000-000074190000}"/>
    <cellStyle name="Normal 2 10" xfId="11727" xr:uid="{00000000-0005-0000-0000-000075190000}"/>
    <cellStyle name="Normal 2 10 2" xfId="11762" xr:uid="{00000000-0005-0000-0000-000076190000}"/>
    <cellStyle name="Normal 2 10 3" xfId="11765" xr:uid="{00000000-0005-0000-0000-000077190000}"/>
    <cellStyle name="Normal 2 100" xfId="3447" xr:uid="{00000000-0005-0000-0000-000078190000}"/>
    <cellStyle name="Normal 2 101" xfId="3458" xr:uid="{00000000-0005-0000-0000-000079190000}"/>
    <cellStyle name="Normal 2 102" xfId="3472" xr:uid="{00000000-0005-0000-0000-00007A190000}"/>
    <cellStyle name="Normal 2 103" xfId="3485" xr:uid="{00000000-0005-0000-0000-00007B190000}"/>
    <cellStyle name="Normal 2 104" xfId="3494" xr:uid="{00000000-0005-0000-0000-00007C190000}"/>
    <cellStyle name="Normal 2 105" xfId="3506" xr:uid="{00000000-0005-0000-0000-00007D190000}"/>
    <cellStyle name="Normal 2 106" xfId="2689" xr:uid="{00000000-0005-0000-0000-00007E190000}"/>
    <cellStyle name="Normal 2 107" xfId="139" xr:uid="{00000000-0005-0000-0000-00007F190000}"/>
    <cellStyle name="Normal 2 108" xfId="763" xr:uid="{00000000-0005-0000-0000-000080190000}"/>
    <cellStyle name="Normal 2 109" xfId="2749" xr:uid="{00000000-0005-0000-0000-000081190000}"/>
    <cellStyle name="Normal 2 11" xfId="11766" xr:uid="{00000000-0005-0000-0000-000082190000}"/>
    <cellStyle name="Normal 2 11 2" xfId="11769" xr:uid="{00000000-0005-0000-0000-000083190000}"/>
    <cellStyle name="Normal 2 110" xfId="3505" xr:uid="{00000000-0005-0000-0000-000084190000}"/>
    <cellStyle name="Normal 2 111" xfId="2688" xr:uid="{00000000-0005-0000-0000-000085190000}"/>
    <cellStyle name="Normal 2 112" xfId="138" xr:uid="{00000000-0005-0000-0000-000086190000}"/>
    <cellStyle name="Normal 2 113" xfId="762" xr:uid="{00000000-0005-0000-0000-000087190000}"/>
    <cellStyle name="Normal 2 114" xfId="2748" xr:uid="{00000000-0005-0000-0000-000088190000}"/>
    <cellStyle name="Normal 2 115" xfId="2764" xr:uid="{00000000-0005-0000-0000-000089190000}"/>
    <cellStyle name="Normal 2 116" xfId="2404" xr:uid="{00000000-0005-0000-0000-00008A190000}"/>
    <cellStyle name="Normal 2 117" xfId="2423" xr:uid="{00000000-0005-0000-0000-00008B190000}"/>
    <cellStyle name="Normal 2 118" xfId="2054" xr:uid="{00000000-0005-0000-0000-00008C190000}"/>
    <cellStyle name="Normal 2 119" xfId="2069" xr:uid="{00000000-0005-0000-0000-00008D190000}"/>
    <cellStyle name="Normal 2 12" xfId="1144" xr:uid="{00000000-0005-0000-0000-00008E190000}"/>
    <cellStyle name="Normal 2 12 2" xfId="11771" xr:uid="{00000000-0005-0000-0000-00008F190000}"/>
    <cellStyle name="Normal 2 120" xfId="2763" xr:uid="{00000000-0005-0000-0000-000090190000}"/>
    <cellStyle name="Normal 2 121" xfId="2403" xr:uid="{00000000-0005-0000-0000-000091190000}"/>
    <cellStyle name="Normal 2 122" xfId="2422" xr:uid="{00000000-0005-0000-0000-000092190000}"/>
    <cellStyle name="Normal 2 123" xfId="2053" xr:uid="{00000000-0005-0000-0000-000093190000}"/>
    <cellStyle name="Normal 2 124" xfId="2068" xr:uid="{00000000-0005-0000-0000-000094190000}"/>
    <cellStyle name="Normal 2 125" xfId="3516" xr:uid="{00000000-0005-0000-0000-000095190000}"/>
    <cellStyle name="Normal 2 126" xfId="3532" xr:uid="{00000000-0005-0000-0000-000096190000}"/>
    <cellStyle name="Normal 2 127" xfId="667" xr:uid="{00000000-0005-0000-0000-000097190000}"/>
    <cellStyle name="Normal 2 128" xfId="3614" xr:uid="{00000000-0005-0000-0000-000098190000}"/>
    <cellStyle name="Normal 2 129" xfId="3625" xr:uid="{00000000-0005-0000-0000-000099190000}"/>
    <cellStyle name="Normal 2 13" xfId="1212" xr:uid="{00000000-0005-0000-0000-00009A190000}"/>
    <cellStyle name="Normal 2 13 2" xfId="7618" xr:uid="{00000000-0005-0000-0000-00009B190000}"/>
    <cellStyle name="Normal 2 13 3" xfId="7623" xr:uid="{00000000-0005-0000-0000-00009C190000}"/>
    <cellStyle name="Normal 2 13 4" xfId="4935" xr:uid="{00000000-0005-0000-0000-00009D190000}"/>
    <cellStyle name="Normal 2 130" xfId="3515" xr:uid="{00000000-0005-0000-0000-00009E190000}"/>
    <cellStyle name="Normal 2 131" xfId="3531" xr:uid="{00000000-0005-0000-0000-00009F190000}"/>
    <cellStyle name="Normal 2 132" xfId="666" xr:uid="{00000000-0005-0000-0000-0000A0190000}"/>
    <cellStyle name="Normal 2 133" xfId="3613" xr:uid="{00000000-0005-0000-0000-0000A1190000}"/>
    <cellStyle name="Normal 2 134" xfId="3624" xr:uid="{00000000-0005-0000-0000-0000A2190000}"/>
    <cellStyle name="Normal 2 135" xfId="3196" xr:uid="{00000000-0005-0000-0000-0000A3190000}"/>
    <cellStyle name="Normal 2 136" xfId="3208" xr:uid="{00000000-0005-0000-0000-0000A4190000}"/>
    <cellStyle name="Normal 2 137" xfId="1368" xr:uid="{00000000-0005-0000-0000-0000A5190000}"/>
    <cellStyle name="Normal 2 138" xfId="1381" xr:uid="{00000000-0005-0000-0000-0000A6190000}"/>
    <cellStyle name="Normal 2 139" xfId="3657" xr:uid="{00000000-0005-0000-0000-0000A7190000}"/>
    <cellStyle name="Normal 2 14" xfId="11778" xr:uid="{00000000-0005-0000-0000-0000A8190000}"/>
    <cellStyle name="Normal 2 14 2" xfId="1220" xr:uid="{00000000-0005-0000-0000-0000A9190000}"/>
    <cellStyle name="Normal 2 140" xfId="3195" xr:uid="{00000000-0005-0000-0000-0000AA190000}"/>
    <cellStyle name="Normal 2 141" xfId="3207" xr:uid="{00000000-0005-0000-0000-0000AB190000}"/>
    <cellStyle name="Normal 2 142" xfId="1367" xr:uid="{00000000-0005-0000-0000-0000AC190000}"/>
    <cellStyle name="Normal 2 143" xfId="1380" xr:uid="{00000000-0005-0000-0000-0000AD190000}"/>
    <cellStyle name="Normal 2 144" xfId="3656" xr:uid="{00000000-0005-0000-0000-0000AE190000}"/>
    <cellStyle name="Normal 2 145" xfId="3666" xr:uid="{00000000-0005-0000-0000-0000AF190000}"/>
    <cellStyle name="Normal 2 146" xfId="3688" xr:uid="{00000000-0005-0000-0000-0000B0190000}"/>
    <cellStyle name="Normal 2 147" xfId="3701" xr:uid="{00000000-0005-0000-0000-0000B1190000}"/>
    <cellStyle name="Normal 2 148" xfId="3719" xr:uid="{00000000-0005-0000-0000-0000B2190000}"/>
    <cellStyle name="Normal 2 149" xfId="3731" xr:uid="{00000000-0005-0000-0000-0000B3190000}"/>
    <cellStyle name="Normal 2 15" xfId="1111" xr:uid="{00000000-0005-0000-0000-0000B4190000}"/>
    <cellStyle name="Normal 2 15 2" xfId="1253" xr:uid="{00000000-0005-0000-0000-0000B5190000}"/>
    <cellStyle name="Normal 2 150" xfId="3665" xr:uid="{00000000-0005-0000-0000-0000B6190000}"/>
    <cellStyle name="Normal 2 151" xfId="3687" xr:uid="{00000000-0005-0000-0000-0000B7190000}"/>
    <cellStyle name="Normal 2 152" xfId="3700" xr:uid="{00000000-0005-0000-0000-0000B8190000}"/>
    <cellStyle name="Normal 2 153" xfId="3718" xr:uid="{00000000-0005-0000-0000-0000B9190000}"/>
    <cellStyle name="Normal 2 154" xfId="3730" xr:uid="{00000000-0005-0000-0000-0000BA190000}"/>
    <cellStyle name="Normal 2 155" xfId="3745" xr:uid="{00000000-0005-0000-0000-0000BB190000}"/>
    <cellStyle name="Normal 2 156" xfId="5740" xr:uid="{00000000-0005-0000-0000-0000BC190000}"/>
    <cellStyle name="Normal 2 157" xfId="5745" xr:uid="{00000000-0005-0000-0000-0000BD190000}"/>
    <cellStyle name="Normal 2 158" xfId="5752" xr:uid="{00000000-0005-0000-0000-0000BE190000}"/>
    <cellStyle name="Normal 2 159" xfId="5762" xr:uid="{00000000-0005-0000-0000-0000BF190000}"/>
    <cellStyle name="Normal 2 16" xfId="1122" xr:uid="{00000000-0005-0000-0000-0000C0190000}"/>
    <cellStyle name="Normal 2 16 2" xfId="4895" xr:uid="{00000000-0005-0000-0000-0000C1190000}"/>
    <cellStyle name="Normal 2 160" xfId="3744" xr:uid="{00000000-0005-0000-0000-0000C2190000}"/>
    <cellStyle name="Normal 2 161" xfId="5739" xr:uid="{00000000-0005-0000-0000-0000C3190000}"/>
    <cellStyle name="Normal 2 162" xfId="5744" xr:uid="{00000000-0005-0000-0000-0000C4190000}"/>
    <cellStyle name="Normal 2 163" xfId="5751" xr:uid="{00000000-0005-0000-0000-0000C5190000}"/>
    <cellStyle name="Normal 2 164" xfId="5761" xr:uid="{00000000-0005-0000-0000-0000C6190000}"/>
    <cellStyle name="Normal 2 165" xfId="5775" xr:uid="{00000000-0005-0000-0000-0000C7190000}"/>
    <cellStyle name="Normal 2 166" xfId="11301" xr:uid="{00000000-0005-0000-0000-0000C8190000}"/>
    <cellStyle name="Normal 2 167" xfId="11780" xr:uid="{00000000-0005-0000-0000-0000C9190000}"/>
    <cellStyle name="Normal 2 168" xfId="11782" xr:uid="{00000000-0005-0000-0000-0000CA190000}"/>
    <cellStyle name="Normal 2 169" xfId="11784" xr:uid="{00000000-0005-0000-0000-0000CB190000}"/>
    <cellStyle name="Normal 2 17" xfId="1264" xr:uid="{00000000-0005-0000-0000-0000CC190000}"/>
    <cellStyle name="Normal 2 17 2" xfId="4920" xr:uid="{00000000-0005-0000-0000-0000CD190000}"/>
    <cellStyle name="Normal 2 170" xfId="5774" xr:uid="{00000000-0005-0000-0000-0000CE190000}"/>
    <cellStyle name="Normal 2 171" xfId="11300" xr:uid="{00000000-0005-0000-0000-0000CF190000}"/>
    <cellStyle name="Normal 2 172" xfId="11779" xr:uid="{00000000-0005-0000-0000-0000D0190000}"/>
    <cellStyle name="Normal 2 173" xfId="11781" xr:uid="{00000000-0005-0000-0000-0000D1190000}"/>
    <cellStyle name="Normal 2 174" xfId="11783" xr:uid="{00000000-0005-0000-0000-0000D2190000}"/>
    <cellStyle name="Normal 2 175" xfId="11786" xr:uid="{00000000-0005-0000-0000-0000D3190000}"/>
    <cellStyle name="Normal 2 176" xfId="11788" xr:uid="{00000000-0005-0000-0000-0000D4190000}"/>
    <cellStyle name="Normal 2 177" xfId="11790" xr:uid="{00000000-0005-0000-0000-0000D5190000}"/>
    <cellStyle name="Normal 2 178" xfId="11792" xr:uid="{00000000-0005-0000-0000-0000D6190000}"/>
    <cellStyle name="Normal 2 179" xfId="1663" xr:uid="{00000000-0005-0000-0000-0000D7190000}"/>
    <cellStyle name="Normal 2 18" xfId="4924" xr:uid="{00000000-0005-0000-0000-0000D8190000}"/>
    <cellStyle name="Normal 2 18 2" xfId="7700" xr:uid="{00000000-0005-0000-0000-0000D9190000}"/>
    <cellStyle name="Normal 2 180" xfId="11785" xr:uid="{00000000-0005-0000-0000-0000DA190000}"/>
    <cellStyle name="Normal 2 181" xfId="11787" xr:uid="{00000000-0005-0000-0000-0000DB190000}"/>
    <cellStyle name="Normal 2 182" xfId="11789" xr:uid="{00000000-0005-0000-0000-0000DC190000}"/>
    <cellStyle name="Normal 2 183" xfId="11791" xr:uid="{00000000-0005-0000-0000-0000DD190000}"/>
    <cellStyle name="Normal 2 184" xfId="1662" xr:uid="{00000000-0005-0000-0000-0000DE190000}"/>
    <cellStyle name="Normal 2 185" xfId="1679" xr:uid="{00000000-0005-0000-0000-0000DF190000}"/>
    <cellStyle name="Normal 2 186" xfId="1688" xr:uid="{00000000-0005-0000-0000-0000E0190000}"/>
    <cellStyle name="Normal 2 187" xfId="5381" xr:uid="{00000000-0005-0000-0000-0000E1190000}"/>
    <cellStyle name="Normal 2 188" xfId="5388" xr:uid="{00000000-0005-0000-0000-0000E2190000}"/>
    <cellStyle name="Normal 2 189" xfId="5818" xr:uid="{00000000-0005-0000-0000-0000E3190000}"/>
    <cellStyle name="Normal 2 19" xfId="2877" xr:uid="{00000000-0005-0000-0000-0000E4190000}"/>
    <cellStyle name="Normal 2 19 2" xfId="2883" xr:uid="{00000000-0005-0000-0000-0000E5190000}"/>
    <cellStyle name="Normal 2 190" xfId="1678" xr:uid="{00000000-0005-0000-0000-0000E6190000}"/>
    <cellStyle name="Normal 2 191" xfId="1687" xr:uid="{00000000-0005-0000-0000-0000E7190000}"/>
    <cellStyle name="Normal 2 192" xfId="5380" xr:uid="{00000000-0005-0000-0000-0000E8190000}"/>
    <cellStyle name="Normal 2 193" xfId="5387" xr:uid="{00000000-0005-0000-0000-0000E9190000}"/>
    <cellStyle name="Normal 2 194" xfId="5817" xr:uid="{00000000-0005-0000-0000-0000EA190000}"/>
    <cellStyle name="Normal 2 195" xfId="5825" xr:uid="{00000000-0005-0000-0000-0000EB190000}"/>
    <cellStyle name="Normal 2 196" xfId="5832" xr:uid="{00000000-0005-0000-0000-0000EC190000}"/>
    <cellStyle name="Normal 2 197" xfId="5840" xr:uid="{00000000-0005-0000-0000-0000ED190000}"/>
    <cellStyle name="Normal 2 198" xfId="5848" xr:uid="{00000000-0005-0000-0000-0000EE190000}"/>
    <cellStyle name="Normal 2 199" xfId="5856" xr:uid="{00000000-0005-0000-0000-0000EF190000}"/>
    <cellStyle name="Normal 2 199 10" xfId="11793" xr:uid="{00000000-0005-0000-0000-0000F0190000}"/>
    <cellStyle name="Normal 2 199 2" xfId="11797" xr:uid="{00000000-0005-0000-0000-0000F1190000}"/>
    <cellStyle name="Normal 2 199 2 2" xfId="11801" xr:uid="{00000000-0005-0000-0000-0000F2190000}"/>
    <cellStyle name="Normal 2 199 2 2 2" xfId="11803" xr:uid="{00000000-0005-0000-0000-0000F3190000}"/>
    <cellStyle name="Normal 2 199 2 2 2 2" xfId="10475" xr:uid="{00000000-0005-0000-0000-0000F4190000}"/>
    <cellStyle name="Normal 2 199 2 2 2 2 2" xfId="6208" xr:uid="{00000000-0005-0000-0000-0000F5190000}"/>
    <cellStyle name="Normal 2 199 2 2 2 2 2 2" xfId="9029" xr:uid="{00000000-0005-0000-0000-0000F6190000}"/>
    <cellStyle name="Normal 2 199 2 2 2 2 2 2 2" xfId="11805" xr:uid="{00000000-0005-0000-0000-0000F7190000}"/>
    <cellStyle name="Normal 2 199 2 2 2 2 2 2 3" xfId="11807" xr:uid="{00000000-0005-0000-0000-0000F8190000}"/>
    <cellStyle name="Normal 2 199 2 2 2 2 2 3" xfId="9040" xr:uid="{00000000-0005-0000-0000-0000F9190000}"/>
    <cellStyle name="Normal 2 199 2 2 2 2 2 4" xfId="11811" xr:uid="{00000000-0005-0000-0000-0000FA190000}"/>
    <cellStyle name="Normal 2 199 2 2 2 2 3" xfId="743" xr:uid="{00000000-0005-0000-0000-0000FB190000}"/>
    <cellStyle name="Normal 2 199 2 2 2 2 3 2" xfId="11813" xr:uid="{00000000-0005-0000-0000-0000FC190000}"/>
    <cellStyle name="Normal 2 199 2 2 2 2 3 3" xfId="11815" xr:uid="{00000000-0005-0000-0000-0000FD190000}"/>
    <cellStyle name="Normal 2 199 2 2 2 2 4" xfId="2731" xr:uid="{00000000-0005-0000-0000-0000FE190000}"/>
    <cellStyle name="Normal 2 199 2 2 2 2 5" xfId="689" xr:uid="{00000000-0005-0000-0000-0000FF190000}"/>
    <cellStyle name="Normal 2 199 2 2 2 3" xfId="11816" xr:uid="{00000000-0005-0000-0000-0000001A0000}"/>
    <cellStyle name="Normal 2 199 2 2 2 3 2" xfId="377" xr:uid="{00000000-0005-0000-0000-0000011A0000}"/>
    <cellStyle name="Normal 2 199 2 2 2 3 2 2" xfId="11817" xr:uid="{00000000-0005-0000-0000-0000021A0000}"/>
    <cellStyle name="Normal 2 199 2 2 2 3 2 3" xfId="11819" xr:uid="{00000000-0005-0000-0000-0000031A0000}"/>
    <cellStyle name="Normal 2 199 2 2 2 3 3" xfId="416" xr:uid="{00000000-0005-0000-0000-0000041A0000}"/>
    <cellStyle name="Normal 2 199 2 2 2 3 4" xfId="454" xr:uid="{00000000-0005-0000-0000-0000051A0000}"/>
    <cellStyle name="Normal 2 199 2 2 2 4" xfId="11820" xr:uid="{00000000-0005-0000-0000-0000061A0000}"/>
    <cellStyle name="Normal 2 199 2 2 2 4 2" xfId="3950" xr:uid="{00000000-0005-0000-0000-0000071A0000}"/>
    <cellStyle name="Normal 2 199 2 2 2 4 3" xfId="3547" xr:uid="{00000000-0005-0000-0000-0000081A0000}"/>
    <cellStyle name="Normal 2 199 2 2 2 5" xfId="11821" xr:uid="{00000000-0005-0000-0000-0000091A0000}"/>
    <cellStyle name="Normal 2 199 2 2 2 6" xfId="11822" xr:uid="{00000000-0005-0000-0000-00000A1A0000}"/>
    <cellStyle name="Normal 2 199 2 2 3" xfId="11825" xr:uid="{00000000-0005-0000-0000-00000B1A0000}"/>
    <cellStyle name="Normal 2 199 2 2 3 2" xfId="11827" xr:uid="{00000000-0005-0000-0000-00000C1A0000}"/>
    <cellStyle name="Normal 2 199 2 2 3 2 2" xfId="9070" xr:uid="{00000000-0005-0000-0000-00000D1A0000}"/>
    <cellStyle name="Normal 2 199 2 2 3 2 2 2" xfId="11828" xr:uid="{00000000-0005-0000-0000-00000E1A0000}"/>
    <cellStyle name="Normal 2 199 2 2 3 2 2 2 2" xfId="11830" xr:uid="{00000000-0005-0000-0000-00000F1A0000}"/>
    <cellStyle name="Normal 2 199 2 2 3 2 2 2 3" xfId="11831" xr:uid="{00000000-0005-0000-0000-0000101A0000}"/>
    <cellStyle name="Normal 2 199 2 2 3 2 2 3" xfId="11834" xr:uid="{00000000-0005-0000-0000-0000111A0000}"/>
    <cellStyle name="Normal 2 199 2 2 3 2 2 4" xfId="11835" xr:uid="{00000000-0005-0000-0000-0000121A0000}"/>
    <cellStyle name="Normal 2 199 2 2 3 2 3" xfId="9077" xr:uid="{00000000-0005-0000-0000-0000131A0000}"/>
    <cellStyle name="Normal 2 199 2 2 3 2 3 2" xfId="11836" xr:uid="{00000000-0005-0000-0000-0000141A0000}"/>
    <cellStyle name="Normal 2 199 2 2 3 2 3 3" xfId="4450" xr:uid="{00000000-0005-0000-0000-0000151A0000}"/>
    <cellStyle name="Normal 2 199 2 2 3 2 4" xfId="2805" xr:uid="{00000000-0005-0000-0000-0000161A0000}"/>
    <cellStyle name="Normal 2 199 2 2 3 2 5" xfId="7072" xr:uid="{00000000-0005-0000-0000-0000171A0000}"/>
    <cellStyle name="Normal 2 199 2 2 3 3" xfId="11839" xr:uid="{00000000-0005-0000-0000-0000181A0000}"/>
    <cellStyle name="Normal 2 199 2 2 3 3 2" xfId="7139" xr:uid="{00000000-0005-0000-0000-0000191A0000}"/>
    <cellStyle name="Normal 2 199 2 2 3 3 2 2" xfId="11840" xr:uid="{00000000-0005-0000-0000-00001A1A0000}"/>
    <cellStyle name="Normal 2 199 2 2 3 3 2 3" xfId="11842" xr:uid="{00000000-0005-0000-0000-00001B1A0000}"/>
    <cellStyle name="Normal 2 199 2 2 3 3 3" xfId="7148" xr:uid="{00000000-0005-0000-0000-00001C1A0000}"/>
    <cellStyle name="Normal 2 199 2 2 3 3 4" xfId="7159" xr:uid="{00000000-0005-0000-0000-00001D1A0000}"/>
    <cellStyle name="Normal 2 199 2 2 3 4" xfId="11846" xr:uid="{00000000-0005-0000-0000-00001E1A0000}"/>
    <cellStyle name="Normal 2 199 2 2 3 4 2" xfId="7183" xr:uid="{00000000-0005-0000-0000-00001F1A0000}"/>
    <cellStyle name="Normal 2 199 2 2 3 4 3" xfId="7187" xr:uid="{00000000-0005-0000-0000-0000201A0000}"/>
    <cellStyle name="Normal 2 199 2 2 3 5" xfId="11847" xr:uid="{00000000-0005-0000-0000-0000211A0000}"/>
    <cellStyle name="Normal 2 199 2 2 3 6" xfId="11848" xr:uid="{00000000-0005-0000-0000-0000221A0000}"/>
    <cellStyle name="Normal 2 199 2 2 4" xfId="11850" xr:uid="{00000000-0005-0000-0000-0000231A0000}"/>
    <cellStyle name="Normal 2 199 2 2 4 2" xfId="11852" xr:uid="{00000000-0005-0000-0000-0000241A0000}"/>
    <cellStyle name="Normal 2 199 2 2 4 2 2" xfId="4122" xr:uid="{00000000-0005-0000-0000-0000251A0000}"/>
    <cellStyle name="Normal 2 199 2 2 4 2 2 2" xfId="11853" xr:uid="{00000000-0005-0000-0000-0000261A0000}"/>
    <cellStyle name="Normal 2 199 2 2 4 2 2 3" xfId="7391" xr:uid="{00000000-0005-0000-0000-0000271A0000}"/>
    <cellStyle name="Normal 2 199 2 2 4 2 3" xfId="4136" xr:uid="{00000000-0005-0000-0000-0000281A0000}"/>
    <cellStyle name="Normal 2 199 2 2 4 2 4" xfId="1348" xr:uid="{00000000-0005-0000-0000-0000291A0000}"/>
    <cellStyle name="Normal 2 199 2 2 4 3" xfId="11856" xr:uid="{00000000-0005-0000-0000-00002A1A0000}"/>
    <cellStyle name="Normal 2 199 2 2 4 3 2" xfId="2144" xr:uid="{00000000-0005-0000-0000-00002B1A0000}"/>
    <cellStyle name="Normal 2 199 2 2 4 3 3" xfId="4312" xr:uid="{00000000-0005-0000-0000-00002C1A0000}"/>
    <cellStyle name="Normal 2 199 2 2 4 4" xfId="11857" xr:uid="{00000000-0005-0000-0000-00002D1A0000}"/>
    <cellStyle name="Normal 2 199 2 2 4 5" xfId="11858" xr:uid="{00000000-0005-0000-0000-00002E1A0000}"/>
    <cellStyle name="Normal 2 199 2 2 5" xfId="11860" xr:uid="{00000000-0005-0000-0000-00002F1A0000}"/>
    <cellStyle name="Normal 2 199 2 2 5 2" xfId="209" xr:uid="{00000000-0005-0000-0000-0000301A0000}"/>
    <cellStyle name="Normal 2 199 2 2 5 2 2" xfId="2522" xr:uid="{00000000-0005-0000-0000-0000311A0000}"/>
    <cellStyle name="Normal 2 199 2 2 5 2 3" xfId="2700" xr:uid="{00000000-0005-0000-0000-0000321A0000}"/>
    <cellStyle name="Normal 2 199 2 2 5 3" xfId="681" xr:uid="{00000000-0005-0000-0000-0000331A0000}"/>
    <cellStyle name="Normal 2 199 2 2 5 4" xfId="2710" xr:uid="{00000000-0005-0000-0000-0000341A0000}"/>
    <cellStyle name="Normal 2 199 2 2 6" xfId="11862" xr:uid="{00000000-0005-0000-0000-0000351A0000}"/>
    <cellStyle name="Normal 2 199 2 2 6 2" xfId="2739" xr:uid="{00000000-0005-0000-0000-0000361A0000}"/>
    <cellStyle name="Normal 2 199 2 2 6 3" xfId="694" xr:uid="{00000000-0005-0000-0000-0000371A0000}"/>
    <cellStyle name="Normal 2 199 2 2 7" xfId="11865" xr:uid="{00000000-0005-0000-0000-0000381A0000}"/>
    <cellStyle name="Normal 2 199 2 2 8" xfId="11868" xr:uid="{00000000-0005-0000-0000-0000391A0000}"/>
    <cellStyle name="Normal 2 199 2 3" xfId="11871" xr:uid="{00000000-0005-0000-0000-00003A1A0000}"/>
    <cellStyle name="Normal 2 199 2 3 2" xfId="11872" xr:uid="{00000000-0005-0000-0000-00003B1A0000}"/>
    <cellStyle name="Normal 2 199 2 3 2 2" xfId="11873" xr:uid="{00000000-0005-0000-0000-00003C1A0000}"/>
    <cellStyle name="Normal 2 199 2 3 2 2 2" xfId="9352" xr:uid="{00000000-0005-0000-0000-00003D1A0000}"/>
    <cellStyle name="Normal 2 199 2 3 2 2 2 2" xfId="11875" xr:uid="{00000000-0005-0000-0000-00003E1A0000}"/>
    <cellStyle name="Normal 2 199 2 3 2 2 2 3" xfId="11878" xr:uid="{00000000-0005-0000-0000-00003F1A0000}"/>
    <cellStyle name="Normal 2 199 2 3 2 2 3" xfId="9356" xr:uid="{00000000-0005-0000-0000-0000401A0000}"/>
    <cellStyle name="Normal 2 199 2 3 2 2 4" xfId="11884" xr:uid="{00000000-0005-0000-0000-0000411A0000}"/>
    <cellStyle name="Normal 2 199 2 3 2 3" xfId="11885" xr:uid="{00000000-0005-0000-0000-0000421A0000}"/>
    <cellStyle name="Normal 2 199 2 3 2 3 2" xfId="9370" xr:uid="{00000000-0005-0000-0000-0000431A0000}"/>
    <cellStyle name="Normal 2 199 2 3 2 3 3" xfId="11886" xr:uid="{00000000-0005-0000-0000-0000441A0000}"/>
    <cellStyle name="Normal 2 199 2 3 2 4" xfId="11887" xr:uid="{00000000-0005-0000-0000-0000451A0000}"/>
    <cellStyle name="Normal 2 199 2 3 2 5" xfId="11888" xr:uid="{00000000-0005-0000-0000-0000461A0000}"/>
    <cellStyle name="Normal 2 199 2 3 3" xfId="11890" xr:uid="{00000000-0005-0000-0000-0000471A0000}"/>
    <cellStyle name="Normal 2 199 2 3 3 2" xfId="11892" xr:uid="{00000000-0005-0000-0000-0000481A0000}"/>
    <cellStyle name="Normal 2 199 2 3 3 2 2" xfId="9396" xr:uid="{00000000-0005-0000-0000-0000491A0000}"/>
    <cellStyle name="Normal 2 199 2 3 3 2 3" xfId="11896" xr:uid="{00000000-0005-0000-0000-00004A1A0000}"/>
    <cellStyle name="Normal 2 199 2 3 3 3" xfId="11898" xr:uid="{00000000-0005-0000-0000-00004B1A0000}"/>
    <cellStyle name="Normal 2 199 2 3 3 4" xfId="11900" xr:uid="{00000000-0005-0000-0000-00004C1A0000}"/>
    <cellStyle name="Normal 2 199 2 3 4" xfId="11902" xr:uid="{00000000-0005-0000-0000-00004D1A0000}"/>
    <cellStyle name="Normal 2 199 2 3 4 2" xfId="11903" xr:uid="{00000000-0005-0000-0000-00004E1A0000}"/>
    <cellStyle name="Normal 2 199 2 3 4 3" xfId="11904" xr:uid="{00000000-0005-0000-0000-00004F1A0000}"/>
    <cellStyle name="Normal 2 199 2 3 5" xfId="11906" xr:uid="{00000000-0005-0000-0000-0000501A0000}"/>
    <cellStyle name="Normal 2 199 2 3 6" xfId="11907" xr:uid="{00000000-0005-0000-0000-0000511A0000}"/>
    <cellStyle name="Normal 2 199 2 4" xfId="11909" xr:uid="{00000000-0005-0000-0000-0000521A0000}"/>
    <cellStyle name="Normal 2 199 2 4 2" xfId="11910" xr:uid="{00000000-0005-0000-0000-0000531A0000}"/>
    <cellStyle name="Normal 2 199 2 4 2 2" xfId="11911" xr:uid="{00000000-0005-0000-0000-0000541A0000}"/>
    <cellStyle name="Normal 2 199 2 4 2 2 2" xfId="4564" xr:uid="{00000000-0005-0000-0000-0000551A0000}"/>
    <cellStyle name="Normal 2 199 2 4 2 2 2 2" xfId="6588" xr:uid="{00000000-0005-0000-0000-0000561A0000}"/>
    <cellStyle name="Normal 2 199 2 4 2 2 2 3" xfId="6597" xr:uid="{00000000-0005-0000-0000-0000571A0000}"/>
    <cellStyle name="Normal 2 199 2 4 2 2 3" xfId="11914" xr:uid="{00000000-0005-0000-0000-0000581A0000}"/>
    <cellStyle name="Normal 2 199 2 4 2 2 4" xfId="11917" xr:uid="{00000000-0005-0000-0000-0000591A0000}"/>
    <cellStyle name="Normal 2 199 2 4 2 3" xfId="11918" xr:uid="{00000000-0005-0000-0000-00005A1A0000}"/>
    <cellStyle name="Normal 2 199 2 4 2 3 2" xfId="11922" xr:uid="{00000000-0005-0000-0000-00005B1A0000}"/>
    <cellStyle name="Normal 2 199 2 4 2 3 3" xfId="11925" xr:uid="{00000000-0005-0000-0000-00005C1A0000}"/>
    <cellStyle name="Normal 2 199 2 4 2 4" xfId="11926" xr:uid="{00000000-0005-0000-0000-00005D1A0000}"/>
    <cellStyle name="Normal 2 199 2 4 2 5" xfId="890" xr:uid="{00000000-0005-0000-0000-00005E1A0000}"/>
    <cellStyle name="Normal 2 199 2 4 3" xfId="11927" xr:uid="{00000000-0005-0000-0000-00005F1A0000}"/>
    <cellStyle name="Normal 2 199 2 4 3 2" xfId="871" xr:uid="{00000000-0005-0000-0000-0000601A0000}"/>
    <cellStyle name="Normal 2 199 2 4 3 2 2" xfId="881" xr:uid="{00000000-0005-0000-0000-0000611A0000}"/>
    <cellStyle name="Normal 2 199 2 4 3 2 3" xfId="950" xr:uid="{00000000-0005-0000-0000-0000621A0000}"/>
    <cellStyle name="Normal 2 199 2 4 3 3" xfId="1007" xr:uid="{00000000-0005-0000-0000-0000631A0000}"/>
    <cellStyle name="Normal 2 199 2 4 3 4" xfId="1094" xr:uid="{00000000-0005-0000-0000-0000641A0000}"/>
    <cellStyle name="Normal 2 199 2 4 4" xfId="11930" xr:uid="{00000000-0005-0000-0000-0000651A0000}"/>
    <cellStyle name="Normal 2 199 2 4 4 2" xfId="11933" xr:uid="{00000000-0005-0000-0000-0000661A0000}"/>
    <cellStyle name="Normal 2 199 2 4 4 3" xfId="11934" xr:uid="{00000000-0005-0000-0000-0000671A0000}"/>
    <cellStyle name="Normal 2 199 2 4 5" xfId="11935" xr:uid="{00000000-0005-0000-0000-0000681A0000}"/>
    <cellStyle name="Normal 2 199 2 4 6" xfId="11938" xr:uid="{00000000-0005-0000-0000-0000691A0000}"/>
    <cellStyle name="Normal 2 199 2 5" xfId="11941" xr:uid="{00000000-0005-0000-0000-00006A1A0000}"/>
    <cellStyle name="Normal 2 199 2 5 2" xfId="11943" xr:uid="{00000000-0005-0000-0000-00006B1A0000}"/>
    <cellStyle name="Normal 2 199 2 5 2 2" xfId="11944" xr:uid="{00000000-0005-0000-0000-00006C1A0000}"/>
    <cellStyle name="Normal 2 199 2 5 2 2 2" xfId="4610" xr:uid="{00000000-0005-0000-0000-00006D1A0000}"/>
    <cellStyle name="Normal 2 199 2 5 2 2 3" xfId="11946" xr:uid="{00000000-0005-0000-0000-00006E1A0000}"/>
    <cellStyle name="Normal 2 199 2 5 2 3" xfId="11947" xr:uid="{00000000-0005-0000-0000-00006F1A0000}"/>
    <cellStyle name="Normal 2 199 2 5 2 4" xfId="11949" xr:uid="{00000000-0005-0000-0000-0000701A0000}"/>
    <cellStyle name="Normal 2 199 2 5 3" xfId="11951" xr:uid="{00000000-0005-0000-0000-0000711A0000}"/>
    <cellStyle name="Normal 2 199 2 5 3 2" xfId="11952" xr:uid="{00000000-0005-0000-0000-0000721A0000}"/>
    <cellStyle name="Normal 2 199 2 5 3 3" xfId="11953" xr:uid="{00000000-0005-0000-0000-0000731A0000}"/>
    <cellStyle name="Normal 2 199 2 5 4" xfId="11955" xr:uid="{00000000-0005-0000-0000-0000741A0000}"/>
    <cellStyle name="Normal 2 199 2 5 5" xfId="11956" xr:uid="{00000000-0005-0000-0000-0000751A0000}"/>
    <cellStyle name="Normal 2 199 2 6" xfId="11958" xr:uid="{00000000-0005-0000-0000-0000761A0000}"/>
    <cellStyle name="Normal 2 199 2 6 2" xfId="11959" xr:uid="{00000000-0005-0000-0000-0000771A0000}"/>
    <cellStyle name="Normal 2 199 2 6 2 2" xfId="11021" xr:uid="{00000000-0005-0000-0000-0000781A0000}"/>
    <cellStyle name="Normal 2 199 2 6 2 3" xfId="11028" xr:uid="{00000000-0005-0000-0000-0000791A0000}"/>
    <cellStyle name="Normal 2 199 2 6 3" xfId="11960" xr:uid="{00000000-0005-0000-0000-00007A1A0000}"/>
    <cellStyle name="Normal 2 199 2 6 4" xfId="11964" xr:uid="{00000000-0005-0000-0000-00007B1A0000}"/>
    <cellStyle name="Normal 2 199 2 7" xfId="1287" xr:uid="{00000000-0005-0000-0000-00007C1A0000}"/>
    <cellStyle name="Normal 2 199 2 7 2" xfId="1290" xr:uid="{00000000-0005-0000-0000-00007D1A0000}"/>
    <cellStyle name="Normal 2 199 2 7 3" xfId="11965" xr:uid="{00000000-0005-0000-0000-00007E1A0000}"/>
    <cellStyle name="Normal 2 199 2 8" xfId="1303" xr:uid="{00000000-0005-0000-0000-00007F1A0000}"/>
    <cellStyle name="Normal 2 199 2 9" xfId="11966" xr:uid="{00000000-0005-0000-0000-0000801A0000}"/>
    <cellStyle name="Normal 2 199 3" xfId="876" xr:uid="{00000000-0005-0000-0000-0000811A0000}"/>
    <cellStyle name="Normal 2 199 3 2" xfId="889" xr:uid="{00000000-0005-0000-0000-0000821A0000}"/>
    <cellStyle name="Normal 2 199 3 2 2" xfId="898" xr:uid="{00000000-0005-0000-0000-0000831A0000}"/>
    <cellStyle name="Normal 2 199 3 2 2 2" xfId="905" xr:uid="{00000000-0005-0000-0000-0000841A0000}"/>
    <cellStyle name="Normal 2 199 3 2 2 2 2" xfId="11969" xr:uid="{00000000-0005-0000-0000-0000851A0000}"/>
    <cellStyle name="Normal 2 199 3 2 2 2 2 2" xfId="10776" xr:uid="{00000000-0005-0000-0000-0000861A0000}"/>
    <cellStyle name="Normal 2 199 3 2 2 2 2 3" xfId="2451" xr:uid="{00000000-0005-0000-0000-0000871A0000}"/>
    <cellStyle name="Normal 2 199 3 2 2 2 3" xfId="11970" xr:uid="{00000000-0005-0000-0000-0000881A0000}"/>
    <cellStyle name="Normal 2 199 3 2 2 2 4" xfId="11971" xr:uid="{00000000-0005-0000-0000-0000891A0000}"/>
    <cellStyle name="Normal 2 199 3 2 2 3" xfId="913" xr:uid="{00000000-0005-0000-0000-00008A1A0000}"/>
    <cellStyle name="Normal 2 199 3 2 2 3 2" xfId="11973" xr:uid="{00000000-0005-0000-0000-00008B1A0000}"/>
    <cellStyle name="Normal 2 199 3 2 2 3 3" xfId="11975" xr:uid="{00000000-0005-0000-0000-00008C1A0000}"/>
    <cellStyle name="Normal 2 199 3 2 2 4" xfId="11976" xr:uid="{00000000-0005-0000-0000-00008D1A0000}"/>
    <cellStyle name="Normal 2 199 3 2 2 5" xfId="11977" xr:uid="{00000000-0005-0000-0000-00008E1A0000}"/>
    <cellStyle name="Normal 2 199 3 2 3" xfId="928" xr:uid="{00000000-0005-0000-0000-00008F1A0000}"/>
    <cellStyle name="Normal 2 199 3 2 3 2" xfId="11980" xr:uid="{00000000-0005-0000-0000-0000901A0000}"/>
    <cellStyle name="Normal 2 199 3 2 3 2 2" xfId="11963" xr:uid="{00000000-0005-0000-0000-0000911A0000}"/>
    <cellStyle name="Normal 2 199 3 2 3 2 3" xfId="11983" xr:uid="{00000000-0005-0000-0000-0000921A0000}"/>
    <cellStyle name="Normal 2 199 3 2 3 3" xfId="11985" xr:uid="{00000000-0005-0000-0000-0000931A0000}"/>
    <cellStyle name="Normal 2 199 3 2 3 4" xfId="11988" xr:uid="{00000000-0005-0000-0000-0000941A0000}"/>
    <cellStyle name="Normal 2 199 3 2 4" xfId="944" xr:uid="{00000000-0005-0000-0000-0000951A0000}"/>
    <cellStyle name="Normal 2 199 3 2 4 2" xfId="11990" xr:uid="{00000000-0005-0000-0000-0000961A0000}"/>
    <cellStyle name="Normal 2 199 3 2 4 3" xfId="11994" xr:uid="{00000000-0005-0000-0000-0000971A0000}"/>
    <cellStyle name="Normal 2 199 3 2 5" xfId="11997" xr:uid="{00000000-0005-0000-0000-0000981A0000}"/>
    <cellStyle name="Normal 2 199 3 2 6" xfId="4692" xr:uid="{00000000-0005-0000-0000-0000991A0000}"/>
    <cellStyle name="Normal 2 199 3 3" xfId="957" xr:uid="{00000000-0005-0000-0000-00009A1A0000}"/>
    <cellStyle name="Normal 2 199 3 3 2" xfId="975" xr:uid="{00000000-0005-0000-0000-00009B1A0000}"/>
    <cellStyle name="Normal 2 199 3 3 2 2" xfId="11999" xr:uid="{00000000-0005-0000-0000-00009C1A0000}"/>
    <cellStyle name="Normal 2 199 3 3 2 2 2" xfId="12000" xr:uid="{00000000-0005-0000-0000-00009D1A0000}"/>
    <cellStyle name="Normal 2 199 3 3 2 2 2 2" xfId="12002" xr:uid="{00000000-0005-0000-0000-00009E1A0000}"/>
    <cellStyle name="Normal 2 199 3 3 2 2 2 3" xfId="12003" xr:uid="{00000000-0005-0000-0000-00009F1A0000}"/>
    <cellStyle name="Normal 2 199 3 3 2 2 3" xfId="12004" xr:uid="{00000000-0005-0000-0000-0000A01A0000}"/>
    <cellStyle name="Normal 2 199 3 3 2 2 4" xfId="12005" xr:uid="{00000000-0005-0000-0000-0000A11A0000}"/>
    <cellStyle name="Normal 2 199 3 3 2 3" xfId="12006" xr:uid="{00000000-0005-0000-0000-0000A21A0000}"/>
    <cellStyle name="Normal 2 199 3 3 2 3 2" xfId="12007" xr:uid="{00000000-0005-0000-0000-0000A31A0000}"/>
    <cellStyle name="Normal 2 199 3 3 2 3 3" xfId="12009" xr:uid="{00000000-0005-0000-0000-0000A41A0000}"/>
    <cellStyle name="Normal 2 199 3 3 2 4" xfId="12010" xr:uid="{00000000-0005-0000-0000-0000A51A0000}"/>
    <cellStyle name="Normal 2 199 3 3 2 5" xfId="12011" xr:uid="{00000000-0005-0000-0000-0000A61A0000}"/>
    <cellStyle name="Normal 2 199 3 3 3" xfId="990" xr:uid="{00000000-0005-0000-0000-0000A71A0000}"/>
    <cellStyle name="Normal 2 199 3 3 3 2" xfId="12013" xr:uid="{00000000-0005-0000-0000-0000A81A0000}"/>
    <cellStyle name="Normal 2 199 3 3 3 2 2" xfId="12015" xr:uid="{00000000-0005-0000-0000-0000A91A0000}"/>
    <cellStyle name="Normal 2 199 3 3 3 2 3" xfId="12016" xr:uid="{00000000-0005-0000-0000-0000AA1A0000}"/>
    <cellStyle name="Normal 2 199 3 3 3 3" xfId="12018" xr:uid="{00000000-0005-0000-0000-0000AB1A0000}"/>
    <cellStyle name="Normal 2 199 3 3 3 4" xfId="12021" xr:uid="{00000000-0005-0000-0000-0000AC1A0000}"/>
    <cellStyle name="Normal 2 199 3 3 4" xfId="12023" xr:uid="{00000000-0005-0000-0000-0000AD1A0000}"/>
    <cellStyle name="Normal 2 199 3 3 4 2" xfId="12024" xr:uid="{00000000-0005-0000-0000-0000AE1A0000}"/>
    <cellStyle name="Normal 2 199 3 3 4 3" xfId="12027" xr:uid="{00000000-0005-0000-0000-0000AF1A0000}"/>
    <cellStyle name="Normal 2 199 3 3 5" xfId="12029" xr:uid="{00000000-0005-0000-0000-0000B01A0000}"/>
    <cellStyle name="Normal 2 199 3 3 6" xfId="2202" xr:uid="{00000000-0005-0000-0000-0000B11A0000}"/>
    <cellStyle name="Normal 2 199 3 4" xfId="997" xr:uid="{00000000-0005-0000-0000-0000B21A0000}"/>
    <cellStyle name="Normal 2 199 3 4 2" xfId="12030" xr:uid="{00000000-0005-0000-0000-0000B31A0000}"/>
    <cellStyle name="Normal 2 199 3 4 2 2" xfId="11218" xr:uid="{00000000-0005-0000-0000-0000B41A0000}"/>
    <cellStyle name="Normal 2 199 3 4 2 2 2" xfId="11220" xr:uid="{00000000-0005-0000-0000-0000B51A0000}"/>
    <cellStyle name="Normal 2 199 3 4 2 2 3" xfId="11224" xr:uid="{00000000-0005-0000-0000-0000B61A0000}"/>
    <cellStyle name="Normal 2 199 3 4 2 3" xfId="11227" xr:uid="{00000000-0005-0000-0000-0000B71A0000}"/>
    <cellStyle name="Normal 2 199 3 4 2 4" xfId="11234" xr:uid="{00000000-0005-0000-0000-0000B81A0000}"/>
    <cellStyle name="Normal 2 199 3 4 3" xfId="12032" xr:uid="{00000000-0005-0000-0000-0000B91A0000}"/>
    <cellStyle name="Normal 2 199 3 4 3 2" xfId="11255" xr:uid="{00000000-0005-0000-0000-0000BA1A0000}"/>
    <cellStyle name="Normal 2 199 3 4 3 3" xfId="11260" xr:uid="{00000000-0005-0000-0000-0000BB1A0000}"/>
    <cellStyle name="Normal 2 199 3 4 4" xfId="12034" xr:uid="{00000000-0005-0000-0000-0000BC1A0000}"/>
    <cellStyle name="Normal 2 199 3 4 5" xfId="12035" xr:uid="{00000000-0005-0000-0000-0000BD1A0000}"/>
    <cellStyle name="Normal 2 199 3 5" xfId="1006" xr:uid="{00000000-0005-0000-0000-0000BE1A0000}"/>
    <cellStyle name="Normal 2 199 3 5 2" xfId="12036" xr:uid="{00000000-0005-0000-0000-0000BF1A0000}"/>
    <cellStyle name="Normal 2 199 3 5 2 2" xfId="11313" xr:uid="{00000000-0005-0000-0000-0000C01A0000}"/>
    <cellStyle name="Normal 2 199 3 5 2 3" xfId="11316" xr:uid="{00000000-0005-0000-0000-0000C11A0000}"/>
    <cellStyle name="Normal 2 199 3 5 3" xfId="12037" xr:uid="{00000000-0005-0000-0000-0000C21A0000}"/>
    <cellStyle name="Normal 2 199 3 5 4" xfId="12038" xr:uid="{00000000-0005-0000-0000-0000C31A0000}"/>
    <cellStyle name="Normal 2 199 3 6" xfId="12039" xr:uid="{00000000-0005-0000-0000-0000C41A0000}"/>
    <cellStyle name="Normal 2 199 3 6 2" xfId="12040" xr:uid="{00000000-0005-0000-0000-0000C51A0000}"/>
    <cellStyle name="Normal 2 199 3 6 3" xfId="12041" xr:uid="{00000000-0005-0000-0000-0000C61A0000}"/>
    <cellStyle name="Normal 2 199 3 7" xfId="12042" xr:uid="{00000000-0005-0000-0000-0000C71A0000}"/>
    <cellStyle name="Normal 2 199 3 8" xfId="12043" xr:uid="{00000000-0005-0000-0000-0000C81A0000}"/>
    <cellStyle name="Normal 2 199 4" xfId="1014" xr:uid="{00000000-0005-0000-0000-0000C91A0000}"/>
    <cellStyle name="Normal 2 199 4 2" xfId="1021" xr:uid="{00000000-0005-0000-0000-0000CA1A0000}"/>
    <cellStyle name="Normal 2 199 4 2 2" xfId="1032" xr:uid="{00000000-0005-0000-0000-0000CB1A0000}"/>
    <cellStyle name="Normal 2 199 4 2 2 2" xfId="4810" xr:uid="{00000000-0005-0000-0000-0000CC1A0000}"/>
    <cellStyle name="Normal 2 199 4 2 2 2 2" xfId="3465" xr:uid="{00000000-0005-0000-0000-0000CD1A0000}"/>
    <cellStyle name="Normal 2 199 4 2 2 2 3" xfId="3474" xr:uid="{00000000-0005-0000-0000-0000CE1A0000}"/>
    <cellStyle name="Normal 2 199 4 2 2 3" xfId="4818" xr:uid="{00000000-0005-0000-0000-0000CF1A0000}"/>
    <cellStyle name="Normal 2 199 4 2 2 4" xfId="4825" xr:uid="{00000000-0005-0000-0000-0000D01A0000}"/>
    <cellStyle name="Normal 2 199 4 2 3" xfId="575" xr:uid="{00000000-0005-0000-0000-0000D11A0000}"/>
    <cellStyle name="Normal 2 199 4 2 3 2" xfId="4833" xr:uid="{00000000-0005-0000-0000-0000D21A0000}"/>
    <cellStyle name="Normal 2 199 4 2 3 3" xfId="4849" xr:uid="{00000000-0005-0000-0000-0000D31A0000}"/>
    <cellStyle name="Normal 2 199 4 2 4" xfId="4020" xr:uid="{00000000-0005-0000-0000-0000D41A0000}"/>
    <cellStyle name="Normal 2 199 4 2 5" xfId="4031" xr:uid="{00000000-0005-0000-0000-0000D51A0000}"/>
    <cellStyle name="Normal 2 199 4 3" xfId="1065" xr:uid="{00000000-0005-0000-0000-0000D61A0000}"/>
    <cellStyle name="Normal 2 199 4 3 2" xfId="4160" xr:uid="{00000000-0005-0000-0000-0000D71A0000}"/>
    <cellStyle name="Normal 2 199 4 3 2 2" xfId="4860" xr:uid="{00000000-0005-0000-0000-0000D81A0000}"/>
    <cellStyle name="Normal 2 199 4 3 2 3" xfId="4867" xr:uid="{00000000-0005-0000-0000-0000D91A0000}"/>
    <cellStyle name="Normal 2 199 4 3 3" xfId="4173" xr:uid="{00000000-0005-0000-0000-0000DA1A0000}"/>
    <cellStyle name="Normal 2 199 4 3 4" xfId="4186" xr:uid="{00000000-0005-0000-0000-0000DB1A0000}"/>
    <cellStyle name="Normal 2 199 4 4" xfId="1089" xr:uid="{00000000-0005-0000-0000-0000DC1A0000}"/>
    <cellStyle name="Normal 2 199 4 4 2" xfId="4345" xr:uid="{00000000-0005-0000-0000-0000DD1A0000}"/>
    <cellStyle name="Normal 2 199 4 4 3" xfId="606" xr:uid="{00000000-0005-0000-0000-0000DE1A0000}"/>
    <cellStyle name="Normal 2 199 4 5" xfId="12044" xr:uid="{00000000-0005-0000-0000-0000DF1A0000}"/>
    <cellStyle name="Normal 2 199 4 6" xfId="12045" xr:uid="{00000000-0005-0000-0000-0000E01A0000}"/>
    <cellStyle name="Normal 2 199 5" xfId="1099" xr:uid="{00000000-0005-0000-0000-0000E11A0000}"/>
    <cellStyle name="Normal 2 199 5 2" xfId="1115" xr:uid="{00000000-0005-0000-0000-0000E21A0000}"/>
    <cellStyle name="Normal 2 199 5 2 2" xfId="12046" xr:uid="{00000000-0005-0000-0000-0000E31A0000}"/>
    <cellStyle name="Normal 2 199 5 2 2 2" xfId="12047" xr:uid="{00000000-0005-0000-0000-0000E41A0000}"/>
    <cellStyle name="Normal 2 199 5 2 2 2 2" xfId="12051" xr:uid="{00000000-0005-0000-0000-0000E51A0000}"/>
    <cellStyle name="Normal 2 199 5 2 2 2 3" xfId="10506" xr:uid="{00000000-0005-0000-0000-0000E61A0000}"/>
    <cellStyle name="Normal 2 199 5 2 2 3" xfId="8919" xr:uid="{00000000-0005-0000-0000-0000E71A0000}"/>
    <cellStyle name="Normal 2 199 5 2 2 4" xfId="8922" xr:uid="{00000000-0005-0000-0000-0000E81A0000}"/>
    <cellStyle name="Normal 2 199 5 2 3" xfId="12053" xr:uid="{00000000-0005-0000-0000-0000E91A0000}"/>
    <cellStyle name="Normal 2 199 5 2 3 2" xfId="12054" xr:uid="{00000000-0005-0000-0000-0000EA1A0000}"/>
    <cellStyle name="Normal 2 199 5 2 3 3" xfId="12057" xr:uid="{00000000-0005-0000-0000-0000EB1A0000}"/>
    <cellStyle name="Normal 2 199 5 2 4" xfId="12059" xr:uid="{00000000-0005-0000-0000-0000EC1A0000}"/>
    <cellStyle name="Normal 2 199 5 2 5" xfId="12060" xr:uid="{00000000-0005-0000-0000-0000ED1A0000}"/>
    <cellStyle name="Normal 2 199 5 3" xfId="1126" xr:uid="{00000000-0005-0000-0000-0000EE1A0000}"/>
    <cellStyle name="Normal 2 199 5 3 2" xfId="12061" xr:uid="{00000000-0005-0000-0000-0000EF1A0000}"/>
    <cellStyle name="Normal 2 199 5 3 2 2" xfId="12062" xr:uid="{00000000-0005-0000-0000-0000F01A0000}"/>
    <cellStyle name="Normal 2 199 5 3 2 3" xfId="2186" xr:uid="{00000000-0005-0000-0000-0000F11A0000}"/>
    <cellStyle name="Normal 2 199 5 3 3" xfId="12064" xr:uid="{00000000-0005-0000-0000-0000F21A0000}"/>
    <cellStyle name="Normal 2 199 5 3 4" xfId="12065" xr:uid="{00000000-0005-0000-0000-0000F31A0000}"/>
    <cellStyle name="Normal 2 199 5 4" xfId="12067" xr:uid="{00000000-0005-0000-0000-0000F41A0000}"/>
    <cellStyle name="Normal 2 199 5 4 2" xfId="12068" xr:uid="{00000000-0005-0000-0000-0000F51A0000}"/>
    <cellStyle name="Normal 2 199 5 4 3" xfId="12069" xr:uid="{00000000-0005-0000-0000-0000F61A0000}"/>
    <cellStyle name="Normal 2 199 5 5" xfId="12071" xr:uid="{00000000-0005-0000-0000-0000F71A0000}"/>
    <cellStyle name="Normal 2 199 5 6" xfId="12072" xr:uid="{00000000-0005-0000-0000-0000F81A0000}"/>
    <cellStyle name="Normal 2 199 6" xfId="1026" xr:uid="{00000000-0005-0000-0000-0000F91A0000}"/>
    <cellStyle name="Normal 2 199 6 2" xfId="1042" xr:uid="{00000000-0005-0000-0000-0000FA1A0000}"/>
    <cellStyle name="Normal 2 199 6 2 2" xfId="12073" xr:uid="{00000000-0005-0000-0000-0000FB1A0000}"/>
    <cellStyle name="Normal 2 199 6 2 2 2" xfId="12074" xr:uid="{00000000-0005-0000-0000-0000FC1A0000}"/>
    <cellStyle name="Normal 2 199 6 2 2 3" xfId="11572" xr:uid="{00000000-0005-0000-0000-0000FD1A0000}"/>
    <cellStyle name="Normal 2 199 6 2 3" xfId="12075" xr:uid="{00000000-0005-0000-0000-0000FE1A0000}"/>
    <cellStyle name="Normal 2 199 6 2 4" xfId="12076" xr:uid="{00000000-0005-0000-0000-0000FF1A0000}"/>
    <cellStyle name="Normal 2 199 6 3" xfId="585" xr:uid="{00000000-0005-0000-0000-0000001B0000}"/>
    <cellStyle name="Normal 2 199 6 3 2" xfId="12077" xr:uid="{00000000-0005-0000-0000-0000011B0000}"/>
    <cellStyle name="Normal 2 199 6 3 3" xfId="12078" xr:uid="{00000000-0005-0000-0000-0000021B0000}"/>
    <cellStyle name="Normal 2 199 6 4" xfId="4028" xr:uid="{00000000-0005-0000-0000-0000031B0000}"/>
    <cellStyle name="Normal 2 199 6 5" xfId="4037" xr:uid="{00000000-0005-0000-0000-0000041B0000}"/>
    <cellStyle name="Normal 2 199 7" xfId="1071" xr:uid="{00000000-0005-0000-0000-0000051B0000}"/>
    <cellStyle name="Normal 2 199 7 2" xfId="4156" xr:uid="{00000000-0005-0000-0000-0000061B0000}"/>
    <cellStyle name="Normal 2 199 7 2 2" xfId="11710" xr:uid="{00000000-0005-0000-0000-0000071B0000}"/>
    <cellStyle name="Normal 2 199 7 2 3" xfId="12080" xr:uid="{00000000-0005-0000-0000-0000081B0000}"/>
    <cellStyle name="Normal 2 199 7 3" xfId="4168" xr:uid="{00000000-0005-0000-0000-0000091B0000}"/>
    <cellStyle name="Normal 2 199 7 4" xfId="4181" xr:uid="{00000000-0005-0000-0000-00000A1B0000}"/>
    <cellStyle name="Normal 2 199 8" xfId="12082" xr:uid="{00000000-0005-0000-0000-00000B1B0000}"/>
    <cellStyle name="Normal 2 199 8 2" xfId="4340" xr:uid="{00000000-0005-0000-0000-00000C1B0000}"/>
    <cellStyle name="Normal 2 199 8 3" xfId="600" xr:uid="{00000000-0005-0000-0000-00000D1B0000}"/>
    <cellStyle name="Normal 2 199 9" xfId="12083" xr:uid="{00000000-0005-0000-0000-00000E1B0000}"/>
    <cellStyle name="Normal 2 2" xfId="4112" xr:uid="{00000000-0005-0000-0000-00000F1B0000}"/>
    <cellStyle name="Normal 2 2 2" xfId="12085" xr:uid="{00000000-0005-0000-0000-0000101B0000}"/>
    <cellStyle name="Normal 2 2 3" xfId="7197" xr:uid="{00000000-0005-0000-0000-0000111B0000}"/>
    <cellStyle name="Normal 2 2 4" xfId="7213" xr:uid="{00000000-0005-0000-0000-0000121B0000}"/>
    <cellStyle name="Normal 2 2 5" xfId="7225" xr:uid="{00000000-0005-0000-0000-0000131B0000}"/>
    <cellStyle name="Normal 2 2 6" xfId="7241" xr:uid="{00000000-0005-0000-0000-0000141B0000}"/>
    <cellStyle name="Normal 2 2 6 10" xfId="12087" xr:uid="{00000000-0005-0000-0000-0000151B0000}"/>
    <cellStyle name="Normal 2 2 6 2" xfId="1164" xr:uid="{00000000-0005-0000-0000-0000161B0000}"/>
    <cellStyle name="Normal 2 2 6 2 2" xfId="12088" xr:uid="{00000000-0005-0000-0000-0000171B0000}"/>
    <cellStyle name="Normal 2 2 6 2 2 2" xfId="12089" xr:uid="{00000000-0005-0000-0000-0000181B0000}"/>
    <cellStyle name="Normal 2 2 6 2 2 2 2" xfId="12090" xr:uid="{00000000-0005-0000-0000-0000191B0000}"/>
    <cellStyle name="Normal 2 2 6 2 2 2 2 2" xfId="12091" xr:uid="{00000000-0005-0000-0000-00001A1B0000}"/>
    <cellStyle name="Normal 2 2 6 2 2 2 2 2 2" xfId="12093" xr:uid="{00000000-0005-0000-0000-00001B1B0000}"/>
    <cellStyle name="Normal 2 2 6 2 2 2 2 2 2 2" xfId="12098" xr:uid="{00000000-0005-0000-0000-00001C1B0000}"/>
    <cellStyle name="Normal 2 2 6 2 2 2 2 2 2 3" xfId="12101" xr:uid="{00000000-0005-0000-0000-00001D1B0000}"/>
    <cellStyle name="Normal 2 2 6 2 2 2 2 2 3" xfId="8216" xr:uid="{00000000-0005-0000-0000-00001E1B0000}"/>
    <cellStyle name="Normal 2 2 6 2 2 2 2 2 4" xfId="8222" xr:uid="{00000000-0005-0000-0000-00001F1B0000}"/>
    <cellStyle name="Normal 2 2 6 2 2 2 2 3" xfId="12102" xr:uid="{00000000-0005-0000-0000-0000201B0000}"/>
    <cellStyle name="Normal 2 2 6 2 2 2 2 3 2" xfId="12104" xr:uid="{00000000-0005-0000-0000-0000211B0000}"/>
    <cellStyle name="Normal 2 2 6 2 2 2 2 3 3" xfId="8255" xr:uid="{00000000-0005-0000-0000-0000221B0000}"/>
    <cellStyle name="Normal 2 2 6 2 2 2 2 4" xfId="12105" xr:uid="{00000000-0005-0000-0000-0000231B0000}"/>
    <cellStyle name="Normal 2 2 6 2 2 2 2 5" xfId="12107" xr:uid="{00000000-0005-0000-0000-0000241B0000}"/>
    <cellStyle name="Normal 2 2 6 2 2 2 3" xfId="12108" xr:uid="{00000000-0005-0000-0000-0000251B0000}"/>
    <cellStyle name="Normal 2 2 6 2 2 2 3 2" xfId="12109" xr:uid="{00000000-0005-0000-0000-0000261B0000}"/>
    <cellStyle name="Normal 2 2 6 2 2 2 3 2 2" xfId="12115" xr:uid="{00000000-0005-0000-0000-0000271B0000}"/>
    <cellStyle name="Normal 2 2 6 2 2 2 3 2 3" xfId="8496" xr:uid="{00000000-0005-0000-0000-0000281B0000}"/>
    <cellStyle name="Normal 2 2 6 2 2 2 3 3" xfId="12120" xr:uid="{00000000-0005-0000-0000-0000291B0000}"/>
    <cellStyle name="Normal 2 2 6 2 2 2 3 4" xfId="12127" xr:uid="{00000000-0005-0000-0000-00002A1B0000}"/>
    <cellStyle name="Normal 2 2 6 2 2 2 4" xfId="12128" xr:uid="{00000000-0005-0000-0000-00002B1B0000}"/>
    <cellStyle name="Normal 2 2 6 2 2 2 4 2" xfId="12136" xr:uid="{00000000-0005-0000-0000-00002C1B0000}"/>
    <cellStyle name="Normal 2 2 6 2 2 2 4 3" xfId="12140" xr:uid="{00000000-0005-0000-0000-00002D1B0000}"/>
    <cellStyle name="Normal 2 2 6 2 2 2 5" xfId="12146" xr:uid="{00000000-0005-0000-0000-00002E1B0000}"/>
    <cellStyle name="Normal 2 2 6 2 2 2 6" xfId="12150" xr:uid="{00000000-0005-0000-0000-00002F1B0000}"/>
    <cellStyle name="Normal 2 2 6 2 2 3" xfId="12155" xr:uid="{00000000-0005-0000-0000-0000301B0000}"/>
    <cellStyle name="Normal 2 2 6 2 2 3 2" xfId="12158" xr:uid="{00000000-0005-0000-0000-0000311B0000}"/>
    <cellStyle name="Normal 2 2 6 2 2 3 2 2" xfId="12159" xr:uid="{00000000-0005-0000-0000-0000321B0000}"/>
    <cellStyle name="Normal 2 2 6 2 2 3 2 2 2" xfId="12160" xr:uid="{00000000-0005-0000-0000-0000331B0000}"/>
    <cellStyle name="Normal 2 2 6 2 2 3 2 2 2 2" xfId="8120" xr:uid="{00000000-0005-0000-0000-0000341B0000}"/>
    <cellStyle name="Normal 2 2 6 2 2 3 2 2 2 3" xfId="8121" xr:uid="{00000000-0005-0000-0000-0000351B0000}"/>
    <cellStyle name="Normal 2 2 6 2 2 3 2 2 3" xfId="12162" xr:uid="{00000000-0005-0000-0000-0000361B0000}"/>
    <cellStyle name="Normal 2 2 6 2 2 3 2 2 4" xfId="10422" xr:uid="{00000000-0005-0000-0000-0000371B0000}"/>
    <cellStyle name="Normal 2 2 6 2 2 3 2 3" xfId="12163" xr:uid="{00000000-0005-0000-0000-0000381B0000}"/>
    <cellStyle name="Normal 2 2 6 2 2 3 2 3 2" xfId="12164" xr:uid="{00000000-0005-0000-0000-0000391B0000}"/>
    <cellStyle name="Normal 2 2 6 2 2 3 2 3 3" xfId="12165" xr:uid="{00000000-0005-0000-0000-00003A1B0000}"/>
    <cellStyle name="Normal 2 2 6 2 2 3 2 4" xfId="12166" xr:uid="{00000000-0005-0000-0000-00003B1B0000}"/>
    <cellStyle name="Normal 2 2 6 2 2 3 2 5" xfId="12167" xr:uid="{00000000-0005-0000-0000-00003C1B0000}"/>
    <cellStyle name="Normal 2 2 6 2 2 3 3" xfId="12168" xr:uid="{00000000-0005-0000-0000-00003D1B0000}"/>
    <cellStyle name="Normal 2 2 6 2 2 3 3 2" xfId="12172" xr:uid="{00000000-0005-0000-0000-00003E1B0000}"/>
    <cellStyle name="Normal 2 2 6 2 2 3 3 2 2" xfId="12174" xr:uid="{00000000-0005-0000-0000-00003F1B0000}"/>
    <cellStyle name="Normal 2 2 6 2 2 3 3 2 3" xfId="12175" xr:uid="{00000000-0005-0000-0000-0000401B0000}"/>
    <cellStyle name="Normal 2 2 6 2 2 3 3 3" xfId="12177" xr:uid="{00000000-0005-0000-0000-0000411B0000}"/>
    <cellStyle name="Normal 2 2 6 2 2 3 3 4" xfId="12179" xr:uid="{00000000-0005-0000-0000-0000421B0000}"/>
    <cellStyle name="Normal 2 2 6 2 2 3 4" xfId="12180" xr:uid="{00000000-0005-0000-0000-0000431B0000}"/>
    <cellStyle name="Normal 2 2 6 2 2 3 4 2" xfId="12183" xr:uid="{00000000-0005-0000-0000-0000441B0000}"/>
    <cellStyle name="Normal 2 2 6 2 2 3 4 3" xfId="12186" xr:uid="{00000000-0005-0000-0000-0000451B0000}"/>
    <cellStyle name="Normal 2 2 6 2 2 3 5" xfId="12189" xr:uid="{00000000-0005-0000-0000-0000461B0000}"/>
    <cellStyle name="Normal 2 2 6 2 2 3 6" xfId="12193" xr:uid="{00000000-0005-0000-0000-0000471B0000}"/>
    <cellStyle name="Normal 2 2 6 2 2 4" xfId="12198" xr:uid="{00000000-0005-0000-0000-0000481B0000}"/>
    <cellStyle name="Normal 2 2 6 2 2 4 2" xfId="12200" xr:uid="{00000000-0005-0000-0000-0000491B0000}"/>
    <cellStyle name="Normal 2 2 6 2 2 4 2 2" xfId="12201" xr:uid="{00000000-0005-0000-0000-00004A1B0000}"/>
    <cellStyle name="Normal 2 2 6 2 2 4 2 2 2" xfId="12202" xr:uid="{00000000-0005-0000-0000-00004B1B0000}"/>
    <cellStyle name="Normal 2 2 6 2 2 4 2 2 3" xfId="12203" xr:uid="{00000000-0005-0000-0000-00004C1B0000}"/>
    <cellStyle name="Normal 2 2 6 2 2 4 2 3" xfId="12205" xr:uid="{00000000-0005-0000-0000-00004D1B0000}"/>
    <cellStyle name="Normal 2 2 6 2 2 4 2 4" xfId="12207" xr:uid="{00000000-0005-0000-0000-00004E1B0000}"/>
    <cellStyle name="Normal 2 2 6 2 2 4 3" xfId="12208" xr:uid="{00000000-0005-0000-0000-00004F1B0000}"/>
    <cellStyle name="Normal 2 2 6 2 2 4 3 2" xfId="12212" xr:uid="{00000000-0005-0000-0000-0000501B0000}"/>
    <cellStyle name="Normal 2 2 6 2 2 4 3 3" xfId="12213" xr:uid="{00000000-0005-0000-0000-0000511B0000}"/>
    <cellStyle name="Normal 2 2 6 2 2 4 4" xfId="12214" xr:uid="{00000000-0005-0000-0000-0000521B0000}"/>
    <cellStyle name="Normal 2 2 6 2 2 4 5" xfId="12218" xr:uid="{00000000-0005-0000-0000-0000531B0000}"/>
    <cellStyle name="Normal 2 2 6 2 2 5" xfId="9625" xr:uid="{00000000-0005-0000-0000-0000541B0000}"/>
    <cellStyle name="Normal 2 2 6 2 2 5 2" xfId="9628" xr:uid="{00000000-0005-0000-0000-0000551B0000}"/>
    <cellStyle name="Normal 2 2 6 2 2 5 2 2" xfId="9631" xr:uid="{00000000-0005-0000-0000-0000561B0000}"/>
    <cellStyle name="Normal 2 2 6 2 2 5 2 3" xfId="9633" xr:uid="{00000000-0005-0000-0000-0000571B0000}"/>
    <cellStyle name="Normal 2 2 6 2 2 5 3" xfId="9635" xr:uid="{00000000-0005-0000-0000-0000581B0000}"/>
    <cellStyle name="Normal 2 2 6 2 2 5 4" xfId="9638" xr:uid="{00000000-0005-0000-0000-0000591B0000}"/>
    <cellStyle name="Normal 2 2 6 2 2 6" xfId="7749" xr:uid="{00000000-0005-0000-0000-00005A1B0000}"/>
    <cellStyle name="Normal 2 2 6 2 2 6 2" xfId="2220" xr:uid="{00000000-0005-0000-0000-00005B1B0000}"/>
    <cellStyle name="Normal 2 2 6 2 2 6 3" xfId="2237" xr:uid="{00000000-0005-0000-0000-00005C1B0000}"/>
    <cellStyle name="Normal 2 2 6 2 2 7" xfId="7753" xr:uid="{00000000-0005-0000-0000-00005D1B0000}"/>
    <cellStyle name="Normal 2 2 6 2 2 8" xfId="9641" xr:uid="{00000000-0005-0000-0000-00005E1B0000}"/>
    <cellStyle name="Normal 2 2 6 2 3" xfId="12223" xr:uid="{00000000-0005-0000-0000-00005F1B0000}"/>
    <cellStyle name="Normal 2 2 6 2 3 2" xfId="12224" xr:uid="{00000000-0005-0000-0000-0000601B0000}"/>
    <cellStyle name="Normal 2 2 6 2 3 2 2" xfId="12226" xr:uid="{00000000-0005-0000-0000-0000611B0000}"/>
    <cellStyle name="Normal 2 2 6 2 3 2 2 2" xfId="12227" xr:uid="{00000000-0005-0000-0000-0000621B0000}"/>
    <cellStyle name="Normal 2 2 6 2 3 2 2 2 2" xfId="12228" xr:uid="{00000000-0005-0000-0000-0000631B0000}"/>
    <cellStyle name="Normal 2 2 6 2 3 2 2 2 3" xfId="12229" xr:uid="{00000000-0005-0000-0000-0000641B0000}"/>
    <cellStyle name="Normal 2 2 6 2 3 2 2 3" xfId="12230" xr:uid="{00000000-0005-0000-0000-0000651B0000}"/>
    <cellStyle name="Normal 2 2 6 2 3 2 2 4" xfId="12231" xr:uid="{00000000-0005-0000-0000-0000661B0000}"/>
    <cellStyle name="Normal 2 2 6 2 3 2 3" xfId="3877" xr:uid="{00000000-0005-0000-0000-0000671B0000}"/>
    <cellStyle name="Normal 2 2 6 2 3 2 3 2" xfId="12232" xr:uid="{00000000-0005-0000-0000-0000681B0000}"/>
    <cellStyle name="Normal 2 2 6 2 3 2 3 3" xfId="12234" xr:uid="{00000000-0005-0000-0000-0000691B0000}"/>
    <cellStyle name="Normal 2 2 6 2 3 2 4" xfId="3887" xr:uid="{00000000-0005-0000-0000-00006A1B0000}"/>
    <cellStyle name="Normal 2 2 6 2 3 2 5" xfId="4633" xr:uid="{00000000-0005-0000-0000-00006B1B0000}"/>
    <cellStyle name="Normal 2 2 6 2 3 3" xfId="12236" xr:uid="{00000000-0005-0000-0000-00006C1B0000}"/>
    <cellStyle name="Normal 2 2 6 2 3 3 2" xfId="12238" xr:uid="{00000000-0005-0000-0000-00006D1B0000}"/>
    <cellStyle name="Normal 2 2 6 2 3 3 2 2" xfId="12239" xr:uid="{00000000-0005-0000-0000-00006E1B0000}"/>
    <cellStyle name="Normal 2 2 6 2 3 3 2 3" xfId="12240" xr:uid="{00000000-0005-0000-0000-00006F1B0000}"/>
    <cellStyle name="Normal 2 2 6 2 3 3 3" xfId="2602" xr:uid="{00000000-0005-0000-0000-0000701B0000}"/>
    <cellStyle name="Normal 2 2 6 2 3 3 4" xfId="2607" xr:uid="{00000000-0005-0000-0000-0000711B0000}"/>
    <cellStyle name="Normal 2 2 6 2 3 4" xfId="12241" xr:uid="{00000000-0005-0000-0000-0000721B0000}"/>
    <cellStyle name="Normal 2 2 6 2 3 4 2" xfId="12242" xr:uid="{00000000-0005-0000-0000-0000731B0000}"/>
    <cellStyle name="Normal 2 2 6 2 3 4 3" xfId="2906" xr:uid="{00000000-0005-0000-0000-0000741B0000}"/>
    <cellStyle name="Normal 2 2 6 2 3 5" xfId="9647" xr:uid="{00000000-0005-0000-0000-0000751B0000}"/>
    <cellStyle name="Normal 2 2 6 2 3 6" xfId="7763" xr:uid="{00000000-0005-0000-0000-0000761B0000}"/>
    <cellStyle name="Normal 2 2 6 2 4" xfId="12243" xr:uid="{00000000-0005-0000-0000-0000771B0000}"/>
    <cellStyle name="Normal 2 2 6 2 4 2" xfId="1188" xr:uid="{00000000-0005-0000-0000-0000781B0000}"/>
    <cellStyle name="Normal 2 2 6 2 4 2 2" xfId="3598" xr:uid="{00000000-0005-0000-0000-0000791B0000}"/>
    <cellStyle name="Normal 2 2 6 2 4 2 2 2" xfId="12244" xr:uid="{00000000-0005-0000-0000-00007A1B0000}"/>
    <cellStyle name="Normal 2 2 6 2 4 2 2 2 2" xfId="12245" xr:uid="{00000000-0005-0000-0000-00007B1B0000}"/>
    <cellStyle name="Normal 2 2 6 2 4 2 2 2 3" xfId="12246" xr:uid="{00000000-0005-0000-0000-00007C1B0000}"/>
    <cellStyle name="Normal 2 2 6 2 4 2 2 3" xfId="12247" xr:uid="{00000000-0005-0000-0000-00007D1B0000}"/>
    <cellStyle name="Normal 2 2 6 2 4 2 2 4" xfId="12248" xr:uid="{00000000-0005-0000-0000-00007E1B0000}"/>
    <cellStyle name="Normal 2 2 6 2 4 2 3" xfId="3603" xr:uid="{00000000-0005-0000-0000-00007F1B0000}"/>
    <cellStyle name="Normal 2 2 6 2 4 2 3 2" xfId="7796" xr:uid="{00000000-0005-0000-0000-0000801B0000}"/>
    <cellStyle name="Normal 2 2 6 2 4 2 3 3" xfId="7800" xr:uid="{00000000-0005-0000-0000-0000811B0000}"/>
    <cellStyle name="Normal 2 2 6 2 4 2 4" xfId="6671" xr:uid="{00000000-0005-0000-0000-0000821B0000}"/>
    <cellStyle name="Normal 2 2 6 2 4 2 5" xfId="12250" xr:uid="{00000000-0005-0000-0000-0000831B0000}"/>
    <cellStyle name="Normal 2 2 6 2 4 3" xfId="3633" xr:uid="{00000000-0005-0000-0000-0000841B0000}"/>
    <cellStyle name="Normal 2 2 6 2 4 3 2" xfId="3639" xr:uid="{00000000-0005-0000-0000-0000851B0000}"/>
    <cellStyle name="Normal 2 2 6 2 4 3 2 2" xfId="1637" xr:uid="{00000000-0005-0000-0000-0000861B0000}"/>
    <cellStyle name="Normal 2 2 6 2 4 3 2 3" xfId="1645" xr:uid="{00000000-0005-0000-0000-0000871B0000}"/>
    <cellStyle name="Normal 2 2 6 2 4 3 3" xfId="3646" xr:uid="{00000000-0005-0000-0000-0000881B0000}"/>
    <cellStyle name="Normal 2 2 6 2 4 3 4" xfId="5319" xr:uid="{00000000-0005-0000-0000-0000891B0000}"/>
    <cellStyle name="Normal 2 2 6 2 4 4" xfId="3683" xr:uid="{00000000-0005-0000-0000-00008A1B0000}"/>
    <cellStyle name="Normal 2 2 6 2 4 4 2" xfId="2989" xr:uid="{00000000-0005-0000-0000-00008B1B0000}"/>
    <cellStyle name="Normal 2 2 6 2 4 4 3" xfId="3005" xr:uid="{00000000-0005-0000-0000-00008C1B0000}"/>
    <cellStyle name="Normal 2 2 6 2 4 5" xfId="7027" xr:uid="{00000000-0005-0000-0000-00008D1B0000}"/>
    <cellStyle name="Normal 2 2 6 2 4 6" xfId="7029" xr:uid="{00000000-0005-0000-0000-00008E1B0000}"/>
    <cellStyle name="Normal 2 2 6 2 5" xfId="12254" xr:uid="{00000000-0005-0000-0000-00008F1B0000}"/>
    <cellStyle name="Normal 2 2 6 2 5 2" xfId="7762" xr:uid="{00000000-0005-0000-0000-0000901B0000}"/>
    <cellStyle name="Normal 2 2 6 2 5 2 2" xfId="7768" xr:uid="{00000000-0005-0000-0000-0000911B0000}"/>
    <cellStyle name="Normal 2 2 6 2 5 2 2 2" xfId="635" xr:uid="{00000000-0005-0000-0000-0000921B0000}"/>
    <cellStyle name="Normal 2 2 6 2 5 2 2 3" xfId="3970" xr:uid="{00000000-0005-0000-0000-0000931B0000}"/>
    <cellStyle name="Normal 2 2 6 2 5 2 3" xfId="7773" xr:uid="{00000000-0005-0000-0000-0000941B0000}"/>
    <cellStyle name="Normal 2 2 6 2 5 2 4" xfId="12256" xr:uid="{00000000-0005-0000-0000-0000951B0000}"/>
    <cellStyle name="Normal 2 2 6 2 5 3" xfId="7776" xr:uid="{00000000-0005-0000-0000-0000961B0000}"/>
    <cellStyle name="Normal 2 2 6 2 5 3 2" xfId="7034" xr:uid="{00000000-0005-0000-0000-0000971B0000}"/>
    <cellStyle name="Normal 2 2 6 2 5 3 3" xfId="7042" xr:uid="{00000000-0005-0000-0000-0000981B0000}"/>
    <cellStyle name="Normal 2 2 6 2 5 4" xfId="7780" xr:uid="{00000000-0005-0000-0000-0000991B0000}"/>
    <cellStyle name="Normal 2 2 6 2 5 5" xfId="7906" xr:uid="{00000000-0005-0000-0000-00009A1B0000}"/>
    <cellStyle name="Normal 2 2 6 2 6" xfId="12260" xr:uid="{00000000-0005-0000-0000-00009B1B0000}"/>
    <cellStyle name="Normal 2 2 6 2 6 2" xfId="4817" xr:uid="{00000000-0005-0000-0000-00009C1B0000}"/>
    <cellStyle name="Normal 2 2 6 2 6 2 2" xfId="9663" xr:uid="{00000000-0005-0000-0000-00009D1B0000}"/>
    <cellStyle name="Normal 2 2 6 2 6 2 3" xfId="10131" xr:uid="{00000000-0005-0000-0000-00009E1B0000}"/>
    <cellStyle name="Normal 2 2 6 2 6 3" xfId="4824" xr:uid="{00000000-0005-0000-0000-00009F1B0000}"/>
    <cellStyle name="Normal 2 2 6 2 6 4" xfId="12262" xr:uid="{00000000-0005-0000-0000-0000A01B0000}"/>
    <cellStyle name="Normal 2 2 6 2 7" xfId="12264" xr:uid="{00000000-0005-0000-0000-0000A11B0000}"/>
    <cellStyle name="Normal 2 2 6 2 7 2" xfId="4842" xr:uid="{00000000-0005-0000-0000-0000A21B0000}"/>
    <cellStyle name="Normal 2 2 6 2 7 3" xfId="6058" xr:uid="{00000000-0005-0000-0000-0000A31B0000}"/>
    <cellStyle name="Normal 2 2 6 2 8" xfId="12266" xr:uid="{00000000-0005-0000-0000-0000A41B0000}"/>
    <cellStyle name="Normal 2 2 6 2 9" xfId="12268" xr:uid="{00000000-0005-0000-0000-0000A51B0000}"/>
    <cellStyle name="Normal 2 2 6 3" xfId="7142" xr:uid="{00000000-0005-0000-0000-0000A61B0000}"/>
    <cellStyle name="Normal 2 2 6 3 2" xfId="11841" xr:uid="{00000000-0005-0000-0000-0000A71B0000}"/>
    <cellStyle name="Normal 2 2 6 3 2 2" xfId="12269" xr:uid="{00000000-0005-0000-0000-0000A81B0000}"/>
    <cellStyle name="Normal 2 2 6 3 2 2 2" xfId="11752" xr:uid="{00000000-0005-0000-0000-0000A91B0000}"/>
    <cellStyle name="Normal 2 2 6 3 2 2 2 2" xfId="12271" xr:uid="{00000000-0005-0000-0000-0000AA1B0000}"/>
    <cellStyle name="Normal 2 2 6 3 2 2 2 2 2" xfId="12272" xr:uid="{00000000-0005-0000-0000-0000AB1B0000}"/>
    <cellStyle name="Normal 2 2 6 3 2 2 2 2 3" xfId="12277" xr:uid="{00000000-0005-0000-0000-0000AC1B0000}"/>
    <cellStyle name="Normal 2 2 6 3 2 2 2 3" xfId="12278" xr:uid="{00000000-0005-0000-0000-0000AD1B0000}"/>
    <cellStyle name="Normal 2 2 6 3 2 2 2 4" xfId="2019" xr:uid="{00000000-0005-0000-0000-0000AE1B0000}"/>
    <cellStyle name="Normal 2 2 6 3 2 2 3" xfId="12279" xr:uid="{00000000-0005-0000-0000-0000AF1B0000}"/>
    <cellStyle name="Normal 2 2 6 3 2 2 3 2" xfId="2408" xr:uid="{00000000-0005-0000-0000-0000B01B0000}"/>
    <cellStyle name="Normal 2 2 6 3 2 2 3 3" xfId="2425" xr:uid="{00000000-0005-0000-0000-0000B11B0000}"/>
    <cellStyle name="Normal 2 2 6 3 2 2 4" xfId="12280" xr:uid="{00000000-0005-0000-0000-0000B21B0000}"/>
    <cellStyle name="Normal 2 2 6 3 2 2 5" xfId="12284" xr:uid="{00000000-0005-0000-0000-0000B31B0000}"/>
    <cellStyle name="Normal 2 2 6 3 2 3" xfId="12289" xr:uid="{00000000-0005-0000-0000-0000B41B0000}"/>
    <cellStyle name="Normal 2 2 6 3 2 3 2" xfId="10274" xr:uid="{00000000-0005-0000-0000-0000B51B0000}"/>
    <cellStyle name="Normal 2 2 6 3 2 3 2 2" xfId="222" xr:uid="{00000000-0005-0000-0000-0000B61B0000}"/>
    <cellStyle name="Normal 2 2 6 3 2 3 2 3" xfId="321" xr:uid="{00000000-0005-0000-0000-0000B71B0000}"/>
    <cellStyle name="Normal 2 2 6 3 2 3 3" xfId="10286" xr:uid="{00000000-0005-0000-0000-0000B81B0000}"/>
    <cellStyle name="Normal 2 2 6 3 2 3 4" xfId="10299" xr:uid="{00000000-0005-0000-0000-0000B91B0000}"/>
    <cellStyle name="Normal 2 2 6 3 2 4" xfId="12290" xr:uid="{00000000-0005-0000-0000-0000BA1B0000}"/>
    <cellStyle name="Normal 2 2 6 3 2 4 2" xfId="10415" xr:uid="{00000000-0005-0000-0000-0000BB1B0000}"/>
    <cellStyle name="Normal 2 2 6 3 2 4 3" xfId="10425" xr:uid="{00000000-0005-0000-0000-0000BC1B0000}"/>
    <cellStyle name="Normal 2 2 6 3 2 5" xfId="9654" xr:uid="{00000000-0005-0000-0000-0000BD1B0000}"/>
    <cellStyle name="Normal 2 2 6 3 2 6" xfId="3463" xr:uid="{00000000-0005-0000-0000-0000BE1B0000}"/>
    <cellStyle name="Normal 2 2 6 3 3" xfId="11843" xr:uid="{00000000-0005-0000-0000-0000BF1B0000}"/>
    <cellStyle name="Normal 2 2 6 3 3 2" xfId="12291" xr:uid="{00000000-0005-0000-0000-0000C01B0000}"/>
    <cellStyle name="Normal 2 2 6 3 3 2 2" xfId="12293" xr:uid="{00000000-0005-0000-0000-0000C11B0000}"/>
    <cellStyle name="Normal 2 2 6 3 3 2 2 2" xfId="12295" xr:uid="{00000000-0005-0000-0000-0000C21B0000}"/>
    <cellStyle name="Normal 2 2 6 3 3 2 2 2 2" xfId="12296" xr:uid="{00000000-0005-0000-0000-0000C31B0000}"/>
    <cellStyle name="Normal 2 2 6 3 3 2 2 2 3" xfId="12297" xr:uid="{00000000-0005-0000-0000-0000C41B0000}"/>
    <cellStyle name="Normal 2 2 6 3 3 2 2 3" xfId="12298" xr:uid="{00000000-0005-0000-0000-0000C51B0000}"/>
    <cellStyle name="Normal 2 2 6 3 3 2 2 4" xfId="2111" xr:uid="{00000000-0005-0000-0000-0000C61B0000}"/>
    <cellStyle name="Normal 2 2 6 3 3 2 3" xfId="4380" xr:uid="{00000000-0005-0000-0000-0000C71B0000}"/>
    <cellStyle name="Normal 2 2 6 3 3 2 3 2" xfId="4385" xr:uid="{00000000-0005-0000-0000-0000C81B0000}"/>
    <cellStyle name="Normal 2 2 6 3 3 2 3 3" xfId="4389" xr:uid="{00000000-0005-0000-0000-0000C91B0000}"/>
    <cellStyle name="Normal 2 2 6 3 3 2 4" xfId="4392" xr:uid="{00000000-0005-0000-0000-0000CA1B0000}"/>
    <cellStyle name="Normal 2 2 6 3 3 2 5" xfId="1585" xr:uid="{00000000-0005-0000-0000-0000CB1B0000}"/>
    <cellStyle name="Normal 2 2 6 3 3 3" xfId="12299" xr:uid="{00000000-0005-0000-0000-0000CC1B0000}"/>
    <cellStyle name="Normal 2 2 6 3 3 3 2" xfId="10542" xr:uid="{00000000-0005-0000-0000-0000CD1B0000}"/>
    <cellStyle name="Normal 2 2 6 3 3 3 2 2" xfId="12300" xr:uid="{00000000-0005-0000-0000-0000CE1B0000}"/>
    <cellStyle name="Normal 2 2 6 3 3 3 2 3" xfId="12301" xr:uid="{00000000-0005-0000-0000-0000CF1B0000}"/>
    <cellStyle name="Normal 2 2 6 3 3 3 3" xfId="2712" xr:uid="{00000000-0005-0000-0000-0000D01B0000}"/>
    <cellStyle name="Normal 2 2 6 3 3 3 4" xfId="2717" xr:uid="{00000000-0005-0000-0000-0000D11B0000}"/>
    <cellStyle name="Normal 2 2 6 3 3 4" xfId="12302" xr:uid="{00000000-0005-0000-0000-0000D21B0000}"/>
    <cellStyle name="Normal 2 2 6 3 3 4 2" xfId="10558" xr:uid="{00000000-0005-0000-0000-0000D31B0000}"/>
    <cellStyle name="Normal 2 2 6 3 3 4 3" xfId="10561" xr:uid="{00000000-0005-0000-0000-0000D41B0000}"/>
    <cellStyle name="Normal 2 2 6 3 3 5" xfId="9657" xr:uid="{00000000-0005-0000-0000-0000D51B0000}"/>
    <cellStyle name="Normal 2 2 6 3 3 6" xfId="9659" xr:uid="{00000000-0005-0000-0000-0000D61B0000}"/>
    <cellStyle name="Normal 2 2 6 3 4" xfId="12303" xr:uid="{00000000-0005-0000-0000-0000D71B0000}"/>
    <cellStyle name="Normal 2 2 6 3 4 2" xfId="12305" xr:uid="{00000000-0005-0000-0000-0000D81B0000}"/>
    <cellStyle name="Normal 2 2 6 3 4 2 2" xfId="9724" xr:uid="{00000000-0005-0000-0000-0000D91B0000}"/>
    <cellStyle name="Normal 2 2 6 3 4 2 2 2" xfId="12307" xr:uid="{00000000-0005-0000-0000-0000DA1B0000}"/>
    <cellStyle name="Normal 2 2 6 3 4 2 2 3" xfId="12309" xr:uid="{00000000-0005-0000-0000-0000DB1B0000}"/>
    <cellStyle name="Normal 2 2 6 3 4 2 3" xfId="698" xr:uid="{00000000-0005-0000-0000-0000DC1B0000}"/>
    <cellStyle name="Normal 2 2 6 3 4 2 4" xfId="4402" xr:uid="{00000000-0005-0000-0000-0000DD1B0000}"/>
    <cellStyle name="Normal 2 2 6 3 4 3" xfId="12310" xr:uid="{00000000-0005-0000-0000-0000DE1B0000}"/>
    <cellStyle name="Normal 2 2 6 3 4 3 2" xfId="10591" xr:uid="{00000000-0005-0000-0000-0000DF1B0000}"/>
    <cellStyle name="Normal 2 2 6 3 4 3 3" xfId="11283" xr:uid="{00000000-0005-0000-0000-0000E01B0000}"/>
    <cellStyle name="Normal 2 2 6 3 4 4" xfId="12311" xr:uid="{00000000-0005-0000-0000-0000E11B0000}"/>
    <cellStyle name="Normal 2 2 6 3 4 5" xfId="12313" xr:uid="{00000000-0005-0000-0000-0000E21B0000}"/>
    <cellStyle name="Normal 2 2 6 3 5" xfId="12314" xr:uid="{00000000-0005-0000-0000-0000E31B0000}"/>
    <cellStyle name="Normal 2 2 6 3 5 2" xfId="12315" xr:uid="{00000000-0005-0000-0000-0000E41B0000}"/>
    <cellStyle name="Normal 2 2 6 3 5 2 2" xfId="12317" xr:uid="{00000000-0005-0000-0000-0000E51B0000}"/>
    <cellStyle name="Normal 2 2 6 3 5 2 3" xfId="12318" xr:uid="{00000000-0005-0000-0000-0000E61B0000}"/>
    <cellStyle name="Normal 2 2 6 3 5 3" xfId="12319" xr:uid="{00000000-0005-0000-0000-0000E71B0000}"/>
    <cellStyle name="Normal 2 2 6 3 5 4" xfId="12320" xr:uid="{00000000-0005-0000-0000-0000E81B0000}"/>
    <cellStyle name="Normal 2 2 6 3 6" xfId="12322" xr:uid="{00000000-0005-0000-0000-0000E91B0000}"/>
    <cellStyle name="Normal 2 2 6 3 6 2" xfId="4866" xr:uid="{00000000-0005-0000-0000-0000EA1B0000}"/>
    <cellStyle name="Normal 2 2 6 3 6 3" xfId="12324" xr:uid="{00000000-0005-0000-0000-0000EB1B0000}"/>
    <cellStyle name="Normal 2 2 6 3 7" xfId="12326" xr:uid="{00000000-0005-0000-0000-0000EC1B0000}"/>
    <cellStyle name="Normal 2 2 6 3 8" xfId="12328" xr:uid="{00000000-0005-0000-0000-0000ED1B0000}"/>
    <cellStyle name="Normal 2 2 6 4" xfId="7152" xr:uid="{00000000-0005-0000-0000-0000EE1B0000}"/>
    <cellStyle name="Normal 2 2 6 4 2" xfId="12329" xr:uid="{00000000-0005-0000-0000-0000EF1B0000}"/>
    <cellStyle name="Normal 2 2 6 4 2 2" xfId="12330" xr:uid="{00000000-0005-0000-0000-0000F01B0000}"/>
    <cellStyle name="Normal 2 2 6 4 2 2 2" xfId="6344" xr:uid="{00000000-0005-0000-0000-0000F11B0000}"/>
    <cellStyle name="Normal 2 2 6 4 2 2 2 2" xfId="9038" xr:uid="{00000000-0005-0000-0000-0000F21B0000}"/>
    <cellStyle name="Normal 2 2 6 4 2 2 2 3" xfId="11809" xr:uid="{00000000-0005-0000-0000-0000F31B0000}"/>
    <cellStyle name="Normal 2 2 6 4 2 2 3" xfId="6351" xr:uid="{00000000-0005-0000-0000-0000F41B0000}"/>
    <cellStyle name="Normal 2 2 6 4 2 2 4" xfId="6360" xr:uid="{00000000-0005-0000-0000-0000F51B0000}"/>
    <cellStyle name="Normal 2 2 6 4 2 3" xfId="12331" xr:uid="{00000000-0005-0000-0000-0000F61B0000}"/>
    <cellStyle name="Normal 2 2 6 4 2 3 2" xfId="6458" xr:uid="{00000000-0005-0000-0000-0000F71B0000}"/>
    <cellStyle name="Normal 2 2 6 4 2 3 3" xfId="6465" xr:uid="{00000000-0005-0000-0000-0000F81B0000}"/>
    <cellStyle name="Normal 2 2 6 4 2 4" xfId="12332" xr:uid="{00000000-0005-0000-0000-0000F91B0000}"/>
    <cellStyle name="Normal 2 2 6 4 2 5" xfId="9677" xr:uid="{00000000-0005-0000-0000-0000FA1B0000}"/>
    <cellStyle name="Normal 2 2 6 4 3" xfId="11287" xr:uid="{00000000-0005-0000-0000-0000FB1B0000}"/>
    <cellStyle name="Normal 2 2 6 4 3 2" xfId="12333" xr:uid="{00000000-0005-0000-0000-0000FC1B0000}"/>
    <cellStyle name="Normal 2 2 6 4 3 2 2" xfId="6545" xr:uid="{00000000-0005-0000-0000-0000FD1B0000}"/>
    <cellStyle name="Normal 2 2 6 4 3 2 3" xfId="4440" xr:uid="{00000000-0005-0000-0000-0000FE1B0000}"/>
    <cellStyle name="Normal 2 2 6 4 3 3" xfId="12334" xr:uid="{00000000-0005-0000-0000-0000FF1B0000}"/>
    <cellStyle name="Normal 2 2 6 4 3 4" xfId="12335" xr:uid="{00000000-0005-0000-0000-0000001C0000}"/>
    <cellStyle name="Normal 2 2 6 4 4" xfId="11290" xr:uid="{00000000-0005-0000-0000-0000011C0000}"/>
    <cellStyle name="Normal 2 2 6 4 4 2" xfId="12338" xr:uid="{00000000-0005-0000-0000-0000021C0000}"/>
    <cellStyle name="Normal 2 2 6 4 4 3" xfId="12340" xr:uid="{00000000-0005-0000-0000-0000031C0000}"/>
    <cellStyle name="Normal 2 2 6 4 5" xfId="12342" xr:uid="{00000000-0005-0000-0000-0000041C0000}"/>
    <cellStyle name="Normal 2 2 6 4 6" xfId="12345" xr:uid="{00000000-0005-0000-0000-0000051C0000}"/>
    <cellStyle name="Normal 2 2 6 5" xfId="7162" xr:uid="{00000000-0005-0000-0000-0000061C0000}"/>
    <cellStyle name="Normal 2 2 6 5 2" xfId="12346" xr:uid="{00000000-0005-0000-0000-0000071C0000}"/>
    <cellStyle name="Normal 2 2 6 5 2 2" xfId="12351" xr:uid="{00000000-0005-0000-0000-0000081C0000}"/>
    <cellStyle name="Normal 2 2 6 5 2 2 2" xfId="12357" xr:uid="{00000000-0005-0000-0000-0000091C0000}"/>
    <cellStyle name="Normal 2 2 6 5 2 2 2 2" xfId="11881" xr:uid="{00000000-0005-0000-0000-00000A1C0000}"/>
    <cellStyle name="Normal 2 2 6 5 2 2 2 3" xfId="12359" xr:uid="{00000000-0005-0000-0000-00000B1C0000}"/>
    <cellStyle name="Normal 2 2 6 5 2 2 3" xfId="12366" xr:uid="{00000000-0005-0000-0000-00000C1C0000}"/>
    <cellStyle name="Normal 2 2 6 5 2 2 4" xfId="12369" xr:uid="{00000000-0005-0000-0000-00000D1C0000}"/>
    <cellStyle name="Normal 2 2 6 5 2 3" xfId="12372" xr:uid="{00000000-0005-0000-0000-00000E1C0000}"/>
    <cellStyle name="Normal 2 2 6 5 2 3 2" xfId="11007" xr:uid="{00000000-0005-0000-0000-00000F1C0000}"/>
    <cellStyle name="Normal 2 2 6 5 2 3 3" xfId="12377" xr:uid="{00000000-0005-0000-0000-0000101C0000}"/>
    <cellStyle name="Normal 2 2 6 5 2 4" xfId="12378" xr:uid="{00000000-0005-0000-0000-0000111C0000}"/>
    <cellStyle name="Normal 2 2 6 5 2 5" xfId="12384" xr:uid="{00000000-0005-0000-0000-0000121C0000}"/>
    <cellStyle name="Normal 2 2 6 5 3" xfId="12388" xr:uid="{00000000-0005-0000-0000-0000131C0000}"/>
    <cellStyle name="Normal 2 2 6 5 3 2" xfId="12395" xr:uid="{00000000-0005-0000-0000-0000141C0000}"/>
    <cellStyle name="Normal 2 2 6 5 3 2 2" xfId="12398" xr:uid="{00000000-0005-0000-0000-0000151C0000}"/>
    <cellStyle name="Normal 2 2 6 5 3 2 3" xfId="4513" xr:uid="{00000000-0005-0000-0000-0000161C0000}"/>
    <cellStyle name="Normal 2 2 6 5 3 3" xfId="12400" xr:uid="{00000000-0005-0000-0000-0000171C0000}"/>
    <cellStyle name="Normal 2 2 6 5 3 4" xfId="12406" xr:uid="{00000000-0005-0000-0000-0000181C0000}"/>
    <cellStyle name="Normal 2 2 6 5 4" xfId="12411" xr:uid="{00000000-0005-0000-0000-0000191C0000}"/>
    <cellStyle name="Normal 2 2 6 5 4 2" xfId="12415" xr:uid="{00000000-0005-0000-0000-00001A1C0000}"/>
    <cellStyle name="Normal 2 2 6 5 4 3" xfId="12420" xr:uid="{00000000-0005-0000-0000-00001B1C0000}"/>
    <cellStyle name="Normal 2 2 6 5 5" xfId="12424" xr:uid="{00000000-0005-0000-0000-00001C1C0000}"/>
    <cellStyle name="Normal 2 2 6 5 6" xfId="12426" xr:uid="{00000000-0005-0000-0000-00001D1C0000}"/>
    <cellStyle name="Normal 2 2 6 6" xfId="7166" xr:uid="{00000000-0005-0000-0000-00001E1C0000}"/>
    <cellStyle name="Normal 2 2 6 6 2" xfId="5264" xr:uid="{00000000-0005-0000-0000-00001F1C0000}"/>
    <cellStyle name="Normal 2 2 6 6 2 2" xfId="12431" xr:uid="{00000000-0005-0000-0000-0000201C0000}"/>
    <cellStyle name="Normal 2 2 6 6 2 2 2" xfId="8245" xr:uid="{00000000-0005-0000-0000-0000211C0000}"/>
    <cellStyle name="Normal 2 2 6 6 2 2 3" xfId="8265" xr:uid="{00000000-0005-0000-0000-0000221C0000}"/>
    <cellStyle name="Normal 2 2 6 6 2 3" xfId="12435" xr:uid="{00000000-0005-0000-0000-0000231C0000}"/>
    <cellStyle name="Normal 2 2 6 6 2 4" xfId="12440" xr:uid="{00000000-0005-0000-0000-0000241C0000}"/>
    <cellStyle name="Normal 2 2 6 6 3" xfId="5268" xr:uid="{00000000-0005-0000-0000-0000251C0000}"/>
    <cellStyle name="Normal 2 2 6 6 3 2" xfId="12443" xr:uid="{00000000-0005-0000-0000-0000261C0000}"/>
    <cellStyle name="Normal 2 2 6 6 3 3" xfId="12445" xr:uid="{00000000-0005-0000-0000-0000271C0000}"/>
    <cellStyle name="Normal 2 2 6 6 4" xfId="8804" xr:uid="{00000000-0005-0000-0000-0000281C0000}"/>
    <cellStyle name="Normal 2 2 6 6 5" xfId="8931" xr:uid="{00000000-0005-0000-0000-0000291C0000}"/>
    <cellStyle name="Normal 2 2 6 7" xfId="7169" xr:uid="{00000000-0005-0000-0000-00002A1C0000}"/>
    <cellStyle name="Normal 2 2 6 7 2" xfId="5279" xr:uid="{00000000-0005-0000-0000-00002B1C0000}"/>
    <cellStyle name="Normal 2 2 6 7 2 2" xfId="12450" xr:uid="{00000000-0005-0000-0000-00002C1C0000}"/>
    <cellStyle name="Normal 2 2 6 7 2 3" xfId="12452" xr:uid="{00000000-0005-0000-0000-00002D1C0000}"/>
    <cellStyle name="Normal 2 2 6 7 3" xfId="12453" xr:uid="{00000000-0005-0000-0000-00002E1C0000}"/>
    <cellStyle name="Normal 2 2 6 7 4" xfId="9101" xr:uid="{00000000-0005-0000-0000-00002F1C0000}"/>
    <cellStyle name="Normal 2 2 6 8" xfId="4750" xr:uid="{00000000-0005-0000-0000-0000301C0000}"/>
    <cellStyle name="Normal 2 2 6 8 2" xfId="4757" xr:uid="{00000000-0005-0000-0000-0000311C0000}"/>
    <cellStyle name="Normal 2 2 6 8 3" xfId="4778" xr:uid="{00000000-0005-0000-0000-0000321C0000}"/>
    <cellStyle name="Normal 2 2 6 9" xfId="769" xr:uid="{00000000-0005-0000-0000-0000331C0000}"/>
    <cellStyle name="Normal 2 2 7" xfId="7255" xr:uid="{00000000-0005-0000-0000-0000341C0000}"/>
    <cellStyle name="Normal 2 2 8" xfId="7269" xr:uid="{00000000-0005-0000-0000-0000351C0000}"/>
    <cellStyle name="Normal 2 20" xfId="1110" xr:uid="{00000000-0005-0000-0000-0000361C0000}"/>
    <cellStyle name="Normal 2 20 2" xfId="1252" xr:uid="{00000000-0005-0000-0000-0000371C0000}"/>
    <cellStyle name="Normal 2 200" xfId="3664" xr:uid="{00000000-0005-0000-0000-0000381C0000}"/>
    <cellStyle name="Normal 2 200 10" xfId="12454" xr:uid="{00000000-0005-0000-0000-0000391C0000}"/>
    <cellStyle name="Normal 2 200 2" xfId="12455" xr:uid="{00000000-0005-0000-0000-00003A1C0000}"/>
    <cellStyle name="Normal 2 200 2 2" xfId="12458" xr:uid="{00000000-0005-0000-0000-00003B1C0000}"/>
    <cellStyle name="Normal 2 200 2 2 2" xfId="12461" xr:uid="{00000000-0005-0000-0000-00003C1C0000}"/>
    <cellStyle name="Normal 2 200 2 2 2 2" xfId="12462" xr:uid="{00000000-0005-0000-0000-00003D1C0000}"/>
    <cellStyle name="Normal 2 200 2 2 2 2 2" xfId="6056" xr:uid="{00000000-0005-0000-0000-00003E1C0000}"/>
    <cellStyle name="Normal 2 200 2 2 2 2 2 2" xfId="12464" xr:uid="{00000000-0005-0000-0000-00003F1C0000}"/>
    <cellStyle name="Normal 2 200 2 2 2 2 2 3" xfId="12466" xr:uid="{00000000-0005-0000-0000-0000401C0000}"/>
    <cellStyle name="Normal 2 200 2 2 2 2 3" xfId="6071" xr:uid="{00000000-0005-0000-0000-0000411C0000}"/>
    <cellStyle name="Normal 2 200 2 2 2 2 4" xfId="6078" xr:uid="{00000000-0005-0000-0000-0000421C0000}"/>
    <cellStyle name="Normal 2 200 2 2 2 3" xfId="8460" xr:uid="{00000000-0005-0000-0000-0000431C0000}"/>
    <cellStyle name="Normal 2 200 2 2 2 3 2" xfId="12469" xr:uid="{00000000-0005-0000-0000-0000441C0000}"/>
    <cellStyle name="Normal 2 200 2 2 2 3 3" xfId="12470" xr:uid="{00000000-0005-0000-0000-0000451C0000}"/>
    <cellStyle name="Normal 2 200 2 2 2 4" xfId="8464" xr:uid="{00000000-0005-0000-0000-0000461C0000}"/>
    <cellStyle name="Normal 2 200 2 2 2 5" xfId="9630" xr:uid="{00000000-0005-0000-0000-0000471C0000}"/>
    <cellStyle name="Normal 2 200 2 2 3" xfId="12474" xr:uid="{00000000-0005-0000-0000-0000481C0000}"/>
    <cellStyle name="Normal 2 200 2 2 3 2" xfId="12476" xr:uid="{00000000-0005-0000-0000-0000491C0000}"/>
    <cellStyle name="Normal 2 200 2 2 3 2 2" xfId="6422" xr:uid="{00000000-0005-0000-0000-00004A1C0000}"/>
    <cellStyle name="Normal 2 200 2 2 3 2 3" xfId="6430" xr:uid="{00000000-0005-0000-0000-00004B1C0000}"/>
    <cellStyle name="Normal 2 200 2 2 3 3" xfId="8472" xr:uid="{00000000-0005-0000-0000-00004C1C0000}"/>
    <cellStyle name="Normal 2 200 2 2 3 4" xfId="8477" xr:uid="{00000000-0005-0000-0000-00004D1C0000}"/>
    <cellStyle name="Normal 2 200 2 2 4" xfId="12480" xr:uid="{00000000-0005-0000-0000-00004E1C0000}"/>
    <cellStyle name="Normal 2 200 2 2 4 2" xfId="12484" xr:uid="{00000000-0005-0000-0000-00004F1C0000}"/>
    <cellStyle name="Normal 2 200 2 2 4 3" xfId="8487" xr:uid="{00000000-0005-0000-0000-0000501C0000}"/>
    <cellStyle name="Normal 2 200 2 2 5" xfId="12113" xr:uid="{00000000-0005-0000-0000-0000511C0000}"/>
    <cellStyle name="Normal 2 200 2 2 6" xfId="12123" xr:uid="{00000000-0005-0000-0000-0000521C0000}"/>
    <cellStyle name="Normal 2 200 2 3" xfId="12486" xr:uid="{00000000-0005-0000-0000-0000531C0000}"/>
    <cellStyle name="Normal 2 200 2 3 2" xfId="12488" xr:uid="{00000000-0005-0000-0000-0000541C0000}"/>
    <cellStyle name="Normal 2 200 2 3 2 2" xfId="10630" xr:uid="{00000000-0005-0000-0000-0000551C0000}"/>
    <cellStyle name="Normal 2 200 2 3 2 2 2" xfId="12489" xr:uid="{00000000-0005-0000-0000-0000561C0000}"/>
    <cellStyle name="Normal 2 200 2 3 2 2 2 2" xfId="5940" xr:uid="{00000000-0005-0000-0000-0000571C0000}"/>
    <cellStyle name="Normal 2 200 2 3 2 2 2 3" xfId="5981" xr:uid="{00000000-0005-0000-0000-0000581C0000}"/>
    <cellStyle name="Normal 2 200 2 3 2 2 3" xfId="3416" xr:uid="{00000000-0005-0000-0000-0000591C0000}"/>
    <cellStyle name="Normal 2 200 2 3 2 2 4" xfId="3421" xr:uid="{00000000-0005-0000-0000-00005A1C0000}"/>
    <cellStyle name="Normal 2 200 2 3 2 3" xfId="10632" xr:uid="{00000000-0005-0000-0000-00005B1C0000}"/>
    <cellStyle name="Normal 2 200 2 3 2 3 2" xfId="12490" xr:uid="{00000000-0005-0000-0000-00005C1C0000}"/>
    <cellStyle name="Normal 2 200 2 3 2 3 3" xfId="3429" xr:uid="{00000000-0005-0000-0000-00005D1C0000}"/>
    <cellStyle name="Normal 2 200 2 3 2 4" xfId="12491" xr:uid="{00000000-0005-0000-0000-00005E1C0000}"/>
    <cellStyle name="Normal 2 200 2 3 2 5" xfId="12492" xr:uid="{00000000-0005-0000-0000-00005F1C0000}"/>
    <cellStyle name="Normal 2 200 2 3 3" xfId="12495" xr:uid="{00000000-0005-0000-0000-0000601C0000}"/>
    <cellStyle name="Normal 2 200 2 3 3 2" xfId="10642" xr:uid="{00000000-0005-0000-0000-0000611C0000}"/>
    <cellStyle name="Normal 2 200 2 3 3 2 2" xfId="12501" xr:uid="{00000000-0005-0000-0000-0000621C0000}"/>
    <cellStyle name="Normal 2 200 2 3 3 2 3" xfId="12504" xr:uid="{00000000-0005-0000-0000-0000631C0000}"/>
    <cellStyle name="Normal 2 200 2 3 3 3" xfId="12506" xr:uid="{00000000-0005-0000-0000-0000641C0000}"/>
    <cellStyle name="Normal 2 200 2 3 3 4" xfId="12507" xr:uid="{00000000-0005-0000-0000-0000651C0000}"/>
    <cellStyle name="Normal 2 200 2 3 4" xfId="12513" xr:uid="{00000000-0005-0000-0000-0000661C0000}"/>
    <cellStyle name="Normal 2 200 2 3 4 2" xfId="12514" xr:uid="{00000000-0005-0000-0000-0000671C0000}"/>
    <cellStyle name="Normal 2 200 2 3 4 3" xfId="12516" xr:uid="{00000000-0005-0000-0000-0000681C0000}"/>
    <cellStyle name="Normal 2 200 2 3 5" xfId="12138" xr:uid="{00000000-0005-0000-0000-0000691C0000}"/>
    <cellStyle name="Normal 2 200 2 3 6" xfId="12144" xr:uid="{00000000-0005-0000-0000-00006A1C0000}"/>
    <cellStyle name="Normal 2 200 2 4" xfId="12518" xr:uid="{00000000-0005-0000-0000-00006B1C0000}"/>
    <cellStyle name="Normal 2 200 2 4 2" xfId="12519" xr:uid="{00000000-0005-0000-0000-00006C1C0000}"/>
    <cellStyle name="Normal 2 200 2 4 2 2" xfId="10959" xr:uid="{00000000-0005-0000-0000-00006D1C0000}"/>
    <cellStyle name="Normal 2 200 2 4 2 2 2" xfId="3738" xr:uid="{00000000-0005-0000-0000-00006E1C0000}"/>
    <cellStyle name="Normal 2 200 2 4 2 2 3" xfId="3750" xr:uid="{00000000-0005-0000-0000-00006F1C0000}"/>
    <cellStyle name="Normal 2 200 2 4 2 3" xfId="12520" xr:uid="{00000000-0005-0000-0000-0000701C0000}"/>
    <cellStyle name="Normal 2 200 2 4 2 4" xfId="12521" xr:uid="{00000000-0005-0000-0000-0000711C0000}"/>
    <cellStyle name="Normal 2 200 2 4 3" xfId="12524" xr:uid="{00000000-0005-0000-0000-0000721C0000}"/>
    <cellStyle name="Normal 2 200 2 4 3 2" xfId="12525" xr:uid="{00000000-0005-0000-0000-0000731C0000}"/>
    <cellStyle name="Normal 2 200 2 4 3 3" xfId="12526" xr:uid="{00000000-0005-0000-0000-0000741C0000}"/>
    <cellStyle name="Normal 2 200 2 4 4" xfId="10179" xr:uid="{00000000-0005-0000-0000-0000751C0000}"/>
    <cellStyle name="Normal 2 200 2 4 5" xfId="10201" xr:uid="{00000000-0005-0000-0000-0000761C0000}"/>
    <cellStyle name="Normal 2 200 2 5" xfId="9673" xr:uid="{00000000-0005-0000-0000-0000771C0000}"/>
    <cellStyle name="Normal 2 200 2 5 2" xfId="9676" xr:uid="{00000000-0005-0000-0000-0000781C0000}"/>
    <cellStyle name="Normal 2 200 2 5 2 2" xfId="10770" xr:uid="{00000000-0005-0000-0000-0000791C0000}"/>
    <cellStyle name="Normal 2 200 2 5 2 3" xfId="12527" xr:uid="{00000000-0005-0000-0000-00007A1C0000}"/>
    <cellStyle name="Normal 2 200 2 5 3" xfId="9679" xr:uid="{00000000-0005-0000-0000-00007B1C0000}"/>
    <cellStyle name="Normal 2 200 2 5 4" xfId="10225" xr:uid="{00000000-0005-0000-0000-00007C1C0000}"/>
    <cellStyle name="Normal 2 200 2 6" xfId="9684" xr:uid="{00000000-0005-0000-0000-00007D1C0000}"/>
    <cellStyle name="Normal 2 200 2 6 2" xfId="12528" xr:uid="{00000000-0005-0000-0000-00007E1C0000}"/>
    <cellStyle name="Normal 2 200 2 6 3" xfId="12529" xr:uid="{00000000-0005-0000-0000-00007F1C0000}"/>
    <cellStyle name="Normal 2 200 2 7" xfId="9688" xr:uid="{00000000-0005-0000-0000-0000801C0000}"/>
    <cellStyle name="Normal 2 200 2 8" xfId="12530" xr:uid="{00000000-0005-0000-0000-0000811C0000}"/>
    <cellStyle name="Normal 2 200 3" xfId="12533" xr:uid="{00000000-0005-0000-0000-0000821C0000}"/>
    <cellStyle name="Normal 2 200 3 2" xfId="12536" xr:uid="{00000000-0005-0000-0000-0000831C0000}"/>
    <cellStyle name="Normal 2 200 3 2 2" xfId="12538" xr:uid="{00000000-0005-0000-0000-0000841C0000}"/>
    <cellStyle name="Normal 2 200 3 2 2 2" xfId="11899" xr:uid="{00000000-0005-0000-0000-0000851C0000}"/>
    <cellStyle name="Normal 2 200 3 2 2 2 2" xfId="12542" xr:uid="{00000000-0005-0000-0000-0000861C0000}"/>
    <cellStyle name="Normal 2 200 3 2 2 2 3" xfId="12543" xr:uid="{00000000-0005-0000-0000-0000871C0000}"/>
    <cellStyle name="Normal 2 200 3 2 2 3" xfId="12546" xr:uid="{00000000-0005-0000-0000-0000881C0000}"/>
    <cellStyle name="Normal 2 200 3 2 2 4" xfId="12549" xr:uid="{00000000-0005-0000-0000-0000891C0000}"/>
    <cellStyle name="Normal 2 200 3 2 3" xfId="12550" xr:uid="{00000000-0005-0000-0000-00008A1C0000}"/>
    <cellStyle name="Normal 2 200 3 2 3 2" xfId="12551" xr:uid="{00000000-0005-0000-0000-00008B1C0000}"/>
    <cellStyle name="Normal 2 200 3 2 3 3" xfId="12553" xr:uid="{00000000-0005-0000-0000-00008C1C0000}"/>
    <cellStyle name="Normal 2 200 3 2 4" xfId="12554" xr:uid="{00000000-0005-0000-0000-00008D1C0000}"/>
    <cellStyle name="Normal 2 200 3 2 5" xfId="12170" xr:uid="{00000000-0005-0000-0000-00008E1C0000}"/>
    <cellStyle name="Normal 2 200 3 3" xfId="12556" xr:uid="{00000000-0005-0000-0000-00008F1C0000}"/>
    <cellStyle name="Normal 2 200 3 3 2" xfId="12558" xr:uid="{00000000-0005-0000-0000-0000901C0000}"/>
    <cellStyle name="Normal 2 200 3 3 2 2" xfId="1093" xr:uid="{00000000-0005-0000-0000-0000911C0000}"/>
    <cellStyle name="Normal 2 200 3 3 2 3" xfId="1019" xr:uid="{00000000-0005-0000-0000-0000921C0000}"/>
    <cellStyle name="Normal 2 200 3 3 3" xfId="12559" xr:uid="{00000000-0005-0000-0000-0000931C0000}"/>
    <cellStyle name="Normal 2 200 3 3 4" xfId="12560" xr:uid="{00000000-0005-0000-0000-0000941C0000}"/>
    <cellStyle name="Normal 2 200 3 4" xfId="12561" xr:uid="{00000000-0005-0000-0000-0000951C0000}"/>
    <cellStyle name="Normal 2 200 3 4 2" xfId="12563" xr:uid="{00000000-0005-0000-0000-0000961C0000}"/>
    <cellStyle name="Normal 2 200 3 4 3" xfId="12565" xr:uid="{00000000-0005-0000-0000-0000971C0000}"/>
    <cellStyle name="Normal 2 200 3 5" xfId="9696" xr:uid="{00000000-0005-0000-0000-0000981C0000}"/>
    <cellStyle name="Normal 2 200 3 6" xfId="9699" xr:uid="{00000000-0005-0000-0000-0000991C0000}"/>
    <cellStyle name="Normal 2 200 4" xfId="12568" xr:uid="{00000000-0005-0000-0000-00009A1C0000}"/>
    <cellStyle name="Normal 2 200 4 2" xfId="12571" xr:uid="{00000000-0005-0000-0000-00009B1C0000}"/>
    <cellStyle name="Normal 2 200 4 2 2" xfId="12573" xr:uid="{00000000-0005-0000-0000-00009C1C0000}"/>
    <cellStyle name="Normal 2 200 4 2 2 2" xfId="12020" xr:uid="{00000000-0005-0000-0000-00009D1C0000}"/>
    <cellStyle name="Normal 2 200 4 2 2 2 2" xfId="12574" xr:uid="{00000000-0005-0000-0000-00009E1C0000}"/>
    <cellStyle name="Normal 2 200 4 2 2 2 3" xfId="12575" xr:uid="{00000000-0005-0000-0000-00009F1C0000}"/>
    <cellStyle name="Normal 2 200 4 2 2 3" xfId="12577" xr:uid="{00000000-0005-0000-0000-0000A01C0000}"/>
    <cellStyle name="Normal 2 200 4 2 2 4" xfId="12579" xr:uid="{00000000-0005-0000-0000-0000A11C0000}"/>
    <cellStyle name="Normal 2 200 4 2 3" xfId="8145" xr:uid="{00000000-0005-0000-0000-0000A21C0000}"/>
    <cellStyle name="Normal 2 200 4 2 3 2" xfId="12580" xr:uid="{00000000-0005-0000-0000-0000A31C0000}"/>
    <cellStyle name="Normal 2 200 4 2 3 3" xfId="12581" xr:uid="{00000000-0005-0000-0000-0000A41C0000}"/>
    <cellStyle name="Normal 2 200 4 2 4" xfId="8148" xr:uid="{00000000-0005-0000-0000-0000A51C0000}"/>
    <cellStyle name="Normal 2 200 4 2 5" xfId="12210" xr:uid="{00000000-0005-0000-0000-0000A61C0000}"/>
    <cellStyle name="Normal 2 200 4 3" xfId="12583" xr:uid="{00000000-0005-0000-0000-0000A71C0000}"/>
    <cellStyle name="Normal 2 200 4 3 2" xfId="12584" xr:uid="{00000000-0005-0000-0000-0000A81C0000}"/>
    <cellStyle name="Normal 2 200 4 3 2 2" xfId="11265" xr:uid="{00000000-0005-0000-0000-0000A91C0000}"/>
    <cellStyle name="Normal 2 200 4 3 2 3" xfId="1496" xr:uid="{00000000-0005-0000-0000-0000AA1C0000}"/>
    <cellStyle name="Normal 2 200 4 3 3" xfId="8181" xr:uid="{00000000-0005-0000-0000-0000AB1C0000}"/>
    <cellStyle name="Normal 2 200 4 3 4" xfId="8183" xr:uid="{00000000-0005-0000-0000-0000AC1C0000}"/>
    <cellStyle name="Normal 2 200 4 4" xfId="12092" xr:uid="{00000000-0005-0000-0000-0000AD1C0000}"/>
    <cellStyle name="Normal 2 200 4 4 2" xfId="12095" xr:uid="{00000000-0005-0000-0000-0000AE1C0000}"/>
    <cellStyle name="Normal 2 200 4 4 3" xfId="8214" xr:uid="{00000000-0005-0000-0000-0000AF1C0000}"/>
    <cellStyle name="Normal 2 200 4 5" xfId="12103" xr:uid="{00000000-0005-0000-0000-0000B01C0000}"/>
    <cellStyle name="Normal 2 200 4 6" xfId="12106" xr:uid="{00000000-0005-0000-0000-0000B11C0000}"/>
    <cellStyle name="Normal 2 200 5" xfId="6035" xr:uid="{00000000-0005-0000-0000-0000B21C0000}"/>
    <cellStyle name="Normal 2 200 5 2" xfId="12472" xr:uid="{00000000-0005-0000-0000-0000B31C0000}"/>
    <cellStyle name="Normal 2 200 5 2 2" xfId="12475" xr:uid="{00000000-0005-0000-0000-0000B41C0000}"/>
    <cellStyle name="Normal 2 200 5 2 2 2" xfId="6419" xr:uid="{00000000-0005-0000-0000-0000B51C0000}"/>
    <cellStyle name="Normal 2 200 5 2 2 3" xfId="6428" xr:uid="{00000000-0005-0000-0000-0000B61C0000}"/>
    <cellStyle name="Normal 2 200 5 2 3" xfId="8469" xr:uid="{00000000-0005-0000-0000-0000B71C0000}"/>
    <cellStyle name="Normal 2 200 5 2 4" xfId="8474" xr:uid="{00000000-0005-0000-0000-0000B81C0000}"/>
    <cellStyle name="Normal 2 200 5 3" xfId="12479" xr:uid="{00000000-0005-0000-0000-0000B91C0000}"/>
    <cellStyle name="Normal 2 200 5 3 2" xfId="12483" xr:uid="{00000000-0005-0000-0000-0000BA1C0000}"/>
    <cellStyle name="Normal 2 200 5 3 3" xfId="8484" xr:uid="{00000000-0005-0000-0000-0000BB1C0000}"/>
    <cellStyle name="Normal 2 200 5 4" xfId="12112" xr:uid="{00000000-0005-0000-0000-0000BC1C0000}"/>
    <cellStyle name="Normal 2 200 5 5" xfId="12118" xr:uid="{00000000-0005-0000-0000-0000BD1C0000}"/>
    <cellStyle name="Normal 2 200 6" xfId="6048" xr:uid="{00000000-0005-0000-0000-0000BE1C0000}"/>
    <cellStyle name="Normal 2 200 6 2" xfId="12493" xr:uid="{00000000-0005-0000-0000-0000BF1C0000}"/>
    <cellStyle name="Normal 2 200 6 2 2" xfId="10640" xr:uid="{00000000-0005-0000-0000-0000C01C0000}"/>
    <cellStyle name="Normal 2 200 6 2 3" xfId="12505" xr:uid="{00000000-0005-0000-0000-0000C11C0000}"/>
    <cellStyle name="Normal 2 200 6 3" xfId="12509" xr:uid="{00000000-0005-0000-0000-0000C21C0000}"/>
    <cellStyle name="Normal 2 200 6 4" xfId="12134" xr:uid="{00000000-0005-0000-0000-0000C31C0000}"/>
    <cellStyle name="Normal 2 200 7" xfId="6053" xr:uid="{00000000-0005-0000-0000-0000C41C0000}"/>
    <cellStyle name="Normal 2 200 7 2" xfId="12523" xr:uid="{00000000-0005-0000-0000-0000C51C0000}"/>
    <cellStyle name="Normal 2 200 7 3" xfId="10177" xr:uid="{00000000-0005-0000-0000-0000C61C0000}"/>
    <cellStyle name="Normal 2 200 8" xfId="4831" xr:uid="{00000000-0005-0000-0000-0000C71C0000}"/>
    <cellStyle name="Normal 2 200 9" xfId="4847" xr:uid="{00000000-0005-0000-0000-0000C81C0000}"/>
    <cellStyle name="Normal 2 201" xfId="3686" xr:uid="{00000000-0005-0000-0000-0000C91C0000}"/>
    <cellStyle name="Normal 2 202" xfId="3699" xr:uid="{00000000-0005-0000-0000-0000CA1C0000}"/>
    <cellStyle name="Normal 2 203" xfId="3717" xr:uid="{00000000-0005-0000-0000-0000CB1C0000}"/>
    <cellStyle name="Normal 2 21" xfId="1121" xr:uid="{00000000-0005-0000-0000-0000CC1C0000}"/>
    <cellStyle name="Normal 2 21 2" xfId="4894" xr:uid="{00000000-0005-0000-0000-0000CD1C0000}"/>
    <cellStyle name="Normal 2 22" xfId="1263" xr:uid="{00000000-0005-0000-0000-0000CE1C0000}"/>
    <cellStyle name="Normal 2 22 2" xfId="4919" xr:uid="{00000000-0005-0000-0000-0000CF1C0000}"/>
    <cellStyle name="Normal 2 23" xfId="4923" xr:uid="{00000000-0005-0000-0000-0000D01C0000}"/>
    <cellStyle name="Normal 2 23 2" xfId="7699" xr:uid="{00000000-0005-0000-0000-0000D11C0000}"/>
    <cellStyle name="Normal 2 24" xfId="2876" xr:uid="{00000000-0005-0000-0000-0000D21C0000}"/>
    <cellStyle name="Normal 2 24 2" xfId="2882" xr:uid="{00000000-0005-0000-0000-0000D31C0000}"/>
    <cellStyle name="Normal 2 25" xfId="2893" xr:uid="{00000000-0005-0000-0000-0000D41C0000}"/>
    <cellStyle name="Normal 2 25 2" xfId="2899" xr:uid="{00000000-0005-0000-0000-0000D51C0000}"/>
    <cellStyle name="Normal 2 26" xfId="2912" xr:uid="{00000000-0005-0000-0000-0000D61C0000}"/>
    <cellStyle name="Normal 2 26 2" xfId="12586" xr:uid="{00000000-0005-0000-0000-0000D71C0000}"/>
    <cellStyle name="Normal 2 27" xfId="2921" xr:uid="{00000000-0005-0000-0000-0000D81C0000}"/>
    <cellStyle name="Normal 2 27 2" xfId="11623" xr:uid="{00000000-0005-0000-0000-0000D91C0000}"/>
    <cellStyle name="Normal 2 28" xfId="12588" xr:uid="{00000000-0005-0000-0000-0000DA1C0000}"/>
    <cellStyle name="Normal 2 28 2" xfId="7820" xr:uid="{00000000-0005-0000-0000-0000DB1C0000}"/>
    <cellStyle name="Normal 2 29" xfId="12591" xr:uid="{00000000-0005-0000-0000-0000DC1C0000}"/>
    <cellStyle name="Normal 2 29 2" xfId="7872" xr:uid="{00000000-0005-0000-0000-0000DD1C0000}"/>
    <cellStyle name="Normal 2 3" xfId="4123" xr:uid="{00000000-0005-0000-0000-0000DE1C0000}"/>
    <cellStyle name="Normal 2 3 2" xfId="11854" xr:uid="{00000000-0005-0000-0000-0000DF1C0000}"/>
    <cellStyle name="Normal 2 3 3" xfId="7394" xr:uid="{00000000-0005-0000-0000-0000E01C0000}"/>
    <cellStyle name="Normal 2 3 4" xfId="7424" xr:uid="{00000000-0005-0000-0000-0000E11C0000}"/>
    <cellStyle name="Normal 2 3 5" xfId="7438" xr:uid="{00000000-0005-0000-0000-0000E21C0000}"/>
    <cellStyle name="Normal 2 3 6" xfId="3260" xr:uid="{00000000-0005-0000-0000-0000E31C0000}"/>
    <cellStyle name="Normal 2 3 6 10" xfId="10055" xr:uid="{00000000-0005-0000-0000-0000E41C0000}"/>
    <cellStyle name="Normal 2 3 6 2" xfId="2127" xr:uid="{00000000-0005-0000-0000-0000E51C0000}"/>
    <cellStyle name="Normal 2 3 6 2 2" xfId="12594" xr:uid="{00000000-0005-0000-0000-0000E61C0000}"/>
    <cellStyle name="Normal 2 3 6 2 2 2" xfId="12597" xr:uid="{00000000-0005-0000-0000-0000E71C0000}"/>
    <cellStyle name="Normal 2 3 6 2 2 2 2" xfId="7375" xr:uid="{00000000-0005-0000-0000-0000E81C0000}"/>
    <cellStyle name="Normal 2 3 6 2 2 2 2 2" xfId="11937" xr:uid="{00000000-0005-0000-0000-0000E91C0000}"/>
    <cellStyle name="Normal 2 3 6 2 2 2 2 2 2" xfId="1353" xr:uid="{00000000-0005-0000-0000-0000EA1C0000}"/>
    <cellStyle name="Normal 2 3 6 2 2 2 2 2 2 2" xfId="1369" xr:uid="{00000000-0005-0000-0000-0000EB1C0000}"/>
    <cellStyle name="Normal 2 3 6 2 2 2 2 2 2 3" xfId="1388" xr:uid="{00000000-0005-0000-0000-0000EC1C0000}"/>
    <cellStyle name="Normal 2 3 6 2 2 2 2 2 3" xfId="1400" xr:uid="{00000000-0005-0000-0000-0000ED1C0000}"/>
    <cellStyle name="Normal 2 3 6 2 2 2 2 2 4" xfId="1414" xr:uid="{00000000-0005-0000-0000-0000EE1C0000}"/>
    <cellStyle name="Normal 2 3 6 2 2 2 2 3" xfId="12599" xr:uid="{00000000-0005-0000-0000-0000EF1C0000}"/>
    <cellStyle name="Normal 2 3 6 2 2 2 2 3 2" xfId="531" xr:uid="{00000000-0005-0000-0000-0000F01C0000}"/>
    <cellStyle name="Normal 2 3 6 2 2 2 2 3 3" xfId="1424" xr:uid="{00000000-0005-0000-0000-0000F11C0000}"/>
    <cellStyle name="Normal 2 3 6 2 2 2 2 4" xfId="12602" xr:uid="{00000000-0005-0000-0000-0000F21C0000}"/>
    <cellStyle name="Normal 2 3 6 2 2 2 2 5" xfId="9450" xr:uid="{00000000-0005-0000-0000-0000F31C0000}"/>
    <cellStyle name="Normal 2 3 6 2 2 2 3" xfId="5041" xr:uid="{00000000-0005-0000-0000-0000F41C0000}"/>
    <cellStyle name="Normal 2 3 6 2 2 2 3 2" xfId="12604" xr:uid="{00000000-0005-0000-0000-0000F51C0000}"/>
    <cellStyle name="Normal 2 3 6 2 2 2 3 2 2" xfId="5661" xr:uid="{00000000-0005-0000-0000-0000F61C0000}"/>
    <cellStyle name="Normal 2 3 6 2 2 2 3 2 3" xfId="5666" xr:uid="{00000000-0005-0000-0000-0000F71C0000}"/>
    <cellStyle name="Normal 2 3 6 2 2 2 3 3" xfId="10886" xr:uid="{00000000-0005-0000-0000-0000F81C0000}"/>
    <cellStyle name="Normal 2 3 6 2 2 2 3 4" xfId="10892" xr:uid="{00000000-0005-0000-0000-0000F91C0000}"/>
    <cellStyle name="Normal 2 3 6 2 2 2 4" xfId="5047" xr:uid="{00000000-0005-0000-0000-0000FA1C0000}"/>
    <cellStyle name="Normal 2 3 6 2 2 2 4 2" xfId="12607" xr:uid="{00000000-0005-0000-0000-0000FB1C0000}"/>
    <cellStyle name="Normal 2 3 6 2 2 2 4 3" xfId="12610" xr:uid="{00000000-0005-0000-0000-0000FC1C0000}"/>
    <cellStyle name="Normal 2 3 6 2 2 2 5" xfId="2170" xr:uid="{00000000-0005-0000-0000-0000FD1C0000}"/>
    <cellStyle name="Normal 2 3 6 2 2 2 6" xfId="2179" xr:uid="{00000000-0005-0000-0000-0000FE1C0000}"/>
    <cellStyle name="Normal 2 3 6 2 2 3" xfId="12613" xr:uid="{00000000-0005-0000-0000-0000FF1C0000}"/>
    <cellStyle name="Normal 2 3 6 2 2 3 2" xfId="2246" xr:uid="{00000000-0005-0000-0000-0000001D0000}"/>
    <cellStyle name="Normal 2 3 6 2 2 3 2 2" xfId="12615" xr:uid="{00000000-0005-0000-0000-0000011D0000}"/>
    <cellStyle name="Normal 2 3 6 2 2 3 2 2 2" xfId="12617" xr:uid="{00000000-0005-0000-0000-0000021D0000}"/>
    <cellStyle name="Normal 2 3 6 2 2 3 2 2 2 2" xfId="5971" xr:uid="{00000000-0005-0000-0000-0000031D0000}"/>
    <cellStyle name="Normal 2 3 6 2 2 3 2 2 2 3" xfId="5983" xr:uid="{00000000-0005-0000-0000-0000041D0000}"/>
    <cellStyle name="Normal 2 3 6 2 2 3 2 2 3" xfId="12619" xr:uid="{00000000-0005-0000-0000-0000051D0000}"/>
    <cellStyle name="Normal 2 3 6 2 2 3 2 2 4" xfId="12621" xr:uid="{00000000-0005-0000-0000-0000061D0000}"/>
    <cellStyle name="Normal 2 3 6 2 2 3 2 3" xfId="12623" xr:uid="{00000000-0005-0000-0000-0000071D0000}"/>
    <cellStyle name="Normal 2 3 6 2 2 3 2 3 2" xfId="12625" xr:uid="{00000000-0005-0000-0000-0000081D0000}"/>
    <cellStyle name="Normal 2 3 6 2 2 3 2 3 3" xfId="12628" xr:uid="{00000000-0005-0000-0000-0000091D0000}"/>
    <cellStyle name="Normal 2 3 6 2 2 3 2 4" xfId="12630" xr:uid="{00000000-0005-0000-0000-00000A1D0000}"/>
    <cellStyle name="Normal 2 3 6 2 2 3 2 5" xfId="9514" xr:uid="{00000000-0005-0000-0000-00000B1D0000}"/>
    <cellStyle name="Normal 2 3 6 2 2 3 3" xfId="2251" xr:uid="{00000000-0005-0000-0000-00000C1D0000}"/>
    <cellStyle name="Normal 2 3 6 2 2 3 3 2" xfId="12632" xr:uid="{00000000-0005-0000-0000-00000D1D0000}"/>
    <cellStyle name="Normal 2 3 6 2 2 3 3 2 2" xfId="12635" xr:uid="{00000000-0005-0000-0000-00000E1D0000}"/>
    <cellStyle name="Normal 2 3 6 2 2 3 3 2 3" xfId="12637" xr:uid="{00000000-0005-0000-0000-00000F1D0000}"/>
    <cellStyle name="Normal 2 3 6 2 2 3 3 3" xfId="12639" xr:uid="{00000000-0005-0000-0000-0000101D0000}"/>
    <cellStyle name="Normal 2 3 6 2 2 3 3 4" xfId="12642" xr:uid="{00000000-0005-0000-0000-0000111D0000}"/>
    <cellStyle name="Normal 2 3 6 2 2 3 4" xfId="12644" xr:uid="{00000000-0005-0000-0000-0000121D0000}"/>
    <cellStyle name="Normal 2 3 6 2 2 3 4 2" xfId="12645" xr:uid="{00000000-0005-0000-0000-0000131D0000}"/>
    <cellStyle name="Normal 2 3 6 2 2 3 4 3" xfId="12646" xr:uid="{00000000-0005-0000-0000-0000141D0000}"/>
    <cellStyle name="Normal 2 3 6 2 2 3 5" xfId="2196" xr:uid="{00000000-0005-0000-0000-0000151D0000}"/>
    <cellStyle name="Normal 2 3 6 2 2 3 6" xfId="3281" xr:uid="{00000000-0005-0000-0000-0000161D0000}"/>
    <cellStyle name="Normal 2 3 6 2 2 4" xfId="12647" xr:uid="{00000000-0005-0000-0000-0000171D0000}"/>
    <cellStyle name="Normal 2 3 6 2 2 4 2" xfId="2270" xr:uid="{00000000-0005-0000-0000-0000181D0000}"/>
    <cellStyle name="Normal 2 3 6 2 2 4 2 2" xfId="12649" xr:uid="{00000000-0005-0000-0000-0000191D0000}"/>
    <cellStyle name="Normal 2 3 6 2 2 4 2 2 2" xfId="12650" xr:uid="{00000000-0005-0000-0000-00001A1D0000}"/>
    <cellStyle name="Normal 2 3 6 2 2 4 2 2 3" xfId="12651" xr:uid="{00000000-0005-0000-0000-00001B1D0000}"/>
    <cellStyle name="Normal 2 3 6 2 2 4 2 3" xfId="12652" xr:uid="{00000000-0005-0000-0000-00001C1D0000}"/>
    <cellStyle name="Normal 2 3 6 2 2 4 2 4" xfId="12653" xr:uid="{00000000-0005-0000-0000-00001D1D0000}"/>
    <cellStyle name="Normal 2 3 6 2 2 4 3" xfId="2278" xr:uid="{00000000-0005-0000-0000-00001E1D0000}"/>
    <cellStyle name="Normal 2 3 6 2 2 4 3 2" xfId="12654" xr:uid="{00000000-0005-0000-0000-00001F1D0000}"/>
    <cellStyle name="Normal 2 3 6 2 2 4 3 3" xfId="12655" xr:uid="{00000000-0005-0000-0000-0000201D0000}"/>
    <cellStyle name="Normal 2 3 6 2 2 4 4" xfId="6560" xr:uid="{00000000-0005-0000-0000-0000211D0000}"/>
    <cellStyle name="Normal 2 3 6 2 2 4 5" xfId="3291" xr:uid="{00000000-0005-0000-0000-0000221D0000}"/>
    <cellStyle name="Normal 2 3 6 2 2 5" xfId="9840" xr:uid="{00000000-0005-0000-0000-0000231D0000}"/>
    <cellStyle name="Normal 2 3 6 2 2 5 2" xfId="2296" xr:uid="{00000000-0005-0000-0000-0000241D0000}"/>
    <cellStyle name="Normal 2 3 6 2 2 5 2 2" xfId="12656" xr:uid="{00000000-0005-0000-0000-0000251D0000}"/>
    <cellStyle name="Normal 2 3 6 2 2 5 2 3" xfId="12658" xr:uid="{00000000-0005-0000-0000-0000261D0000}"/>
    <cellStyle name="Normal 2 3 6 2 2 5 3" xfId="3061" xr:uid="{00000000-0005-0000-0000-0000271D0000}"/>
    <cellStyle name="Normal 2 3 6 2 2 5 4" xfId="6613" xr:uid="{00000000-0005-0000-0000-0000281D0000}"/>
    <cellStyle name="Normal 2 3 6 2 2 6" xfId="9844" xr:uid="{00000000-0005-0000-0000-0000291D0000}"/>
    <cellStyle name="Normal 2 3 6 2 2 6 2" xfId="3083" xr:uid="{00000000-0005-0000-0000-00002A1D0000}"/>
    <cellStyle name="Normal 2 3 6 2 2 6 3" xfId="12661" xr:uid="{00000000-0005-0000-0000-00002B1D0000}"/>
    <cellStyle name="Normal 2 3 6 2 2 7" xfId="12666" xr:uid="{00000000-0005-0000-0000-00002C1D0000}"/>
    <cellStyle name="Normal 2 3 6 2 2 8" xfId="12670" xr:uid="{00000000-0005-0000-0000-00002D1D0000}"/>
    <cellStyle name="Normal 2 3 6 2 3" xfId="8381" xr:uid="{00000000-0005-0000-0000-00002E1D0000}"/>
    <cellStyle name="Normal 2 3 6 2 3 2" xfId="12672" xr:uid="{00000000-0005-0000-0000-00002F1D0000}"/>
    <cellStyle name="Normal 2 3 6 2 3 2 2" xfId="7582" xr:uid="{00000000-0005-0000-0000-0000301D0000}"/>
    <cellStyle name="Normal 2 3 6 2 3 2 2 2" xfId="12675" xr:uid="{00000000-0005-0000-0000-0000311D0000}"/>
    <cellStyle name="Normal 2 3 6 2 3 2 2 2 2" xfId="3" xr:uid="{00000000-0005-0000-0000-0000321D0000}"/>
    <cellStyle name="Normal 2 3 6 2 3 2 2 2 3" xfId="145" xr:uid="{00000000-0005-0000-0000-0000331D0000}"/>
    <cellStyle name="Normal 2 3 6 2 3 2 2 3" xfId="11560" xr:uid="{00000000-0005-0000-0000-0000341D0000}"/>
    <cellStyle name="Normal 2 3 6 2 3 2 2 4" xfId="11564" xr:uid="{00000000-0005-0000-0000-0000351D0000}"/>
    <cellStyle name="Normal 2 3 6 2 3 2 3" xfId="7592" xr:uid="{00000000-0005-0000-0000-0000361D0000}"/>
    <cellStyle name="Normal 2 3 6 2 3 2 3 2" xfId="12677" xr:uid="{00000000-0005-0000-0000-0000371D0000}"/>
    <cellStyle name="Normal 2 3 6 2 3 2 3 3" xfId="12680" xr:uid="{00000000-0005-0000-0000-0000381D0000}"/>
    <cellStyle name="Normal 2 3 6 2 3 2 4" xfId="7601" xr:uid="{00000000-0005-0000-0000-0000391D0000}"/>
    <cellStyle name="Normal 2 3 6 2 3 2 5" xfId="2327" xr:uid="{00000000-0005-0000-0000-00003A1D0000}"/>
    <cellStyle name="Normal 2 3 6 2 3 3" xfId="12683" xr:uid="{00000000-0005-0000-0000-00003B1D0000}"/>
    <cellStyle name="Normal 2 3 6 2 3 3 2" xfId="2330" xr:uid="{00000000-0005-0000-0000-00003C1D0000}"/>
    <cellStyle name="Normal 2 3 6 2 3 3 2 2" xfId="12685" xr:uid="{00000000-0005-0000-0000-00003D1D0000}"/>
    <cellStyle name="Normal 2 3 6 2 3 3 2 3" xfId="12686" xr:uid="{00000000-0005-0000-0000-00003E1D0000}"/>
    <cellStyle name="Normal 2 3 6 2 3 3 3" xfId="7719" xr:uid="{00000000-0005-0000-0000-00003F1D0000}"/>
    <cellStyle name="Normal 2 3 6 2 3 3 4" xfId="7724" xr:uid="{00000000-0005-0000-0000-0000401D0000}"/>
    <cellStyle name="Normal 2 3 6 2 3 4" xfId="12687" xr:uid="{00000000-0005-0000-0000-0000411D0000}"/>
    <cellStyle name="Normal 2 3 6 2 3 4 2" xfId="12689" xr:uid="{00000000-0005-0000-0000-0000421D0000}"/>
    <cellStyle name="Normal 2 3 6 2 3 4 3" xfId="12692" xr:uid="{00000000-0005-0000-0000-0000431D0000}"/>
    <cellStyle name="Normal 2 3 6 2 3 5" xfId="12694" xr:uid="{00000000-0005-0000-0000-0000441D0000}"/>
    <cellStyle name="Normal 2 3 6 2 3 6" xfId="12697" xr:uid="{00000000-0005-0000-0000-0000451D0000}"/>
    <cellStyle name="Normal 2 3 6 2 4" xfId="8385" xr:uid="{00000000-0005-0000-0000-0000461D0000}"/>
    <cellStyle name="Normal 2 3 6 2 4 2" xfId="12699" xr:uid="{00000000-0005-0000-0000-0000471D0000}"/>
    <cellStyle name="Normal 2 3 6 2 4 2 2" xfId="12703" xr:uid="{00000000-0005-0000-0000-0000481D0000}"/>
    <cellStyle name="Normal 2 3 6 2 4 2 2 2" xfId="12705" xr:uid="{00000000-0005-0000-0000-0000491D0000}"/>
    <cellStyle name="Normal 2 3 6 2 4 2 2 2 2" xfId="12707" xr:uid="{00000000-0005-0000-0000-00004A1D0000}"/>
    <cellStyle name="Normal 2 3 6 2 4 2 2 2 3" xfId="12709" xr:uid="{00000000-0005-0000-0000-00004B1D0000}"/>
    <cellStyle name="Normal 2 3 6 2 4 2 2 3" xfId="12711" xr:uid="{00000000-0005-0000-0000-00004C1D0000}"/>
    <cellStyle name="Normal 2 3 6 2 4 2 2 4" xfId="12713" xr:uid="{00000000-0005-0000-0000-00004D1D0000}"/>
    <cellStyle name="Normal 2 3 6 2 4 2 3" xfId="12716" xr:uid="{00000000-0005-0000-0000-00004E1D0000}"/>
    <cellStyle name="Normal 2 3 6 2 4 2 3 2" xfId="11250" xr:uid="{00000000-0005-0000-0000-00004F1D0000}"/>
    <cellStyle name="Normal 2 3 6 2 4 2 3 3" xfId="12718" xr:uid="{00000000-0005-0000-0000-0000501D0000}"/>
    <cellStyle name="Normal 2 3 6 2 4 2 4" xfId="12721" xr:uid="{00000000-0005-0000-0000-0000511D0000}"/>
    <cellStyle name="Normal 2 3 6 2 4 2 5" xfId="8038" xr:uid="{00000000-0005-0000-0000-0000521D0000}"/>
    <cellStyle name="Normal 2 3 6 2 4 3" xfId="12724" xr:uid="{00000000-0005-0000-0000-0000531D0000}"/>
    <cellStyle name="Normal 2 3 6 2 4 3 2" xfId="2467" xr:uid="{00000000-0005-0000-0000-0000541D0000}"/>
    <cellStyle name="Normal 2 3 6 2 4 3 2 2" xfId="5086" xr:uid="{00000000-0005-0000-0000-0000551D0000}"/>
    <cellStyle name="Normal 2 3 6 2 4 3 2 3" xfId="5103" xr:uid="{00000000-0005-0000-0000-0000561D0000}"/>
    <cellStyle name="Normal 2 3 6 2 4 3 3" xfId="2476" xr:uid="{00000000-0005-0000-0000-0000571D0000}"/>
    <cellStyle name="Normal 2 3 6 2 4 3 4" xfId="5122" xr:uid="{00000000-0005-0000-0000-0000581D0000}"/>
    <cellStyle name="Normal 2 3 6 2 4 4" xfId="12726" xr:uid="{00000000-0005-0000-0000-0000591D0000}"/>
    <cellStyle name="Normal 2 3 6 2 4 4 2" xfId="328" xr:uid="{00000000-0005-0000-0000-00005A1D0000}"/>
    <cellStyle name="Normal 2 3 6 2 4 4 3" xfId="5226" xr:uid="{00000000-0005-0000-0000-00005B1D0000}"/>
    <cellStyle name="Normal 2 3 6 2 4 5" xfId="12729" xr:uid="{00000000-0005-0000-0000-00005C1D0000}"/>
    <cellStyle name="Normal 2 3 6 2 4 6" xfId="10623" xr:uid="{00000000-0005-0000-0000-00005D1D0000}"/>
    <cellStyle name="Normal 2 3 6 2 5" xfId="9381" xr:uid="{00000000-0005-0000-0000-00005E1D0000}"/>
    <cellStyle name="Normal 2 3 6 2 5 2" xfId="9388" xr:uid="{00000000-0005-0000-0000-00005F1D0000}"/>
    <cellStyle name="Normal 2 3 6 2 5 2 2" xfId="12733" xr:uid="{00000000-0005-0000-0000-0000601D0000}"/>
    <cellStyle name="Normal 2 3 6 2 5 2 2 2" xfId="1527" xr:uid="{00000000-0005-0000-0000-0000611D0000}"/>
    <cellStyle name="Normal 2 3 6 2 5 2 2 3" xfId="12739" xr:uid="{00000000-0005-0000-0000-0000621D0000}"/>
    <cellStyle name="Normal 2 3 6 2 5 2 3" xfId="12742" xr:uid="{00000000-0005-0000-0000-0000631D0000}"/>
    <cellStyle name="Normal 2 3 6 2 5 2 4" xfId="12745" xr:uid="{00000000-0005-0000-0000-0000641D0000}"/>
    <cellStyle name="Normal 2 3 6 2 5 3" xfId="9398" xr:uid="{00000000-0005-0000-0000-0000651D0000}"/>
    <cellStyle name="Normal 2 3 6 2 5 3 2" xfId="2225" xr:uid="{00000000-0005-0000-0000-0000661D0000}"/>
    <cellStyle name="Normal 2 3 6 2 5 3 3" xfId="5363" xr:uid="{00000000-0005-0000-0000-0000671D0000}"/>
    <cellStyle name="Normal 2 3 6 2 5 4" xfId="11894" xr:uid="{00000000-0005-0000-0000-0000681D0000}"/>
    <cellStyle name="Normal 2 3 6 2 5 5" xfId="12747" xr:uid="{00000000-0005-0000-0000-0000691D0000}"/>
    <cellStyle name="Normal 2 3 6 2 6" xfId="9406" xr:uid="{00000000-0005-0000-0000-00006A1D0000}"/>
    <cellStyle name="Normal 2 3 6 2 6 2" xfId="12750" xr:uid="{00000000-0005-0000-0000-00006B1D0000}"/>
    <cellStyle name="Normal 2 3 6 2 6 2 2" xfId="12752" xr:uid="{00000000-0005-0000-0000-00006C1D0000}"/>
    <cellStyle name="Normal 2 3 6 2 6 2 3" xfId="12754" xr:uid="{00000000-0005-0000-0000-00006D1D0000}"/>
    <cellStyle name="Normal 2 3 6 2 6 3" xfId="12756" xr:uid="{00000000-0005-0000-0000-00006E1D0000}"/>
    <cellStyle name="Normal 2 3 6 2 6 4" xfId="12758" xr:uid="{00000000-0005-0000-0000-00006F1D0000}"/>
    <cellStyle name="Normal 2 3 6 2 7" xfId="9414" xr:uid="{00000000-0005-0000-0000-0000701D0000}"/>
    <cellStyle name="Normal 2 3 6 2 7 2" xfId="12762" xr:uid="{00000000-0005-0000-0000-0000711D0000}"/>
    <cellStyle name="Normal 2 3 6 2 7 3" xfId="12541" xr:uid="{00000000-0005-0000-0000-0000721D0000}"/>
    <cellStyle name="Normal 2 3 6 2 8" xfId="12764" xr:uid="{00000000-0005-0000-0000-0000731D0000}"/>
    <cellStyle name="Normal 2 3 6 2 9" xfId="8547" xr:uid="{00000000-0005-0000-0000-0000741D0000}"/>
    <cellStyle name="Normal 2 3 6 3" xfId="2149" xr:uid="{00000000-0005-0000-0000-0000751D0000}"/>
    <cellStyle name="Normal 2 3 6 3 2" xfId="9996" xr:uid="{00000000-0005-0000-0000-0000761D0000}"/>
    <cellStyle name="Normal 2 3 6 3 2 2" xfId="10000" xr:uid="{00000000-0005-0000-0000-0000771D0000}"/>
    <cellStyle name="Normal 2 3 6 3 2 2 2" xfId="12130" xr:uid="{00000000-0005-0000-0000-0000781D0000}"/>
    <cellStyle name="Normal 2 3 6 3 2 2 2 2" xfId="12133" xr:uid="{00000000-0005-0000-0000-0000791D0000}"/>
    <cellStyle name="Normal 2 3 6 3 2 2 2 2 2" xfId="12766" xr:uid="{00000000-0005-0000-0000-00007A1D0000}"/>
    <cellStyle name="Normal 2 3 6 3 2 2 2 2 3" xfId="12768" xr:uid="{00000000-0005-0000-0000-00007B1D0000}"/>
    <cellStyle name="Normal 2 3 6 3 2 2 2 3" xfId="12142" xr:uid="{00000000-0005-0000-0000-00007C1D0000}"/>
    <cellStyle name="Normal 2 3 6 3 2 2 2 4" xfId="12771" xr:uid="{00000000-0005-0000-0000-00007D1D0000}"/>
    <cellStyle name="Normal 2 3 6 3 2 2 3" xfId="12149" xr:uid="{00000000-0005-0000-0000-00007E1D0000}"/>
    <cellStyle name="Normal 2 3 6 3 2 2 3 2" xfId="10199" xr:uid="{00000000-0005-0000-0000-00007F1D0000}"/>
    <cellStyle name="Normal 2 3 6 3 2 2 3 3" xfId="10211" xr:uid="{00000000-0005-0000-0000-0000801D0000}"/>
    <cellStyle name="Normal 2 3 6 3 2 2 4" xfId="12153" xr:uid="{00000000-0005-0000-0000-0000811D0000}"/>
    <cellStyle name="Normal 2 3 6 3 2 2 5" xfId="8071" xr:uid="{00000000-0005-0000-0000-0000821D0000}"/>
    <cellStyle name="Normal 2 3 6 3 2 3" xfId="12773" xr:uid="{00000000-0005-0000-0000-0000831D0000}"/>
    <cellStyle name="Normal 2 3 6 3 2 3 2" xfId="12182" xr:uid="{00000000-0005-0000-0000-0000841D0000}"/>
    <cellStyle name="Normal 2 3 6 3 2 3 2 2" xfId="12185" xr:uid="{00000000-0005-0000-0000-0000851D0000}"/>
    <cellStyle name="Normal 2 3 6 3 2 3 2 3" xfId="12188" xr:uid="{00000000-0005-0000-0000-0000861D0000}"/>
    <cellStyle name="Normal 2 3 6 3 2 3 3" xfId="12192" xr:uid="{00000000-0005-0000-0000-0000871D0000}"/>
    <cellStyle name="Normal 2 3 6 3 2 3 4" xfId="12196" xr:uid="{00000000-0005-0000-0000-0000881D0000}"/>
    <cellStyle name="Normal 2 3 6 3 2 4" xfId="12775" xr:uid="{00000000-0005-0000-0000-0000891D0000}"/>
    <cellStyle name="Normal 2 3 6 3 2 4 2" xfId="12217" xr:uid="{00000000-0005-0000-0000-00008A1D0000}"/>
    <cellStyle name="Normal 2 3 6 3 2 4 3" xfId="12222" xr:uid="{00000000-0005-0000-0000-00008B1D0000}"/>
    <cellStyle name="Normal 2 3 6 3 2 5" xfId="12777" xr:uid="{00000000-0005-0000-0000-00008C1D0000}"/>
    <cellStyle name="Normal 2 3 6 3 2 6" xfId="12049" xr:uid="{00000000-0005-0000-0000-00008D1D0000}"/>
    <cellStyle name="Normal 2 3 6 3 3" xfId="8437" xr:uid="{00000000-0005-0000-0000-00008E1D0000}"/>
    <cellStyle name="Normal 2 3 6 3 3 2" xfId="10004" xr:uid="{00000000-0005-0000-0000-00008F1D0000}"/>
    <cellStyle name="Normal 2 3 6 3 3 2 2" xfId="3889" xr:uid="{00000000-0005-0000-0000-0000901D0000}"/>
    <cellStyle name="Normal 2 3 6 3 3 2 2 2" xfId="12780" xr:uid="{00000000-0005-0000-0000-0000911D0000}"/>
    <cellStyle name="Normal 2 3 6 3 3 2 2 2 2" xfId="12782" xr:uid="{00000000-0005-0000-0000-0000921D0000}"/>
    <cellStyle name="Normal 2 3 6 3 3 2 2 2 3" xfId="12784" xr:uid="{00000000-0005-0000-0000-0000931D0000}"/>
    <cellStyle name="Normal 2 3 6 3 3 2 2 3" xfId="12786" xr:uid="{00000000-0005-0000-0000-0000941D0000}"/>
    <cellStyle name="Normal 2 3 6 3 3 2 2 4" xfId="12788" xr:uid="{00000000-0005-0000-0000-0000951D0000}"/>
    <cellStyle name="Normal 2 3 6 3 3 2 3" xfId="4636" xr:uid="{00000000-0005-0000-0000-0000961D0000}"/>
    <cellStyle name="Normal 2 3 6 3 3 2 3 2" xfId="10356" xr:uid="{00000000-0005-0000-0000-0000971D0000}"/>
    <cellStyle name="Normal 2 3 6 3 3 2 3 3" xfId="10363" xr:uid="{00000000-0005-0000-0000-0000981D0000}"/>
    <cellStyle name="Normal 2 3 6 3 3 2 4" xfId="2445" xr:uid="{00000000-0005-0000-0000-0000991D0000}"/>
    <cellStyle name="Normal 2 3 6 3 3 2 5" xfId="12792" xr:uid="{00000000-0005-0000-0000-00009A1D0000}"/>
    <cellStyle name="Normal 2 3 6 3 3 3" xfId="10009" xr:uid="{00000000-0005-0000-0000-00009B1D0000}"/>
    <cellStyle name="Normal 2 3 6 3 3 3 2" xfId="2609" xr:uid="{00000000-0005-0000-0000-00009C1D0000}"/>
    <cellStyle name="Normal 2 3 6 3 3 3 2 2" xfId="12795" xr:uid="{00000000-0005-0000-0000-00009D1D0000}"/>
    <cellStyle name="Normal 2 3 6 3 3 3 2 3" xfId="12797" xr:uid="{00000000-0005-0000-0000-00009E1D0000}"/>
    <cellStyle name="Normal 2 3 6 3 3 3 3" xfId="12800" xr:uid="{00000000-0005-0000-0000-00009F1D0000}"/>
    <cellStyle name="Normal 2 3 6 3 3 3 4" xfId="12803" xr:uid="{00000000-0005-0000-0000-0000A01D0000}"/>
    <cellStyle name="Normal 2 3 6 3 3 4" xfId="12806" xr:uid="{00000000-0005-0000-0000-0000A11D0000}"/>
    <cellStyle name="Normal 2 3 6 3 3 4 2" xfId="2916" xr:uid="{00000000-0005-0000-0000-0000A21D0000}"/>
    <cellStyle name="Normal 2 3 6 3 3 4 3" xfId="12810" xr:uid="{00000000-0005-0000-0000-0000A31D0000}"/>
    <cellStyle name="Normal 2 3 6 3 3 5" xfId="12813" xr:uid="{00000000-0005-0000-0000-0000A41D0000}"/>
    <cellStyle name="Normal 2 3 6 3 3 6" xfId="12816" xr:uid="{00000000-0005-0000-0000-0000A51D0000}"/>
    <cellStyle name="Normal 2 3 6 3 4" xfId="8444" xr:uid="{00000000-0005-0000-0000-0000A61D0000}"/>
    <cellStyle name="Normal 2 3 6 3 4 2" xfId="12818" xr:uid="{00000000-0005-0000-0000-0000A71D0000}"/>
    <cellStyle name="Normal 2 3 6 3 4 2 2" xfId="6673" xr:uid="{00000000-0005-0000-0000-0000A81D0000}"/>
    <cellStyle name="Normal 2 3 6 3 4 2 2 2" xfId="7841" xr:uid="{00000000-0005-0000-0000-0000A91D0000}"/>
    <cellStyle name="Normal 2 3 6 3 4 2 2 3" xfId="7845" xr:uid="{00000000-0005-0000-0000-0000AA1D0000}"/>
    <cellStyle name="Normal 2 3 6 3 4 2 3" xfId="12253" xr:uid="{00000000-0005-0000-0000-0000AB1D0000}"/>
    <cellStyle name="Normal 2 3 6 3 4 2 4" xfId="12821" xr:uid="{00000000-0005-0000-0000-0000AC1D0000}"/>
    <cellStyle name="Normal 2 3 6 3 4 3" xfId="12823" xr:uid="{00000000-0005-0000-0000-0000AD1D0000}"/>
    <cellStyle name="Normal 2 3 6 3 4 3 2" xfId="5316" xr:uid="{00000000-0005-0000-0000-0000AE1D0000}"/>
    <cellStyle name="Normal 2 3 6 3 4 3 3" xfId="5330" xr:uid="{00000000-0005-0000-0000-0000AF1D0000}"/>
    <cellStyle name="Normal 2 3 6 3 4 4" xfId="12826" xr:uid="{00000000-0005-0000-0000-0000B01D0000}"/>
    <cellStyle name="Normal 2 3 6 3 4 5" xfId="12831" xr:uid="{00000000-0005-0000-0000-0000B11D0000}"/>
    <cellStyle name="Normal 2 3 6 3 5" xfId="9426" xr:uid="{00000000-0005-0000-0000-0000B21D0000}"/>
    <cellStyle name="Normal 2 3 6 3 5 2" xfId="12834" xr:uid="{00000000-0005-0000-0000-0000B31D0000}"/>
    <cellStyle name="Normal 2 3 6 3 5 2 2" xfId="12258" xr:uid="{00000000-0005-0000-0000-0000B41D0000}"/>
    <cellStyle name="Normal 2 3 6 3 5 2 3" xfId="12836" xr:uid="{00000000-0005-0000-0000-0000B51D0000}"/>
    <cellStyle name="Normal 2 3 6 3 5 3" xfId="12838" xr:uid="{00000000-0005-0000-0000-0000B61D0000}"/>
    <cellStyle name="Normal 2 3 6 3 5 4" xfId="12840" xr:uid="{00000000-0005-0000-0000-0000B71D0000}"/>
    <cellStyle name="Normal 2 3 6 3 6" xfId="8051" xr:uid="{00000000-0005-0000-0000-0000B81D0000}"/>
    <cellStyle name="Normal 2 3 6 3 6 2" xfId="8058" xr:uid="{00000000-0005-0000-0000-0000B91D0000}"/>
    <cellStyle name="Normal 2 3 6 3 6 3" xfId="8061" xr:uid="{00000000-0005-0000-0000-0000BA1D0000}"/>
    <cellStyle name="Normal 2 3 6 3 7" xfId="8065" xr:uid="{00000000-0005-0000-0000-0000BB1D0000}"/>
    <cellStyle name="Normal 2 3 6 3 8" xfId="8077" xr:uid="{00000000-0005-0000-0000-0000BC1D0000}"/>
    <cellStyle name="Normal 2 3 6 4" xfId="4316" xr:uid="{00000000-0005-0000-0000-0000BD1D0000}"/>
    <cellStyle name="Normal 2 3 6 4 2" xfId="8158" xr:uid="{00000000-0005-0000-0000-0000BE1D0000}"/>
    <cellStyle name="Normal 2 3 6 4 2 2" xfId="12843" xr:uid="{00000000-0005-0000-0000-0000BF1D0000}"/>
    <cellStyle name="Normal 2 3 6 4 2 2 2" xfId="12283" xr:uid="{00000000-0005-0000-0000-0000C01D0000}"/>
    <cellStyle name="Normal 2 3 6 4 2 2 2 2" xfId="5782" xr:uid="{00000000-0005-0000-0000-0000C11D0000}"/>
    <cellStyle name="Normal 2 3 6 4 2 2 2 3" xfId="5789" xr:uid="{00000000-0005-0000-0000-0000C21D0000}"/>
    <cellStyle name="Normal 2 3 6 4 2 2 3" xfId="12288" xr:uid="{00000000-0005-0000-0000-0000C31D0000}"/>
    <cellStyle name="Normal 2 3 6 4 2 2 4" xfId="12845" xr:uid="{00000000-0005-0000-0000-0000C41D0000}"/>
    <cellStyle name="Normal 2 3 6 4 2 3" xfId="12847" xr:uid="{00000000-0005-0000-0000-0000C51D0000}"/>
    <cellStyle name="Normal 2 3 6 4 2 3 2" xfId="10300" xr:uid="{00000000-0005-0000-0000-0000C61D0000}"/>
    <cellStyle name="Normal 2 3 6 4 2 3 3" xfId="10306" xr:uid="{00000000-0005-0000-0000-0000C71D0000}"/>
    <cellStyle name="Normal 2 3 6 4 2 4" xfId="12849" xr:uid="{00000000-0005-0000-0000-0000C81D0000}"/>
    <cellStyle name="Normal 2 3 6 4 2 5" xfId="12851" xr:uid="{00000000-0005-0000-0000-0000C91D0000}"/>
    <cellStyle name="Normal 2 3 6 4 3" xfId="8163" xr:uid="{00000000-0005-0000-0000-0000CA1D0000}"/>
    <cellStyle name="Normal 2 3 6 4 3 2" xfId="12853" xr:uid="{00000000-0005-0000-0000-0000CB1D0000}"/>
    <cellStyle name="Normal 2 3 6 4 3 2 2" xfId="4394" xr:uid="{00000000-0005-0000-0000-0000CC1D0000}"/>
    <cellStyle name="Normal 2 3 6 4 3 2 3" xfId="1587" xr:uid="{00000000-0005-0000-0000-0000CD1D0000}"/>
    <cellStyle name="Normal 2 3 6 4 3 3" xfId="12855" xr:uid="{00000000-0005-0000-0000-0000CE1D0000}"/>
    <cellStyle name="Normal 2 3 6 4 3 4" xfId="12858" xr:uid="{00000000-0005-0000-0000-0000CF1D0000}"/>
    <cellStyle name="Normal 2 3 6 4 4" xfId="8171" xr:uid="{00000000-0005-0000-0000-0000D01D0000}"/>
    <cellStyle name="Normal 2 3 6 4 4 2" xfId="12860" xr:uid="{00000000-0005-0000-0000-0000D11D0000}"/>
    <cellStyle name="Normal 2 3 6 4 4 3" xfId="2781" xr:uid="{00000000-0005-0000-0000-0000D21D0000}"/>
    <cellStyle name="Normal 2 3 6 4 5" xfId="8177" xr:uid="{00000000-0005-0000-0000-0000D31D0000}"/>
    <cellStyle name="Normal 2 3 6 4 6" xfId="8187" xr:uid="{00000000-0005-0000-0000-0000D41D0000}"/>
    <cellStyle name="Normal 2 3 6 5" xfId="529" xr:uid="{00000000-0005-0000-0000-0000D51D0000}"/>
    <cellStyle name="Normal 2 3 6 5 2" xfId="8318" xr:uid="{00000000-0005-0000-0000-0000D61D0000}"/>
    <cellStyle name="Normal 2 3 6 5 2 2" xfId="12863" xr:uid="{00000000-0005-0000-0000-0000D71D0000}"/>
    <cellStyle name="Normal 2 3 6 5 2 2 2" xfId="6358" xr:uid="{00000000-0005-0000-0000-0000D81D0000}"/>
    <cellStyle name="Normal 2 3 6 5 2 2 2 2" xfId="3760" xr:uid="{00000000-0005-0000-0000-0000D91D0000}"/>
    <cellStyle name="Normal 2 3 6 5 2 2 2 3" xfId="6037" xr:uid="{00000000-0005-0000-0000-0000DA1D0000}"/>
    <cellStyle name="Normal 2 3 6 5 2 2 3" xfId="6365" xr:uid="{00000000-0005-0000-0000-0000DB1D0000}"/>
    <cellStyle name="Normal 2 3 6 5 2 2 4" xfId="6371" xr:uid="{00000000-0005-0000-0000-0000DC1D0000}"/>
    <cellStyle name="Normal 2 3 6 5 2 3" xfId="12865" xr:uid="{00000000-0005-0000-0000-0000DD1D0000}"/>
    <cellStyle name="Normal 2 3 6 5 2 3 2" xfId="6471" xr:uid="{00000000-0005-0000-0000-0000DE1D0000}"/>
    <cellStyle name="Normal 2 3 6 5 2 3 3" xfId="1899" xr:uid="{00000000-0005-0000-0000-0000DF1D0000}"/>
    <cellStyle name="Normal 2 3 6 5 2 4" xfId="12868" xr:uid="{00000000-0005-0000-0000-0000E01D0000}"/>
    <cellStyle name="Normal 2 3 6 5 2 5" xfId="7346" xr:uid="{00000000-0005-0000-0000-0000E11D0000}"/>
    <cellStyle name="Normal 2 3 6 5 3" xfId="8324" xr:uid="{00000000-0005-0000-0000-0000E21D0000}"/>
    <cellStyle name="Normal 2 3 6 5 3 2" xfId="7460" xr:uid="{00000000-0005-0000-0000-0000E31D0000}"/>
    <cellStyle name="Normal 2 3 6 5 3 2 2" xfId="4455" xr:uid="{00000000-0005-0000-0000-0000E41D0000}"/>
    <cellStyle name="Normal 2 3 6 5 3 2 3" xfId="1054" xr:uid="{00000000-0005-0000-0000-0000E51D0000}"/>
    <cellStyle name="Normal 2 3 6 5 3 3" xfId="7468" xr:uid="{00000000-0005-0000-0000-0000E61D0000}"/>
    <cellStyle name="Normal 2 3 6 5 3 4" xfId="7475" xr:uid="{00000000-0005-0000-0000-0000E71D0000}"/>
    <cellStyle name="Normal 2 3 6 5 4" xfId="8329" xr:uid="{00000000-0005-0000-0000-0000E81D0000}"/>
    <cellStyle name="Normal 2 3 6 5 4 2" xfId="7520" xr:uid="{00000000-0005-0000-0000-0000E91D0000}"/>
    <cellStyle name="Normal 2 3 6 5 4 3" xfId="7523" xr:uid="{00000000-0005-0000-0000-0000EA1D0000}"/>
    <cellStyle name="Normal 2 3 6 5 5" xfId="8331" xr:uid="{00000000-0005-0000-0000-0000EB1D0000}"/>
    <cellStyle name="Normal 2 3 6 5 6" xfId="8344" xr:uid="{00000000-0005-0000-0000-0000EC1D0000}"/>
    <cellStyle name="Normal 2 3 6 6" xfId="1423" xr:uid="{00000000-0005-0000-0000-0000ED1D0000}"/>
    <cellStyle name="Normal 2 3 6 6 2" xfId="5424" xr:uid="{00000000-0005-0000-0000-0000EE1D0000}"/>
    <cellStyle name="Normal 2 3 6 6 2 2" xfId="12870" xr:uid="{00000000-0005-0000-0000-0000EF1D0000}"/>
    <cellStyle name="Normal 2 3 6 6 2 2 2" xfId="12367" xr:uid="{00000000-0005-0000-0000-0000F01D0000}"/>
    <cellStyle name="Normal 2 3 6 6 2 2 3" xfId="12871" xr:uid="{00000000-0005-0000-0000-0000F11D0000}"/>
    <cellStyle name="Normal 2 3 6 6 2 3" xfId="12873" xr:uid="{00000000-0005-0000-0000-0000F21D0000}"/>
    <cellStyle name="Normal 2 3 6 6 2 4" xfId="12874" xr:uid="{00000000-0005-0000-0000-0000F31D0000}"/>
    <cellStyle name="Normal 2 3 6 6 3" xfId="8536" xr:uid="{00000000-0005-0000-0000-0000F41D0000}"/>
    <cellStyle name="Normal 2 3 6 6 3 2" xfId="12877" xr:uid="{00000000-0005-0000-0000-0000F51D0000}"/>
    <cellStyle name="Normal 2 3 6 6 3 3" xfId="12879" xr:uid="{00000000-0005-0000-0000-0000F61D0000}"/>
    <cellStyle name="Normal 2 3 6 6 4" xfId="8539" xr:uid="{00000000-0005-0000-0000-0000F71D0000}"/>
    <cellStyle name="Normal 2 3 6 6 5" xfId="9006" xr:uid="{00000000-0005-0000-0000-0000F81D0000}"/>
    <cellStyle name="Normal 2 3 6 7" xfId="4328" xr:uid="{00000000-0005-0000-0000-0000F91D0000}"/>
    <cellStyle name="Normal 2 3 6 7 2" xfId="12881" xr:uid="{00000000-0005-0000-0000-0000FA1D0000}"/>
    <cellStyle name="Normal 2 3 6 7 2 2" xfId="12883" xr:uid="{00000000-0005-0000-0000-0000FB1D0000}"/>
    <cellStyle name="Normal 2 3 6 7 2 3" xfId="12886" xr:uid="{00000000-0005-0000-0000-0000FC1D0000}"/>
    <cellStyle name="Normal 2 3 6 7 3" xfId="8578" xr:uid="{00000000-0005-0000-0000-0000FD1D0000}"/>
    <cellStyle name="Normal 2 3 6 7 4" xfId="8583" xr:uid="{00000000-0005-0000-0000-0000FE1D0000}"/>
    <cellStyle name="Normal 2 3 6 8" xfId="4337" xr:uid="{00000000-0005-0000-0000-0000FF1D0000}"/>
    <cellStyle name="Normal 2 3 6 8 2" xfId="12888" xr:uid="{00000000-0005-0000-0000-0000001E0000}"/>
    <cellStyle name="Normal 2 3 6 8 3" xfId="8638" xr:uid="{00000000-0005-0000-0000-0000011E0000}"/>
    <cellStyle name="Normal 2 3 6 9" xfId="596" xr:uid="{00000000-0005-0000-0000-0000021E0000}"/>
    <cellStyle name="Normal 2 30" xfId="2892" xr:uid="{00000000-0005-0000-0000-0000031E0000}"/>
    <cellStyle name="Normal 2 30 2" xfId="2898" xr:uid="{00000000-0005-0000-0000-0000041E0000}"/>
    <cellStyle name="Normal 2 31" xfId="2911" xr:uid="{00000000-0005-0000-0000-0000051E0000}"/>
    <cellStyle name="Normal 2 31 2" xfId="12585" xr:uid="{00000000-0005-0000-0000-0000061E0000}"/>
    <cellStyle name="Normal 2 32" xfId="2920" xr:uid="{00000000-0005-0000-0000-0000071E0000}"/>
    <cellStyle name="Normal 2 32 2" xfId="11622" xr:uid="{00000000-0005-0000-0000-0000081E0000}"/>
    <cellStyle name="Normal 2 32 2 2" xfId="3537" xr:uid="{00000000-0005-0000-0000-0000091E0000}"/>
    <cellStyle name="Normal 2 33" xfId="12587" xr:uid="{00000000-0005-0000-0000-00000A1E0000}"/>
    <cellStyle name="Normal 2 33 2" xfId="7819" xr:uid="{00000000-0005-0000-0000-00000B1E0000}"/>
    <cellStyle name="Normal 2 34" xfId="12590" xr:uid="{00000000-0005-0000-0000-00000C1E0000}"/>
    <cellStyle name="Normal 2 34 2" xfId="7871" xr:uid="{00000000-0005-0000-0000-00000D1E0000}"/>
    <cellStyle name="Normal 2 35" xfId="12893" xr:uid="{00000000-0005-0000-0000-00000E1E0000}"/>
    <cellStyle name="Normal 2 35 2" xfId="12898" xr:uid="{00000000-0005-0000-0000-00000F1E0000}"/>
    <cellStyle name="Normal 2 36" xfId="9805" xr:uid="{00000000-0005-0000-0000-0000101E0000}"/>
    <cellStyle name="Normal 2 36 2" xfId="9810" xr:uid="{00000000-0005-0000-0000-0000111E0000}"/>
    <cellStyle name="Normal 2 37" xfId="9817" xr:uid="{00000000-0005-0000-0000-0000121E0000}"/>
    <cellStyle name="Normal 2 37 2" xfId="12900" xr:uid="{00000000-0005-0000-0000-0000131E0000}"/>
    <cellStyle name="Normal 2 38" xfId="9823" xr:uid="{00000000-0005-0000-0000-0000141E0000}"/>
    <cellStyle name="Normal 2 38 2" xfId="12903" xr:uid="{00000000-0005-0000-0000-0000151E0000}"/>
    <cellStyle name="Normal 2 39" xfId="12906" xr:uid="{00000000-0005-0000-0000-0000161E0000}"/>
    <cellStyle name="Normal 2 39 2" xfId="12910" xr:uid="{00000000-0005-0000-0000-0000171E0000}"/>
    <cellStyle name="Normal 2 4" xfId="4137" xr:uid="{00000000-0005-0000-0000-0000181E0000}"/>
    <cellStyle name="Normal 2 4 2" xfId="2903" xr:uid="{00000000-0005-0000-0000-0000191E0000}"/>
    <cellStyle name="Normal 2 4 2 10" xfId="1856" xr:uid="{00000000-0005-0000-0000-00001A1E0000}"/>
    <cellStyle name="Normal 2 4 2 2" xfId="1601" xr:uid="{00000000-0005-0000-0000-00001B1E0000}"/>
    <cellStyle name="Normal 2 4 2 2 2" xfId="12912" xr:uid="{00000000-0005-0000-0000-00001C1E0000}"/>
    <cellStyle name="Normal 2 4 2 2 2 2" xfId="12914" xr:uid="{00000000-0005-0000-0000-00001D1E0000}"/>
    <cellStyle name="Normal 2 4 2 2 2 2 2" xfId="1000" xr:uid="{00000000-0005-0000-0000-00001E1E0000}"/>
    <cellStyle name="Normal 2 4 2 2 2 2 2 2" xfId="12917" xr:uid="{00000000-0005-0000-0000-00001F1E0000}"/>
    <cellStyle name="Normal 2 4 2 2 2 2 2 2 2" xfId="9665" xr:uid="{00000000-0005-0000-0000-0000201E0000}"/>
    <cellStyle name="Normal 2 4 2 2 2 2 2 2 2 2" xfId="12312" xr:uid="{00000000-0005-0000-0000-0000211E0000}"/>
    <cellStyle name="Normal 2 4 2 2 2 2 2 2 2 3" xfId="12919" xr:uid="{00000000-0005-0000-0000-0000221E0000}"/>
    <cellStyle name="Normal 2 4 2 2 2 2 2 2 3" xfId="9668" xr:uid="{00000000-0005-0000-0000-0000231E0000}"/>
    <cellStyle name="Normal 2 4 2 2 2 2 2 2 4" xfId="12920" xr:uid="{00000000-0005-0000-0000-0000241E0000}"/>
    <cellStyle name="Normal 2 4 2 2 2 2 2 3" xfId="12924" xr:uid="{00000000-0005-0000-0000-0000251E0000}"/>
    <cellStyle name="Normal 2 4 2 2 2 2 2 3 2" xfId="9690" xr:uid="{00000000-0005-0000-0000-0000261E0000}"/>
    <cellStyle name="Normal 2 4 2 2 2 2 2 3 3" xfId="12532" xr:uid="{00000000-0005-0000-0000-0000271E0000}"/>
    <cellStyle name="Normal 2 4 2 2 2 2 2 4" xfId="12930" xr:uid="{00000000-0005-0000-0000-0000281E0000}"/>
    <cellStyle name="Normal 2 4 2 2 2 2 2 5" xfId="12890" xr:uid="{00000000-0005-0000-0000-0000291E0000}"/>
    <cellStyle name="Normal 2 4 2 2 2 2 3" xfId="12933" xr:uid="{00000000-0005-0000-0000-00002A1E0000}"/>
    <cellStyle name="Normal 2 4 2 2 2 2 3 2" xfId="12937" xr:uid="{00000000-0005-0000-0000-00002B1E0000}"/>
    <cellStyle name="Normal 2 4 2 2 2 2 3 2 2" xfId="12939" xr:uid="{00000000-0005-0000-0000-00002C1E0000}"/>
    <cellStyle name="Normal 2 4 2 2 2 2 3 2 3" xfId="12940" xr:uid="{00000000-0005-0000-0000-00002D1E0000}"/>
    <cellStyle name="Normal 2 4 2 2 2 2 3 3" xfId="12945" xr:uid="{00000000-0005-0000-0000-00002E1E0000}"/>
    <cellStyle name="Normal 2 4 2 2 2 2 3 4" xfId="12947" xr:uid="{00000000-0005-0000-0000-00002F1E0000}"/>
    <cellStyle name="Normal 2 4 2 2 2 2 4" xfId="12948" xr:uid="{00000000-0005-0000-0000-0000301E0000}"/>
    <cellStyle name="Normal 2 4 2 2 2 2 4 2" xfId="12956" xr:uid="{00000000-0005-0000-0000-0000311E0000}"/>
    <cellStyle name="Normal 2 4 2 2 2 2 4 3" xfId="12959" xr:uid="{00000000-0005-0000-0000-0000321E0000}"/>
    <cellStyle name="Normal 2 4 2 2 2 2 5" xfId="12962" xr:uid="{00000000-0005-0000-0000-0000331E0000}"/>
    <cellStyle name="Normal 2 4 2 2 2 2 6" xfId="12966" xr:uid="{00000000-0005-0000-0000-0000341E0000}"/>
    <cellStyle name="Normal 2 4 2 2 2 3" xfId="12970" xr:uid="{00000000-0005-0000-0000-0000351E0000}"/>
    <cellStyle name="Normal 2 4 2 2 2 3 2" xfId="12972" xr:uid="{00000000-0005-0000-0000-0000361E0000}"/>
    <cellStyle name="Normal 2 4 2 2 2 3 2 2" xfId="5014" xr:uid="{00000000-0005-0000-0000-0000371E0000}"/>
    <cellStyle name="Normal 2 4 2 2 2 3 2 2 2" xfId="8740" xr:uid="{00000000-0005-0000-0000-0000381E0000}"/>
    <cellStyle name="Normal 2 4 2 2 2 3 2 2 2 2" xfId="12828" xr:uid="{00000000-0005-0000-0000-0000391E0000}"/>
    <cellStyle name="Normal 2 4 2 2 2 3 2 2 2 3" xfId="12973" xr:uid="{00000000-0005-0000-0000-00003A1E0000}"/>
    <cellStyle name="Normal 2 4 2 2 2 3 2 2 3" xfId="8741" xr:uid="{00000000-0005-0000-0000-00003B1E0000}"/>
    <cellStyle name="Normal 2 4 2 2 2 3 2 2 4" xfId="8746" xr:uid="{00000000-0005-0000-0000-00003C1E0000}"/>
    <cellStyle name="Normal 2 4 2 2 2 3 2 3" xfId="12976" xr:uid="{00000000-0005-0000-0000-00003D1E0000}"/>
    <cellStyle name="Normal 2 4 2 2 2 3 2 3 2" xfId="12979" xr:uid="{00000000-0005-0000-0000-00003E1E0000}"/>
    <cellStyle name="Normal 2 4 2 2 2 3 2 3 3" xfId="12981" xr:uid="{00000000-0005-0000-0000-00003F1E0000}"/>
    <cellStyle name="Normal 2 4 2 2 2 3 2 4" xfId="12983" xr:uid="{00000000-0005-0000-0000-0000401E0000}"/>
    <cellStyle name="Normal 2 4 2 2 2 3 2 5" xfId="12985" xr:uid="{00000000-0005-0000-0000-0000411E0000}"/>
    <cellStyle name="Normal 2 4 2 2 2 3 3" xfId="12987" xr:uid="{00000000-0005-0000-0000-0000421E0000}"/>
    <cellStyle name="Normal 2 4 2 2 2 3 3 2" xfId="12988" xr:uid="{00000000-0005-0000-0000-0000431E0000}"/>
    <cellStyle name="Normal 2 4 2 2 2 3 3 2 2" xfId="12990" xr:uid="{00000000-0005-0000-0000-0000441E0000}"/>
    <cellStyle name="Normal 2 4 2 2 2 3 3 2 3" xfId="12991" xr:uid="{00000000-0005-0000-0000-0000451E0000}"/>
    <cellStyle name="Normal 2 4 2 2 2 3 3 3" xfId="12993" xr:uid="{00000000-0005-0000-0000-0000461E0000}"/>
    <cellStyle name="Normal 2 4 2 2 2 3 3 4" xfId="12995" xr:uid="{00000000-0005-0000-0000-0000471E0000}"/>
    <cellStyle name="Normal 2 4 2 2 2 3 4" xfId="12349" xr:uid="{00000000-0005-0000-0000-0000481E0000}"/>
    <cellStyle name="Normal 2 4 2 2 2 3 4 2" xfId="12352" xr:uid="{00000000-0005-0000-0000-0000491E0000}"/>
    <cellStyle name="Normal 2 4 2 2 2 3 4 3" xfId="12362" xr:uid="{00000000-0005-0000-0000-00004A1E0000}"/>
    <cellStyle name="Normal 2 4 2 2 2 3 5" xfId="12374" xr:uid="{00000000-0005-0000-0000-00004B1E0000}"/>
    <cellStyle name="Normal 2 4 2 2 2 3 6" xfId="12381" xr:uid="{00000000-0005-0000-0000-00004C1E0000}"/>
    <cellStyle name="Normal 2 4 2 2 2 4" xfId="12998" xr:uid="{00000000-0005-0000-0000-00004D1E0000}"/>
    <cellStyle name="Normal 2 4 2 2 2 4 2" xfId="13001" xr:uid="{00000000-0005-0000-0000-00004E1E0000}"/>
    <cellStyle name="Normal 2 4 2 2 2 4 2 2" xfId="5072" xr:uid="{00000000-0005-0000-0000-00004F1E0000}"/>
    <cellStyle name="Normal 2 4 2 2 2 4 2 2 2" xfId="7718" xr:uid="{00000000-0005-0000-0000-0000501E0000}"/>
    <cellStyle name="Normal 2 4 2 2 2 4 2 2 3" xfId="7723" xr:uid="{00000000-0005-0000-0000-0000511E0000}"/>
    <cellStyle name="Normal 2 4 2 2 2 4 2 3" xfId="13003" xr:uid="{00000000-0005-0000-0000-0000521E0000}"/>
    <cellStyle name="Normal 2 4 2 2 2 4 2 4" xfId="13006" xr:uid="{00000000-0005-0000-0000-0000531E0000}"/>
    <cellStyle name="Normal 2 4 2 2 2 4 3" xfId="13010" xr:uid="{00000000-0005-0000-0000-0000541E0000}"/>
    <cellStyle name="Normal 2 4 2 2 2 4 3 2" xfId="13011" xr:uid="{00000000-0005-0000-0000-0000551E0000}"/>
    <cellStyle name="Normal 2 4 2 2 2 4 3 3" xfId="13013" xr:uid="{00000000-0005-0000-0000-0000561E0000}"/>
    <cellStyle name="Normal 2 4 2 2 2 4 4" xfId="12392" xr:uid="{00000000-0005-0000-0000-0000571E0000}"/>
    <cellStyle name="Normal 2 4 2 2 2 4 5" xfId="12405" xr:uid="{00000000-0005-0000-0000-0000581E0000}"/>
    <cellStyle name="Normal 2 4 2 2 2 5" xfId="13016" xr:uid="{00000000-0005-0000-0000-0000591E0000}"/>
    <cellStyle name="Normal 2 4 2 2 2 5 2" xfId="13017" xr:uid="{00000000-0005-0000-0000-00005A1E0000}"/>
    <cellStyle name="Normal 2 4 2 2 2 5 2 2" xfId="4640" xr:uid="{00000000-0005-0000-0000-00005B1E0000}"/>
    <cellStyle name="Normal 2 4 2 2 2 5 2 3" xfId="4647" xr:uid="{00000000-0005-0000-0000-00005C1E0000}"/>
    <cellStyle name="Normal 2 4 2 2 2 5 3" xfId="13018" xr:uid="{00000000-0005-0000-0000-00005D1E0000}"/>
    <cellStyle name="Normal 2 4 2 2 2 5 4" xfId="12413" xr:uid="{00000000-0005-0000-0000-00005E1E0000}"/>
    <cellStyle name="Normal 2 4 2 2 2 6" xfId="13022" xr:uid="{00000000-0005-0000-0000-00005F1E0000}"/>
    <cellStyle name="Normal 2 4 2 2 2 6 2" xfId="13023" xr:uid="{00000000-0005-0000-0000-0000601E0000}"/>
    <cellStyle name="Normal 2 4 2 2 2 6 3" xfId="13024" xr:uid="{00000000-0005-0000-0000-0000611E0000}"/>
    <cellStyle name="Normal 2 4 2 2 2 7" xfId="13027" xr:uid="{00000000-0005-0000-0000-0000621E0000}"/>
    <cellStyle name="Normal 2 4 2 2 2 8" xfId="9761" xr:uid="{00000000-0005-0000-0000-0000631E0000}"/>
    <cellStyle name="Normal 2 4 2 2 3" xfId="13028" xr:uid="{00000000-0005-0000-0000-0000641E0000}"/>
    <cellStyle name="Normal 2 4 2 2 3 2" xfId="6688" xr:uid="{00000000-0005-0000-0000-0000651E0000}"/>
    <cellStyle name="Normal 2 4 2 2 3 2 2" xfId="13032" xr:uid="{00000000-0005-0000-0000-0000661E0000}"/>
    <cellStyle name="Normal 2 4 2 2 3 2 2 2" xfId="13039" xr:uid="{00000000-0005-0000-0000-0000671E0000}"/>
    <cellStyle name="Normal 2 4 2 2 3 2 2 2 2" xfId="79" xr:uid="{00000000-0005-0000-0000-0000681E0000}"/>
    <cellStyle name="Normal 2 4 2 2 3 2 2 2 3" xfId="492" xr:uid="{00000000-0005-0000-0000-0000691E0000}"/>
    <cellStyle name="Normal 2 4 2 2 3 2 2 3" xfId="13046" xr:uid="{00000000-0005-0000-0000-00006A1E0000}"/>
    <cellStyle name="Normal 2 4 2 2 3 2 2 4" xfId="13050" xr:uid="{00000000-0005-0000-0000-00006B1E0000}"/>
    <cellStyle name="Normal 2 4 2 2 3 2 3" xfId="10058" xr:uid="{00000000-0005-0000-0000-00006C1E0000}"/>
    <cellStyle name="Normal 2 4 2 2 3 2 3 2" xfId="2677" xr:uid="{00000000-0005-0000-0000-00006D1E0000}"/>
    <cellStyle name="Normal 2 4 2 2 3 2 3 3" xfId="840" xr:uid="{00000000-0005-0000-0000-00006E1E0000}"/>
    <cellStyle name="Normal 2 4 2 2 3 2 4" xfId="5258" xr:uid="{00000000-0005-0000-0000-00006F1E0000}"/>
    <cellStyle name="Normal 2 4 2 2 3 2 5" xfId="5263" xr:uid="{00000000-0005-0000-0000-0000701E0000}"/>
    <cellStyle name="Normal 2 4 2 2 3 3" xfId="6692" xr:uid="{00000000-0005-0000-0000-0000711E0000}"/>
    <cellStyle name="Normal 2 4 2 2 3 3 2" xfId="10318" xr:uid="{00000000-0005-0000-0000-0000721E0000}"/>
    <cellStyle name="Normal 2 4 2 2 3 3 2 2" xfId="13053" xr:uid="{00000000-0005-0000-0000-0000731E0000}"/>
    <cellStyle name="Normal 2 4 2 2 3 3 2 3" xfId="13057" xr:uid="{00000000-0005-0000-0000-0000741E0000}"/>
    <cellStyle name="Normal 2 4 2 2 3 3 3" xfId="13059" xr:uid="{00000000-0005-0000-0000-0000751E0000}"/>
    <cellStyle name="Normal 2 4 2 2 3 3 4" xfId="12428" xr:uid="{00000000-0005-0000-0000-0000761E0000}"/>
    <cellStyle name="Normal 2 4 2 2 3 4" xfId="1590" xr:uid="{00000000-0005-0000-0000-0000771E0000}"/>
    <cellStyle name="Normal 2 4 2 2 3 4 2" xfId="13060" xr:uid="{00000000-0005-0000-0000-0000781E0000}"/>
    <cellStyle name="Normal 2 4 2 2 3 4 3" xfId="13061" xr:uid="{00000000-0005-0000-0000-0000791E0000}"/>
    <cellStyle name="Normal 2 4 2 2 3 5" xfId="1605" xr:uid="{00000000-0005-0000-0000-00007A1E0000}"/>
    <cellStyle name="Normal 2 4 2 2 3 6" xfId="6698" xr:uid="{00000000-0005-0000-0000-00007B1E0000}"/>
    <cellStyle name="Normal 2 4 2 2 4" xfId="13062" xr:uid="{00000000-0005-0000-0000-00007C1E0000}"/>
    <cellStyle name="Normal 2 4 2 2 4 2" xfId="13066" xr:uid="{00000000-0005-0000-0000-00007D1E0000}"/>
    <cellStyle name="Normal 2 4 2 2 4 2 2" xfId="13071" xr:uid="{00000000-0005-0000-0000-00007E1E0000}"/>
    <cellStyle name="Normal 2 4 2 2 4 2 2 2" xfId="12370" xr:uid="{00000000-0005-0000-0000-00007F1E0000}"/>
    <cellStyle name="Normal 2 4 2 2 4 2 2 2 2" xfId="11005" xr:uid="{00000000-0005-0000-0000-0000801E0000}"/>
    <cellStyle name="Normal 2 4 2 2 4 2 2 2 3" xfId="12375" xr:uid="{00000000-0005-0000-0000-0000811E0000}"/>
    <cellStyle name="Normal 2 4 2 2 4 2 2 3" xfId="12380" xr:uid="{00000000-0005-0000-0000-0000821E0000}"/>
    <cellStyle name="Normal 2 4 2 2 4 2 2 4" xfId="12386" xr:uid="{00000000-0005-0000-0000-0000831E0000}"/>
    <cellStyle name="Normal 2 4 2 2 4 2 3" xfId="13074" xr:uid="{00000000-0005-0000-0000-0000841E0000}"/>
    <cellStyle name="Normal 2 4 2 2 4 2 3 2" xfId="12401" xr:uid="{00000000-0005-0000-0000-0000851E0000}"/>
    <cellStyle name="Normal 2 4 2 2 4 2 3 3" xfId="12408" xr:uid="{00000000-0005-0000-0000-0000861E0000}"/>
    <cellStyle name="Normal 2 4 2 2 4 2 4" xfId="13076" xr:uid="{00000000-0005-0000-0000-0000871E0000}"/>
    <cellStyle name="Normal 2 4 2 2 4 2 5" xfId="13078" xr:uid="{00000000-0005-0000-0000-0000881E0000}"/>
    <cellStyle name="Normal 2 4 2 2 4 3" xfId="13079" xr:uid="{00000000-0005-0000-0000-0000891E0000}"/>
    <cellStyle name="Normal 2 4 2 2 4 3 2" xfId="13084" xr:uid="{00000000-0005-0000-0000-00008A1E0000}"/>
    <cellStyle name="Normal 2 4 2 2 4 3 2 2" xfId="12432" xr:uid="{00000000-0005-0000-0000-00008B1E0000}"/>
    <cellStyle name="Normal 2 4 2 2 4 3 2 3" xfId="12437" xr:uid="{00000000-0005-0000-0000-00008C1E0000}"/>
    <cellStyle name="Normal 2 4 2 2 4 3 3" xfId="13086" xr:uid="{00000000-0005-0000-0000-00008D1E0000}"/>
    <cellStyle name="Normal 2 4 2 2 4 3 4" xfId="12446" xr:uid="{00000000-0005-0000-0000-00008E1E0000}"/>
    <cellStyle name="Normal 2 4 2 2 4 4" xfId="13090" xr:uid="{00000000-0005-0000-0000-00008F1E0000}"/>
    <cellStyle name="Normal 2 4 2 2 4 4 2" xfId="13093" xr:uid="{00000000-0005-0000-0000-0000901E0000}"/>
    <cellStyle name="Normal 2 4 2 2 4 4 3" xfId="13095" xr:uid="{00000000-0005-0000-0000-0000911E0000}"/>
    <cellStyle name="Normal 2 4 2 2 4 5" xfId="13097" xr:uid="{00000000-0005-0000-0000-0000921E0000}"/>
    <cellStyle name="Normal 2 4 2 2 4 6" xfId="10858" xr:uid="{00000000-0005-0000-0000-0000931E0000}"/>
    <cellStyle name="Normal 2 4 2 2 5" xfId="13099" xr:uid="{00000000-0005-0000-0000-0000941E0000}"/>
    <cellStyle name="Normal 2 4 2 2 5 2" xfId="13105" xr:uid="{00000000-0005-0000-0000-0000951E0000}"/>
    <cellStyle name="Normal 2 4 2 2 5 2 2" xfId="13106" xr:uid="{00000000-0005-0000-0000-0000961E0000}"/>
    <cellStyle name="Normal 2 4 2 2 5 2 2 2" xfId="2647" xr:uid="{00000000-0005-0000-0000-0000971E0000}"/>
    <cellStyle name="Normal 2 4 2 2 5 2 2 3" xfId="13109" xr:uid="{00000000-0005-0000-0000-0000981E0000}"/>
    <cellStyle name="Normal 2 4 2 2 5 2 3" xfId="13110" xr:uid="{00000000-0005-0000-0000-0000991E0000}"/>
    <cellStyle name="Normal 2 4 2 2 5 2 4" xfId="10650" xr:uid="{00000000-0005-0000-0000-00009A1E0000}"/>
    <cellStyle name="Normal 2 4 2 2 5 3" xfId="13112" xr:uid="{00000000-0005-0000-0000-00009B1E0000}"/>
    <cellStyle name="Normal 2 4 2 2 5 3 2" xfId="11863" xr:uid="{00000000-0005-0000-0000-00009C1E0000}"/>
    <cellStyle name="Normal 2 4 2 2 5 3 3" xfId="11866" xr:uid="{00000000-0005-0000-0000-00009D1E0000}"/>
    <cellStyle name="Normal 2 4 2 2 5 4" xfId="13114" xr:uid="{00000000-0005-0000-0000-00009E1E0000}"/>
    <cellStyle name="Normal 2 4 2 2 5 5" xfId="13116" xr:uid="{00000000-0005-0000-0000-00009F1E0000}"/>
    <cellStyle name="Normal 2 4 2 2 6" xfId="12496" xr:uid="{00000000-0005-0000-0000-0000A01E0000}"/>
    <cellStyle name="Normal 2 4 2 2 6 2" xfId="13119" xr:uid="{00000000-0005-0000-0000-0000A11E0000}"/>
    <cellStyle name="Normal 2 4 2 2 6 2 2" xfId="10037" xr:uid="{00000000-0005-0000-0000-0000A21E0000}"/>
    <cellStyle name="Normal 2 4 2 2 6 2 3" xfId="13120" xr:uid="{00000000-0005-0000-0000-0000A31E0000}"/>
    <cellStyle name="Normal 2 4 2 2 6 3" xfId="13121" xr:uid="{00000000-0005-0000-0000-0000A41E0000}"/>
    <cellStyle name="Normal 2 4 2 2 6 4" xfId="13123" xr:uid="{00000000-0005-0000-0000-0000A51E0000}"/>
    <cellStyle name="Normal 2 4 2 2 7" xfId="12503" xr:uid="{00000000-0005-0000-0000-0000A61E0000}"/>
    <cellStyle name="Normal 2 4 2 2 7 2" xfId="13125" xr:uid="{00000000-0005-0000-0000-0000A71E0000}"/>
    <cellStyle name="Normal 2 4 2 2 7 3" xfId="13126" xr:uid="{00000000-0005-0000-0000-0000A81E0000}"/>
    <cellStyle name="Normal 2 4 2 2 8" xfId="13127" xr:uid="{00000000-0005-0000-0000-0000A91E0000}"/>
    <cellStyle name="Normal 2 4 2 2 9" xfId="13128" xr:uid="{00000000-0005-0000-0000-0000AA1E0000}"/>
    <cellStyle name="Normal 2 4 2 3" xfId="2286" xr:uid="{00000000-0005-0000-0000-0000AB1E0000}"/>
    <cellStyle name="Normal 2 4 2 3 2" xfId="13130" xr:uid="{00000000-0005-0000-0000-0000AC1E0000}"/>
    <cellStyle name="Normal 2 4 2 3 2 2" xfId="5500" xr:uid="{00000000-0005-0000-0000-0000AD1E0000}"/>
    <cellStyle name="Normal 2 4 2 3 2 2 2" xfId="13132" xr:uid="{00000000-0005-0000-0000-0000AE1E0000}"/>
    <cellStyle name="Normal 2 4 2 3 2 2 2 2" xfId="13133" xr:uid="{00000000-0005-0000-0000-0000AF1E0000}"/>
    <cellStyle name="Normal 2 4 2 3 2 2 2 2 2" xfId="13135" xr:uid="{00000000-0005-0000-0000-0000B01E0000}"/>
    <cellStyle name="Normal 2 4 2 3 2 2 2 2 3" xfId="892" xr:uid="{00000000-0005-0000-0000-0000B11E0000}"/>
    <cellStyle name="Normal 2 4 2 3 2 2 2 3" xfId="13136" xr:uid="{00000000-0005-0000-0000-0000B21E0000}"/>
    <cellStyle name="Normal 2 4 2 3 2 2 2 4" xfId="13137" xr:uid="{00000000-0005-0000-0000-0000B31E0000}"/>
    <cellStyle name="Normal 2 4 2 3 2 2 3" xfId="11614" xr:uid="{00000000-0005-0000-0000-0000B41E0000}"/>
    <cellStyle name="Normal 2 4 2 3 2 2 3 2" xfId="13138" xr:uid="{00000000-0005-0000-0000-0000B51E0000}"/>
    <cellStyle name="Normal 2 4 2 3 2 2 3 3" xfId="13140" xr:uid="{00000000-0005-0000-0000-0000B61E0000}"/>
    <cellStyle name="Normal 2 4 2 3 2 2 4" xfId="2597" xr:uid="{00000000-0005-0000-0000-0000B71E0000}"/>
    <cellStyle name="Normal 2 4 2 3 2 2 5" xfId="2621" xr:uid="{00000000-0005-0000-0000-0000B81E0000}"/>
    <cellStyle name="Normal 2 4 2 3 2 3" xfId="5504" xr:uid="{00000000-0005-0000-0000-0000B91E0000}"/>
    <cellStyle name="Normal 2 4 2 3 2 3 2" xfId="13141" xr:uid="{00000000-0005-0000-0000-0000BA1E0000}"/>
    <cellStyle name="Normal 2 4 2 3 2 3 2 2" xfId="13142" xr:uid="{00000000-0005-0000-0000-0000BB1E0000}"/>
    <cellStyle name="Normal 2 4 2 3 2 3 2 3" xfId="13143" xr:uid="{00000000-0005-0000-0000-0000BC1E0000}"/>
    <cellStyle name="Normal 2 4 2 3 2 3 3" xfId="13144" xr:uid="{00000000-0005-0000-0000-0000BD1E0000}"/>
    <cellStyle name="Normal 2 4 2 3 2 3 4" xfId="2635" xr:uid="{00000000-0005-0000-0000-0000BE1E0000}"/>
    <cellStyle name="Normal 2 4 2 3 2 4" xfId="5509" xr:uid="{00000000-0005-0000-0000-0000BF1E0000}"/>
    <cellStyle name="Normal 2 4 2 3 2 4 2" xfId="13146" xr:uid="{00000000-0005-0000-0000-0000C01E0000}"/>
    <cellStyle name="Normal 2 4 2 3 2 4 3" xfId="13148" xr:uid="{00000000-0005-0000-0000-0000C11E0000}"/>
    <cellStyle name="Normal 2 4 2 3 2 5" xfId="5512" xr:uid="{00000000-0005-0000-0000-0000C21E0000}"/>
    <cellStyle name="Normal 2 4 2 3 2 6" xfId="5516" xr:uid="{00000000-0005-0000-0000-0000C31E0000}"/>
    <cellStyle name="Normal 2 4 2 3 3" xfId="13149" xr:uid="{00000000-0005-0000-0000-0000C41E0000}"/>
    <cellStyle name="Normal 2 4 2 3 3 2" xfId="5570" xr:uid="{00000000-0005-0000-0000-0000C51E0000}"/>
    <cellStyle name="Normal 2 4 2 3 3 2 2" xfId="13152" xr:uid="{00000000-0005-0000-0000-0000C61E0000}"/>
    <cellStyle name="Normal 2 4 2 3 3 2 2 2" xfId="2585" xr:uid="{00000000-0005-0000-0000-0000C71E0000}"/>
    <cellStyle name="Normal 2 4 2 3 3 2 2 2 2" xfId="3331" xr:uid="{00000000-0005-0000-0000-0000C81E0000}"/>
    <cellStyle name="Normal 2 4 2 3 3 2 2 2 3" xfId="1716" xr:uid="{00000000-0005-0000-0000-0000C91E0000}"/>
    <cellStyle name="Normal 2 4 2 3 3 2 2 3" xfId="565" xr:uid="{00000000-0005-0000-0000-0000CA1E0000}"/>
    <cellStyle name="Normal 2 4 2 3 3 2 2 4" xfId="267" xr:uid="{00000000-0005-0000-0000-0000CB1E0000}"/>
    <cellStyle name="Normal 2 4 2 3 3 2 3" xfId="10104" xr:uid="{00000000-0005-0000-0000-0000CC1E0000}"/>
    <cellStyle name="Normal 2 4 2 3 3 2 3 2" xfId="7654" xr:uid="{00000000-0005-0000-0000-0000CD1E0000}"/>
    <cellStyle name="Normal 2 4 2 3 3 2 3 3" xfId="7663" xr:uid="{00000000-0005-0000-0000-0000CE1E0000}"/>
    <cellStyle name="Normal 2 4 2 3 3 2 4" xfId="749" xr:uid="{00000000-0005-0000-0000-0000CF1E0000}"/>
    <cellStyle name="Normal 2 4 2 3 3 2 5" xfId="2738" xr:uid="{00000000-0005-0000-0000-0000D01E0000}"/>
    <cellStyle name="Normal 2 4 2 3 3 3" xfId="5577" xr:uid="{00000000-0005-0000-0000-0000D11E0000}"/>
    <cellStyle name="Normal 2 4 2 3 3 3 2" xfId="318" xr:uid="{00000000-0005-0000-0000-0000D21E0000}"/>
    <cellStyle name="Normal 2 4 2 3 3 3 2 2" xfId="675" xr:uid="{00000000-0005-0000-0000-0000D31E0000}"/>
    <cellStyle name="Normal 2 4 2 3 3 3 2 3" xfId="13154" xr:uid="{00000000-0005-0000-0000-0000D41E0000}"/>
    <cellStyle name="Normal 2 4 2 3 3 3 3" xfId="382" xr:uid="{00000000-0005-0000-0000-0000D51E0000}"/>
    <cellStyle name="Normal 2 4 2 3 3 3 4" xfId="421" xr:uid="{00000000-0005-0000-0000-0000D61E0000}"/>
    <cellStyle name="Normal 2 4 2 3 3 4" xfId="5585" xr:uid="{00000000-0005-0000-0000-0000D71E0000}"/>
    <cellStyle name="Normal 2 4 2 3 3 4 2" xfId="13156" xr:uid="{00000000-0005-0000-0000-0000D81E0000}"/>
    <cellStyle name="Normal 2 4 2 3 3 4 3" xfId="13158" xr:uid="{00000000-0005-0000-0000-0000D91E0000}"/>
    <cellStyle name="Normal 2 4 2 3 3 5" xfId="5147" xr:uid="{00000000-0005-0000-0000-0000DA1E0000}"/>
    <cellStyle name="Normal 2 4 2 3 3 6" xfId="5157" xr:uid="{00000000-0005-0000-0000-0000DB1E0000}"/>
    <cellStyle name="Normal 2 4 2 3 4" xfId="13159" xr:uid="{00000000-0005-0000-0000-0000DC1E0000}"/>
    <cellStyle name="Normal 2 4 2 3 4 2" xfId="13163" xr:uid="{00000000-0005-0000-0000-0000DD1E0000}"/>
    <cellStyle name="Normal 2 4 2 3 4 2 2" xfId="13164" xr:uid="{00000000-0005-0000-0000-0000DE1E0000}"/>
    <cellStyle name="Normal 2 4 2 3 4 2 2 2" xfId="12866" xr:uid="{00000000-0005-0000-0000-0000DF1E0000}"/>
    <cellStyle name="Normal 2 4 2 3 4 2 2 3" xfId="12869" xr:uid="{00000000-0005-0000-0000-0000E01E0000}"/>
    <cellStyle name="Normal 2 4 2 3 4 2 3" xfId="13165" xr:uid="{00000000-0005-0000-0000-0000E11E0000}"/>
    <cellStyle name="Normal 2 4 2 3 4 2 4" xfId="2796" xr:uid="{00000000-0005-0000-0000-0000E21E0000}"/>
    <cellStyle name="Normal 2 4 2 3 4 3" xfId="13166" xr:uid="{00000000-0005-0000-0000-0000E31E0000}"/>
    <cellStyle name="Normal 2 4 2 3 4 3 2" xfId="13168" xr:uid="{00000000-0005-0000-0000-0000E41E0000}"/>
    <cellStyle name="Normal 2 4 2 3 4 3 3" xfId="13170" xr:uid="{00000000-0005-0000-0000-0000E51E0000}"/>
    <cellStyle name="Normal 2 4 2 3 4 4" xfId="13172" xr:uid="{00000000-0005-0000-0000-0000E61E0000}"/>
    <cellStyle name="Normal 2 4 2 3 4 5" xfId="11546" xr:uid="{00000000-0005-0000-0000-0000E71E0000}"/>
    <cellStyle name="Normal 2 4 2 3 5" xfId="13174" xr:uid="{00000000-0005-0000-0000-0000E81E0000}"/>
    <cellStyle name="Normal 2 4 2 3 5 2" xfId="13178" xr:uid="{00000000-0005-0000-0000-0000E91E0000}"/>
    <cellStyle name="Normal 2 4 2 3 5 2 2" xfId="4118" xr:uid="{00000000-0005-0000-0000-0000EA1E0000}"/>
    <cellStyle name="Normal 2 4 2 3 5 2 3" xfId="4129" xr:uid="{00000000-0005-0000-0000-0000EB1E0000}"/>
    <cellStyle name="Normal 2 4 2 3 5 3" xfId="13179" xr:uid="{00000000-0005-0000-0000-0000EC1E0000}"/>
    <cellStyle name="Normal 2 4 2 3 5 4" xfId="13181" xr:uid="{00000000-0005-0000-0000-0000ED1E0000}"/>
    <cellStyle name="Normal 2 4 2 3 6" xfId="13183" xr:uid="{00000000-0005-0000-0000-0000EE1E0000}"/>
    <cellStyle name="Normal 2 4 2 3 6 2" xfId="13184" xr:uid="{00000000-0005-0000-0000-0000EF1E0000}"/>
    <cellStyle name="Normal 2 4 2 3 6 3" xfId="13185" xr:uid="{00000000-0005-0000-0000-0000F01E0000}"/>
    <cellStyle name="Normal 2 4 2 3 7" xfId="13186" xr:uid="{00000000-0005-0000-0000-0000F11E0000}"/>
    <cellStyle name="Normal 2 4 2 3 8" xfId="13187" xr:uid="{00000000-0005-0000-0000-0000F21E0000}"/>
    <cellStyle name="Normal 2 4 2 4" xfId="7591" xr:uid="{00000000-0005-0000-0000-0000F31E0000}"/>
    <cellStyle name="Normal 2 4 2 4 2" xfId="13190" xr:uid="{00000000-0005-0000-0000-0000F41E0000}"/>
    <cellStyle name="Normal 2 4 2 4 2 2" xfId="6766" xr:uid="{00000000-0005-0000-0000-0000F51E0000}"/>
    <cellStyle name="Normal 2 4 2 4 2 2 2" xfId="7968" xr:uid="{00000000-0005-0000-0000-0000F61E0000}"/>
    <cellStyle name="Normal 2 4 2 4 2 2 2 2" xfId="13191" xr:uid="{00000000-0005-0000-0000-0000F71E0000}"/>
    <cellStyle name="Normal 2 4 2 4 2 2 2 3" xfId="13192" xr:uid="{00000000-0005-0000-0000-0000F81E0000}"/>
    <cellStyle name="Normal 2 4 2 4 2 2 3" xfId="8754" xr:uid="{00000000-0005-0000-0000-0000F91E0000}"/>
    <cellStyle name="Normal 2 4 2 4 2 2 4" xfId="8757" xr:uid="{00000000-0005-0000-0000-0000FA1E0000}"/>
    <cellStyle name="Normal 2 4 2 4 2 3" xfId="5916" xr:uid="{00000000-0005-0000-0000-0000FB1E0000}"/>
    <cellStyle name="Normal 2 4 2 4 2 3 2" xfId="7988" xr:uid="{00000000-0005-0000-0000-0000FC1E0000}"/>
    <cellStyle name="Normal 2 4 2 4 2 3 3" xfId="13194" xr:uid="{00000000-0005-0000-0000-0000FD1E0000}"/>
    <cellStyle name="Normal 2 4 2 4 2 4" xfId="5923" xr:uid="{00000000-0005-0000-0000-0000FE1E0000}"/>
    <cellStyle name="Normal 2 4 2 4 2 5" xfId="6769" xr:uid="{00000000-0005-0000-0000-0000FF1E0000}"/>
    <cellStyle name="Normal 2 4 2 4 3" xfId="13196" xr:uid="{00000000-0005-0000-0000-0000001F0000}"/>
    <cellStyle name="Normal 2 4 2 4 3 2" xfId="6845" xr:uid="{00000000-0005-0000-0000-0000011F0000}"/>
    <cellStyle name="Normal 2 4 2 4 3 2 2" xfId="13199" xr:uid="{00000000-0005-0000-0000-0000021F0000}"/>
    <cellStyle name="Normal 2 4 2 4 3 2 3" xfId="13200" xr:uid="{00000000-0005-0000-0000-0000031F0000}"/>
    <cellStyle name="Normal 2 4 2 4 3 3" xfId="5929" xr:uid="{00000000-0005-0000-0000-0000041F0000}"/>
    <cellStyle name="Normal 2 4 2 4 3 4" xfId="5934" xr:uid="{00000000-0005-0000-0000-0000051F0000}"/>
    <cellStyle name="Normal 2 4 2 4 4" xfId="13201" xr:uid="{00000000-0005-0000-0000-0000061F0000}"/>
    <cellStyle name="Normal 2 4 2 4 4 2" xfId="13204" xr:uid="{00000000-0005-0000-0000-0000071F0000}"/>
    <cellStyle name="Normal 2 4 2 4 4 3" xfId="6279" xr:uid="{00000000-0005-0000-0000-0000081F0000}"/>
    <cellStyle name="Normal 2 4 2 4 5" xfId="13206" xr:uid="{00000000-0005-0000-0000-0000091F0000}"/>
    <cellStyle name="Normal 2 4 2 4 6" xfId="13208" xr:uid="{00000000-0005-0000-0000-00000A1F0000}"/>
    <cellStyle name="Normal 2 4 2 5" xfId="7605" xr:uid="{00000000-0005-0000-0000-00000B1F0000}"/>
    <cellStyle name="Normal 2 4 2 5 2" xfId="7527" xr:uid="{00000000-0005-0000-0000-00000C1F0000}"/>
    <cellStyle name="Normal 2 4 2 5 2 2" xfId="7531" xr:uid="{00000000-0005-0000-0000-00000D1F0000}"/>
    <cellStyle name="Normal 2 4 2 5 2 2 2" xfId="4405" xr:uid="{00000000-0005-0000-0000-00000E1F0000}"/>
    <cellStyle name="Normal 2 4 2 5 2 2 2 2" xfId="13209" xr:uid="{00000000-0005-0000-0000-00000F1F0000}"/>
    <cellStyle name="Normal 2 4 2 5 2 2 2 3" xfId="13210" xr:uid="{00000000-0005-0000-0000-0000101F0000}"/>
    <cellStyle name="Normal 2 4 2 5 2 2 3" xfId="4414" xr:uid="{00000000-0005-0000-0000-0000111F0000}"/>
    <cellStyle name="Normal 2 4 2 5 2 2 4" xfId="4425" xr:uid="{00000000-0005-0000-0000-0000121F0000}"/>
    <cellStyle name="Normal 2 4 2 5 2 3" xfId="6966" xr:uid="{00000000-0005-0000-0000-0000131F0000}"/>
    <cellStyle name="Normal 2 4 2 5 2 3 2" xfId="13212" xr:uid="{00000000-0005-0000-0000-0000141F0000}"/>
    <cellStyle name="Normal 2 4 2 5 2 3 3" xfId="13213" xr:uid="{00000000-0005-0000-0000-0000151F0000}"/>
    <cellStyle name="Normal 2 4 2 5 2 4" xfId="6972" xr:uid="{00000000-0005-0000-0000-0000161F0000}"/>
    <cellStyle name="Normal 2 4 2 5 2 5" xfId="11606" xr:uid="{00000000-0005-0000-0000-0000171F0000}"/>
    <cellStyle name="Normal 2 4 2 5 3" xfId="7535" xr:uid="{00000000-0005-0000-0000-0000181F0000}"/>
    <cellStyle name="Normal 2 4 2 5 3 2" xfId="7538" xr:uid="{00000000-0005-0000-0000-0000191F0000}"/>
    <cellStyle name="Normal 2 4 2 5 3 2 2" xfId="8465" xr:uid="{00000000-0005-0000-0000-00001A1F0000}"/>
    <cellStyle name="Normal 2 4 2 5 3 2 3" xfId="8478" xr:uid="{00000000-0005-0000-0000-00001B1F0000}"/>
    <cellStyle name="Normal 2 4 2 5 3 3" xfId="6976" xr:uid="{00000000-0005-0000-0000-00001C1F0000}"/>
    <cellStyle name="Normal 2 4 2 5 3 4" xfId="6981" xr:uid="{00000000-0005-0000-0000-00001D1F0000}"/>
    <cellStyle name="Normal 2 4 2 5 4" xfId="7542" xr:uid="{00000000-0005-0000-0000-00001E1F0000}"/>
    <cellStyle name="Normal 2 4 2 5 4 2" xfId="7545" xr:uid="{00000000-0005-0000-0000-00001F1F0000}"/>
    <cellStyle name="Normal 2 4 2 5 4 3" xfId="6988" xr:uid="{00000000-0005-0000-0000-0000201F0000}"/>
    <cellStyle name="Normal 2 4 2 5 5" xfId="7548" xr:uid="{00000000-0005-0000-0000-0000211F0000}"/>
    <cellStyle name="Normal 2 4 2 5 6" xfId="7555" xr:uid="{00000000-0005-0000-0000-0000221F0000}"/>
    <cellStyle name="Normal 2 4 2 6" xfId="7611" xr:uid="{00000000-0005-0000-0000-0000231F0000}"/>
    <cellStyle name="Normal 2 4 2 6 2" xfId="1493" xr:uid="{00000000-0005-0000-0000-0000241F0000}"/>
    <cellStyle name="Normal 2 4 2 6 2 2" xfId="7984" xr:uid="{00000000-0005-0000-0000-0000251F0000}"/>
    <cellStyle name="Normal 2 4 2 6 2 2 2" xfId="13214" xr:uid="{00000000-0005-0000-0000-0000261F0000}"/>
    <cellStyle name="Normal 2 4 2 6 2 2 3" xfId="13215" xr:uid="{00000000-0005-0000-0000-0000271F0000}"/>
    <cellStyle name="Normal 2 4 2 6 2 3" xfId="7986" xr:uid="{00000000-0005-0000-0000-0000281F0000}"/>
    <cellStyle name="Normal 2 4 2 6 2 4" xfId="13193" xr:uid="{00000000-0005-0000-0000-0000291F0000}"/>
    <cellStyle name="Normal 2 4 2 6 3" xfId="7991" xr:uid="{00000000-0005-0000-0000-00002A1F0000}"/>
    <cellStyle name="Normal 2 4 2 6 3 2" xfId="450" xr:uid="{00000000-0005-0000-0000-00002B1F0000}"/>
    <cellStyle name="Normal 2 4 2 6 3 3" xfId="472" xr:uid="{00000000-0005-0000-0000-00002C1F0000}"/>
    <cellStyle name="Normal 2 4 2 6 4" xfId="7994" xr:uid="{00000000-0005-0000-0000-00002D1F0000}"/>
    <cellStyle name="Normal 2 4 2 6 5" xfId="7999" xr:uid="{00000000-0005-0000-0000-00002E1F0000}"/>
    <cellStyle name="Normal 2 4 2 7" xfId="7614" xr:uid="{00000000-0005-0000-0000-00002F1F0000}"/>
    <cellStyle name="Normal 2 4 2 7 2" xfId="13216" xr:uid="{00000000-0005-0000-0000-0000301F0000}"/>
    <cellStyle name="Normal 2 4 2 7 2 2" xfId="10399" xr:uid="{00000000-0005-0000-0000-0000311F0000}"/>
    <cellStyle name="Normal 2 4 2 7 2 3" xfId="13220" xr:uid="{00000000-0005-0000-0000-0000321F0000}"/>
    <cellStyle name="Normal 2 4 2 7 3" xfId="13222" xr:uid="{00000000-0005-0000-0000-0000331F0000}"/>
    <cellStyle name="Normal 2 4 2 7 4" xfId="13225" xr:uid="{00000000-0005-0000-0000-0000341F0000}"/>
    <cellStyle name="Normal 2 4 2 8" xfId="7617" xr:uid="{00000000-0005-0000-0000-0000351F0000}"/>
    <cellStyle name="Normal 2 4 2 8 2" xfId="6151" xr:uid="{00000000-0005-0000-0000-0000361F0000}"/>
    <cellStyle name="Normal 2 4 2 8 3" xfId="6166" xr:uid="{00000000-0005-0000-0000-0000371F0000}"/>
    <cellStyle name="Normal 2 4 2 9" xfId="7622" xr:uid="{00000000-0005-0000-0000-0000381F0000}"/>
    <cellStyle name="Normal 2 4 3" xfId="3439" xr:uid="{00000000-0005-0000-0000-0000391F0000}"/>
    <cellStyle name="Normal 2 4 58" xfId="4698" xr:uid="{00000000-0005-0000-0000-00003A1F0000}"/>
    <cellStyle name="Normal 2 40" xfId="12892" xr:uid="{00000000-0005-0000-0000-00003B1F0000}"/>
    <cellStyle name="Normal 2 40 2" xfId="12897" xr:uid="{00000000-0005-0000-0000-00003C1F0000}"/>
    <cellStyle name="Normal 2 41" xfId="9804" xr:uid="{00000000-0005-0000-0000-00003D1F0000}"/>
    <cellStyle name="Normal 2 41 2" xfId="9809" xr:uid="{00000000-0005-0000-0000-00003E1F0000}"/>
    <cellStyle name="Normal 2 42" xfId="9816" xr:uid="{00000000-0005-0000-0000-00003F1F0000}"/>
    <cellStyle name="Normal 2 42 2" xfId="12899" xr:uid="{00000000-0005-0000-0000-0000401F0000}"/>
    <cellStyle name="Normal 2 43" xfId="9822" xr:uid="{00000000-0005-0000-0000-0000411F0000}"/>
    <cellStyle name="Normal 2 43 2" xfId="12902" xr:uid="{00000000-0005-0000-0000-0000421F0000}"/>
    <cellStyle name="Normal 2 44" xfId="12905" xr:uid="{00000000-0005-0000-0000-0000431F0000}"/>
    <cellStyle name="Normal 2 44 2" xfId="12909" xr:uid="{00000000-0005-0000-0000-0000441F0000}"/>
    <cellStyle name="Normal 2 45" xfId="13227" xr:uid="{00000000-0005-0000-0000-0000451F0000}"/>
    <cellStyle name="Normal 2 46" xfId="13230" xr:uid="{00000000-0005-0000-0000-0000461F0000}"/>
    <cellStyle name="Normal 2 47" xfId="13232" xr:uid="{00000000-0005-0000-0000-0000471F0000}"/>
    <cellStyle name="Normal 2 48" xfId="11730" xr:uid="{00000000-0005-0000-0000-0000481F0000}"/>
    <cellStyle name="Normal 2 49" xfId="11733" xr:uid="{00000000-0005-0000-0000-0000491F0000}"/>
    <cellStyle name="Normal 2 5" xfId="1350" xr:uid="{00000000-0005-0000-0000-00004A1F0000}"/>
    <cellStyle name="Normal 2 5 2" xfId="1366" xr:uid="{00000000-0005-0000-0000-00004B1F0000}"/>
    <cellStyle name="Normal 2 5 2 10" xfId="13234" xr:uid="{00000000-0005-0000-0000-00004C1F0000}"/>
    <cellStyle name="Normal 2 5 2 2" xfId="2566" xr:uid="{00000000-0005-0000-0000-00004D1F0000}"/>
    <cellStyle name="Normal 2 5 2 2 2" xfId="2569" xr:uid="{00000000-0005-0000-0000-00004E1F0000}"/>
    <cellStyle name="Normal 2 5 2 2 2 2" xfId="8629" xr:uid="{00000000-0005-0000-0000-00004F1F0000}"/>
    <cellStyle name="Normal 2 5 2 2 2 2 2" xfId="13236" xr:uid="{00000000-0005-0000-0000-0000501F0000}"/>
    <cellStyle name="Normal 2 5 2 2 2 2 2 2" xfId="9900" xr:uid="{00000000-0005-0000-0000-0000511F0000}"/>
    <cellStyle name="Normal 2 5 2 2 2 2 2 2 2" xfId="13239" xr:uid="{00000000-0005-0000-0000-0000521F0000}"/>
    <cellStyle name="Normal 2 5 2 2 2 2 2 2 2 2" xfId="13240" xr:uid="{00000000-0005-0000-0000-0000531F0000}"/>
    <cellStyle name="Normal 2 5 2 2 2 2 2 2 2 3" xfId="11459" xr:uid="{00000000-0005-0000-0000-0000541F0000}"/>
    <cellStyle name="Normal 2 5 2 2 2 2 2 2 3" xfId="11877" xr:uid="{00000000-0005-0000-0000-0000551F0000}"/>
    <cellStyle name="Normal 2 5 2 2 2 2 2 2 4" xfId="11879" xr:uid="{00000000-0005-0000-0000-0000561F0000}"/>
    <cellStyle name="Normal 2 5 2 2 2 2 2 3" xfId="9906" xr:uid="{00000000-0005-0000-0000-0000571F0000}"/>
    <cellStyle name="Normal 2 5 2 2 2 2 2 3 2" xfId="13241" xr:uid="{00000000-0005-0000-0000-0000581F0000}"/>
    <cellStyle name="Normal 2 5 2 2 2 2 2 3 3" xfId="13242" xr:uid="{00000000-0005-0000-0000-0000591F0000}"/>
    <cellStyle name="Normal 2 5 2 2 2 2 2 4" xfId="13244" xr:uid="{00000000-0005-0000-0000-00005A1F0000}"/>
    <cellStyle name="Normal 2 5 2 2 2 2 2 5" xfId="13245" xr:uid="{00000000-0005-0000-0000-00005B1F0000}"/>
    <cellStyle name="Normal 2 5 2 2 2 2 3" xfId="13247" xr:uid="{00000000-0005-0000-0000-00005C1F0000}"/>
    <cellStyle name="Normal 2 5 2 2 2 2 3 2" xfId="9917" xr:uid="{00000000-0005-0000-0000-00005D1F0000}"/>
    <cellStyle name="Normal 2 5 2 2 2 2 3 2 2" xfId="13248" xr:uid="{00000000-0005-0000-0000-00005E1F0000}"/>
    <cellStyle name="Normal 2 5 2 2 2 2 3 2 3" xfId="13249" xr:uid="{00000000-0005-0000-0000-00005F1F0000}"/>
    <cellStyle name="Normal 2 5 2 2 2 2 3 3" xfId="13251" xr:uid="{00000000-0005-0000-0000-0000601F0000}"/>
    <cellStyle name="Normal 2 5 2 2 2 2 3 4" xfId="13252" xr:uid="{00000000-0005-0000-0000-0000611F0000}"/>
    <cellStyle name="Normal 2 5 2 2 2 2 4" xfId="13255" xr:uid="{00000000-0005-0000-0000-0000621F0000}"/>
    <cellStyle name="Normal 2 5 2 2 2 2 4 2" xfId="13259" xr:uid="{00000000-0005-0000-0000-0000631F0000}"/>
    <cellStyle name="Normal 2 5 2 2 2 2 4 3" xfId="13262" xr:uid="{00000000-0005-0000-0000-0000641F0000}"/>
    <cellStyle name="Normal 2 5 2 2 2 2 5" xfId="13265" xr:uid="{00000000-0005-0000-0000-0000651F0000}"/>
    <cellStyle name="Normal 2 5 2 2 2 2 6" xfId="13266" xr:uid="{00000000-0005-0000-0000-0000661F0000}"/>
    <cellStyle name="Normal 2 5 2 2 2 3" xfId="13270" xr:uid="{00000000-0005-0000-0000-0000671F0000}"/>
    <cellStyle name="Normal 2 5 2 2 2 3 2" xfId="13272" xr:uid="{00000000-0005-0000-0000-0000681F0000}"/>
    <cellStyle name="Normal 2 5 2 2 2 3 2 2" xfId="2505" xr:uid="{00000000-0005-0000-0000-0000691F0000}"/>
    <cellStyle name="Normal 2 5 2 2 2 3 2 2 2" xfId="2209" xr:uid="{00000000-0005-0000-0000-00006A1F0000}"/>
    <cellStyle name="Normal 2 5 2 2 2 3 2 2 2 2" xfId="1612" xr:uid="{00000000-0005-0000-0000-00006B1F0000}"/>
    <cellStyle name="Normal 2 5 2 2 2 3 2 2 2 3" xfId="1618" xr:uid="{00000000-0005-0000-0000-00006C1F0000}"/>
    <cellStyle name="Normal 2 5 2 2 2 3 2 2 3" xfId="2224" xr:uid="{00000000-0005-0000-0000-00006D1F0000}"/>
    <cellStyle name="Normal 2 5 2 2 2 3 2 2 4" xfId="5362" xr:uid="{00000000-0005-0000-0000-00006E1F0000}"/>
    <cellStyle name="Normal 2 5 2 2 2 3 2 3" xfId="2518" xr:uid="{00000000-0005-0000-0000-00006F1F0000}"/>
    <cellStyle name="Normal 2 5 2 2 2 3 2 3 2" xfId="3221" xr:uid="{00000000-0005-0000-0000-0000701F0000}"/>
    <cellStyle name="Normal 2 5 2 2 2 3 2 3 3" xfId="5410" xr:uid="{00000000-0005-0000-0000-0000711F0000}"/>
    <cellStyle name="Normal 2 5 2 2 2 3 2 4" xfId="2532" xr:uid="{00000000-0005-0000-0000-0000721F0000}"/>
    <cellStyle name="Normal 2 5 2 2 2 3 2 5" xfId="4305" xr:uid="{00000000-0005-0000-0000-0000731F0000}"/>
    <cellStyle name="Normal 2 5 2 2 2 3 3" xfId="13037" xr:uid="{00000000-0005-0000-0000-0000741F0000}"/>
    <cellStyle name="Normal 2 5 2 2 2 3 3 2" xfId="74" xr:uid="{00000000-0005-0000-0000-0000751F0000}"/>
    <cellStyle name="Normal 2 5 2 2 2 3 3 2 2" xfId="5454" xr:uid="{00000000-0005-0000-0000-0000761F0000}"/>
    <cellStyle name="Normal 2 5 2 2 2 3 3 2 3" xfId="5464" xr:uid="{00000000-0005-0000-0000-0000771F0000}"/>
    <cellStyle name="Normal 2 5 2 2 2 3 3 3" xfId="491" xr:uid="{00000000-0005-0000-0000-0000781F0000}"/>
    <cellStyle name="Normal 2 5 2 2 2 3 3 4" xfId="5552" xr:uid="{00000000-0005-0000-0000-0000791F0000}"/>
    <cellStyle name="Normal 2 5 2 2 2 3 4" xfId="13043" xr:uid="{00000000-0005-0000-0000-00007A1F0000}"/>
    <cellStyle name="Normal 2 5 2 2 2 3 4 2" xfId="13274" xr:uid="{00000000-0005-0000-0000-00007B1F0000}"/>
    <cellStyle name="Normal 2 5 2 2 2 3 4 3" xfId="13279" xr:uid="{00000000-0005-0000-0000-00007C1F0000}"/>
    <cellStyle name="Normal 2 5 2 2 2 3 5" xfId="13048" xr:uid="{00000000-0005-0000-0000-00007D1F0000}"/>
    <cellStyle name="Normal 2 5 2 2 2 3 6" xfId="13280" xr:uid="{00000000-0005-0000-0000-00007E1F0000}"/>
    <cellStyle name="Normal 2 5 2 2 2 4" xfId="13285" xr:uid="{00000000-0005-0000-0000-00007F1F0000}"/>
    <cellStyle name="Normal 2 5 2 2 2 4 2" xfId="2658" xr:uid="{00000000-0005-0000-0000-0000801F0000}"/>
    <cellStyle name="Normal 2 5 2 2 2 4 2 2" xfId="3311" xr:uid="{00000000-0005-0000-0000-0000811F0000}"/>
    <cellStyle name="Normal 2 5 2 2 2 4 2 2 2" xfId="7037" xr:uid="{00000000-0005-0000-0000-0000821F0000}"/>
    <cellStyle name="Normal 2 5 2 2 2 4 2 2 3" xfId="7054" xr:uid="{00000000-0005-0000-0000-0000831F0000}"/>
    <cellStyle name="Normal 2 5 2 2 2 4 2 3" xfId="3326" xr:uid="{00000000-0005-0000-0000-0000841F0000}"/>
    <cellStyle name="Normal 2 5 2 2 2 4 2 4" xfId="6742" xr:uid="{00000000-0005-0000-0000-0000851F0000}"/>
    <cellStyle name="Normal 2 5 2 2 2 4 3" xfId="2670" xr:uid="{00000000-0005-0000-0000-0000861F0000}"/>
    <cellStyle name="Normal 2 5 2 2 2 4 3 2" xfId="3119" xr:uid="{00000000-0005-0000-0000-0000871F0000}"/>
    <cellStyle name="Normal 2 5 2 2 2 4 3 3" xfId="3139" xr:uid="{00000000-0005-0000-0000-0000881F0000}"/>
    <cellStyle name="Normal 2 5 2 2 2 4 4" xfId="833" xr:uid="{00000000-0005-0000-0000-0000891F0000}"/>
    <cellStyle name="Normal 2 5 2 2 2 4 5" xfId="2381" xr:uid="{00000000-0005-0000-0000-00008A1F0000}"/>
    <cellStyle name="Normal 2 5 2 2 2 5" xfId="13289" xr:uid="{00000000-0005-0000-0000-00008B1F0000}"/>
    <cellStyle name="Normal 2 5 2 2 2 5 2" xfId="2741" xr:uid="{00000000-0005-0000-0000-00008C1F0000}"/>
    <cellStyle name="Normal 2 5 2 2 2 5 2 2" xfId="3553" xr:uid="{00000000-0005-0000-0000-00008D1F0000}"/>
    <cellStyle name="Normal 2 5 2 2 2 5 2 3" xfId="3563" xr:uid="{00000000-0005-0000-0000-00008E1F0000}"/>
    <cellStyle name="Normal 2 5 2 2 2 5 3" xfId="2756" xr:uid="{00000000-0005-0000-0000-00008F1F0000}"/>
    <cellStyle name="Normal 2 5 2 2 2 5 4" xfId="2396" xr:uid="{00000000-0005-0000-0000-0000901F0000}"/>
    <cellStyle name="Normal 2 5 2 2 2 6" xfId="13293" xr:uid="{00000000-0005-0000-0000-0000911F0000}"/>
    <cellStyle name="Normal 2 5 2 2 2 6 2" xfId="5757" xr:uid="{00000000-0005-0000-0000-0000921F0000}"/>
    <cellStyle name="Normal 2 5 2 2 2 6 3" xfId="5769" xr:uid="{00000000-0005-0000-0000-0000931F0000}"/>
    <cellStyle name="Normal 2 5 2 2 2 7" xfId="13295" xr:uid="{00000000-0005-0000-0000-0000941F0000}"/>
    <cellStyle name="Normal 2 5 2 2 2 8" xfId="9888" xr:uid="{00000000-0005-0000-0000-0000951F0000}"/>
    <cellStyle name="Normal 2 5 2 2 3" xfId="2574" xr:uid="{00000000-0005-0000-0000-0000961F0000}"/>
    <cellStyle name="Normal 2 5 2 2 3 2" xfId="5176" xr:uid="{00000000-0005-0000-0000-0000971F0000}"/>
    <cellStyle name="Normal 2 5 2 2 3 2 2" xfId="5181" xr:uid="{00000000-0005-0000-0000-0000981F0000}"/>
    <cellStyle name="Normal 2 5 2 2 3 2 2 2" xfId="13298" xr:uid="{00000000-0005-0000-0000-0000991F0000}"/>
    <cellStyle name="Normal 2 5 2 2 3 2 2 2 2" xfId="6579" xr:uid="{00000000-0005-0000-0000-00009A1F0000}"/>
    <cellStyle name="Normal 2 5 2 2 3 2 2 2 3" xfId="6585" xr:uid="{00000000-0005-0000-0000-00009B1F0000}"/>
    <cellStyle name="Normal 2 5 2 2 3 2 2 3" xfId="13301" xr:uid="{00000000-0005-0000-0000-00009C1F0000}"/>
    <cellStyle name="Normal 2 5 2 2 3 2 2 4" xfId="13302" xr:uid="{00000000-0005-0000-0000-00009D1F0000}"/>
    <cellStyle name="Normal 2 5 2 2 3 2 3" xfId="5184" xr:uid="{00000000-0005-0000-0000-00009E1F0000}"/>
    <cellStyle name="Normal 2 5 2 2 3 2 3 2" xfId="13303" xr:uid="{00000000-0005-0000-0000-00009F1F0000}"/>
    <cellStyle name="Normal 2 5 2 2 3 2 3 3" xfId="13304" xr:uid="{00000000-0005-0000-0000-0000A01F0000}"/>
    <cellStyle name="Normal 2 5 2 2 3 2 4" xfId="13307" xr:uid="{00000000-0005-0000-0000-0000A11F0000}"/>
    <cellStyle name="Normal 2 5 2 2 3 2 5" xfId="13309" xr:uid="{00000000-0005-0000-0000-0000A21F0000}"/>
    <cellStyle name="Normal 2 5 2 2 3 3" xfId="5188" xr:uid="{00000000-0005-0000-0000-0000A31F0000}"/>
    <cellStyle name="Normal 2 5 2 2 3 3 2" xfId="13311" xr:uid="{00000000-0005-0000-0000-0000A41F0000}"/>
    <cellStyle name="Normal 2 5 2 2 3 3 2 2" xfId="13312" xr:uid="{00000000-0005-0000-0000-0000A51F0000}"/>
    <cellStyle name="Normal 2 5 2 2 3 3 2 3" xfId="13313" xr:uid="{00000000-0005-0000-0000-0000A61F0000}"/>
    <cellStyle name="Normal 2 5 2 2 3 3 3" xfId="13052" xr:uid="{00000000-0005-0000-0000-0000A71F0000}"/>
    <cellStyle name="Normal 2 5 2 2 3 3 4" xfId="13055" xr:uid="{00000000-0005-0000-0000-0000A81F0000}"/>
    <cellStyle name="Normal 2 5 2 2 3 4" xfId="5192" xr:uid="{00000000-0005-0000-0000-0000A91F0000}"/>
    <cellStyle name="Normal 2 5 2 2 3 4 2" xfId="8108" xr:uid="{00000000-0005-0000-0000-0000AA1F0000}"/>
    <cellStyle name="Normal 2 5 2 2 3 4 3" xfId="8112" xr:uid="{00000000-0005-0000-0000-0000AB1F0000}"/>
    <cellStyle name="Normal 2 5 2 2 3 5" xfId="13317" xr:uid="{00000000-0005-0000-0000-0000AC1F0000}"/>
    <cellStyle name="Normal 2 5 2 2 3 6" xfId="13319" xr:uid="{00000000-0005-0000-0000-0000AD1F0000}"/>
    <cellStyle name="Normal 2 5 2 2 4" xfId="6309" xr:uid="{00000000-0005-0000-0000-0000AE1F0000}"/>
    <cellStyle name="Normal 2 5 2 2 4 2" xfId="5200" xr:uid="{00000000-0005-0000-0000-0000AF1F0000}"/>
    <cellStyle name="Normal 2 5 2 2 4 2 2" xfId="13321" xr:uid="{00000000-0005-0000-0000-0000B01F0000}"/>
    <cellStyle name="Normal 2 5 2 2 4 2 2 2" xfId="13322" xr:uid="{00000000-0005-0000-0000-0000B11F0000}"/>
    <cellStyle name="Normal 2 5 2 2 4 2 2 2 2" xfId="10828" xr:uid="{00000000-0005-0000-0000-0000B21F0000}"/>
    <cellStyle name="Normal 2 5 2 2 4 2 2 2 3" xfId="13325" xr:uid="{00000000-0005-0000-0000-0000B31F0000}"/>
    <cellStyle name="Normal 2 5 2 2 4 2 2 3" xfId="13326" xr:uid="{00000000-0005-0000-0000-0000B41F0000}"/>
    <cellStyle name="Normal 2 5 2 2 4 2 2 4" xfId="13327" xr:uid="{00000000-0005-0000-0000-0000B51F0000}"/>
    <cellStyle name="Normal 2 5 2 2 4 2 3" xfId="13329" xr:uid="{00000000-0005-0000-0000-0000B61F0000}"/>
    <cellStyle name="Normal 2 5 2 2 4 2 3 2" xfId="13330" xr:uid="{00000000-0005-0000-0000-0000B71F0000}"/>
    <cellStyle name="Normal 2 5 2 2 4 2 3 3" xfId="13331" xr:uid="{00000000-0005-0000-0000-0000B81F0000}"/>
    <cellStyle name="Normal 2 5 2 2 4 2 4" xfId="13333" xr:uid="{00000000-0005-0000-0000-0000B91F0000}"/>
    <cellStyle name="Normal 2 5 2 2 4 2 5" xfId="13335" xr:uid="{00000000-0005-0000-0000-0000BA1F0000}"/>
    <cellStyle name="Normal 2 5 2 2 4 3" xfId="5204" xr:uid="{00000000-0005-0000-0000-0000BB1F0000}"/>
    <cellStyle name="Normal 2 5 2 2 4 3 2" xfId="13336" xr:uid="{00000000-0005-0000-0000-0000BC1F0000}"/>
    <cellStyle name="Normal 2 5 2 2 4 3 2 2" xfId="13339" xr:uid="{00000000-0005-0000-0000-0000BD1F0000}"/>
    <cellStyle name="Normal 2 5 2 2 4 3 2 3" xfId="13340" xr:uid="{00000000-0005-0000-0000-0000BE1F0000}"/>
    <cellStyle name="Normal 2 5 2 2 4 3 3" xfId="13341" xr:uid="{00000000-0005-0000-0000-0000BF1F0000}"/>
    <cellStyle name="Normal 2 5 2 2 4 3 4" xfId="13344" xr:uid="{00000000-0005-0000-0000-0000C01F0000}"/>
    <cellStyle name="Normal 2 5 2 2 4 4" xfId="13347" xr:uid="{00000000-0005-0000-0000-0000C11F0000}"/>
    <cellStyle name="Normal 2 5 2 2 4 4 2" xfId="13350" xr:uid="{00000000-0005-0000-0000-0000C21F0000}"/>
    <cellStyle name="Normal 2 5 2 2 4 4 3" xfId="13351" xr:uid="{00000000-0005-0000-0000-0000C31F0000}"/>
    <cellStyle name="Normal 2 5 2 2 4 5" xfId="13353" xr:uid="{00000000-0005-0000-0000-0000C41F0000}"/>
    <cellStyle name="Normal 2 5 2 2 4 6" xfId="13355" xr:uid="{00000000-0005-0000-0000-0000C51F0000}"/>
    <cellStyle name="Normal 2 5 2 2 5" xfId="13359" xr:uid="{00000000-0005-0000-0000-0000C61F0000}"/>
    <cellStyle name="Normal 2 5 2 2 5 2" xfId="5220" xr:uid="{00000000-0005-0000-0000-0000C71F0000}"/>
    <cellStyle name="Normal 2 5 2 2 5 2 2" xfId="13360" xr:uid="{00000000-0005-0000-0000-0000C81F0000}"/>
    <cellStyle name="Normal 2 5 2 2 5 2 2 2" xfId="13361" xr:uid="{00000000-0005-0000-0000-0000C91F0000}"/>
    <cellStyle name="Normal 2 5 2 2 5 2 2 3" xfId="13362" xr:uid="{00000000-0005-0000-0000-0000CA1F0000}"/>
    <cellStyle name="Normal 2 5 2 2 5 2 3" xfId="13363" xr:uid="{00000000-0005-0000-0000-0000CB1F0000}"/>
    <cellStyle name="Normal 2 5 2 2 5 2 4" xfId="13365" xr:uid="{00000000-0005-0000-0000-0000CC1F0000}"/>
    <cellStyle name="Normal 2 5 2 2 5 3" xfId="4701" xr:uid="{00000000-0005-0000-0000-0000CD1F0000}"/>
    <cellStyle name="Normal 2 5 2 2 5 3 2" xfId="4704" xr:uid="{00000000-0005-0000-0000-0000CE1F0000}"/>
    <cellStyle name="Normal 2 5 2 2 5 3 3" xfId="4708" xr:uid="{00000000-0005-0000-0000-0000CF1F0000}"/>
    <cellStyle name="Normal 2 5 2 2 5 4" xfId="4713" xr:uid="{00000000-0005-0000-0000-0000D01F0000}"/>
    <cellStyle name="Normal 2 5 2 2 5 5" xfId="403" xr:uid="{00000000-0005-0000-0000-0000D11F0000}"/>
    <cellStyle name="Normal 2 5 2 2 6" xfId="13373" xr:uid="{00000000-0005-0000-0000-0000D21F0000}"/>
    <cellStyle name="Normal 2 5 2 2 6 2" xfId="175" xr:uid="{00000000-0005-0000-0000-0000D31F0000}"/>
    <cellStyle name="Normal 2 5 2 2 6 2 2" xfId="10019" xr:uid="{00000000-0005-0000-0000-0000D41F0000}"/>
    <cellStyle name="Normal 2 5 2 2 6 2 3" xfId="13374" xr:uid="{00000000-0005-0000-0000-0000D51F0000}"/>
    <cellStyle name="Normal 2 5 2 2 6 3" xfId="4723" xr:uid="{00000000-0005-0000-0000-0000D61F0000}"/>
    <cellStyle name="Normal 2 5 2 2 6 4" xfId="4726" xr:uid="{00000000-0005-0000-0000-0000D71F0000}"/>
    <cellStyle name="Normal 2 5 2 2 7" xfId="13379" xr:uid="{00000000-0005-0000-0000-0000D81F0000}"/>
    <cellStyle name="Normal 2 5 2 2 7 2" xfId="13380" xr:uid="{00000000-0005-0000-0000-0000D91F0000}"/>
    <cellStyle name="Normal 2 5 2 2 7 3" xfId="4737" xr:uid="{00000000-0005-0000-0000-0000DA1F0000}"/>
    <cellStyle name="Normal 2 5 2 2 8" xfId="13381" xr:uid="{00000000-0005-0000-0000-0000DB1F0000}"/>
    <cellStyle name="Normal 2 5 2 2 9" xfId="13382" xr:uid="{00000000-0005-0000-0000-0000DC1F0000}"/>
    <cellStyle name="Normal 2 5 2 3" xfId="2588" xr:uid="{00000000-0005-0000-0000-0000DD1F0000}"/>
    <cellStyle name="Normal 2 5 2 3 2" xfId="3334" xr:uid="{00000000-0005-0000-0000-0000DE1F0000}"/>
    <cellStyle name="Normal 2 5 2 3 2 2" xfId="13384" xr:uid="{00000000-0005-0000-0000-0000DF1F0000}"/>
    <cellStyle name="Normal 2 5 2 3 2 2 2" xfId="12950" xr:uid="{00000000-0005-0000-0000-0000E01F0000}"/>
    <cellStyle name="Normal 2 5 2 3 2 2 2 2" xfId="12954" xr:uid="{00000000-0005-0000-0000-0000E11F0000}"/>
    <cellStyle name="Normal 2 5 2 3 2 2 2 2 2" xfId="13385" xr:uid="{00000000-0005-0000-0000-0000E21F0000}"/>
    <cellStyle name="Normal 2 5 2 3 2 2 2 2 3" xfId="12001" xr:uid="{00000000-0005-0000-0000-0000E31F0000}"/>
    <cellStyle name="Normal 2 5 2 3 2 2 2 3" xfId="12961" xr:uid="{00000000-0005-0000-0000-0000E41F0000}"/>
    <cellStyle name="Normal 2 5 2 3 2 2 2 4" xfId="13386" xr:uid="{00000000-0005-0000-0000-0000E51F0000}"/>
    <cellStyle name="Normal 2 5 2 3 2 2 3" xfId="12964" xr:uid="{00000000-0005-0000-0000-0000E61F0000}"/>
    <cellStyle name="Normal 2 5 2 3 2 2 3 2" xfId="13388" xr:uid="{00000000-0005-0000-0000-0000E71F0000}"/>
    <cellStyle name="Normal 2 5 2 3 2 2 3 3" xfId="13389" xr:uid="{00000000-0005-0000-0000-0000E81F0000}"/>
    <cellStyle name="Normal 2 5 2 3 2 2 4" xfId="12968" xr:uid="{00000000-0005-0000-0000-0000E91F0000}"/>
    <cellStyle name="Normal 2 5 2 3 2 2 5" xfId="12564" xr:uid="{00000000-0005-0000-0000-0000EA1F0000}"/>
    <cellStyle name="Normal 2 5 2 3 2 3" xfId="13391" xr:uid="{00000000-0005-0000-0000-0000EB1F0000}"/>
    <cellStyle name="Normal 2 5 2 3 2 3 2" xfId="12347" xr:uid="{00000000-0005-0000-0000-0000EC1F0000}"/>
    <cellStyle name="Normal 2 5 2 3 2 3 2 2" xfId="12355" xr:uid="{00000000-0005-0000-0000-0000ED1F0000}"/>
    <cellStyle name="Normal 2 5 2 3 2 3 2 3" xfId="12364" xr:uid="{00000000-0005-0000-0000-0000EE1F0000}"/>
    <cellStyle name="Normal 2 5 2 3 2 3 3" xfId="12373" xr:uid="{00000000-0005-0000-0000-0000EF1F0000}"/>
    <cellStyle name="Normal 2 5 2 3 2 3 4" xfId="12383" xr:uid="{00000000-0005-0000-0000-0000F01F0000}"/>
    <cellStyle name="Normal 2 5 2 3 2 4" xfId="13394" xr:uid="{00000000-0005-0000-0000-0000F11F0000}"/>
    <cellStyle name="Normal 2 5 2 3 2 4 2" xfId="12390" xr:uid="{00000000-0005-0000-0000-0000F21F0000}"/>
    <cellStyle name="Normal 2 5 2 3 2 4 3" xfId="12403" xr:uid="{00000000-0005-0000-0000-0000F31F0000}"/>
    <cellStyle name="Normal 2 5 2 3 2 5" xfId="13396" xr:uid="{00000000-0005-0000-0000-0000F41F0000}"/>
    <cellStyle name="Normal 2 5 2 3 2 6" xfId="13398" xr:uid="{00000000-0005-0000-0000-0000F51F0000}"/>
    <cellStyle name="Normal 2 5 2 3 3" xfId="1719" xr:uid="{00000000-0005-0000-0000-0000F61F0000}"/>
    <cellStyle name="Normal 2 5 2 3 3 2" xfId="5254" xr:uid="{00000000-0005-0000-0000-0000F71F0000}"/>
    <cellStyle name="Normal 2 5 2 3 3 2 2" xfId="5256" xr:uid="{00000000-0005-0000-0000-0000F81F0000}"/>
    <cellStyle name="Normal 2 5 2 3 3 2 2 2" xfId="2761" xr:uid="{00000000-0005-0000-0000-0000F91F0000}"/>
    <cellStyle name="Normal 2 5 2 3 3 2 2 2 2" xfId="3571" xr:uid="{00000000-0005-0000-0000-0000FA1F0000}"/>
    <cellStyle name="Normal 2 5 2 3 3 2 2 2 3" xfId="3577" xr:uid="{00000000-0005-0000-0000-0000FB1F0000}"/>
    <cellStyle name="Normal 2 5 2 3 3 2 2 3" xfId="2401" xr:uid="{00000000-0005-0000-0000-0000FC1F0000}"/>
    <cellStyle name="Normal 2 5 2 3 3 2 2 4" xfId="2419" xr:uid="{00000000-0005-0000-0000-0000FD1F0000}"/>
    <cellStyle name="Normal 2 5 2 3 3 2 3" xfId="5262" xr:uid="{00000000-0005-0000-0000-0000FE1F0000}"/>
    <cellStyle name="Normal 2 5 2 3 3 2 3 2" xfId="5772" xr:uid="{00000000-0005-0000-0000-0000FF1F0000}"/>
    <cellStyle name="Normal 2 5 2 3 3 2 3 3" xfId="11299" xr:uid="{00000000-0005-0000-0000-000000200000}"/>
    <cellStyle name="Normal 2 5 2 3 3 2 4" xfId="13400" xr:uid="{00000000-0005-0000-0000-000001200000}"/>
    <cellStyle name="Normal 2 5 2 3 3 2 5" xfId="12096" xr:uid="{00000000-0005-0000-0000-000002200000}"/>
    <cellStyle name="Normal 2 5 2 3 3 3" xfId="5267" xr:uid="{00000000-0005-0000-0000-000003200000}"/>
    <cellStyle name="Normal 2 5 2 3 3 3 2" xfId="12427" xr:uid="{00000000-0005-0000-0000-000004200000}"/>
    <cellStyle name="Normal 2 5 2 3 3 3 2 2" xfId="8248" xr:uid="{00000000-0005-0000-0000-000005200000}"/>
    <cellStyle name="Normal 2 5 2 3 3 3 2 3" xfId="8268" xr:uid="{00000000-0005-0000-0000-000006200000}"/>
    <cellStyle name="Normal 2 5 2 3 3 3 3" xfId="13401" xr:uid="{00000000-0005-0000-0000-000007200000}"/>
    <cellStyle name="Normal 2 5 2 3 3 3 4" xfId="13402" xr:uid="{00000000-0005-0000-0000-000008200000}"/>
    <cellStyle name="Normal 2 5 2 3 3 4" xfId="5270" xr:uid="{00000000-0005-0000-0000-000009200000}"/>
    <cellStyle name="Normal 2 5 2 3 3 4 2" xfId="13404" xr:uid="{00000000-0005-0000-0000-00000A200000}"/>
    <cellStyle name="Normal 2 5 2 3 3 4 3" xfId="13407" xr:uid="{00000000-0005-0000-0000-00000B200000}"/>
    <cellStyle name="Normal 2 5 2 3 3 5" xfId="8806" xr:uid="{00000000-0005-0000-0000-00000C200000}"/>
    <cellStyle name="Normal 2 5 2 3 3 6" xfId="8933" xr:uid="{00000000-0005-0000-0000-00000D200000}"/>
    <cellStyle name="Normal 2 5 2 3 4" xfId="13410" xr:uid="{00000000-0005-0000-0000-00000E200000}"/>
    <cellStyle name="Normal 2 5 2 3 4 2" xfId="5278" xr:uid="{00000000-0005-0000-0000-00000F200000}"/>
    <cellStyle name="Normal 2 5 2 3 4 2 2" xfId="13075" xr:uid="{00000000-0005-0000-0000-000010200000}"/>
    <cellStyle name="Normal 2 5 2 3 4 2 2 2" xfId="12421" xr:uid="{00000000-0005-0000-0000-000011200000}"/>
    <cellStyle name="Normal 2 5 2 3 4 2 2 3" xfId="13411" xr:uid="{00000000-0005-0000-0000-000012200000}"/>
    <cellStyle name="Normal 2 5 2 3 4 2 3" xfId="13077" xr:uid="{00000000-0005-0000-0000-000013200000}"/>
    <cellStyle name="Normal 2 5 2 3 4 2 4" xfId="13412" xr:uid="{00000000-0005-0000-0000-000014200000}"/>
    <cellStyle name="Normal 2 5 2 3 4 3" xfId="5281" xr:uid="{00000000-0005-0000-0000-000015200000}"/>
    <cellStyle name="Normal 2 5 2 3 4 3 2" xfId="12448" xr:uid="{00000000-0005-0000-0000-000016200000}"/>
    <cellStyle name="Normal 2 5 2 3 4 3 3" xfId="13413" xr:uid="{00000000-0005-0000-0000-000017200000}"/>
    <cellStyle name="Normal 2 5 2 3 4 4" xfId="13415" xr:uid="{00000000-0005-0000-0000-000018200000}"/>
    <cellStyle name="Normal 2 5 2 3 4 5" xfId="9106" xr:uid="{00000000-0005-0000-0000-000019200000}"/>
    <cellStyle name="Normal 2 5 2 3 5" xfId="13419" xr:uid="{00000000-0005-0000-0000-00001A200000}"/>
    <cellStyle name="Normal 2 5 2 3 5 2" xfId="5302" xr:uid="{00000000-0005-0000-0000-00001B200000}"/>
    <cellStyle name="Normal 2 5 2 3 5 2 2" xfId="10649" xr:uid="{00000000-0005-0000-0000-00001C200000}"/>
    <cellStyle name="Normal 2 5 2 3 5 2 3" xfId="13420" xr:uid="{00000000-0005-0000-0000-00001D200000}"/>
    <cellStyle name="Normal 2 5 2 3 5 3" xfId="4759" xr:uid="{00000000-0005-0000-0000-00001E200000}"/>
    <cellStyle name="Normal 2 5 2 3 5 4" xfId="4779" xr:uid="{00000000-0005-0000-0000-00001F200000}"/>
    <cellStyle name="Normal 2 5 2 3 6" xfId="13421" xr:uid="{00000000-0005-0000-0000-000020200000}"/>
    <cellStyle name="Normal 2 5 2 3 6 2" xfId="13422" xr:uid="{00000000-0005-0000-0000-000021200000}"/>
    <cellStyle name="Normal 2 5 2 3 6 3" xfId="1711" xr:uid="{00000000-0005-0000-0000-000022200000}"/>
    <cellStyle name="Normal 2 5 2 3 7" xfId="13423" xr:uid="{00000000-0005-0000-0000-000023200000}"/>
    <cellStyle name="Normal 2 5 2 3 8" xfId="13424" xr:uid="{00000000-0005-0000-0000-000024200000}"/>
    <cellStyle name="Normal 2 5 2 4" xfId="564" xr:uid="{00000000-0005-0000-0000-000025200000}"/>
    <cellStyle name="Normal 2 5 2 4 2" xfId="2236" xr:uid="{00000000-0005-0000-0000-000026200000}"/>
    <cellStyle name="Normal 2 5 2 4 2 2" xfId="13426" xr:uid="{00000000-0005-0000-0000-000027200000}"/>
    <cellStyle name="Normal 2 5 2 4 2 2 2" xfId="2600" xr:uid="{00000000-0005-0000-0000-000028200000}"/>
    <cellStyle name="Normal 2 5 2 4 2 2 2 2" xfId="13428" xr:uid="{00000000-0005-0000-0000-000029200000}"/>
    <cellStyle name="Normal 2 5 2 4 2 2 2 3" xfId="13430" xr:uid="{00000000-0005-0000-0000-00002A200000}"/>
    <cellStyle name="Normal 2 5 2 4 2 2 3" xfId="2623" xr:uid="{00000000-0005-0000-0000-00002B200000}"/>
    <cellStyle name="Normal 2 5 2 4 2 2 4" xfId="13432" xr:uid="{00000000-0005-0000-0000-00002C200000}"/>
    <cellStyle name="Normal 2 5 2 4 2 3" xfId="13434" xr:uid="{00000000-0005-0000-0000-00002D200000}"/>
    <cellStyle name="Normal 2 5 2 4 2 3 2" xfId="2634" xr:uid="{00000000-0005-0000-0000-00002E200000}"/>
    <cellStyle name="Normal 2 5 2 4 2 3 3" xfId="13435" xr:uid="{00000000-0005-0000-0000-00002F200000}"/>
    <cellStyle name="Normal 2 5 2 4 2 4" xfId="13438" xr:uid="{00000000-0005-0000-0000-000030200000}"/>
    <cellStyle name="Normal 2 5 2 4 2 5" xfId="13440" xr:uid="{00000000-0005-0000-0000-000031200000}"/>
    <cellStyle name="Normal 2 5 2 4 3" xfId="726" xr:uid="{00000000-0005-0000-0000-000032200000}"/>
    <cellStyle name="Normal 2 5 2 4 3 2" xfId="132" xr:uid="{00000000-0005-0000-0000-000033200000}"/>
    <cellStyle name="Normal 2 5 2 4 3 2 2" xfId="748" xr:uid="{00000000-0005-0000-0000-000034200000}"/>
    <cellStyle name="Normal 2 5 2 4 3 2 3" xfId="2737" xr:uid="{00000000-0005-0000-0000-000035200000}"/>
    <cellStyle name="Normal 2 5 2 4 3 3" xfId="754" xr:uid="{00000000-0005-0000-0000-000036200000}"/>
    <cellStyle name="Normal 2 5 2 4 3 4" xfId="13441" xr:uid="{00000000-0005-0000-0000-000037200000}"/>
    <cellStyle name="Normal 2 5 2 4 4" xfId="13443" xr:uid="{00000000-0005-0000-0000-000038200000}"/>
    <cellStyle name="Normal 2 5 2 4 4 2" xfId="825" xr:uid="{00000000-0005-0000-0000-000039200000}"/>
    <cellStyle name="Normal 2 5 2 4 4 3" xfId="13444" xr:uid="{00000000-0005-0000-0000-00003A200000}"/>
    <cellStyle name="Normal 2 5 2 4 5" xfId="13447" xr:uid="{00000000-0005-0000-0000-00003B200000}"/>
    <cellStyle name="Normal 2 5 2 4 6" xfId="13449" xr:uid="{00000000-0005-0000-0000-00003C200000}"/>
    <cellStyle name="Normal 2 5 2 5" xfId="266" xr:uid="{00000000-0005-0000-0000-00003D200000}"/>
    <cellStyle name="Normal 2 5 2 5 2" xfId="854" xr:uid="{00000000-0005-0000-0000-00003E200000}"/>
    <cellStyle name="Normal 2 5 2 5 2 2" xfId="11666" xr:uid="{00000000-0005-0000-0000-00003F200000}"/>
    <cellStyle name="Normal 2 5 2 5 2 2 2" xfId="8760" xr:uid="{00000000-0005-0000-0000-000040200000}"/>
    <cellStyle name="Normal 2 5 2 5 2 2 2 2" xfId="7118" xr:uid="{00000000-0005-0000-0000-000041200000}"/>
    <cellStyle name="Normal 2 5 2 5 2 2 2 3" xfId="7122" xr:uid="{00000000-0005-0000-0000-000042200000}"/>
    <cellStyle name="Normal 2 5 2 5 2 2 3" xfId="8767" xr:uid="{00000000-0005-0000-0000-000043200000}"/>
    <cellStyle name="Normal 2 5 2 5 2 2 4" xfId="13453" xr:uid="{00000000-0005-0000-0000-000044200000}"/>
    <cellStyle name="Normal 2 5 2 5 2 3" xfId="11683" xr:uid="{00000000-0005-0000-0000-000045200000}"/>
    <cellStyle name="Normal 2 5 2 5 2 3 2" xfId="11686" xr:uid="{00000000-0005-0000-0000-000046200000}"/>
    <cellStyle name="Normal 2 5 2 5 2 3 3" xfId="13455" xr:uid="{00000000-0005-0000-0000-000047200000}"/>
    <cellStyle name="Normal 2 5 2 5 2 4" xfId="11690" xr:uid="{00000000-0005-0000-0000-000048200000}"/>
    <cellStyle name="Normal 2 5 2 5 2 5" xfId="13459" xr:uid="{00000000-0005-0000-0000-000049200000}"/>
    <cellStyle name="Normal 2 5 2 5 3" xfId="790" xr:uid="{00000000-0005-0000-0000-00004A200000}"/>
    <cellStyle name="Normal 2 5 2 5 3 2" xfId="5310" xr:uid="{00000000-0005-0000-0000-00004B200000}"/>
    <cellStyle name="Normal 2 5 2 5 3 2 2" xfId="13460" xr:uid="{00000000-0005-0000-0000-00004C200000}"/>
    <cellStyle name="Normal 2 5 2 5 3 2 3" xfId="13461" xr:uid="{00000000-0005-0000-0000-00004D200000}"/>
    <cellStyle name="Normal 2 5 2 5 3 3" xfId="13462" xr:uid="{00000000-0005-0000-0000-00004E200000}"/>
    <cellStyle name="Normal 2 5 2 5 3 4" xfId="13463" xr:uid="{00000000-0005-0000-0000-00004F200000}"/>
    <cellStyle name="Normal 2 5 2 5 4" xfId="6493" xr:uid="{00000000-0005-0000-0000-000050200000}"/>
    <cellStyle name="Normal 2 5 2 5 4 2" xfId="11691" xr:uid="{00000000-0005-0000-0000-000051200000}"/>
    <cellStyle name="Normal 2 5 2 5 4 3" xfId="11738" xr:uid="{00000000-0005-0000-0000-000052200000}"/>
    <cellStyle name="Normal 2 5 2 5 5" xfId="7448" xr:uid="{00000000-0005-0000-0000-000053200000}"/>
    <cellStyle name="Normal 2 5 2 5 6" xfId="7454" xr:uid="{00000000-0005-0000-0000-000054200000}"/>
    <cellStyle name="Normal 2 5 2 6" xfId="1551" xr:uid="{00000000-0005-0000-0000-000055200000}"/>
    <cellStyle name="Normal 2 5 2 6 2" xfId="105" xr:uid="{00000000-0005-0000-0000-000056200000}"/>
    <cellStyle name="Normal 2 5 2 6 2 2" xfId="13464" xr:uid="{00000000-0005-0000-0000-000057200000}"/>
    <cellStyle name="Normal 2 5 2 6 2 2 2" xfId="4423" xr:uid="{00000000-0005-0000-0000-000058200000}"/>
    <cellStyle name="Normal 2 5 2 6 2 2 3" xfId="13466" xr:uid="{00000000-0005-0000-0000-000059200000}"/>
    <cellStyle name="Normal 2 5 2 6 2 3" xfId="13468" xr:uid="{00000000-0005-0000-0000-00005A200000}"/>
    <cellStyle name="Normal 2 5 2 6 2 4" xfId="13470" xr:uid="{00000000-0005-0000-0000-00005B200000}"/>
    <cellStyle name="Normal 2 5 2 6 3" xfId="1559" xr:uid="{00000000-0005-0000-0000-00005C200000}"/>
    <cellStyle name="Normal 2 5 2 6 3 2" xfId="13472" xr:uid="{00000000-0005-0000-0000-00005D200000}"/>
    <cellStyle name="Normal 2 5 2 6 3 3" xfId="13474" xr:uid="{00000000-0005-0000-0000-00005E200000}"/>
    <cellStyle name="Normal 2 5 2 6 4" xfId="6502" xr:uid="{00000000-0005-0000-0000-00005F200000}"/>
    <cellStyle name="Normal 2 5 2 6 5" xfId="7515" xr:uid="{00000000-0005-0000-0000-000060200000}"/>
    <cellStyle name="Normal 2 5 2 7" xfId="1577" xr:uid="{00000000-0005-0000-0000-000061200000}"/>
    <cellStyle name="Normal 2 5 2 7 2" xfId="126" xr:uid="{00000000-0005-0000-0000-000062200000}"/>
    <cellStyle name="Normal 2 5 2 7 2 2" xfId="13476" xr:uid="{00000000-0005-0000-0000-000063200000}"/>
    <cellStyle name="Normal 2 5 2 7 2 3" xfId="13477" xr:uid="{00000000-0005-0000-0000-000064200000}"/>
    <cellStyle name="Normal 2 5 2 7 3" xfId="446" xr:uid="{00000000-0005-0000-0000-000065200000}"/>
    <cellStyle name="Normal 2 5 2 7 4" xfId="13478" xr:uid="{00000000-0005-0000-0000-000066200000}"/>
    <cellStyle name="Normal 2 5 2 8" xfId="1321" xr:uid="{00000000-0005-0000-0000-000067200000}"/>
    <cellStyle name="Normal 2 5 2 8 2" xfId="3581" xr:uid="{00000000-0005-0000-0000-000068200000}"/>
    <cellStyle name="Normal 2 5 2 8 3" xfId="3592" xr:uid="{00000000-0005-0000-0000-000069200000}"/>
    <cellStyle name="Normal 2 5 2 9" xfId="1187" xr:uid="{00000000-0005-0000-0000-00006A200000}"/>
    <cellStyle name="Normal 2 5 3" xfId="1382" xr:uid="{00000000-0005-0000-0000-00006B200000}"/>
    <cellStyle name="Normal 2 50" xfId="13228" xr:uid="{00000000-0005-0000-0000-00006C200000}"/>
    <cellStyle name="Normal 2 51" xfId="13231" xr:uid="{00000000-0005-0000-0000-00006D200000}"/>
    <cellStyle name="Normal 2 52" xfId="13233" xr:uid="{00000000-0005-0000-0000-00006E200000}"/>
    <cellStyle name="Normal 2 53" xfId="11732" xr:uid="{00000000-0005-0000-0000-00006F200000}"/>
    <cellStyle name="Normal 2 54" xfId="11735" xr:uid="{00000000-0005-0000-0000-000070200000}"/>
    <cellStyle name="Normal 2 55" xfId="13479" xr:uid="{00000000-0005-0000-0000-000071200000}"/>
    <cellStyle name="Normal 2 56" xfId="13481" xr:uid="{00000000-0005-0000-0000-000072200000}"/>
    <cellStyle name="Normal 2 57" xfId="13484" xr:uid="{00000000-0005-0000-0000-000073200000}"/>
    <cellStyle name="Normal 2 58" xfId="13487" xr:uid="{00000000-0005-0000-0000-000074200000}"/>
    <cellStyle name="Normal 2 59" xfId="13492" xr:uid="{00000000-0005-0000-0000-000075200000}"/>
    <cellStyle name="Normal 2 6" xfId="1398" xr:uid="{00000000-0005-0000-0000-000076200000}"/>
    <cellStyle name="Normal 2 6 2" xfId="5382" xr:uid="{00000000-0005-0000-0000-000077200000}"/>
    <cellStyle name="Normal 2 6 2 10" xfId="13495" xr:uid="{00000000-0005-0000-0000-000078200000}"/>
    <cellStyle name="Normal 2 6 2 2" xfId="13497" xr:uid="{00000000-0005-0000-0000-000079200000}"/>
    <cellStyle name="Normal 2 6 2 2 2" xfId="13498" xr:uid="{00000000-0005-0000-0000-00007A200000}"/>
    <cellStyle name="Normal 2 6 2 2 2 2" xfId="2980" xr:uid="{00000000-0005-0000-0000-00007B200000}"/>
    <cellStyle name="Normal 2 6 2 2 2 2 2" xfId="5428" xr:uid="{00000000-0005-0000-0000-00007C200000}"/>
    <cellStyle name="Normal 2 6 2 2 2 2 2 2" xfId="13502" xr:uid="{00000000-0005-0000-0000-00007D200000}"/>
    <cellStyle name="Normal 2 6 2 2 2 2 2 2 2" xfId="11186" xr:uid="{00000000-0005-0000-0000-00007E200000}"/>
    <cellStyle name="Normal 2 6 2 2 2 2 2 2 2 2" xfId="13504" xr:uid="{00000000-0005-0000-0000-00007F200000}"/>
    <cellStyle name="Normal 2 6 2 2 2 2 2 2 2 3" xfId="13506" xr:uid="{00000000-0005-0000-0000-000080200000}"/>
    <cellStyle name="Normal 2 6 2 2 2 2 2 2 3" xfId="11189" xr:uid="{00000000-0005-0000-0000-000081200000}"/>
    <cellStyle name="Normal 2 6 2 2 2 2 2 2 4" xfId="13507" xr:uid="{00000000-0005-0000-0000-000082200000}"/>
    <cellStyle name="Normal 2 6 2 2 2 2 2 3" xfId="13508" xr:uid="{00000000-0005-0000-0000-000083200000}"/>
    <cellStyle name="Normal 2 6 2 2 2 2 2 3 2" xfId="13509" xr:uid="{00000000-0005-0000-0000-000084200000}"/>
    <cellStyle name="Normal 2 6 2 2 2 2 2 3 3" xfId="13510" xr:uid="{00000000-0005-0000-0000-000085200000}"/>
    <cellStyle name="Normal 2 6 2 2 2 2 2 4" xfId="13511" xr:uid="{00000000-0005-0000-0000-000086200000}"/>
    <cellStyle name="Normal 2 6 2 2 2 2 2 5" xfId="13512" xr:uid="{00000000-0005-0000-0000-000087200000}"/>
    <cellStyle name="Normal 2 6 2 2 2 2 3" xfId="5431" xr:uid="{00000000-0005-0000-0000-000088200000}"/>
    <cellStyle name="Normal 2 6 2 2 2 2 3 2" xfId="13514" xr:uid="{00000000-0005-0000-0000-000089200000}"/>
    <cellStyle name="Normal 2 6 2 2 2 2 3 2 2" xfId="2420" xr:uid="{00000000-0005-0000-0000-00008A200000}"/>
    <cellStyle name="Normal 2 6 2 2 2 2 3 2 3" xfId="2052" xr:uid="{00000000-0005-0000-0000-00008B200000}"/>
    <cellStyle name="Normal 2 6 2 2 2 2 3 3" xfId="13515" xr:uid="{00000000-0005-0000-0000-00008C200000}"/>
    <cellStyle name="Normal 2 6 2 2 2 2 3 4" xfId="13516" xr:uid="{00000000-0005-0000-0000-00008D200000}"/>
    <cellStyle name="Normal 2 6 2 2 2 2 4" xfId="13518" xr:uid="{00000000-0005-0000-0000-00008E200000}"/>
    <cellStyle name="Normal 2 6 2 2 2 2 4 2" xfId="13520" xr:uid="{00000000-0005-0000-0000-00008F200000}"/>
    <cellStyle name="Normal 2 6 2 2 2 2 4 3" xfId="13522" xr:uid="{00000000-0005-0000-0000-000090200000}"/>
    <cellStyle name="Normal 2 6 2 2 2 2 5" xfId="13524" xr:uid="{00000000-0005-0000-0000-000091200000}"/>
    <cellStyle name="Normal 2 6 2 2 2 2 6" xfId="13525" xr:uid="{00000000-0005-0000-0000-000092200000}"/>
    <cellStyle name="Normal 2 6 2 2 2 3" xfId="108" xr:uid="{00000000-0005-0000-0000-000093200000}"/>
    <cellStyle name="Normal 2 6 2 2 2 3 2" xfId="13529" xr:uid="{00000000-0005-0000-0000-000094200000}"/>
    <cellStyle name="Normal 2 6 2 2 2 3 2 2" xfId="9692" xr:uid="{00000000-0005-0000-0000-000095200000}"/>
    <cellStyle name="Normal 2 6 2 2 2 3 2 2 2" xfId="13530" xr:uid="{00000000-0005-0000-0000-000096200000}"/>
    <cellStyle name="Normal 2 6 2 2 2 3 2 2 2 2" xfId="13531" xr:uid="{00000000-0005-0000-0000-000097200000}"/>
    <cellStyle name="Normal 2 6 2 2 2 3 2 2 2 3" xfId="13533" xr:uid="{00000000-0005-0000-0000-000098200000}"/>
    <cellStyle name="Normal 2 6 2 2 2 3 2 2 3" xfId="13535" xr:uid="{00000000-0005-0000-0000-000099200000}"/>
    <cellStyle name="Normal 2 6 2 2 2 3 2 2 4" xfId="13537" xr:uid="{00000000-0005-0000-0000-00009A200000}"/>
    <cellStyle name="Normal 2 6 2 2 2 3 2 3" xfId="13538" xr:uid="{00000000-0005-0000-0000-00009B200000}"/>
    <cellStyle name="Normal 2 6 2 2 2 3 2 3 2" xfId="13539" xr:uid="{00000000-0005-0000-0000-00009C200000}"/>
    <cellStyle name="Normal 2 6 2 2 2 3 2 3 3" xfId="13540" xr:uid="{00000000-0005-0000-0000-00009D200000}"/>
    <cellStyle name="Normal 2 6 2 2 2 3 2 4" xfId="13541" xr:uid="{00000000-0005-0000-0000-00009E200000}"/>
    <cellStyle name="Normal 2 6 2 2 2 3 2 5" xfId="13542" xr:uid="{00000000-0005-0000-0000-00009F200000}"/>
    <cellStyle name="Normal 2 6 2 2 2 3 3" xfId="13543" xr:uid="{00000000-0005-0000-0000-0000A0200000}"/>
    <cellStyle name="Normal 2 6 2 2 2 3 3 2" xfId="13544" xr:uid="{00000000-0005-0000-0000-0000A1200000}"/>
    <cellStyle name="Normal 2 6 2 2 2 3 3 2 2" xfId="13545" xr:uid="{00000000-0005-0000-0000-0000A2200000}"/>
    <cellStyle name="Normal 2 6 2 2 2 3 3 2 3" xfId="13546" xr:uid="{00000000-0005-0000-0000-0000A3200000}"/>
    <cellStyle name="Normal 2 6 2 2 2 3 3 3" xfId="13547" xr:uid="{00000000-0005-0000-0000-0000A4200000}"/>
    <cellStyle name="Normal 2 6 2 2 2 3 3 4" xfId="13548" xr:uid="{00000000-0005-0000-0000-0000A5200000}"/>
    <cellStyle name="Normal 2 6 2 2 2 3 4" xfId="13550" xr:uid="{00000000-0005-0000-0000-0000A6200000}"/>
    <cellStyle name="Normal 2 6 2 2 2 3 4 2" xfId="13552" xr:uid="{00000000-0005-0000-0000-0000A7200000}"/>
    <cellStyle name="Normal 2 6 2 2 2 3 4 3" xfId="11552" xr:uid="{00000000-0005-0000-0000-0000A8200000}"/>
    <cellStyle name="Normal 2 6 2 2 2 3 5" xfId="13554" xr:uid="{00000000-0005-0000-0000-0000A9200000}"/>
    <cellStyle name="Normal 2 6 2 2 2 3 6" xfId="13555" xr:uid="{00000000-0005-0000-0000-0000AA200000}"/>
    <cellStyle name="Normal 2 6 2 2 2 4" xfId="5434" xr:uid="{00000000-0005-0000-0000-0000AB200000}"/>
    <cellStyle name="Normal 2 6 2 2 2 4 2" xfId="13559" xr:uid="{00000000-0005-0000-0000-0000AC200000}"/>
    <cellStyle name="Normal 2 6 2 2 2 4 2 2" xfId="13560" xr:uid="{00000000-0005-0000-0000-0000AD200000}"/>
    <cellStyle name="Normal 2 6 2 2 2 4 2 2 2" xfId="13561" xr:uid="{00000000-0005-0000-0000-0000AE200000}"/>
    <cellStyle name="Normal 2 6 2 2 2 4 2 2 3" xfId="13563" xr:uid="{00000000-0005-0000-0000-0000AF200000}"/>
    <cellStyle name="Normal 2 6 2 2 2 4 2 3" xfId="13564" xr:uid="{00000000-0005-0000-0000-0000B0200000}"/>
    <cellStyle name="Normal 2 6 2 2 2 4 2 4" xfId="13566" xr:uid="{00000000-0005-0000-0000-0000B1200000}"/>
    <cellStyle name="Normal 2 6 2 2 2 4 3" xfId="13567" xr:uid="{00000000-0005-0000-0000-0000B2200000}"/>
    <cellStyle name="Normal 2 6 2 2 2 4 3 2" xfId="13568" xr:uid="{00000000-0005-0000-0000-0000B3200000}"/>
    <cellStyle name="Normal 2 6 2 2 2 4 3 3" xfId="721" xr:uid="{00000000-0005-0000-0000-0000B4200000}"/>
    <cellStyle name="Normal 2 6 2 2 2 4 4" xfId="13571" xr:uid="{00000000-0005-0000-0000-0000B5200000}"/>
    <cellStyle name="Normal 2 6 2 2 2 4 5" xfId="13575" xr:uid="{00000000-0005-0000-0000-0000B6200000}"/>
    <cellStyle name="Normal 2 6 2 2 2 5" xfId="13576" xr:uid="{00000000-0005-0000-0000-0000B7200000}"/>
    <cellStyle name="Normal 2 6 2 2 2 5 2" xfId="13578" xr:uid="{00000000-0005-0000-0000-0000B8200000}"/>
    <cellStyle name="Normal 2 6 2 2 2 5 2 2" xfId="13580" xr:uid="{00000000-0005-0000-0000-0000B9200000}"/>
    <cellStyle name="Normal 2 6 2 2 2 5 2 3" xfId="13584" xr:uid="{00000000-0005-0000-0000-0000BA200000}"/>
    <cellStyle name="Normal 2 6 2 2 2 5 3" xfId="13587" xr:uid="{00000000-0005-0000-0000-0000BB200000}"/>
    <cellStyle name="Normal 2 6 2 2 2 5 4" xfId="13591" xr:uid="{00000000-0005-0000-0000-0000BC200000}"/>
    <cellStyle name="Normal 2 6 2 2 2 6" xfId="13592" xr:uid="{00000000-0005-0000-0000-0000BD200000}"/>
    <cellStyle name="Normal 2 6 2 2 2 6 2" xfId="13594" xr:uid="{00000000-0005-0000-0000-0000BE200000}"/>
    <cellStyle name="Normal 2 6 2 2 2 6 3" xfId="13596" xr:uid="{00000000-0005-0000-0000-0000BF200000}"/>
    <cellStyle name="Normal 2 6 2 2 2 7" xfId="13597" xr:uid="{00000000-0005-0000-0000-0000C0200000}"/>
    <cellStyle name="Normal 2 6 2 2 2 8" xfId="13598" xr:uid="{00000000-0005-0000-0000-0000C1200000}"/>
    <cellStyle name="Normal 2 6 2 2 3" xfId="13599" xr:uid="{00000000-0005-0000-0000-0000C2200000}"/>
    <cellStyle name="Normal 2 6 2 2 3 2" xfId="2995" xr:uid="{00000000-0005-0000-0000-0000C3200000}"/>
    <cellStyle name="Normal 2 6 2 2 3 2 2" xfId="5008" xr:uid="{00000000-0005-0000-0000-0000C4200000}"/>
    <cellStyle name="Normal 2 6 2 2 3 2 2 2" xfId="13602" xr:uid="{00000000-0005-0000-0000-0000C5200000}"/>
    <cellStyle name="Normal 2 6 2 2 3 2 2 2 2" xfId="13603" xr:uid="{00000000-0005-0000-0000-0000C6200000}"/>
    <cellStyle name="Normal 2 6 2 2 3 2 2 2 3" xfId="13604" xr:uid="{00000000-0005-0000-0000-0000C7200000}"/>
    <cellStyle name="Normal 2 6 2 2 3 2 2 3" xfId="13605" xr:uid="{00000000-0005-0000-0000-0000C8200000}"/>
    <cellStyle name="Normal 2 6 2 2 3 2 2 4" xfId="13606" xr:uid="{00000000-0005-0000-0000-0000C9200000}"/>
    <cellStyle name="Normal 2 6 2 2 3 2 3" xfId="13607" xr:uid="{00000000-0005-0000-0000-0000CA200000}"/>
    <cellStyle name="Normal 2 6 2 2 3 2 3 2" xfId="13608" xr:uid="{00000000-0005-0000-0000-0000CB200000}"/>
    <cellStyle name="Normal 2 6 2 2 3 2 3 3" xfId="13609" xr:uid="{00000000-0005-0000-0000-0000CC200000}"/>
    <cellStyle name="Normal 2 6 2 2 3 2 4" xfId="13611" xr:uid="{00000000-0005-0000-0000-0000CD200000}"/>
    <cellStyle name="Normal 2 6 2 2 3 2 5" xfId="13613" xr:uid="{00000000-0005-0000-0000-0000CE200000}"/>
    <cellStyle name="Normal 2 6 2 2 3 3" xfId="5437" xr:uid="{00000000-0005-0000-0000-0000CF200000}"/>
    <cellStyle name="Normal 2 6 2 2 3 3 2" xfId="13614" xr:uid="{00000000-0005-0000-0000-0000D0200000}"/>
    <cellStyle name="Normal 2 6 2 2 3 3 2 2" xfId="13615" xr:uid="{00000000-0005-0000-0000-0000D1200000}"/>
    <cellStyle name="Normal 2 6 2 2 3 3 2 3" xfId="13616" xr:uid="{00000000-0005-0000-0000-0000D2200000}"/>
    <cellStyle name="Normal 2 6 2 2 3 3 3" xfId="13617" xr:uid="{00000000-0005-0000-0000-0000D3200000}"/>
    <cellStyle name="Normal 2 6 2 2 3 3 4" xfId="13619" xr:uid="{00000000-0005-0000-0000-0000D4200000}"/>
    <cellStyle name="Normal 2 6 2 2 3 4" xfId="13620" xr:uid="{00000000-0005-0000-0000-0000D5200000}"/>
    <cellStyle name="Normal 2 6 2 2 3 4 2" xfId="13622" xr:uid="{00000000-0005-0000-0000-0000D6200000}"/>
    <cellStyle name="Normal 2 6 2 2 3 4 3" xfId="13623" xr:uid="{00000000-0005-0000-0000-0000D7200000}"/>
    <cellStyle name="Normal 2 6 2 2 3 5" xfId="13624" xr:uid="{00000000-0005-0000-0000-0000D8200000}"/>
    <cellStyle name="Normal 2 6 2 2 3 6" xfId="13625" xr:uid="{00000000-0005-0000-0000-0000D9200000}"/>
    <cellStyle name="Normal 2 6 2 2 4" xfId="13627" xr:uid="{00000000-0005-0000-0000-0000DA200000}"/>
    <cellStyle name="Normal 2 6 2 2 4 2" xfId="43" xr:uid="{00000000-0005-0000-0000-0000DB200000}"/>
    <cellStyle name="Normal 2 6 2 2 4 2 2" xfId="5059" xr:uid="{00000000-0005-0000-0000-0000DC200000}"/>
    <cellStyle name="Normal 2 6 2 2 4 2 2 2" xfId="2280" xr:uid="{00000000-0005-0000-0000-0000DD200000}"/>
    <cellStyle name="Normal 2 6 2 2 4 2 2 2 2" xfId="13630" xr:uid="{00000000-0005-0000-0000-0000DE200000}"/>
    <cellStyle name="Normal 2 6 2 2 4 2 2 2 3" xfId="13631" xr:uid="{00000000-0005-0000-0000-0000DF200000}"/>
    <cellStyle name="Normal 2 6 2 2 4 2 2 3" xfId="6562" xr:uid="{00000000-0005-0000-0000-0000E0200000}"/>
    <cellStyle name="Normal 2 6 2 2 4 2 2 4" xfId="3294" xr:uid="{00000000-0005-0000-0000-0000E1200000}"/>
    <cellStyle name="Normal 2 6 2 2 4 2 3" xfId="13633" xr:uid="{00000000-0005-0000-0000-0000E2200000}"/>
    <cellStyle name="Normal 2 6 2 2 4 2 3 2" xfId="3066" xr:uid="{00000000-0005-0000-0000-0000E3200000}"/>
    <cellStyle name="Normal 2 6 2 2 4 2 3 3" xfId="6618" xr:uid="{00000000-0005-0000-0000-0000E4200000}"/>
    <cellStyle name="Normal 2 6 2 2 4 2 4" xfId="13635" xr:uid="{00000000-0005-0000-0000-0000E5200000}"/>
    <cellStyle name="Normal 2 6 2 2 4 2 5" xfId="13637" xr:uid="{00000000-0005-0000-0000-0000E6200000}"/>
    <cellStyle name="Normal 2 6 2 2 4 3" xfId="13639" xr:uid="{00000000-0005-0000-0000-0000E7200000}"/>
    <cellStyle name="Normal 2 6 2 2 4 3 2" xfId="13641" xr:uid="{00000000-0005-0000-0000-0000E8200000}"/>
    <cellStyle name="Normal 2 6 2 2 4 3 2 2" xfId="13642" xr:uid="{00000000-0005-0000-0000-0000E9200000}"/>
    <cellStyle name="Normal 2 6 2 2 4 3 2 3" xfId="13643" xr:uid="{00000000-0005-0000-0000-0000EA200000}"/>
    <cellStyle name="Normal 2 6 2 2 4 3 3" xfId="13644" xr:uid="{00000000-0005-0000-0000-0000EB200000}"/>
    <cellStyle name="Normal 2 6 2 2 4 3 4" xfId="13646" xr:uid="{00000000-0005-0000-0000-0000EC200000}"/>
    <cellStyle name="Normal 2 6 2 2 4 4" xfId="13647" xr:uid="{00000000-0005-0000-0000-0000ED200000}"/>
    <cellStyle name="Normal 2 6 2 2 4 4 2" xfId="13649" xr:uid="{00000000-0005-0000-0000-0000EE200000}"/>
    <cellStyle name="Normal 2 6 2 2 4 4 3" xfId="13650" xr:uid="{00000000-0005-0000-0000-0000EF200000}"/>
    <cellStyle name="Normal 2 6 2 2 4 5" xfId="13651" xr:uid="{00000000-0005-0000-0000-0000F0200000}"/>
    <cellStyle name="Normal 2 6 2 2 4 6" xfId="13652" xr:uid="{00000000-0005-0000-0000-0000F1200000}"/>
    <cellStyle name="Normal 2 6 2 2 5" xfId="13654" xr:uid="{00000000-0005-0000-0000-0000F2200000}"/>
    <cellStyle name="Normal 2 6 2 2 5 2" xfId="13656" xr:uid="{00000000-0005-0000-0000-0000F3200000}"/>
    <cellStyle name="Normal 2 6 2 2 5 2 2" xfId="13658" xr:uid="{00000000-0005-0000-0000-0000F4200000}"/>
    <cellStyle name="Normal 2 6 2 2 5 2 2 2" xfId="13660" xr:uid="{00000000-0005-0000-0000-0000F5200000}"/>
    <cellStyle name="Normal 2 6 2 2 5 2 2 3" xfId="13665" xr:uid="{00000000-0005-0000-0000-0000F6200000}"/>
    <cellStyle name="Normal 2 6 2 2 5 2 3" xfId="13667" xr:uid="{00000000-0005-0000-0000-0000F7200000}"/>
    <cellStyle name="Normal 2 6 2 2 5 2 4" xfId="13670" xr:uid="{00000000-0005-0000-0000-0000F8200000}"/>
    <cellStyle name="Normal 2 6 2 2 5 3" xfId="13671" xr:uid="{00000000-0005-0000-0000-0000F9200000}"/>
    <cellStyle name="Normal 2 6 2 2 5 3 2" xfId="4650" xr:uid="{00000000-0005-0000-0000-0000FA200000}"/>
    <cellStyle name="Normal 2 6 2 2 5 3 3" xfId="13673" xr:uid="{00000000-0005-0000-0000-0000FB200000}"/>
    <cellStyle name="Normal 2 6 2 2 5 4" xfId="13674" xr:uid="{00000000-0005-0000-0000-0000FC200000}"/>
    <cellStyle name="Normal 2 6 2 2 5 5" xfId="13675" xr:uid="{00000000-0005-0000-0000-0000FD200000}"/>
    <cellStyle name="Normal 2 6 2 2 6" xfId="13677" xr:uid="{00000000-0005-0000-0000-0000FE200000}"/>
    <cellStyle name="Normal 2 6 2 2 6 2" xfId="13678" xr:uid="{00000000-0005-0000-0000-0000FF200000}"/>
    <cellStyle name="Normal 2 6 2 2 6 2 2" xfId="13679" xr:uid="{00000000-0005-0000-0000-000000210000}"/>
    <cellStyle name="Normal 2 6 2 2 6 2 3" xfId="13680" xr:uid="{00000000-0005-0000-0000-000001210000}"/>
    <cellStyle name="Normal 2 6 2 2 6 3" xfId="13681" xr:uid="{00000000-0005-0000-0000-000002210000}"/>
    <cellStyle name="Normal 2 6 2 2 6 4" xfId="13682" xr:uid="{00000000-0005-0000-0000-000003210000}"/>
    <cellStyle name="Normal 2 6 2 2 7" xfId="13683" xr:uid="{00000000-0005-0000-0000-000004210000}"/>
    <cellStyle name="Normal 2 6 2 2 7 2" xfId="2255" xr:uid="{00000000-0005-0000-0000-000005210000}"/>
    <cellStyle name="Normal 2 6 2 2 7 3" xfId="2192" xr:uid="{00000000-0005-0000-0000-000006210000}"/>
    <cellStyle name="Normal 2 6 2 2 8" xfId="5056" xr:uid="{00000000-0005-0000-0000-000007210000}"/>
    <cellStyle name="Normal 2 6 2 2 9" xfId="13684" xr:uid="{00000000-0005-0000-0000-000008210000}"/>
    <cellStyle name="Normal 2 6 2 3" xfId="674" xr:uid="{00000000-0005-0000-0000-000009210000}"/>
    <cellStyle name="Normal 2 6 2 3 2" xfId="13685" xr:uid="{00000000-0005-0000-0000-00000A210000}"/>
    <cellStyle name="Normal 2 6 2 3 2 2" xfId="652" xr:uid="{00000000-0005-0000-0000-00000B210000}"/>
    <cellStyle name="Normal 2 6 2 3 2 2 2" xfId="13253" xr:uid="{00000000-0005-0000-0000-00000C210000}"/>
    <cellStyle name="Normal 2 6 2 3 2 2 2 2" xfId="13257" xr:uid="{00000000-0005-0000-0000-00000D210000}"/>
    <cellStyle name="Normal 2 6 2 3 2 2 2 2 2" xfId="13688" xr:uid="{00000000-0005-0000-0000-00000E210000}"/>
    <cellStyle name="Normal 2 6 2 3 2 2 2 2 3" xfId="13689" xr:uid="{00000000-0005-0000-0000-00000F210000}"/>
    <cellStyle name="Normal 2 6 2 3 2 2 2 3" xfId="13260" xr:uid="{00000000-0005-0000-0000-000010210000}"/>
    <cellStyle name="Normal 2 6 2 3 2 2 2 4" xfId="13690" xr:uid="{00000000-0005-0000-0000-000011210000}"/>
    <cellStyle name="Normal 2 6 2 3 2 2 3" xfId="13263" xr:uid="{00000000-0005-0000-0000-000012210000}"/>
    <cellStyle name="Normal 2 6 2 3 2 2 3 2" xfId="13692" xr:uid="{00000000-0005-0000-0000-000013210000}"/>
    <cellStyle name="Normal 2 6 2 3 2 2 3 3" xfId="13694" xr:uid="{00000000-0005-0000-0000-000014210000}"/>
    <cellStyle name="Normal 2 6 2 3 2 2 4" xfId="13268" xr:uid="{00000000-0005-0000-0000-000015210000}"/>
    <cellStyle name="Normal 2 6 2 3 2 2 5" xfId="13697" xr:uid="{00000000-0005-0000-0000-000016210000}"/>
    <cellStyle name="Normal 2 6 2 3 2 3" xfId="13698" xr:uid="{00000000-0005-0000-0000-000017210000}"/>
    <cellStyle name="Normal 2 6 2 3 2 3 2" xfId="13041" xr:uid="{00000000-0005-0000-0000-000018210000}"/>
    <cellStyle name="Normal 2 6 2 3 2 3 2 2" xfId="13277" xr:uid="{00000000-0005-0000-0000-000019210000}"/>
    <cellStyle name="Normal 2 6 2 3 2 3 2 3" xfId="13278" xr:uid="{00000000-0005-0000-0000-00001A210000}"/>
    <cellStyle name="Normal 2 6 2 3 2 3 3" xfId="13047" xr:uid="{00000000-0005-0000-0000-00001B210000}"/>
    <cellStyle name="Normal 2 6 2 3 2 3 4" xfId="13282" xr:uid="{00000000-0005-0000-0000-00001C210000}"/>
    <cellStyle name="Normal 2 6 2 3 2 4" xfId="13699" xr:uid="{00000000-0005-0000-0000-00001D210000}"/>
    <cellStyle name="Normal 2 6 2 3 2 4 2" xfId="836" xr:uid="{00000000-0005-0000-0000-00001E210000}"/>
    <cellStyle name="Normal 2 6 2 3 2 4 3" xfId="2384" xr:uid="{00000000-0005-0000-0000-00001F210000}"/>
    <cellStyle name="Normal 2 6 2 3 2 5" xfId="13700" xr:uid="{00000000-0005-0000-0000-000020210000}"/>
    <cellStyle name="Normal 2 6 2 3 2 6" xfId="13701" xr:uid="{00000000-0005-0000-0000-000021210000}"/>
    <cellStyle name="Normal 2 6 2 3 3" xfId="13702" xr:uid="{00000000-0005-0000-0000-000022210000}"/>
    <cellStyle name="Normal 2 6 2 3 3 2" xfId="13704" xr:uid="{00000000-0005-0000-0000-000023210000}"/>
    <cellStyle name="Normal 2 6 2 3 3 2 2" xfId="13305" xr:uid="{00000000-0005-0000-0000-000024210000}"/>
    <cellStyle name="Normal 2 6 2 3 3 2 2 2" xfId="13705" xr:uid="{00000000-0005-0000-0000-000025210000}"/>
    <cellStyle name="Normal 2 6 2 3 3 2 2 2 2" xfId="13706" xr:uid="{00000000-0005-0000-0000-000026210000}"/>
    <cellStyle name="Normal 2 6 2 3 3 2 2 2 3" xfId="13708" xr:uid="{00000000-0005-0000-0000-000027210000}"/>
    <cellStyle name="Normal 2 6 2 3 3 2 2 3" xfId="13709" xr:uid="{00000000-0005-0000-0000-000028210000}"/>
    <cellStyle name="Normal 2 6 2 3 3 2 2 4" xfId="13710" xr:uid="{00000000-0005-0000-0000-000029210000}"/>
    <cellStyle name="Normal 2 6 2 3 3 2 3" xfId="13308" xr:uid="{00000000-0005-0000-0000-00002A210000}"/>
    <cellStyle name="Normal 2 6 2 3 3 2 3 2" xfId="13711" xr:uid="{00000000-0005-0000-0000-00002B210000}"/>
    <cellStyle name="Normal 2 6 2 3 3 2 3 3" xfId="13712" xr:uid="{00000000-0005-0000-0000-00002C210000}"/>
    <cellStyle name="Normal 2 6 2 3 3 2 4" xfId="13714" xr:uid="{00000000-0005-0000-0000-00002D210000}"/>
    <cellStyle name="Normal 2 6 2 3 3 2 5" xfId="12274" xr:uid="{00000000-0005-0000-0000-00002E210000}"/>
    <cellStyle name="Normal 2 6 2 3 3 3" xfId="13715" xr:uid="{00000000-0005-0000-0000-00002F210000}"/>
    <cellStyle name="Normal 2 6 2 3 3 3 2" xfId="13054" xr:uid="{00000000-0005-0000-0000-000030210000}"/>
    <cellStyle name="Normal 2 6 2 3 3 3 2 2" xfId="13716" xr:uid="{00000000-0005-0000-0000-000031210000}"/>
    <cellStyle name="Normal 2 6 2 3 3 3 2 3" xfId="13717" xr:uid="{00000000-0005-0000-0000-000032210000}"/>
    <cellStyle name="Normal 2 6 2 3 3 3 3" xfId="13718" xr:uid="{00000000-0005-0000-0000-000033210000}"/>
    <cellStyle name="Normal 2 6 2 3 3 3 4" xfId="13719" xr:uid="{00000000-0005-0000-0000-000034210000}"/>
    <cellStyle name="Normal 2 6 2 3 3 4" xfId="13720" xr:uid="{00000000-0005-0000-0000-000035210000}"/>
    <cellStyle name="Normal 2 6 2 3 3 4 2" xfId="13723" xr:uid="{00000000-0005-0000-0000-000036210000}"/>
    <cellStyle name="Normal 2 6 2 3 3 4 3" xfId="13726" xr:uid="{00000000-0005-0000-0000-000037210000}"/>
    <cellStyle name="Normal 2 6 2 3 3 5" xfId="13727" xr:uid="{00000000-0005-0000-0000-000038210000}"/>
    <cellStyle name="Normal 2 6 2 3 3 6" xfId="13728" xr:uid="{00000000-0005-0000-0000-000039210000}"/>
    <cellStyle name="Normal 2 6 2 3 4" xfId="13732" xr:uid="{00000000-0005-0000-0000-00003A210000}"/>
    <cellStyle name="Normal 2 6 2 3 4 2" xfId="13734" xr:uid="{00000000-0005-0000-0000-00003B210000}"/>
    <cellStyle name="Normal 2 6 2 3 4 2 2" xfId="13332" xr:uid="{00000000-0005-0000-0000-00003C210000}"/>
    <cellStyle name="Normal 2 6 2 3 4 2 2 2" xfId="13736" xr:uid="{00000000-0005-0000-0000-00003D210000}"/>
    <cellStyle name="Normal 2 6 2 3 4 2 2 3" xfId="13737" xr:uid="{00000000-0005-0000-0000-00003E210000}"/>
    <cellStyle name="Normal 2 6 2 3 4 2 3" xfId="13334" xr:uid="{00000000-0005-0000-0000-00003F210000}"/>
    <cellStyle name="Normal 2 6 2 3 4 2 4" xfId="13738" xr:uid="{00000000-0005-0000-0000-000040210000}"/>
    <cellStyle name="Normal 2 6 2 3 4 3" xfId="13740" xr:uid="{00000000-0005-0000-0000-000041210000}"/>
    <cellStyle name="Normal 2 6 2 3 4 3 2" xfId="13343" xr:uid="{00000000-0005-0000-0000-000042210000}"/>
    <cellStyle name="Normal 2 6 2 3 4 3 3" xfId="13741" xr:uid="{00000000-0005-0000-0000-000043210000}"/>
    <cellStyle name="Normal 2 6 2 3 4 4" xfId="13742" xr:uid="{00000000-0005-0000-0000-000044210000}"/>
    <cellStyle name="Normal 2 6 2 3 4 5" xfId="13743" xr:uid="{00000000-0005-0000-0000-000045210000}"/>
    <cellStyle name="Normal 2 6 2 3 5" xfId="13747" xr:uid="{00000000-0005-0000-0000-000046210000}"/>
    <cellStyle name="Normal 2 6 2 3 5 2" xfId="13748" xr:uid="{00000000-0005-0000-0000-000047210000}"/>
    <cellStyle name="Normal 2 6 2 3 5 2 2" xfId="13367" xr:uid="{00000000-0005-0000-0000-000048210000}"/>
    <cellStyle name="Normal 2 6 2 3 5 2 3" xfId="13750" xr:uid="{00000000-0005-0000-0000-000049210000}"/>
    <cellStyle name="Normal 2 6 2 3 5 3" xfId="13751" xr:uid="{00000000-0005-0000-0000-00004A210000}"/>
    <cellStyle name="Normal 2 6 2 3 5 4" xfId="13752" xr:uid="{00000000-0005-0000-0000-00004B210000}"/>
    <cellStyle name="Normal 2 6 2 3 6" xfId="13754" xr:uid="{00000000-0005-0000-0000-00004C210000}"/>
    <cellStyle name="Normal 2 6 2 3 6 2" xfId="13755" xr:uid="{00000000-0005-0000-0000-00004D210000}"/>
    <cellStyle name="Normal 2 6 2 3 6 3" xfId="13756" xr:uid="{00000000-0005-0000-0000-00004E210000}"/>
    <cellStyle name="Normal 2 6 2 3 7" xfId="13757" xr:uid="{00000000-0005-0000-0000-00004F210000}"/>
    <cellStyle name="Normal 2 6 2 3 8" xfId="13758" xr:uid="{00000000-0005-0000-0000-000050210000}"/>
    <cellStyle name="Normal 2 6 2 4" xfId="13153" xr:uid="{00000000-0005-0000-0000-000051210000}"/>
    <cellStyle name="Normal 2 6 2 4 2" xfId="13760" xr:uid="{00000000-0005-0000-0000-000052210000}"/>
    <cellStyle name="Normal 2 6 2 4 2 2" xfId="13762" xr:uid="{00000000-0005-0000-0000-000053210000}"/>
    <cellStyle name="Normal 2 6 2 4 2 2 2" xfId="12967" xr:uid="{00000000-0005-0000-0000-000054210000}"/>
    <cellStyle name="Normal 2 6 2 4 2 2 2 2" xfId="13763" xr:uid="{00000000-0005-0000-0000-000055210000}"/>
    <cellStyle name="Normal 2 6 2 4 2 2 2 3" xfId="1146" xr:uid="{00000000-0005-0000-0000-000056210000}"/>
    <cellStyle name="Normal 2 6 2 4 2 2 3" xfId="12562" xr:uid="{00000000-0005-0000-0000-000057210000}"/>
    <cellStyle name="Normal 2 6 2 4 2 2 4" xfId="12567" xr:uid="{00000000-0005-0000-0000-000058210000}"/>
    <cellStyle name="Normal 2 6 2 4 2 3" xfId="13764" xr:uid="{00000000-0005-0000-0000-000059210000}"/>
    <cellStyle name="Normal 2 6 2 4 2 3 2" xfId="12382" xr:uid="{00000000-0005-0000-0000-00005A210000}"/>
    <cellStyle name="Normal 2 6 2 4 2 3 3" xfId="13765" xr:uid="{00000000-0005-0000-0000-00005B210000}"/>
    <cellStyle name="Normal 2 6 2 4 2 4" xfId="13766" xr:uid="{00000000-0005-0000-0000-00005C210000}"/>
    <cellStyle name="Normal 2 6 2 4 2 5" xfId="13767" xr:uid="{00000000-0005-0000-0000-00005D210000}"/>
    <cellStyle name="Normal 2 6 2 4 3" xfId="13768" xr:uid="{00000000-0005-0000-0000-00005E210000}"/>
    <cellStyle name="Normal 2 6 2 4 3 2" xfId="13770" xr:uid="{00000000-0005-0000-0000-00005F210000}"/>
    <cellStyle name="Normal 2 6 2 4 3 2 2" xfId="13399" xr:uid="{00000000-0005-0000-0000-000060210000}"/>
    <cellStyle name="Normal 2 6 2 4 3 2 3" xfId="12094" xr:uid="{00000000-0005-0000-0000-000061210000}"/>
    <cellStyle name="Normal 2 6 2 4 3 3" xfId="13771" xr:uid="{00000000-0005-0000-0000-000062210000}"/>
    <cellStyle name="Normal 2 6 2 4 3 4" xfId="13772" xr:uid="{00000000-0005-0000-0000-000063210000}"/>
    <cellStyle name="Normal 2 6 2 4 4" xfId="13774" xr:uid="{00000000-0005-0000-0000-000064210000}"/>
    <cellStyle name="Normal 2 6 2 4 4 2" xfId="13775" xr:uid="{00000000-0005-0000-0000-000065210000}"/>
    <cellStyle name="Normal 2 6 2 4 4 3" xfId="13776" xr:uid="{00000000-0005-0000-0000-000066210000}"/>
    <cellStyle name="Normal 2 6 2 4 5" xfId="13778" xr:uid="{00000000-0005-0000-0000-000067210000}"/>
    <cellStyle name="Normal 2 6 2 4 6" xfId="13779" xr:uid="{00000000-0005-0000-0000-000068210000}"/>
    <cellStyle name="Normal 2 6 2 5" xfId="13780" xr:uid="{00000000-0005-0000-0000-000069210000}"/>
    <cellStyle name="Normal 2 6 2 5 2" xfId="13781" xr:uid="{00000000-0005-0000-0000-00006A210000}"/>
    <cellStyle name="Normal 2 6 2 5 2 2" xfId="13783" xr:uid="{00000000-0005-0000-0000-00006B210000}"/>
    <cellStyle name="Normal 2 6 2 5 2 2 2" xfId="13431" xr:uid="{00000000-0005-0000-0000-00006C210000}"/>
    <cellStyle name="Normal 2 6 2 5 2 2 2 2" xfId="13784" xr:uid="{00000000-0005-0000-0000-00006D210000}"/>
    <cellStyle name="Normal 2 6 2 5 2 2 2 3" xfId="1779" xr:uid="{00000000-0005-0000-0000-00006E210000}"/>
    <cellStyle name="Normal 2 6 2 5 2 2 3" xfId="13785" xr:uid="{00000000-0005-0000-0000-00006F210000}"/>
    <cellStyle name="Normal 2 6 2 5 2 2 4" xfId="13787" xr:uid="{00000000-0005-0000-0000-000070210000}"/>
    <cellStyle name="Normal 2 6 2 5 2 3" xfId="13788" xr:uid="{00000000-0005-0000-0000-000071210000}"/>
    <cellStyle name="Normal 2 6 2 5 2 3 2" xfId="13789" xr:uid="{00000000-0005-0000-0000-000072210000}"/>
    <cellStyle name="Normal 2 6 2 5 2 3 3" xfId="13790" xr:uid="{00000000-0005-0000-0000-000073210000}"/>
    <cellStyle name="Normal 2 6 2 5 2 4" xfId="13791" xr:uid="{00000000-0005-0000-0000-000074210000}"/>
    <cellStyle name="Normal 2 6 2 5 2 5" xfId="13792" xr:uid="{00000000-0005-0000-0000-000075210000}"/>
    <cellStyle name="Normal 2 6 2 5 3" xfId="13793" xr:uid="{00000000-0005-0000-0000-000076210000}"/>
    <cellStyle name="Normal 2 6 2 5 3 2" xfId="13794" xr:uid="{00000000-0005-0000-0000-000077210000}"/>
    <cellStyle name="Normal 2 6 2 5 3 2 2" xfId="695" xr:uid="{00000000-0005-0000-0000-000078210000}"/>
    <cellStyle name="Normal 2 6 2 5 3 2 3" xfId="12161" xr:uid="{00000000-0005-0000-0000-000079210000}"/>
    <cellStyle name="Normal 2 6 2 5 3 3" xfId="13795" xr:uid="{00000000-0005-0000-0000-00007A210000}"/>
    <cellStyle name="Normal 2 6 2 5 3 4" xfId="13796" xr:uid="{00000000-0005-0000-0000-00007B210000}"/>
    <cellStyle name="Normal 2 6 2 5 4" xfId="13797" xr:uid="{00000000-0005-0000-0000-00007C210000}"/>
    <cellStyle name="Normal 2 6 2 5 4 2" xfId="13798" xr:uid="{00000000-0005-0000-0000-00007D210000}"/>
    <cellStyle name="Normal 2 6 2 5 4 3" xfId="13799" xr:uid="{00000000-0005-0000-0000-00007E210000}"/>
    <cellStyle name="Normal 2 6 2 5 5" xfId="13800" xr:uid="{00000000-0005-0000-0000-00007F210000}"/>
    <cellStyle name="Normal 2 6 2 5 6" xfId="13802" xr:uid="{00000000-0005-0000-0000-000080210000}"/>
    <cellStyle name="Normal 2 6 2 6" xfId="13803" xr:uid="{00000000-0005-0000-0000-000081210000}"/>
    <cellStyle name="Normal 2 6 2 6 2" xfId="13805" xr:uid="{00000000-0005-0000-0000-000082210000}"/>
    <cellStyle name="Normal 2 6 2 6 2 2" xfId="13807" xr:uid="{00000000-0005-0000-0000-000083210000}"/>
    <cellStyle name="Normal 2 6 2 6 2 2 2" xfId="13451" xr:uid="{00000000-0005-0000-0000-000084210000}"/>
    <cellStyle name="Normal 2 6 2 6 2 2 3" xfId="13809" xr:uid="{00000000-0005-0000-0000-000085210000}"/>
    <cellStyle name="Normal 2 6 2 6 2 3" xfId="13812" xr:uid="{00000000-0005-0000-0000-000086210000}"/>
    <cellStyle name="Normal 2 6 2 6 2 4" xfId="13814" xr:uid="{00000000-0005-0000-0000-000087210000}"/>
    <cellStyle name="Normal 2 6 2 6 3" xfId="13815" xr:uid="{00000000-0005-0000-0000-000088210000}"/>
    <cellStyle name="Normal 2 6 2 6 3 2" xfId="13817" xr:uid="{00000000-0005-0000-0000-000089210000}"/>
    <cellStyle name="Normal 2 6 2 6 3 3" xfId="13819" xr:uid="{00000000-0005-0000-0000-00008A210000}"/>
    <cellStyle name="Normal 2 6 2 6 4" xfId="13820" xr:uid="{00000000-0005-0000-0000-00008B210000}"/>
    <cellStyle name="Normal 2 6 2 6 5" xfId="13821" xr:uid="{00000000-0005-0000-0000-00008C210000}"/>
    <cellStyle name="Normal 2 6 2 7" xfId="13822" xr:uid="{00000000-0005-0000-0000-00008D210000}"/>
    <cellStyle name="Normal 2 6 2 7 2" xfId="13823" xr:uid="{00000000-0005-0000-0000-00008E210000}"/>
    <cellStyle name="Normal 2 6 2 7 2 2" xfId="13825" xr:uid="{00000000-0005-0000-0000-00008F210000}"/>
    <cellStyle name="Normal 2 6 2 7 2 3" xfId="13827" xr:uid="{00000000-0005-0000-0000-000090210000}"/>
    <cellStyle name="Normal 2 6 2 7 3" xfId="13828" xr:uid="{00000000-0005-0000-0000-000091210000}"/>
    <cellStyle name="Normal 2 6 2 7 4" xfId="13829" xr:uid="{00000000-0005-0000-0000-000092210000}"/>
    <cellStyle name="Normal 2 6 2 8" xfId="13830" xr:uid="{00000000-0005-0000-0000-000093210000}"/>
    <cellStyle name="Normal 2 6 2 8 2" xfId="5804" xr:uid="{00000000-0005-0000-0000-000094210000}"/>
    <cellStyle name="Normal 2 6 2 8 3" xfId="5808" xr:uid="{00000000-0005-0000-0000-000095210000}"/>
    <cellStyle name="Normal 2 6 2 9" xfId="12304" xr:uid="{00000000-0005-0000-0000-000096210000}"/>
    <cellStyle name="Normal 2 6 3" xfId="5389" xr:uid="{00000000-0005-0000-0000-000097210000}"/>
    <cellStyle name="Normal 2 60" xfId="13480" xr:uid="{00000000-0005-0000-0000-000098210000}"/>
    <cellStyle name="Normal 2 61" xfId="13482" xr:uid="{00000000-0005-0000-0000-000099210000}"/>
    <cellStyle name="Normal 2 61 4" xfId="12157" xr:uid="{00000000-0005-0000-0000-00009A210000}"/>
    <cellStyle name="Normal 2 62" xfId="13485" xr:uid="{00000000-0005-0000-0000-00009B210000}"/>
    <cellStyle name="Normal 2 63" xfId="13488" xr:uid="{00000000-0005-0000-0000-00009C210000}"/>
    <cellStyle name="Normal 2 64" xfId="13493" xr:uid="{00000000-0005-0000-0000-00009D210000}"/>
    <cellStyle name="Normal 2 65" xfId="13834" xr:uid="{00000000-0005-0000-0000-00009E210000}"/>
    <cellStyle name="Normal 2 66" xfId="13836" xr:uid="{00000000-0005-0000-0000-00009F210000}"/>
    <cellStyle name="Normal 2 67" xfId="13838" xr:uid="{00000000-0005-0000-0000-0000A0210000}"/>
    <cellStyle name="Normal 2 68" xfId="13840" xr:uid="{00000000-0005-0000-0000-0000A1210000}"/>
    <cellStyle name="Normal 2 69" xfId="2928" xr:uid="{00000000-0005-0000-0000-0000A2210000}"/>
    <cellStyle name="Normal 2 7" xfId="1412" xr:uid="{00000000-0005-0000-0000-0000A3210000}"/>
    <cellStyle name="Normal 2 7 2" xfId="13842" xr:uid="{00000000-0005-0000-0000-0000A4210000}"/>
    <cellStyle name="Normal 2 7 2 10" xfId="13843" xr:uid="{00000000-0005-0000-0000-0000A5210000}"/>
    <cellStyle name="Normal 2 7 2 2" xfId="13845" xr:uid="{00000000-0005-0000-0000-0000A6210000}"/>
    <cellStyle name="Normal 2 7 2 2 2" xfId="13846" xr:uid="{00000000-0005-0000-0000-0000A7210000}"/>
    <cellStyle name="Normal 2 7 2 2 2 2" xfId="13848" xr:uid="{00000000-0005-0000-0000-0000A8210000}"/>
    <cellStyle name="Normal 2 7 2 2 2 2 2" xfId="5282" xr:uid="{00000000-0005-0000-0000-0000A9210000}"/>
    <cellStyle name="Normal 2 7 2 2 2 2 2 2" xfId="12449" xr:uid="{00000000-0005-0000-0000-0000AA210000}"/>
    <cellStyle name="Normal 2 7 2 2 2 2 2 2 2" xfId="13851" xr:uid="{00000000-0005-0000-0000-0000AB210000}"/>
    <cellStyle name="Normal 2 7 2 2 2 2 2 2 2 2" xfId="13853" xr:uid="{00000000-0005-0000-0000-0000AC210000}"/>
    <cellStyle name="Normal 2 7 2 2 2 2 2 2 2 3" xfId="13854" xr:uid="{00000000-0005-0000-0000-0000AD210000}"/>
    <cellStyle name="Normal 2 7 2 2 2 2 2 2 3" xfId="13855" xr:uid="{00000000-0005-0000-0000-0000AE210000}"/>
    <cellStyle name="Normal 2 7 2 2 2 2 2 2 4" xfId="13856" xr:uid="{00000000-0005-0000-0000-0000AF210000}"/>
    <cellStyle name="Normal 2 7 2 2 2 2 2 3" xfId="13414" xr:uid="{00000000-0005-0000-0000-0000B0210000}"/>
    <cellStyle name="Normal 2 7 2 2 2 2 2 3 2" xfId="13857" xr:uid="{00000000-0005-0000-0000-0000B1210000}"/>
    <cellStyle name="Normal 2 7 2 2 2 2 2 3 3" xfId="13858" xr:uid="{00000000-0005-0000-0000-0000B2210000}"/>
    <cellStyle name="Normal 2 7 2 2 2 2 2 4" xfId="13859" xr:uid="{00000000-0005-0000-0000-0000B3210000}"/>
    <cellStyle name="Normal 2 7 2 2 2 2 2 5" xfId="13860" xr:uid="{00000000-0005-0000-0000-0000B4210000}"/>
    <cellStyle name="Normal 2 7 2 2 2 2 3" xfId="13416" xr:uid="{00000000-0005-0000-0000-0000B5210000}"/>
    <cellStyle name="Normal 2 7 2 2 2 2 3 2" xfId="13862" xr:uid="{00000000-0005-0000-0000-0000B6210000}"/>
    <cellStyle name="Normal 2 7 2 2 2 2 3 2 2" xfId="13864" xr:uid="{00000000-0005-0000-0000-0000B7210000}"/>
    <cellStyle name="Normal 2 7 2 2 2 2 3 2 3" xfId="13865" xr:uid="{00000000-0005-0000-0000-0000B8210000}"/>
    <cellStyle name="Normal 2 7 2 2 2 2 3 3" xfId="13868" xr:uid="{00000000-0005-0000-0000-0000B9210000}"/>
    <cellStyle name="Normal 2 7 2 2 2 2 3 4" xfId="13870" xr:uid="{00000000-0005-0000-0000-0000BA210000}"/>
    <cellStyle name="Normal 2 7 2 2 2 2 4" xfId="9107" xr:uid="{00000000-0005-0000-0000-0000BB210000}"/>
    <cellStyle name="Normal 2 7 2 2 2 2 4 2" xfId="9113" xr:uid="{00000000-0005-0000-0000-0000BC210000}"/>
    <cellStyle name="Normal 2 7 2 2 2 2 4 3" xfId="9188" xr:uid="{00000000-0005-0000-0000-0000BD210000}"/>
    <cellStyle name="Normal 2 7 2 2 2 2 5" xfId="9228" xr:uid="{00000000-0005-0000-0000-0000BE210000}"/>
    <cellStyle name="Normal 2 7 2 2 2 2 6" xfId="9332" xr:uid="{00000000-0005-0000-0000-0000BF210000}"/>
    <cellStyle name="Normal 2 7 2 2 2 3" xfId="4751" xr:uid="{00000000-0005-0000-0000-0000C0210000}"/>
    <cellStyle name="Normal 2 7 2 2 2 3 2" xfId="4760" xr:uid="{00000000-0005-0000-0000-0000C1210000}"/>
    <cellStyle name="Normal 2 7 2 2 2 3 2 2" xfId="4764" xr:uid="{00000000-0005-0000-0000-0000C2210000}"/>
    <cellStyle name="Normal 2 7 2 2 2 3 2 2 2" xfId="11536" xr:uid="{00000000-0005-0000-0000-0000C3210000}"/>
    <cellStyle name="Normal 2 7 2 2 2 3 2 2 2 2" xfId="13871" xr:uid="{00000000-0005-0000-0000-0000C4210000}"/>
    <cellStyle name="Normal 2 7 2 2 2 3 2 2 2 3" xfId="13872" xr:uid="{00000000-0005-0000-0000-0000C5210000}"/>
    <cellStyle name="Normal 2 7 2 2 2 3 2 2 3" xfId="13873" xr:uid="{00000000-0005-0000-0000-0000C6210000}"/>
    <cellStyle name="Normal 2 7 2 2 2 3 2 2 4" xfId="13874" xr:uid="{00000000-0005-0000-0000-0000C7210000}"/>
    <cellStyle name="Normal 2 7 2 2 2 3 2 3" xfId="4771" xr:uid="{00000000-0005-0000-0000-0000C8210000}"/>
    <cellStyle name="Normal 2 7 2 2 2 3 2 3 2" xfId="13875" xr:uid="{00000000-0005-0000-0000-0000C9210000}"/>
    <cellStyle name="Normal 2 7 2 2 2 3 2 3 3" xfId="13876" xr:uid="{00000000-0005-0000-0000-0000CA210000}"/>
    <cellStyle name="Normal 2 7 2 2 2 3 2 4" xfId="13877" xr:uid="{00000000-0005-0000-0000-0000CB210000}"/>
    <cellStyle name="Normal 2 7 2 2 2 3 2 5" xfId="13880" xr:uid="{00000000-0005-0000-0000-0000CC210000}"/>
    <cellStyle name="Normal 2 7 2 2 2 3 3" xfId="4780" xr:uid="{00000000-0005-0000-0000-0000CD210000}"/>
    <cellStyle name="Normal 2 7 2 2 2 3 3 2" xfId="13882" xr:uid="{00000000-0005-0000-0000-0000CE210000}"/>
    <cellStyle name="Normal 2 7 2 2 2 3 3 2 2" xfId="13884" xr:uid="{00000000-0005-0000-0000-0000CF210000}"/>
    <cellStyle name="Normal 2 7 2 2 2 3 3 2 3" xfId="13885" xr:uid="{00000000-0005-0000-0000-0000D0210000}"/>
    <cellStyle name="Normal 2 7 2 2 2 3 3 3" xfId="13888" xr:uid="{00000000-0005-0000-0000-0000D1210000}"/>
    <cellStyle name="Normal 2 7 2 2 2 3 3 4" xfId="13890" xr:uid="{00000000-0005-0000-0000-0000D2210000}"/>
    <cellStyle name="Normal 2 7 2 2 2 3 4" xfId="4793" xr:uid="{00000000-0005-0000-0000-0000D3210000}"/>
    <cellStyle name="Normal 2 7 2 2 2 3 4 2" xfId="9457" xr:uid="{00000000-0005-0000-0000-0000D4210000}"/>
    <cellStyle name="Normal 2 7 2 2 2 3 4 3" xfId="9119" xr:uid="{00000000-0005-0000-0000-0000D5210000}"/>
    <cellStyle name="Normal 2 7 2 2 2 3 5" xfId="9488" xr:uid="{00000000-0005-0000-0000-0000D6210000}"/>
    <cellStyle name="Normal 2 7 2 2 2 3 6" xfId="9491" xr:uid="{00000000-0005-0000-0000-0000D7210000}"/>
    <cellStyle name="Normal 2 7 2 2 2 4" xfId="770" xr:uid="{00000000-0005-0000-0000-0000D8210000}"/>
    <cellStyle name="Normal 2 7 2 2 2 4 2" xfId="1712" xr:uid="{00000000-0005-0000-0000-0000D9210000}"/>
    <cellStyle name="Normal 2 7 2 2 2 4 2 2" xfId="13891" xr:uid="{00000000-0005-0000-0000-0000DA210000}"/>
    <cellStyle name="Normal 2 7 2 2 2 4 2 2 2" xfId="13892" xr:uid="{00000000-0005-0000-0000-0000DB210000}"/>
    <cellStyle name="Normal 2 7 2 2 2 4 2 2 3" xfId="13894" xr:uid="{00000000-0005-0000-0000-0000DC210000}"/>
    <cellStyle name="Normal 2 7 2 2 2 4 2 3" xfId="10867" xr:uid="{00000000-0005-0000-0000-0000DD210000}"/>
    <cellStyle name="Normal 2 7 2 2 2 4 2 4" xfId="10869" xr:uid="{00000000-0005-0000-0000-0000DE210000}"/>
    <cellStyle name="Normal 2 7 2 2 2 4 3" xfId="249" xr:uid="{00000000-0005-0000-0000-0000DF210000}"/>
    <cellStyle name="Normal 2 7 2 2 2 4 3 2" xfId="13896" xr:uid="{00000000-0005-0000-0000-0000E0210000}"/>
    <cellStyle name="Normal 2 7 2 2 2 4 3 3" xfId="13899" xr:uid="{00000000-0005-0000-0000-0000E1210000}"/>
    <cellStyle name="Normal 2 7 2 2 2 4 4" xfId="9513" xr:uid="{00000000-0005-0000-0000-0000E2210000}"/>
    <cellStyle name="Normal 2 7 2 2 2 4 5" xfId="9549" xr:uid="{00000000-0005-0000-0000-0000E3210000}"/>
    <cellStyle name="Normal 2 7 2 2 2 5" xfId="1759" xr:uid="{00000000-0005-0000-0000-0000E4210000}"/>
    <cellStyle name="Normal 2 7 2 2 2 5 2" xfId="13901" xr:uid="{00000000-0005-0000-0000-0000E5210000}"/>
    <cellStyle name="Normal 2 7 2 2 2 5 2 2" xfId="13904" xr:uid="{00000000-0005-0000-0000-0000E6210000}"/>
    <cellStyle name="Normal 2 7 2 2 2 5 2 3" xfId="13910" xr:uid="{00000000-0005-0000-0000-0000E7210000}"/>
    <cellStyle name="Normal 2 7 2 2 2 5 3" xfId="13915" xr:uid="{00000000-0005-0000-0000-0000E8210000}"/>
    <cellStyle name="Normal 2 7 2 2 2 5 4" xfId="1794" xr:uid="{00000000-0005-0000-0000-0000E9210000}"/>
    <cellStyle name="Normal 2 7 2 2 2 6" xfId="1806" xr:uid="{00000000-0005-0000-0000-0000EA210000}"/>
    <cellStyle name="Normal 2 7 2 2 2 6 2" xfId="13918" xr:uid="{00000000-0005-0000-0000-0000EB210000}"/>
    <cellStyle name="Normal 2 7 2 2 2 6 3" xfId="13921" xr:uid="{00000000-0005-0000-0000-0000EC210000}"/>
    <cellStyle name="Normal 2 7 2 2 2 7" xfId="13924" xr:uid="{00000000-0005-0000-0000-0000ED210000}"/>
    <cellStyle name="Normal 2 7 2 2 2 8" xfId="13926" xr:uid="{00000000-0005-0000-0000-0000EE210000}"/>
    <cellStyle name="Normal 2 7 2 2 3" xfId="13928" xr:uid="{00000000-0005-0000-0000-0000EF210000}"/>
    <cellStyle name="Normal 2 7 2 2 3 2" xfId="13930" xr:uid="{00000000-0005-0000-0000-0000F0210000}"/>
    <cellStyle name="Normal 2 7 2 2 3 2 2" xfId="13445" xr:uid="{00000000-0005-0000-0000-0000F1210000}"/>
    <cellStyle name="Normal 2 7 2 2 3 2 2 2" xfId="13932" xr:uid="{00000000-0005-0000-0000-0000F2210000}"/>
    <cellStyle name="Normal 2 7 2 2 3 2 2 2 2" xfId="13933" xr:uid="{00000000-0005-0000-0000-0000F3210000}"/>
    <cellStyle name="Normal 2 7 2 2 3 2 2 2 3" xfId="13934" xr:uid="{00000000-0005-0000-0000-0000F4210000}"/>
    <cellStyle name="Normal 2 7 2 2 3 2 2 3" xfId="13936" xr:uid="{00000000-0005-0000-0000-0000F5210000}"/>
    <cellStyle name="Normal 2 7 2 2 3 2 2 4" xfId="13937" xr:uid="{00000000-0005-0000-0000-0000F6210000}"/>
    <cellStyle name="Normal 2 7 2 2 3 2 3" xfId="13938" xr:uid="{00000000-0005-0000-0000-0000F7210000}"/>
    <cellStyle name="Normal 2 7 2 2 3 2 3 2" xfId="8029" xr:uid="{00000000-0005-0000-0000-0000F8210000}"/>
    <cellStyle name="Normal 2 7 2 2 3 2 3 3" xfId="8642" xr:uid="{00000000-0005-0000-0000-0000F9210000}"/>
    <cellStyle name="Normal 2 7 2 2 3 2 4" xfId="13942" xr:uid="{00000000-0005-0000-0000-0000FA210000}"/>
    <cellStyle name="Normal 2 7 2 2 3 2 5" xfId="13946" xr:uid="{00000000-0005-0000-0000-0000FB210000}"/>
    <cellStyle name="Normal 2 7 2 2 3 3" xfId="4794" xr:uid="{00000000-0005-0000-0000-0000FC210000}"/>
    <cellStyle name="Normal 2 7 2 2 3 3 2" xfId="2819" xr:uid="{00000000-0005-0000-0000-0000FD210000}"/>
    <cellStyle name="Normal 2 7 2 2 3 3 2 2" xfId="13947" xr:uid="{00000000-0005-0000-0000-0000FE210000}"/>
    <cellStyle name="Normal 2 7 2 2 3 3 2 3" xfId="530" xr:uid="{00000000-0005-0000-0000-0000FF210000}"/>
    <cellStyle name="Normal 2 7 2 2 3 3 3" xfId="4797" xr:uid="{00000000-0005-0000-0000-000000220000}"/>
    <cellStyle name="Normal 2 7 2 2 3 3 4" xfId="13951" xr:uid="{00000000-0005-0000-0000-000001220000}"/>
    <cellStyle name="Normal 2 7 2 2 3 4" xfId="204" xr:uid="{00000000-0005-0000-0000-000002220000}"/>
    <cellStyle name="Normal 2 7 2 2 3 4 2" xfId="13952" xr:uid="{00000000-0005-0000-0000-000003220000}"/>
    <cellStyle name="Normal 2 7 2 2 3 4 3" xfId="13953" xr:uid="{00000000-0005-0000-0000-000004220000}"/>
    <cellStyle name="Normal 2 7 2 2 3 5" xfId="90" xr:uid="{00000000-0005-0000-0000-000005220000}"/>
    <cellStyle name="Normal 2 7 2 2 3 6" xfId="13955" xr:uid="{00000000-0005-0000-0000-000006220000}"/>
    <cellStyle name="Normal 2 7 2 2 4" xfId="13957" xr:uid="{00000000-0005-0000-0000-000007220000}"/>
    <cellStyle name="Normal 2 7 2 2 4 2" xfId="13959" xr:uid="{00000000-0005-0000-0000-000008220000}"/>
    <cellStyle name="Normal 2 7 2 2 4 2 2" xfId="11739" xr:uid="{00000000-0005-0000-0000-000009220000}"/>
    <cellStyle name="Normal 2 7 2 2 4 2 2 2" xfId="11741" xr:uid="{00000000-0005-0000-0000-00000A220000}"/>
    <cellStyle name="Normal 2 7 2 2 4 2 2 2 2" xfId="11743" xr:uid="{00000000-0005-0000-0000-00000B220000}"/>
    <cellStyle name="Normal 2 7 2 2 4 2 2 2 3" xfId="11745" xr:uid="{00000000-0005-0000-0000-00000C220000}"/>
    <cellStyle name="Normal 2 7 2 2 4 2 2 3" xfId="11748" xr:uid="{00000000-0005-0000-0000-00000D220000}"/>
    <cellStyle name="Normal 2 7 2 2 4 2 2 4" xfId="11753" xr:uid="{00000000-0005-0000-0000-00000E220000}"/>
    <cellStyle name="Normal 2 7 2 2 4 2 3" xfId="11756" xr:uid="{00000000-0005-0000-0000-00000F220000}"/>
    <cellStyle name="Normal 2 7 2 2 4 2 3 2" xfId="13961" xr:uid="{00000000-0005-0000-0000-000010220000}"/>
    <cellStyle name="Normal 2 7 2 2 4 2 3 3" xfId="13963" xr:uid="{00000000-0005-0000-0000-000011220000}"/>
    <cellStyle name="Normal 2 7 2 2 4 2 4" xfId="9713" xr:uid="{00000000-0005-0000-0000-000012220000}"/>
    <cellStyle name="Normal 2 7 2 2 4 2 5" xfId="9732" xr:uid="{00000000-0005-0000-0000-000013220000}"/>
    <cellStyle name="Normal 2 7 2 2 4 3" xfId="4801" xr:uid="{00000000-0005-0000-0000-000014220000}"/>
    <cellStyle name="Normal 2 7 2 2 4 3 2" xfId="13964" xr:uid="{00000000-0005-0000-0000-000015220000}"/>
    <cellStyle name="Normal 2 7 2 2 4 3 2 2" xfId="13965" xr:uid="{00000000-0005-0000-0000-000016220000}"/>
    <cellStyle name="Normal 2 7 2 2 4 3 2 3" xfId="12627" xr:uid="{00000000-0005-0000-0000-000017220000}"/>
    <cellStyle name="Normal 2 7 2 2 4 3 3" xfId="13966" xr:uid="{00000000-0005-0000-0000-000018220000}"/>
    <cellStyle name="Normal 2 7 2 2 4 3 4" xfId="9758" xr:uid="{00000000-0005-0000-0000-000019220000}"/>
    <cellStyle name="Normal 2 7 2 2 4 4" xfId="1948" xr:uid="{00000000-0005-0000-0000-00001A220000}"/>
    <cellStyle name="Normal 2 7 2 2 4 4 2" xfId="13968" xr:uid="{00000000-0005-0000-0000-00001B220000}"/>
    <cellStyle name="Normal 2 7 2 2 4 4 3" xfId="13969" xr:uid="{00000000-0005-0000-0000-00001C220000}"/>
    <cellStyle name="Normal 2 7 2 2 4 5" xfId="13971" xr:uid="{00000000-0005-0000-0000-00001D220000}"/>
    <cellStyle name="Normal 2 7 2 2 4 6" xfId="13973" xr:uid="{00000000-0005-0000-0000-00001E220000}"/>
    <cellStyle name="Normal 2 7 2 2 5" xfId="13975" xr:uid="{00000000-0005-0000-0000-00001F220000}"/>
    <cellStyle name="Normal 2 7 2 2 5 2" xfId="13977" xr:uid="{00000000-0005-0000-0000-000020220000}"/>
    <cellStyle name="Normal 2 7 2 2 5 2 2" xfId="13978" xr:uid="{00000000-0005-0000-0000-000021220000}"/>
    <cellStyle name="Normal 2 7 2 2 5 2 2 2" xfId="13980" xr:uid="{00000000-0005-0000-0000-000022220000}"/>
    <cellStyle name="Normal 2 7 2 2 5 2 2 3" xfId="13981" xr:uid="{00000000-0005-0000-0000-000023220000}"/>
    <cellStyle name="Normal 2 7 2 2 5 2 3" xfId="13982" xr:uid="{00000000-0005-0000-0000-000024220000}"/>
    <cellStyle name="Normal 2 7 2 2 5 2 4" xfId="9860" xr:uid="{00000000-0005-0000-0000-000025220000}"/>
    <cellStyle name="Normal 2 7 2 2 5 3" xfId="13983" xr:uid="{00000000-0005-0000-0000-000026220000}"/>
    <cellStyle name="Normal 2 7 2 2 5 3 2" xfId="13984" xr:uid="{00000000-0005-0000-0000-000027220000}"/>
    <cellStyle name="Normal 2 7 2 2 5 3 3" xfId="13985" xr:uid="{00000000-0005-0000-0000-000028220000}"/>
    <cellStyle name="Normal 2 7 2 2 5 4" xfId="13986" xr:uid="{00000000-0005-0000-0000-000029220000}"/>
    <cellStyle name="Normal 2 7 2 2 5 5" xfId="13987" xr:uid="{00000000-0005-0000-0000-00002A220000}"/>
    <cellStyle name="Normal 2 7 2 2 6" xfId="13988" xr:uid="{00000000-0005-0000-0000-00002B220000}"/>
    <cellStyle name="Normal 2 7 2 2 6 2" xfId="13989" xr:uid="{00000000-0005-0000-0000-00002C220000}"/>
    <cellStyle name="Normal 2 7 2 2 6 2 2" xfId="13990" xr:uid="{00000000-0005-0000-0000-00002D220000}"/>
    <cellStyle name="Normal 2 7 2 2 6 2 3" xfId="13991" xr:uid="{00000000-0005-0000-0000-00002E220000}"/>
    <cellStyle name="Normal 2 7 2 2 6 3" xfId="13992" xr:uid="{00000000-0005-0000-0000-00002F220000}"/>
    <cellStyle name="Normal 2 7 2 2 6 4" xfId="13993" xr:uid="{00000000-0005-0000-0000-000030220000}"/>
    <cellStyle name="Normal 2 7 2 2 7" xfId="13994" xr:uid="{00000000-0005-0000-0000-000031220000}"/>
    <cellStyle name="Normal 2 7 2 2 7 2" xfId="13996" xr:uid="{00000000-0005-0000-0000-000032220000}"/>
    <cellStyle name="Normal 2 7 2 2 7 3" xfId="10774" xr:uid="{00000000-0005-0000-0000-000033220000}"/>
    <cellStyle name="Normal 2 7 2 2 8" xfId="13997" xr:uid="{00000000-0005-0000-0000-000034220000}"/>
    <cellStyle name="Normal 2 7 2 2 9" xfId="6928" xr:uid="{00000000-0005-0000-0000-000035220000}"/>
    <cellStyle name="Normal 2 7 2 3" xfId="13999" xr:uid="{00000000-0005-0000-0000-000036220000}"/>
    <cellStyle name="Normal 2 7 2 3 2" xfId="14001" xr:uid="{00000000-0005-0000-0000-000037220000}"/>
    <cellStyle name="Normal 2 7 2 3 2 2" xfId="14003" xr:uid="{00000000-0005-0000-0000-000038220000}"/>
    <cellStyle name="Normal 2 7 2 3 2 2 2" xfId="13517" xr:uid="{00000000-0005-0000-0000-000039220000}"/>
    <cellStyle name="Normal 2 7 2 3 2 2 2 2" xfId="13519" xr:uid="{00000000-0005-0000-0000-00003A220000}"/>
    <cellStyle name="Normal 2 7 2 3 2 2 2 2 2" xfId="8269" xr:uid="{00000000-0005-0000-0000-00003B220000}"/>
    <cellStyle name="Normal 2 7 2 3 2 2 2 2 3" xfId="8272" xr:uid="{00000000-0005-0000-0000-00003C220000}"/>
    <cellStyle name="Normal 2 7 2 3 2 2 2 3" xfId="13521" xr:uid="{00000000-0005-0000-0000-00003D220000}"/>
    <cellStyle name="Normal 2 7 2 3 2 2 2 4" xfId="14004" xr:uid="{00000000-0005-0000-0000-00003E220000}"/>
    <cellStyle name="Normal 2 7 2 3 2 2 3" xfId="13523" xr:uid="{00000000-0005-0000-0000-00003F220000}"/>
    <cellStyle name="Normal 2 7 2 3 2 2 3 2" xfId="14006" xr:uid="{00000000-0005-0000-0000-000040220000}"/>
    <cellStyle name="Normal 2 7 2 3 2 2 3 3" xfId="14010" xr:uid="{00000000-0005-0000-0000-000041220000}"/>
    <cellStyle name="Normal 2 7 2 3 2 2 4" xfId="13528" xr:uid="{00000000-0005-0000-0000-000042220000}"/>
    <cellStyle name="Normal 2 7 2 3 2 2 5" xfId="14012" xr:uid="{00000000-0005-0000-0000-000043220000}"/>
    <cellStyle name="Normal 2 7 2 3 2 3" xfId="4338" xr:uid="{00000000-0005-0000-0000-000044220000}"/>
    <cellStyle name="Normal 2 7 2 3 2 3 2" xfId="13549" xr:uid="{00000000-0005-0000-0000-000045220000}"/>
    <cellStyle name="Normal 2 7 2 3 2 3 2 2" xfId="13551" xr:uid="{00000000-0005-0000-0000-000046220000}"/>
    <cellStyle name="Normal 2 7 2 3 2 3 2 3" xfId="11551" xr:uid="{00000000-0005-0000-0000-000047220000}"/>
    <cellStyle name="Normal 2 7 2 3 2 3 3" xfId="13553" xr:uid="{00000000-0005-0000-0000-000048220000}"/>
    <cellStyle name="Normal 2 7 2 3 2 3 4" xfId="13558" xr:uid="{00000000-0005-0000-0000-000049220000}"/>
    <cellStyle name="Normal 2 7 2 3 2 4" xfId="597" xr:uid="{00000000-0005-0000-0000-00004A220000}"/>
    <cellStyle name="Normal 2 7 2 3 2 4 2" xfId="13569" xr:uid="{00000000-0005-0000-0000-00004B220000}"/>
    <cellStyle name="Normal 2 7 2 3 2 4 3" xfId="13572" xr:uid="{00000000-0005-0000-0000-00004C220000}"/>
    <cellStyle name="Normal 2 7 2 3 2 5" xfId="14017" xr:uid="{00000000-0005-0000-0000-00004D220000}"/>
    <cellStyle name="Normal 2 7 2 3 2 6" xfId="14019" xr:uid="{00000000-0005-0000-0000-00004E220000}"/>
    <cellStyle name="Normal 2 7 2 3 3" xfId="14021" xr:uid="{00000000-0005-0000-0000-00004F220000}"/>
    <cellStyle name="Normal 2 7 2 3 3 2" xfId="14023" xr:uid="{00000000-0005-0000-0000-000050220000}"/>
    <cellStyle name="Normal 2 7 2 3 3 2 2" xfId="13610" xr:uid="{00000000-0005-0000-0000-000051220000}"/>
    <cellStyle name="Normal 2 7 2 3 3 2 2 2" xfId="14024" xr:uid="{00000000-0005-0000-0000-000052220000}"/>
    <cellStyle name="Normal 2 7 2 3 3 2 2 2 2" xfId="14025" xr:uid="{00000000-0005-0000-0000-000053220000}"/>
    <cellStyle name="Normal 2 7 2 3 3 2 2 2 3" xfId="14026" xr:uid="{00000000-0005-0000-0000-000054220000}"/>
    <cellStyle name="Normal 2 7 2 3 3 2 2 3" xfId="14027" xr:uid="{00000000-0005-0000-0000-000055220000}"/>
    <cellStyle name="Normal 2 7 2 3 3 2 2 4" xfId="14028" xr:uid="{00000000-0005-0000-0000-000056220000}"/>
    <cellStyle name="Normal 2 7 2 3 3 2 3" xfId="13612" xr:uid="{00000000-0005-0000-0000-000057220000}"/>
    <cellStyle name="Normal 2 7 2 3 3 2 3 2" xfId="14030" xr:uid="{00000000-0005-0000-0000-000058220000}"/>
    <cellStyle name="Normal 2 7 2 3 3 2 3 3" xfId="14034" xr:uid="{00000000-0005-0000-0000-000059220000}"/>
    <cellStyle name="Normal 2 7 2 3 3 2 4" xfId="14037" xr:uid="{00000000-0005-0000-0000-00005A220000}"/>
    <cellStyle name="Normal 2 7 2 3 3 2 5" xfId="14039" xr:uid="{00000000-0005-0000-0000-00005B220000}"/>
    <cellStyle name="Normal 2 7 2 3 3 3" xfId="14043" xr:uid="{00000000-0005-0000-0000-00005C220000}"/>
    <cellStyle name="Normal 2 7 2 3 3 3 2" xfId="13618" xr:uid="{00000000-0005-0000-0000-00005D220000}"/>
    <cellStyle name="Normal 2 7 2 3 3 3 2 2" xfId="14044" xr:uid="{00000000-0005-0000-0000-00005E220000}"/>
    <cellStyle name="Normal 2 7 2 3 3 3 2 3" xfId="14046" xr:uid="{00000000-0005-0000-0000-00005F220000}"/>
    <cellStyle name="Normal 2 7 2 3 3 3 3" xfId="14047" xr:uid="{00000000-0005-0000-0000-000060220000}"/>
    <cellStyle name="Normal 2 7 2 3 3 3 4" xfId="14049" xr:uid="{00000000-0005-0000-0000-000061220000}"/>
    <cellStyle name="Normal 2 7 2 3 3 4" xfId="14050" xr:uid="{00000000-0005-0000-0000-000062220000}"/>
    <cellStyle name="Normal 2 7 2 3 3 4 2" xfId="14051" xr:uid="{00000000-0005-0000-0000-000063220000}"/>
    <cellStyle name="Normal 2 7 2 3 3 4 3" xfId="14053" xr:uid="{00000000-0005-0000-0000-000064220000}"/>
    <cellStyle name="Normal 2 7 2 3 3 5" xfId="14056" xr:uid="{00000000-0005-0000-0000-000065220000}"/>
    <cellStyle name="Normal 2 7 2 3 3 6" xfId="14058" xr:uid="{00000000-0005-0000-0000-000066220000}"/>
    <cellStyle name="Normal 2 7 2 3 4" xfId="14060" xr:uid="{00000000-0005-0000-0000-000067220000}"/>
    <cellStyle name="Normal 2 7 2 3 4 2" xfId="14061" xr:uid="{00000000-0005-0000-0000-000068220000}"/>
    <cellStyle name="Normal 2 7 2 3 4 2 2" xfId="13634" xr:uid="{00000000-0005-0000-0000-000069220000}"/>
    <cellStyle name="Normal 2 7 2 3 4 2 2 2" xfId="14062" xr:uid="{00000000-0005-0000-0000-00006A220000}"/>
    <cellStyle name="Normal 2 7 2 3 4 2 2 3" xfId="14063" xr:uid="{00000000-0005-0000-0000-00006B220000}"/>
    <cellStyle name="Normal 2 7 2 3 4 2 3" xfId="13636" xr:uid="{00000000-0005-0000-0000-00006C220000}"/>
    <cellStyle name="Normal 2 7 2 3 4 2 4" xfId="14065" xr:uid="{00000000-0005-0000-0000-00006D220000}"/>
    <cellStyle name="Normal 2 7 2 3 4 3" xfId="14066" xr:uid="{00000000-0005-0000-0000-00006E220000}"/>
    <cellStyle name="Normal 2 7 2 3 4 3 2" xfId="13645" xr:uid="{00000000-0005-0000-0000-00006F220000}"/>
    <cellStyle name="Normal 2 7 2 3 4 3 3" xfId="14067" xr:uid="{00000000-0005-0000-0000-000070220000}"/>
    <cellStyle name="Normal 2 7 2 3 4 4" xfId="14069" xr:uid="{00000000-0005-0000-0000-000071220000}"/>
    <cellStyle name="Normal 2 7 2 3 4 5" xfId="14070" xr:uid="{00000000-0005-0000-0000-000072220000}"/>
    <cellStyle name="Normal 2 7 2 3 5" xfId="14072" xr:uid="{00000000-0005-0000-0000-000073220000}"/>
    <cellStyle name="Normal 2 7 2 3 5 2" xfId="6571" xr:uid="{00000000-0005-0000-0000-000074220000}"/>
    <cellStyle name="Normal 2 7 2 3 5 2 2" xfId="13668" xr:uid="{00000000-0005-0000-0000-000075220000}"/>
    <cellStyle name="Normal 2 7 2 3 5 2 3" xfId="14073" xr:uid="{00000000-0005-0000-0000-000076220000}"/>
    <cellStyle name="Normal 2 7 2 3 5 3" xfId="6574" xr:uid="{00000000-0005-0000-0000-000077220000}"/>
    <cellStyle name="Normal 2 7 2 3 5 4" xfId="624" xr:uid="{00000000-0005-0000-0000-000078220000}"/>
    <cellStyle name="Normal 2 7 2 3 6" xfId="14074" xr:uid="{00000000-0005-0000-0000-000079220000}"/>
    <cellStyle name="Normal 2 7 2 3 6 2" xfId="6627" xr:uid="{00000000-0005-0000-0000-00007A220000}"/>
    <cellStyle name="Normal 2 7 2 3 6 3" xfId="6630" xr:uid="{00000000-0005-0000-0000-00007B220000}"/>
    <cellStyle name="Normal 2 7 2 3 7" xfId="14075" xr:uid="{00000000-0005-0000-0000-00007C220000}"/>
    <cellStyle name="Normal 2 7 2 3 8" xfId="14076" xr:uid="{00000000-0005-0000-0000-00007D220000}"/>
    <cellStyle name="Normal 2 7 2 4" xfId="14078" xr:uid="{00000000-0005-0000-0000-00007E220000}"/>
    <cellStyle name="Normal 2 7 2 4 2" xfId="14079" xr:uid="{00000000-0005-0000-0000-00007F220000}"/>
    <cellStyle name="Normal 2 7 2 4 2 2" xfId="14081" xr:uid="{00000000-0005-0000-0000-000080220000}"/>
    <cellStyle name="Normal 2 7 2 4 2 2 2" xfId="13267" xr:uid="{00000000-0005-0000-0000-000081220000}"/>
    <cellStyle name="Normal 2 7 2 4 2 2 2 2" xfId="14082" xr:uid="{00000000-0005-0000-0000-000082220000}"/>
    <cellStyle name="Normal 2 7 2 4 2 2 2 3" xfId="14083" xr:uid="{00000000-0005-0000-0000-000083220000}"/>
    <cellStyle name="Normal 2 7 2 4 2 2 3" xfId="13696" xr:uid="{00000000-0005-0000-0000-000084220000}"/>
    <cellStyle name="Normal 2 7 2 4 2 2 4" xfId="14085" xr:uid="{00000000-0005-0000-0000-000085220000}"/>
    <cellStyle name="Normal 2 7 2 4 2 3" xfId="4921" xr:uid="{00000000-0005-0000-0000-000086220000}"/>
    <cellStyle name="Normal 2 7 2 4 2 3 2" xfId="13281" xr:uid="{00000000-0005-0000-0000-000087220000}"/>
    <cellStyle name="Normal 2 7 2 4 2 3 3" xfId="14088" xr:uid="{00000000-0005-0000-0000-000088220000}"/>
    <cellStyle name="Normal 2 7 2 4 2 4" xfId="2007" xr:uid="{00000000-0005-0000-0000-000089220000}"/>
    <cellStyle name="Normal 2 7 2 4 2 5" xfId="14090" xr:uid="{00000000-0005-0000-0000-00008A220000}"/>
    <cellStyle name="Normal 2 7 2 4 3" xfId="14091" xr:uid="{00000000-0005-0000-0000-00008B220000}"/>
    <cellStyle name="Normal 2 7 2 4 3 2" xfId="14093" xr:uid="{00000000-0005-0000-0000-00008C220000}"/>
    <cellStyle name="Normal 2 7 2 4 3 2 2" xfId="13713" xr:uid="{00000000-0005-0000-0000-00008D220000}"/>
    <cellStyle name="Normal 2 7 2 4 3 2 3" xfId="12273" xr:uid="{00000000-0005-0000-0000-00008E220000}"/>
    <cellStyle name="Normal 2 7 2 4 3 3" xfId="14094" xr:uid="{00000000-0005-0000-0000-00008F220000}"/>
    <cellStyle name="Normal 2 7 2 4 3 4" xfId="14095" xr:uid="{00000000-0005-0000-0000-000090220000}"/>
    <cellStyle name="Normal 2 7 2 4 4" xfId="13465" xr:uid="{00000000-0005-0000-0000-000091220000}"/>
    <cellStyle name="Normal 2 7 2 4 4 2" xfId="4424" xr:uid="{00000000-0005-0000-0000-000092220000}"/>
    <cellStyle name="Normal 2 7 2 4 4 3" xfId="13467" xr:uid="{00000000-0005-0000-0000-000093220000}"/>
    <cellStyle name="Normal 2 7 2 4 5" xfId="13469" xr:uid="{00000000-0005-0000-0000-000094220000}"/>
    <cellStyle name="Normal 2 7 2 4 6" xfId="13471" xr:uid="{00000000-0005-0000-0000-000095220000}"/>
    <cellStyle name="Normal 2 7 2 5" xfId="14099" xr:uid="{00000000-0005-0000-0000-000096220000}"/>
    <cellStyle name="Normal 2 7 2 5 2" xfId="14100" xr:uid="{00000000-0005-0000-0000-000097220000}"/>
    <cellStyle name="Normal 2 7 2 5 2 2" xfId="14103" xr:uid="{00000000-0005-0000-0000-000098220000}"/>
    <cellStyle name="Normal 2 7 2 5 2 2 2" xfId="12566" xr:uid="{00000000-0005-0000-0000-000099220000}"/>
    <cellStyle name="Normal 2 7 2 5 2 2 2 2" xfId="14104" xr:uid="{00000000-0005-0000-0000-00009A220000}"/>
    <cellStyle name="Normal 2 7 2 5 2 2 2 3" xfId="1222" xr:uid="{00000000-0005-0000-0000-00009B220000}"/>
    <cellStyle name="Normal 2 7 2 5 2 2 3" xfId="14105" xr:uid="{00000000-0005-0000-0000-00009C220000}"/>
    <cellStyle name="Normal 2 7 2 5 2 2 4" xfId="14108" xr:uid="{00000000-0005-0000-0000-00009D220000}"/>
    <cellStyle name="Normal 2 7 2 5 2 3" xfId="14109" xr:uid="{00000000-0005-0000-0000-00009E220000}"/>
    <cellStyle name="Normal 2 7 2 5 2 3 2" xfId="14110" xr:uid="{00000000-0005-0000-0000-00009F220000}"/>
    <cellStyle name="Normal 2 7 2 5 2 3 3" xfId="14111" xr:uid="{00000000-0005-0000-0000-0000A0220000}"/>
    <cellStyle name="Normal 2 7 2 5 2 4" xfId="14112" xr:uid="{00000000-0005-0000-0000-0000A1220000}"/>
    <cellStyle name="Normal 2 7 2 5 2 5" xfId="12467" xr:uid="{00000000-0005-0000-0000-0000A2220000}"/>
    <cellStyle name="Normal 2 7 2 5 3" xfId="14113" xr:uid="{00000000-0005-0000-0000-0000A3220000}"/>
    <cellStyle name="Normal 2 7 2 5 3 2" xfId="14114" xr:uid="{00000000-0005-0000-0000-0000A4220000}"/>
    <cellStyle name="Normal 2 7 2 5 3 2 2" xfId="8215" xr:uid="{00000000-0005-0000-0000-0000A5220000}"/>
    <cellStyle name="Normal 2 7 2 5 3 2 3" xfId="8221" xr:uid="{00000000-0005-0000-0000-0000A6220000}"/>
    <cellStyle name="Normal 2 7 2 5 3 3" xfId="14115" xr:uid="{00000000-0005-0000-0000-0000A7220000}"/>
    <cellStyle name="Normal 2 7 2 5 3 4" xfId="14116" xr:uid="{00000000-0005-0000-0000-0000A8220000}"/>
    <cellStyle name="Normal 2 7 2 5 4" xfId="13473" xr:uid="{00000000-0005-0000-0000-0000A9220000}"/>
    <cellStyle name="Normal 2 7 2 5 4 2" xfId="14117" xr:uid="{00000000-0005-0000-0000-0000AA220000}"/>
    <cellStyle name="Normal 2 7 2 5 4 3" xfId="14118" xr:uid="{00000000-0005-0000-0000-0000AB220000}"/>
    <cellStyle name="Normal 2 7 2 5 5" xfId="13475" xr:uid="{00000000-0005-0000-0000-0000AC220000}"/>
    <cellStyle name="Normal 2 7 2 5 6" xfId="14119" xr:uid="{00000000-0005-0000-0000-0000AD220000}"/>
    <cellStyle name="Normal 2 7 2 6" xfId="921" xr:uid="{00000000-0005-0000-0000-0000AE220000}"/>
    <cellStyle name="Normal 2 7 2 6 2" xfId="14120" xr:uid="{00000000-0005-0000-0000-0000AF220000}"/>
    <cellStyle name="Normal 2 7 2 6 2 2" xfId="14121" xr:uid="{00000000-0005-0000-0000-0000B0220000}"/>
    <cellStyle name="Normal 2 7 2 6 2 2 2" xfId="13786" xr:uid="{00000000-0005-0000-0000-0000B1220000}"/>
    <cellStyle name="Normal 2 7 2 6 2 2 3" xfId="14122" xr:uid="{00000000-0005-0000-0000-0000B2220000}"/>
    <cellStyle name="Normal 2 7 2 6 2 3" xfId="14123" xr:uid="{00000000-0005-0000-0000-0000B3220000}"/>
    <cellStyle name="Normal 2 7 2 6 2 4" xfId="14124" xr:uid="{00000000-0005-0000-0000-0000B4220000}"/>
    <cellStyle name="Normal 2 7 2 6 3" xfId="14125" xr:uid="{00000000-0005-0000-0000-0000B5220000}"/>
    <cellStyle name="Normal 2 7 2 6 3 2" xfId="14126" xr:uid="{00000000-0005-0000-0000-0000B6220000}"/>
    <cellStyle name="Normal 2 7 2 6 3 3" xfId="14127" xr:uid="{00000000-0005-0000-0000-0000B7220000}"/>
    <cellStyle name="Normal 2 7 2 6 4" xfId="14128" xr:uid="{00000000-0005-0000-0000-0000B8220000}"/>
    <cellStyle name="Normal 2 7 2 6 5" xfId="13979" xr:uid="{00000000-0005-0000-0000-0000B9220000}"/>
    <cellStyle name="Normal 2 7 2 7" xfId="935" xr:uid="{00000000-0005-0000-0000-0000BA220000}"/>
    <cellStyle name="Normal 2 7 2 7 2" xfId="14129" xr:uid="{00000000-0005-0000-0000-0000BB220000}"/>
    <cellStyle name="Normal 2 7 2 7 2 2" xfId="14131" xr:uid="{00000000-0005-0000-0000-0000BC220000}"/>
    <cellStyle name="Normal 2 7 2 7 2 3" xfId="14132" xr:uid="{00000000-0005-0000-0000-0000BD220000}"/>
    <cellStyle name="Normal 2 7 2 7 3" xfId="14133" xr:uid="{00000000-0005-0000-0000-0000BE220000}"/>
    <cellStyle name="Normal 2 7 2 7 4" xfId="14134" xr:uid="{00000000-0005-0000-0000-0000BF220000}"/>
    <cellStyle name="Normal 2 7 2 8" xfId="14135" xr:uid="{00000000-0005-0000-0000-0000C0220000}"/>
    <cellStyle name="Normal 2 7 2 8 2" xfId="9766" xr:uid="{00000000-0005-0000-0000-0000C1220000}"/>
    <cellStyle name="Normal 2 7 2 8 3" xfId="9768" xr:uid="{00000000-0005-0000-0000-0000C2220000}"/>
    <cellStyle name="Normal 2 7 2 9" xfId="12336" xr:uid="{00000000-0005-0000-0000-0000C3220000}"/>
    <cellStyle name="Normal 2 7 3" xfId="7946" xr:uid="{00000000-0005-0000-0000-0000C4220000}"/>
    <cellStyle name="Normal 2 70" xfId="13835" xr:uid="{00000000-0005-0000-0000-0000C5220000}"/>
    <cellStyle name="Normal 2 71" xfId="13837" xr:uid="{00000000-0005-0000-0000-0000C6220000}"/>
    <cellStyle name="Normal 2 72" xfId="13839" xr:uid="{00000000-0005-0000-0000-0000C7220000}"/>
    <cellStyle name="Normal 2 73" xfId="13841" xr:uid="{00000000-0005-0000-0000-0000C8220000}"/>
    <cellStyle name="Normal 2 74" xfId="2929" xr:uid="{00000000-0005-0000-0000-0000C9220000}"/>
    <cellStyle name="Normal 2 75" xfId="2947" xr:uid="{00000000-0005-0000-0000-0000CA220000}"/>
    <cellStyle name="Normal 2 76" xfId="2965" xr:uid="{00000000-0005-0000-0000-0000CB220000}"/>
    <cellStyle name="Normal 2 77" xfId="13905" xr:uid="{00000000-0005-0000-0000-0000CC220000}"/>
    <cellStyle name="Normal 2 78" xfId="13911" xr:uid="{00000000-0005-0000-0000-0000CD220000}"/>
    <cellStyle name="Normal 2 79" xfId="14136" xr:uid="{00000000-0005-0000-0000-0000CE220000}"/>
    <cellStyle name="Normal 2 8" xfId="4153" xr:uid="{00000000-0005-0000-0000-0000CF220000}"/>
    <cellStyle name="Normal 2 8 2" xfId="14142" xr:uid="{00000000-0005-0000-0000-0000D0220000}"/>
    <cellStyle name="Normal 2 8 2 10" xfId="14143" xr:uid="{00000000-0005-0000-0000-0000D1220000}"/>
    <cellStyle name="Normal 2 8 2 2" xfId="14145" xr:uid="{00000000-0005-0000-0000-0000D2220000}"/>
    <cellStyle name="Normal 2 8 2 2 2" xfId="14149" xr:uid="{00000000-0005-0000-0000-0000D3220000}"/>
    <cellStyle name="Normal 2 8 2 2 2 2" xfId="14153" xr:uid="{00000000-0005-0000-0000-0000D4220000}"/>
    <cellStyle name="Normal 2 8 2 2 2 2 2" xfId="14157" xr:uid="{00000000-0005-0000-0000-0000D5220000}"/>
    <cellStyle name="Normal 2 8 2 2 2 2 2 2" xfId="4527" xr:uid="{00000000-0005-0000-0000-0000D6220000}"/>
    <cellStyle name="Normal 2 8 2 2 2 2 2 2 2" xfId="11565" xr:uid="{00000000-0005-0000-0000-0000D7220000}"/>
    <cellStyle name="Normal 2 8 2 2 2 2 2 2 2 2" xfId="14158" xr:uid="{00000000-0005-0000-0000-0000D8220000}"/>
    <cellStyle name="Normal 2 8 2 2 2 2 2 2 2 3" xfId="14160" xr:uid="{00000000-0005-0000-0000-0000D9220000}"/>
    <cellStyle name="Normal 2 8 2 2 2 2 2 2 3" xfId="14163" xr:uid="{00000000-0005-0000-0000-0000DA220000}"/>
    <cellStyle name="Normal 2 8 2 2 2 2 2 2 4" xfId="9459" xr:uid="{00000000-0005-0000-0000-0000DB220000}"/>
    <cellStyle name="Normal 2 8 2 2 2 2 2 3" xfId="5590" xr:uid="{00000000-0005-0000-0000-0000DC220000}"/>
    <cellStyle name="Normal 2 8 2 2 2 2 2 3 2" xfId="14165" xr:uid="{00000000-0005-0000-0000-0000DD220000}"/>
    <cellStyle name="Normal 2 8 2 2 2 2 2 3 3" xfId="14167" xr:uid="{00000000-0005-0000-0000-0000DE220000}"/>
    <cellStyle name="Normal 2 8 2 2 2 2 2 4" xfId="14170" xr:uid="{00000000-0005-0000-0000-0000DF220000}"/>
    <cellStyle name="Normal 2 8 2 2 2 2 2 5" xfId="14171" xr:uid="{00000000-0005-0000-0000-0000E0220000}"/>
    <cellStyle name="Normal 2 8 2 2 2 2 3" xfId="14173" xr:uid="{00000000-0005-0000-0000-0000E1220000}"/>
    <cellStyle name="Normal 2 8 2 2 2 2 3 2" xfId="4372" xr:uid="{00000000-0005-0000-0000-0000E2220000}"/>
    <cellStyle name="Normal 2 8 2 2 2 2 3 2 2" xfId="14174" xr:uid="{00000000-0005-0000-0000-0000E3220000}"/>
    <cellStyle name="Normal 2 8 2 2 2 2 3 2 3" xfId="14175" xr:uid="{00000000-0005-0000-0000-0000E4220000}"/>
    <cellStyle name="Normal 2 8 2 2 2 2 3 3" xfId="4437" xr:uid="{00000000-0005-0000-0000-0000E5220000}"/>
    <cellStyle name="Normal 2 8 2 2 2 2 3 4" xfId="14177" xr:uid="{00000000-0005-0000-0000-0000E6220000}"/>
    <cellStyle name="Normal 2 8 2 2 2 2 4" xfId="14181" xr:uid="{00000000-0005-0000-0000-0000E7220000}"/>
    <cellStyle name="Normal 2 8 2 2 2 2 4 2" xfId="14" xr:uid="{00000000-0005-0000-0000-0000E8220000}"/>
    <cellStyle name="Normal 2 8 2 2 2 2 4 3" xfId="1700" xr:uid="{00000000-0005-0000-0000-0000E9220000}"/>
    <cellStyle name="Normal 2 8 2 2 2 2 5" xfId="14185" xr:uid="{00000000-0005-0000-0000-0000EA220000}"/>
    <cellStyle name="Normal 2 8 2 2 2 2 6" xfId="14189" xr:uid="{00000000-0005-0000-0000-0000EB220000}"/>
    <cellStyle name="Normal 2 8 2 2 2 3" xfId="14192" xr:uid="{00000000-0005-0000-0000-0000EC220000}"/>
    <cellStyle name="Normal 2 8 2 2 2 3 2" xfId="4604" xr:uid="{00000000-0005-0000-0000-0000ED220000}"/>
    <cellStyle name="Normal 2 8 2 2 2 3 2 2" xfId="14194" xr:uid="{00000000-0005-0000-0000-0000EE220000}"/>
    <cellStyle name="Normal 2 8 2 2 2 3 2 2 2" xfId="12714" xr:uid="{00000000-0005-0000-0000-0000EF220000}"/>
    <cellStyle name="Normal 2 8 2 2 2 3 2 2 2 2" xfId="14195" xr:uid="{00000000-0005-0000-0000-0000F0220000}"/>
    <cellStyle name="Normal 2 8 2 2 2 3 2 2 2 3" xfId="14197" xr:uid="{00000000-0005-0000-0000-0000F1220000}"/>
    <cellStyle name="Normal 2 8 2 2 2 3 2 2 3" xfId="14199" xr:uid="{00000000-0005-0000-0000-0000F2220000}"/>
    <cellStyle name="Normal 2 8 2 2 2 3 2 2 4" xfId="9521" xr:uid="{00000000-0005-0000-0000-0000F3220000}"/>
    <cellStyle name="Normal 2 8 2 2 2 3 2 3" xfId="14205" xr:uid="{00000000-0005-0000-0000-0000F4220000}"/>
    <cellStyle name="Normal 2 8 2 2 2 3 2 3 2" xfId="14206" xr:uid="{00000000-0005-0000-0000-0000F5220000}"/>
    <cellStyle name="Normal 2 8 2 2 2 3 2 3 3" xfId="14208" xr:uid="{00000000-0005-0000-0000-0000F6220000}"/>
    <cellStyle name="Normal 2 8 2 2 2 3 2 4" xfId="14211" xr:uid="{00000000-0005-0000-0000-0000F7220000}"/>
    <cellStyle name="Normal 2 8 2 2 2 3 2 5" xfId="14212" xr:uid="{00000000-0005-0000-0000-0000F8220000}"/>
    <cellStyle name="Normal 2 8 2 2 2 3 3" xfId="883" xr:uid="{00000000-0005-0000-0000-0000F9220000}"/>
    <cellStyle name="Normal 2 8 2 2 2 3 3 2" xfId="14213" xr:uid="{00000000-0005-0000-0000-0000FA220000}"/>
    <cellStyle name="Normal 2 8 2 2 2 3 3 2 2" xfId="14215" xr:uid="{00000000-0005-0000-0000-0000FB220000}"/>
    <cellStyle name="Normal 2 8 2 2 2 3 3 2 3" xfId="14217" xr:uid="{00000000-0005-0000-0000-0000FC220000}"/>
    <cellStyle name="Normal 2 8 2 2 2 3 3 3" xfId="14218" xr:uid="{00000000-0005-0000-0000-0000FD220000}"/>
    <cellStyle name="Normal 2 8 2 2 2 3 3 4" xfId="14219" xr:uid="{00000000-0005-0000-0000-0000FE220000}"/>
    <cellStyle name="Normal 2 8 2 2 2 3 4" xfId="951" xr:uid="{00000000-0005-0000-0000-0000FF220000}"/>
    <cellStyle name="Normal 2 8 2 2 2 3 4 2" xfId="973" xr:uid="{00000000-0005-0000-0000-000000230000}"/>
    <cellStyle name="Normal 2 8 2 2 2 3 4 3" xfId="987" xr:uid="{00000000-0005-0000-0000-000001230000}"/>
    <cellStyle name="Normal 2 8 2 2 2 3 5" xfId="14222" xr:uid="{00000000-0005-0000-0000-000002230000}"/>
    <cellStyle name="Normal 2 8 2 2 2 3 6" xfId="14225" xr:uid="{00000000-0005-0000-0000-000003230000}"/>
    <cellStyle name="Normal 2 8 2 2 2 4" xfId="14226" xr:uid="{00000000-0005-0000-0000-000004230000}"/>
    <cellStyle name="Normal 2 8 2 2 2 4 2" xfId="1102" xr:uid="{00000000-0005-0000-0000-000005230000}"/>
    <cellStyle name="Normal 2 8 2 2 2 4 2 2" xfId="14227" xr:uid="{00000000-0005-0000-0000-000006230000}"/>
    <cellStyle name="Normal 2 8 2 2 2 4 2 2 2" xfId="14230" xr:uid="{00000000-0005-0000-0000-000007230000}"/>
    <cellStyle name="Normal 2 8 2 2 2 4 2 2 3" xfId="14237" xr:uid="{00000000-0005-0000-0000-000008230000}"/>
    <cellStyle name="Normal 2 8 2 2 2 4 2 3" xfId="14239" xr:uid="{00000000-0005-0000-0000-000009230000}"/>
    <cellStyle name="Normal 2 8 2 2 2 4 2 4" xfId="14240" xr:uid="{00000000-0005-0000-0000-00000A230000}"/>
    <cellStyle name="Normal 2 8 2 2 2 4 3" xfId="14242" xr:uid="{00000000-0005-0000-0000-00000B230000}"/>
    <cellStyle name="Normal 2 8 2 2 2 4 3 2" xfId="14243" xr:uid="{00000000-0005-0000-0000-00000C230000}"/>
    <cellStyle name="Normal 2 8 2 2 2 4 3 3" xfId="14245" xr:uid="{00000000-0005-0000-0000-00000D230000}"/>
    <cellStyle name="Normal 2 8 2 2 2 4 4" xfId="14248" xr:uid="{00000000-0005-0000-0000-00000E230000}"/>
    <cellStyle name="Normal 2 8 2 2 2 4 5" xfId="14251" xr:uid="{00000000-0005-0000-0000-00000F230000}"/>
    <cellStyle name="Normal 2 8 2 2 2 5" xfId="14253" xr:uid="{00000000-0005-0000-0000-000010230000}"/>
    <cellStyle name="Normal 2 8 2 2 2 5 2" xfId="11775" xr:uid="{00000000-0005-0000-0000-000011230000}"/>
    <cellStyle name="Normal 2 8 2 2 2 5 2 2" xfId="1218" xr:uid="{00000000-0005-0000-0000-000012230000}"/>
    <cellStyle name="Normal 2 8 2 2 2 5 2 3" xfId="1235" xr:uid="{00000000-0005-0000-0000-000013230000}"/>
    <cellStyle name="Normal 2 8 2 2 2 5 3" xfId="1108" xr:uid="{00000000-0005-0000-0000-000014230000}"/>
    <cellStyle name="Normal 2 8 2 2 2 5 4" xfId="1119" xr:uid="{00000000-0005-0000-0000-000015230000}"/>
    <cellStyle name="Normal 2 8 2 2 2 6" xfId="14255" xr:uid="{00000000-0005-0000-0000-000016230000}"/>
    <cellStyle name="Normal 2 8 2 2 2 6 2" xfId="13490" xr:uid="{00000000-0005-0000-0000-000017230000}"/>
    <cellStyle name="Normal 2 8 2 2 2 6 3" xfId="13832" xr:uid="{00000000-0005-0000-0000-000018230000}"/>
    <cellStyle name="Normal 2 8 2 2 2 7" xfId="14258" xr:uid="{00000000-0005-0000-0000-000019230000}"/>
    <cellStyle name="Normal 2 8 2 2 2 8" xfId="11075" xr:uid="{00000000-0005-0000-0000-00001A230000}"/>
    <cellStyle name="Normal 2 8 2 2 3" xfId="14262" xr:uid="{00000000-0005-0000-0000-00001B230000}"/>
    <cellStyle name="Normal 2 8 2 2 3 2" xfId="14263" xr:uid="{00000000-0005-0000-0000-00001C230000}"/>
    <cellStyle name="Normal 2 8 2 2 3 2 2" xfId="14265" xr:uid="{00000000-0005-0000-0000-00001D230000}"/>
    <cellStyle name="Normal 2 8 2 2 3 2 2 2" xfId="14267" xr:uid="{00000000-0005-0000-0000-00001E230000}"/>
    <cellStyle name="Normal 2 8 2 2 3 2 2 2 2" xfId="12789" xr:uid="{00000000-0005-0000-0000-00001F230000}"/>
    <cellStyle name="Normal 2 8 2 2 3 2 2 2 3" xfId="14271" xr:uid="{00000000-0005-0000-0000-000020230000}"/>
    <cellStyle name="Normal 2 8 2 2 3 2 2 3" xfId="14273" xr:uid="{00000000-0005-0000-0000-000021230000}"/>
    <cellStyle name="Normal 2 8 2 2 3 2 2 4" xfId="14275" xr:uid="{00000000-0005-0000-0000-000022230000}"/>
    <cellStyle name="Normal 2 8 2 2 3 2 3" xfId="14278" xr:uid="{00000000-0005-0000-0000-000023230000}"/>
    <cellStyle name="Normal 2 8 2 2 3 2 3 2" xfId="14279" xr:uid="{00000000-0005-0000-0000-000024230000}"/>
    <cellStyle name="Normal 2 8 2 2 3 2 3 3" xfId="14281" xr:uid="{00000000-0005-0000-0000-000025230000}"/>
    <cellStyle name="Normal 2 8 2 2 3 2 4" xfId="14284" xr:uid="{00000000-0005-0000-0000-000026230000}"/>
    <cellStyle name="Normal 2 8 2 2 3 2 5" xfId="14286" xr:uid="{00000000-0005-0000-0000-000027230000}"/>
    <cellStyle name="Normal 2 8 2 2 3 3" xfId="14287" xr:uid="{00000000-0005-0000-0000-000028230000}"/>
    <cellStyle name="Normal 2 8 2 2 3 3 2" xfId="4620" xr:uid="{00000000-0005-0000-0000-000029230000}"/>
    <cellStyle name="Normal 2 8 2 2 3 3 2 2" xfId="14291" xr:uid="{00000000-0005-0000-0000-00002A230000}"/>
    <cellStyle name="Normal 2 8 2 2 3 3 2 3" xfId="14297" xr:uid="{00000000-0005-0000-0000-00002B230000}"/>
    <cellStyle name="Normal 2 8 2 2 3 3 3" xfId="14299" xr:uid="{00000000-0005-0000-0000-00002C230000}"/>
    <cellStyle name="Normal 2 8 2 2 3 3 4" xfId="14301" xr:uid="{00000000-0005-0000-0000-00002D230000}"/>
    <cellStyle name="Normal 2 8 2 2 3 4" xfId="14302" xr:uid="{00000000-0005-0000-0000-00002E230000}"/>
    <cellStyle name="Normal 2 8 2 2 3 4 2" xfId="14304" xr:uid="{00000000-0005-0000-0000-00002F230000}"/>
    <cellStyle name="Normal 2 8 2 2 3 4 3" xfId="14305" xr:uid="{00000000-0005-0000-0000-000030230000}"/>
    <cellStyle name="Normal 2 8 2 2 3 5" xfId="14307" xr:uid="{00000000-0005-0000-0000-000031230000}"/>
    <cellStyle name="Normal 2 8 2 2 3 6" xfId="14309" xr:uid="{00000000-0005-0000-0000-000032230000}"/>
    <cellStyle name="Normal 2 8 2 2 4" xfId="14313" xr:uid="{00000000-0005-0000-0000-000033230000}"/>
    <cellStyle name="Normal 2 8 2 2 4 2" xfId="14315" xr:uid="{00000000-0005-0000-0000-000034230000}"/>
    <cellStyle name="Normal 2 8 2 2 4 2 2" xfId="14317" xr:uid="{00000000-0005-0000-0000-000035230000}"/>
    <cellStyle name="Normal 2 8 2 2 4 2 2 2" xfId="2122" xr:uid="{00000000-0005-0000-0000-000036230000}"/>
    <cellStyle name="Normal 2 8 2 2 4 2 2 2 2" xfId="13020" xr:uid="{00000000-0005-0000-0000-000037230000}"/>
    <cellStyle name="Normal 2 8 2 2 4 2 2 2 3" xfId="13026" xr:uid="{00000000-0005-0000-0000-000038230000}"/>
    <cellStyle name="Normal 2 8 2 2 4 2 2 3" xfId="14318" xr:uid="{00000000-0005-0000-0000-000039230000}"/>
    <cellStyle name="Normal 2 8 2 2 4 2 2 4" xfId="14322" xr:uid="{00000000-0005-0000-0000-00003A230000}"/>
    <cellStyle name="Normal 2 8 2 2 4 2 3" xfId="14323" xr:uid="{00000000-0005-0000-0000-00003B230000}"/>
    <cellStyle name="Normal 2 8 2 2 4 2 3 2" xfId="14324" xr:uid="{00000000-0005-0000-0000-00003C230000}"/>
    <cellStyle name="Normal 2 8 2 2 4 2 3 3" xfId="14327" xr:uid="{00000000-0005-0000-0000-00003D230000}"/>
    <cellStyle name="Normal 2 8 2 2 4 2 4" xfId="14329" xr:uid="{00000000-0005-0000-0000-00003E230000}"/>
    <cellStyle name="Normal 2 8 2 2 4 2 5" xfId="14331" xr:uid="{00000000-0005-0000-0000-00003F230000}"/>
    <cellStyle name="Normal 2 8 2 2 4 3" xfId="14332" xr:uid="{00000000-0005-0000-0000-000040230000}"/>
    <cellStyle name="Normal 2 8 2 2 4 3 2" xfId="14333" xr:uid="{00000000-0005-0000-0000-000041230000}"/>
    <cellStyle name="Normal 2 8 2 2 4 3 2 2" xfId="14334" xr:uid="{00000000-0005-0000-0000-000042230000}"/>
    <cellStyle name="Normal 2 8 2 2 4 3 2 3" xfId="14337" xr:uid="{00000000-0005-0000-0000-000043230000}"/>
    <cellStyle name="Normal 2 8 2 2 4 3 3" xfId="14339" xr:uid="{00000000-0005-0000-0000-000044230000}"/>
    <cellStyle name="Normal 2 8 2 2 4 3 4" xfId="14341" xr:uid="{00000000-0005-0000-0000-000045230000}"/>
    <cellStyle name="Normal 2 8 2 2 4 4" xfId="14342" xr:uid="{00000000-0005-0000-0000-000046230000}"/>
    <cellStyle name="Normal 2 8 2 2 4 4 2" xfId="14343" xr:uid="{00000000-0005-0000-0000-000047230000}"/>
    <cellStyle name="Normal 2 8 2 2 4 4 3" xfId="14344" xr:uid="{00000000-0005-0000-0000-000048230000}"/>
    <cellStyle name="Normal 2 8 2 2 4 5" xfId="14346" xr:uid="{00000000-0005-0000-0000-000049230000}"/>
    <cellStyle name="Normal 2 8 2 2 4 6" xfId="14348" xr:uid="{00000000-0005-0000-0000-00004A230000}"/>
    <cellStyle name="Normal 2 8 2 2 5" xfId="14350" xr:uid="{00000000-0005-0000-0000-00004B230000}"/>
    <cellStyle name="Normal 2 8 2 2 5 2" xfId="14352" xr:uid="{00000000-0005-0000-0000-00004C230000}"/>
    <cellStyle name="Normal 2 8 2 2 5 2 2" xfId="14354" xr:uid="{00000000-0005-0000-0000-00004D230000}"/>
    <cellStyle name="Normal 2 8 2 2 5 2 2 2" xfId="14355" xr:uid="{00000000-0005-0000-0000-00004E230000}"/>
    <cellStyle name="Normal 2 8 2 2 5 2 2 3" xfId="14357" xr:uid="{00000000-0005-0000-0000-00004F230000}"/>
    <cellStyle name="Normal 2 8 2 2 5 2 3" xfId="14358" xr:uid="{00000000-0005-0000-0000-000050230000}"/>
    <cellStyle name="Normal 2 8 2 2 5 2 4" xfId="14360" xr:uid="{00000000-0005-0000-0000-000051230000}"/>
    <cellStyle name="Normal 2 8 2 2 5 3" xfId="14361" xr:uid="{00000000-0005-0000-0000-000052230000}"/>
    <cellStyle name="Normal 2 8 2 2 5 3 2" xfId="14362" xr:uid="{00000000-0005-0000-0000-000053230000}"/>
    <cellStyle name="Normal 2 8 2 2 5 3 3" xfId="1370" xr:uid="{00000000-0005-0000-0000-000054230000}"/>
    <cellStyle name="Normal 2 8 2 2 5 4" xfId="14363" xr:uid="{00000000-0005-0000-0000-000055230000}"/>
    <cellStyle name="Normal 2 8 2 2 5 5" xfId="14364" xr:uid="{00000000-0005-0000-0000-000056230000}"/>
    <cellStyle name="Normal 2 8 2 2 6" xfId="14365" xr:uid="{00000000-0005-0000-0000-000057230000}"/>
    <cellStyle name="Normal 2 8 2 2 6 2" xfId="14366" xr:uid="{00000000-0005-0000-0000-000058230000}"/>
    <cellStyle name="Normal 2 8 2 2 6 2 2" xfId="7284" xr:uid="{00000000-0005-0000-0000-000059230000}"/>
    <cellStyle name="Normal 2 8 2 2 6 2 3" xfId="7287" xr:uid="{00000000-0005-0000-0000-00005A230000}"/>
    <cellStyle name="Normal 2 8 2 2 6 3" xfId="11804" xr:uid="{00000000-0005-0000-0000-00005B230000}"/>
    <cellStyle name="Normal 2 8 2 2 6 4" xfId="11806" xr:uid="{00000000-0005-0000-0000-00005C230000}"/>
    <cellStyle name="Normal 2 8 2 2 7" xfId="14367" xr:uid="{00000000-0005-0000-0000-00005D230000}"/>
    <cellStyle name="Normal 2 8 2 2 7 2" xfId="14368" xr:uid="{00000000-0005-0000-0000-00005E230000}"/>
    <cellStyle name="Normal 2 8 2 2 7 3" xfId="14369" xr:uid="{00000000-0005-0000-0000-00005F230000}"/>
    <cellStyle name="Normal 2 8 2 2 8" xfId="14370" xr:uid="{00000000-0005-0000-0000-000060230000}"/>
    <cellStyle name="Normal 2 8 2 2 9" xfId="14371" xr:uid="{00000000-0005-0000-0000-000061230000}"/>
    <cellStyle name="Normal 2 8 2 3" xfId="14373" xr:uid="{00000000-0005-0000-0000-000062230000}"/>
    <cellStyle name="Normal 2 8 2 3 2" xfId="14377" xr:uid="{00000000-0005-0000-0000-000063230000}"/>
    <cellStyle name="Normal 2 8 2 3 2 2" xfId="9100" xr:uid="{00000000-0005-0000-0000-000064230000}"/>
    <cellStyle name="Normal 2 8 2 3 2 2 2" xfId="9104" xr:uid="{00000000-0005-0000-0000-000065230000}"/>
    <cellStyle name="Normal 2 8 2 3 2 2 2 2" xfId="9110" xr:uid="{00000000-0005-0000-0000-000066230000}"/>
    <cellStyle name="Normal 2 8 2 3 2 2 2 2 2" xfId="9126" xr:uid="{00000000-0005-0000-0000-000067230000}"/>
    <cellStyle name="Normal 2 8 2 3 2 2 2 2 3" xfId="9165" xr:uid="{00000000-0005-0000-0000-000068230000}"/>
    <cellStyle name="Normal 2 8 2 3 2 2 2 3" xfId="9185" xr:uid="{00000000-0005-0000-0000-000069230000}"/>
    <cellStyle name="Normal 2 8 2 3 2 2 2 4" xfId="9211" xr:uid="{00000000-0005-0000-0000-00006A230000}"/>
    <cellStyle name="Normal 2 8 2 3 2 2 3" xfId="9226" xr:uid="{00000000-0005-0000-0000-00006B230000}"/>
    <cellStyle name="Normal 2 8 2 3 2 2 3 2" xfId="9234" xr:uid="{00000000-0005-0000-0000-00006C230000}"/>
    <cellStyle name="Normal 2 8 2 3 2 2 3 3" xfId="9294" xr:uid="{00000000-0005-0000-0000-00006D230000}"/>
    <cellStyle name="Normal 2 8 2 3 2 2 4" xfId="9336" xr:uid="{00000000-0005-0000-0000-00006E230000}"/>
    <cellStyle name="Normal 2 8 2 3 2 2 5" xfId="9375" xr:uid="{00000000-0005-0000-0000-00006F230000}"/>
    <cellStyle name="Normal 2 8 2 3 2 3" xfId="9448" xr:uid="{00000000-0005-0000-0000-000070230000}"/>
    <cellStyle name="Normal 2 8 2 3 2 3 2" xfId="4791" xr:uid="{00000000-0005-0000-0000-000071230000}"/>
    <cellStyle name="Normal 2 8 2 3 2 3 2 2" xfId="9454" xr:uid="{00000000-0005-0000-0000-000072230000}"/>
    <cellStyle name="Normal 2 8 2 3 2 3 2 3" xfId="9116" xr:uid="{00000000-0005-0000-0000-000073230000}"/>
    <cellStyle name="Normal 2 8 2 3 2 3 3" xfId="9486" xr:uid="{00000000-0005-0000-0000-000074230000}"/>
    <cellStyle name="Normal 2 8 2 3 2 3 4" xfId="9495" xr:uid="{00000000-0005-0000-0000-000075230000}"/>
    <cellStyle name="Normal 2 8 2 3 2 4" xfId="9507" xr:uid="{00000000-0005-0000-0000-000076230000}"/>
    <cellStyle name="Normal 2 8 2 3 2 4 2" xfId="9511" xr:uid="{00000000-0005-0000-0000-000077230000}"/>
    <cellStyle name="Normal 2 8 2 3 2 4 3" xfId="9546" xr:uid="{00000000-0005-0000-0000-000078230000}"/>
    <cellStyle name="Normal 2 8 2 3 2 5" xfId="9571" xr:uid="{00000000-0005-0000-0000-000079230000}"/>
    <cellStyle name="Normal 2 8 2 3 2 6" xfId="9594" xr:uid="{00000000-0005-0000-0000-00007A230000}"/>
    <cellStyle name="Normal 2 8 2 3 3" xfId="14381" xr:uid="{00000000-0005-0000-0000-00007B230000}"/>
    <cellStyle name="Normal 2 8 2 3 3 2" xfId="14382" xr:uid="{00000000-0005-0000-0000-00007C230000}"/>
    <cellStyle name="Normal 2 8 2 3 3 2 2" xfId="13940" xr:uid="{00000000-0005-0000-0000-00007D230000}"/>
    <cellStyle name="Normal 2 8 2 3 3 2 2 2" xfId="14384" xr:uid="{00000000-0005-0000-0000-00007E230000}"/>
    <cellStyle name="Normal 2 8 2 3 3 2 2 2 2" xfId="14385" xr:uid="{00000000-0005-0000-0000-00007F230000}"/>
    <cellStyle name="Normal 2 8 2 3 3 2 2 2 3" xfId="14386" xr:uid="{00000000-0005-0000-0000-000080230000}"/>
    <cellStyle name="Normal 2 8 2 3 3 2 2 3" xfId="14388" xr:uid="{00000000-0005-0000-0000-000081230000}"/>
    <cellStyle name="Normal 2 8 2 3 3 2 2 4" xfId="14389" xr:uid="{00000000-0005-0000-0000-000082230000}"/>
    <cellStyle name="Normal 2 8 2 3 3 2 3" xfId="13944" xr:uid="{00000000-0005-0000-0000-000083230000}"/>
    <cellStyle name="Normal 2 8 2 3 3 2 3 2" xfId="14390" xr:uid="{00000000-0005-0000-0000-000084230000}"/>
    <cellStyle name="Normal 2 8 2 3 3 2 3 3" xfId="14391" xr:uid="{00000000-0005-0000-0000-000085230000}"/>
    <cellStyle name="Normal 2 8 2 3 3 2 4" xfId="14395" xr:uid="{00000000-0005-0000-0000-000086230000}"/>
    <cellStyle name="Normal 2 8 2 3 3 2 5" xfId="14396" xr:uid="{00000000-0005-0000-0000-000087230000}"/>
    <cellStyle name="Normal 2 8 2 3 3 3" xfId="14401" xr:uid="{00000000-0005-0000-0000-000088230000}"/>
    <cellStyle name="Normal 2 8 2 3 3 3 2" xfId="13949" xr:uid="{00000000-0005-0000-0000-000089230000}"/>
    <cellStyle name="Normal 2 8 2 3 3 3 2 2" xfId="14402" xr:uid="{00000000-0005-0000-0000-00008A230000}"/>
    <cellStyle name="Normal 2 8 2 3 3 3 2 3" xfId="14403" xr:uid="{00000000-0005-0000-0000-00008B230000}"/>
    <cellStyle name="Normal 2 8 2 3 3 3 3" xfId="14406" xr:uid="{00000000-0005-0000-0000-00008C230000}"/>
    <cellStyle name="Normal 2 8 2 3 3 3 4" xfId="14407" xr:uid="{00000000-0005-0000-0000-00008D230000}"/>
    <cellStyle name="Normal 2 8 2 3 3 4" xfId="14408" xr:uid="{00000000-0005-0000-0000-00008E230000}"/>
    <cellStyle name="Normal 2 8 2 3 3 4 2" xfId="14410" xr:uid="{00000000-0005-0000-0000-00008F230000}"/>
    <cellStyle name="Normal 2 8 2 3 3 4 3" xfId="14412" xr:uid="{00000000-0005-0000-0000-000090230000}"/>
    <cellStyle name="Normal 2 8 2 3 3 5" xfId="14415" xr:uid="{00000000-0005-0000-0000-000091230000}"/>
    <cellStyle name="Normal 2 8 2 3 3 6" xfId="14417" xr:uid="{00000000-0005-0000-0000-000092230000}"/>
    <cellStyle name="Normal 2 8 2 3 4" xfId="14419" xr:uid="{00000000-0005-0000-0000-000093230000}"/>
    <cellStyle name="Normal 2 8 2 3 4 2" xfId="9707" xr:uid="{00000000-0005-0000-0000-000094230000}"/>
    <cellStyle name="Normal 2 8 2 3 4 2 2" xfId="9711" xr:uid="{00000000-0005-0000-0000-000095230000}"/>
    <cellStyle name="Normal 2 8 2 3 4 2 2 2" xfId="9716" xr:uid="{00000000-0005-0000-0000-000096230000}"/>
    <cellStyle name="Normal 2 8 2 3 4 2 2 3" xfId="144" xr:uid="{00000000-0005-0000-0000-000097230000}"/>
    <cellStyle name="Normal 2 8 2 3 4 2 3" xfId="9730" xr:uid="{00000000-0005-0000-0000-000098230000}"/>
    <cellStyle name="Normal 2 8 2 3 4 2 4" xfId="9741" xr:uid="{00000000-0005-0000-0000-000099230000}"/>
    <cellStyle name="Normal 2 8 2 3 4 3" xfId="9754" xr:uid="{00000000-0005-0000-0000-00009A230000}"/>
    <cellStyle name="Normal 2 8 2 3 4 3 2" xfId="9756" xr:uid="{00000000-0005-0000-0000-00009B230000}"/>
    <cellStyle name="Normal 2 8 2 3 4 3 3" xfId="9770" xr:uid="{00000000-0005-0000-0000-00009C230000}"/>
    <cellStyle name="Normal 2 8 2 3 4 4" xfId="9778" xr:uid="{00000000-0005-0000-0000-00009D230000}"/>
    <cellStyle name="Normal 2 8 2 3 4 5" xfId="9786" xr:uid="{00000000-0005-0000-0000-00009E230000}"/>
    <cellStyle name="Normal 2 8 2 3 5" xfId="14420" xr:uid="{00000000-0005-0000-0000-00009F230000}"/>
    <cellStyle name="Normal 2 8 2 3 5 2" xfId="9855" xr:uid="{00000000-0005-0000-0000-0000A0230000}"/>
    <cellStyle name="Normal 2 8 2 3 5 2 2" xfId="9858" xr:uid="{00000000-0005-0000-0000-0000A1230000}"/>
    <cellStyle name="Normal 2 8 2 3 5 2 3" xfId="9872" xr:uid="{00000000-0005-0000-0000-0000A2230000}"/>
    <cellStyle name="Normal 2 8 2 3 5 3" xfId="9884" xr:uid="{00000000-0005-0000-0000-0000A3230000}"/>
    <cellStyle name="Normal 2 8 2 3 5 4" xfId="9911" xr:uid="{00000000-0005-0000-0000-0000A4230000}"/>
    <cellStyle name="Normal 2 8 2 3 6" xfId="14421" xr:uid="{00000000-0005-0000-0000-0000A5230000}"/>
    <cellStyle name="Normal 2 8 2 3 6 2" xfId="9937" xr:uid="{00000000-0005-0000-0000-0000A6230000}"/>
    <cellStyle name="Normal 2 8 2 3 6 3" xfId="9943" xr:uid="{00000000-0005-0000-0000-0000A7230000}"/>
    <cellStyle name="Normal 2 8 2 3 7" xfId="14422" xr:uid="{00000000-0005-0000-0000-0000A8230000}"/>
    <cellStyle name="Normal 2 8 2 3 8" xfId="14423" xr:uid="{00000000-0005-0000-0000-0000A9230000}"/>
    <cellStyle name="Normal 2 8 2 4" xfId="14425" xr:uid="{00000000-0005-0000-0000-0000AA230000}"/>
    <cellStyle name="Normal 2 8 2 4 2" xfId="14428" xr:uid="{00000000-0005-0000-0000-0000AB230000}"/>
    <cellStyle name="Normal 2 8 2 4 2 2" xfId="14429" xr:uid="{00000000-0005-0000-0000-0000AC230000}"/>
    <cellStyle name="Normal 2 8 2 4 2 2 2" xfId="13526" xr:uid="{00000000-0005-0000-0000-0000AD230000}"/>
    <cellStyle name="Normal 2 8 2 4 2 2 2 2" xfId="14430" xr:uid="{00000000-0005-0000-0000-0000AE230000}"/>
    <cellStyle name="Normal 2 8 2 4 2 2 2 3" xfId="14431" xr:uid="{00000000-0005-0000-0000-0000AF230000}"/>
    <cellStyle name="Normal 2 8 2 4 2 2 3" xfId="14014" xr:uid="{00000000-0005-0000-0000-0000B0230000}"/>
    <cellStyle name="Normal 2 8 2 4 2 2 4" xfId="14435" xr:uid="{00000000-0005-0000-0000-0000B1230000}"/>
    <cellStyle name="Normal 2 8 2 4 2 3" xfId="14437" xr:uid="{00000000-0005-0000-0000-0000B2230000}"/>
    <cellStyle name="Normal 2 8 2 4 2 3 2" xfId="13556" xr:uid="{00000000-0005-0000-0000-0000B3230000}"/>
    <cellStyle name="Normal 2 8 2 4 2 3 3" xfId="14440" xr:uid="{00000000-0005-0000-0000-0000B4230000}"/>
    <cellStyle name="Normal 2 8 2 4 2 4" xfId="14443" xr:uid="{00000000-0005-0000-0000-0000B5230000}"/>
    <cellStyle name="Normal 2 8 2 4 2 5" xfId="14445" xr:uid="{00000000-0005-0000-0000-0000B6230000}"/>
    <cellStyle name="Normal 2 8 2 4 3" xfId="14447" xr:uid="{00000000-0005-0000-0000-0000B7230000}"/>
    <cellStyle name="Normal 2 8 2 4 3 2" xfId="14448" xr:uid="{00000000-0005-0000-0000-0000B8230000}"/>
    <cellStyle name="Normal 2 8 2 4 3 2 2" xfId="14035" xr:uid="{00000000-0005-0000-0000-0000B9230000}"/>
    <cellStyle name="Normal 2 8 2 4 3 2 3" xfId="14041" xr:uid="{00000000-0005-0000-0000-0000BA230000}"/>
    <cellStyle name="Normal 2 8 2 4 3 3" xfId="14449" xr:uid="{00000000-0005-0000-0000-0000BB230000}"/>
    <cellStyle name="Normal 2 8 2 4 3 4" xfId="14450" xr:uid="{00000000-0005-0000-0000-0000BC230000}"/>
    <cellStyle name="Normal 2 8 2 4 4" xfId="14451" xr:uid="{00000000-0005-0000-0000-0000BD230000}"/>
    <cellStyle name="Normal 2 8 2 4 4 2" xfId="14452" xr:uid="{00000000-0005-0000-0000-0000BE230000}"/>
    <cellStyle name="Normal 2 8 2 4 4 3" xfId="14453" xr:uid="{00000000-0005-0000-0000-0000BF230000}"/>
    <cellStyle name="Normal 2 8 2 4 5" xfId="14454" xr:uid="{00000000-0005-0000-0000-0000C0230000}"/>
    <cellStyle name="Normal 2 8 2 4 6" xfId="14455" xr:uid="{00000000-0005-0000-0000-0000C1230000}"/>
    <cellStyle name="Normal 2 8 2 5" xfId="14456" xr:uid="{00000000-0005-0000-0000-0000C2230000}"/>
    <cellStyle name="Normal 2 8 2 5 2" xfId="4982" xr:uid="{00000000-0005-0000-0000-0000C3230000}"/>
    <cellStyle name="Normal 2 8 2 5 2 2" xfId="10032" xr:uid="{00000000-0005-0000-0000-0000C4230000}"/>
    <cellStyle name="Normal 2 8 2 5 2 2 2" xfId="14087" xr:uid="{00000000-0005-0000-0000-0000C5230000}"/>
    <cellStyle name="Normal 2 8 2 5 2 2 2 2" xfId="14457" xr:uid="{00000000-0005-0000-0000-0000C6230000}"/>
    <cellStyle name="Normal 2 8 2 5 2 2 2 3" xfId="14458" xr:uid="{00000000-0005-0000-0000-0000C7230000}"/>
    <cellStyle name="Normal 2 8 2 5 2 2 3" xfId="14462" xr:uid="{00000000-0005-0000-0000-0000C8230000}"/>
    <cellStyle name="Normal 2 8 2 5 2 2 4" xfId="14467" xr:uid="{00000000-0005-0000-0000-0000C9230000}"/>
    <cellStyle name="Normal 2 8 2 5 2 3" xfId="14471" xr:uid="{00000000-0005-0000-0000-0000CA230000}"/>
    <cellStyle name="Normal 2 8 2 5 2 3 2" xfId="14472" xr:uid="{00000000-0005-0000-0000-0000CB230000}"/>
    <cellStyle name="Normal 2 8 2 5 2 3 3" xfId="14475" xr:uid="{00000000-0005-0000-0000-0000CC230000}"/>
    <cellStyle name="Normal 2 8 2 5 2 4" xfId="14479" xr:uid="{00000000-0005-0000-0000-0000CD230000}"/>
    <cellStyle name="Normal 2 8 2 5 2 5" xfId="14480" xr:uid="{00000000-0005-0000-0000-0000CE230000}"/>
    <cellStyle name="Normal 2 8 2 5 3" xfId="4991" xr:uid="{00000000-0005-0000-0000-0000CF230000}"/>
    <cellStyle name="Normal 2 8 2 5 3 2" xfId="14483" xr:uid="{00000000-0005-0000-0000-0000D0230000}"/>
    <cellStyle name="Normal 2 8 2 5 3 2 2" xfId="12275" xr:uid="{00000000-0005-0000-0000-0000D1230000}"/>
    <cellStyle name="Normal 2 8 2 5 3 2 3" xfId="14486" xr:uid="{00000000-0005-0000-0000-0000D2230000}"/>
    <cellStyle name="Normal 2 8 2 5 3 3" xfId="14490" xr:uid="{00000000-0005-0000-0000-0000D3230000}"/>
    <cellStyle name="Normal 2 8 2 5 3 4" xfId="14491" xr:uid="{00000000-0005-0000-0000-0000D4230000}"/>
    <cellStyle name="Normal 2 8 2 5 4" xfId="14492" xr:uid="{00000000-0005-0000-0000-0000D5230000}"/>
    <cellStyle name="Normal 2 8 2 5 4 2" xfId="14495" xr:uid="{00000000-0005-0000-0000-0000D6230000}"/>
    <cellStyle name="Normal 2 8 2 5 4 3" xfId="14496" xr:uid="{00000000-0005-0000-0000-0000D7230000}"/>
    <cellStyle name="Normal 2 8 2 5 5" xfId="14497" xr:uid="{00000000-0005-0000-0000-0000D8230000}"/>
    <cellStyle name="Normal 2 8 2 5 6" xfId="14498" xr:uid="{00000000-0005-0000-0000-0000D9230000}"/>
    <cellStyle name="Normal 2 8 2 6" xfId="14499" xr:uid="{00000000-0005-0000-0000-0000DA230000}"/>
    <cellStyle name="Normal 2 8 2 6 2" xfId="5110" xr:uid="{00000000-0005-0000-0000-0000DB230000}"/>
    <cellStyle name="Normal 2 8 2 6 2 2" xfId="14502" xr:uid="{00000000-0005-0000-0000-0000DC230000}"/>
    <cellStyle name="Normal 2 8 2 6 2 2 2" xfId="14106" xr:uid="{00000000-0005-0000-0000-0000DD230000}"/>
    <cellStyle name="Normal 2 8 2 6 2 2 3" xfId="14505" xr:uid="{00000000-0005-0000-0000-0000DE230000}"/>
    <cellStyle name="Normal 2 8 2 6 2 3" xfId="14509" xr:uid="{00000000-0005-0000-0000-0000DF230000}"/>
    <cellStyle name="Normal 2 8 2 6 2 4" xfId="14510" xr:uid="{00000000-0005-0000-0000-0000E0230000}"/>
    <cellStyle name="Normal 2 8 2 6 3" xfId="13657" xr:uid="{00000000-0005-0000-0000-0000E1230000}"/>
    <cellStyle name="Normal 2 8 2 6 3 2" xfId="13662" xr:uid="{00000000-0005-0000-0000-0000E2230000}"/>
    <cellStyle name="Normal 2 8 2 6 3 3" xfId="13663" xr:uid="{00000000-0005-0000-0000-0000E3230000}"/>
    <cellStyle name="Normal 2 8 2 6 4" xfId="13666" xr:uid="{00000000-0005-0000-0000-0000E4230000}"/>
    <cellStyle name="Normal 2 8 2 6 5" xfId="13669" xr:uid="{00000000-0005-0000-0000-0000E5230000}"/>
    <cellStyle name="Normal 2 8 2 7" xfId="14511" xr:uid="{00000000-0005-0000-0000-0000E6230000}"/>
    <cellStyle name="Normal 2 8 2 7 2" xfId="4641" xr:uid="{00000000-0005-0000-0000-0000E7230000}"/>
    <cellStyle name="Normal 2 8 2 7 2 2" xfId="14513" xr:uid="{00000000-0005-0000-0000-0000E8230000}"/>
    <cellStyle name="Normal 2 8 2 7 2 3" xfId="14514" xr:uid="{00000000-0005-0000-0000-0000E9230000}"/>
    <cellStyle name="Normal 2 8 2 7 3" xfId="4648" xr:uid="{00000000-0005-0000-0000-0000EA230000}"/>
    <cellStyle name="Normal 2 8 2 7 4" xfId="13672" xr:uid="{00000000-0005-0000-0000-0000EB230000}"/>
    <cellStyle name="Normal 2 8 2 8" xfId="14517" xr:uid="{00000000-0005-0000-0000-0000EC230000}"/>
    <cellStyle name="Normal 2 8 2 8 2" xfId="4656" xr:uid="{00000000-0005-0000-0000-0000ED230000}"/>
    <cellStyle name="Normal 2 8 2 8 3" xfId="14519" xr:uid="{00000000-0005-0000-0000-0000EE230000}"/>
    <cellStyle name="Normal 2 8 2 9" xfId="12417" xr:uid="{00000000-0005-0000-0000-0000EF230000}"/>
    <cellStyle name="Normal 2 8 3" xfId="4870" xr:uid="{00000000-0005-0000-0000-0000F0230000}"/>
    <cellStyle name="Normal 2 80" xfId="2948" xr:uid="{00000000-0005-0000-0000-0000F1230000}"/>
    <cellStyle name="Normal 2 81" xfId="2966" xr:uid="{00000000-0005-0000-0000-0000F2230000}"/>
    <cellStyle name="Normal 2 82" xfId="13906" xr:uid="{00000000-0005-0000-0000-0000F3230000}"/>
    <cellStyle name="Normal 2 83" xfId="13912" xr:uid="{00000000-0005-0000-0000-0000F4230000}"/>
    <cellStyle name="Normal 2 84" xfId="14137" xr:uid="{00000000-0005-0000-0000-0000F5230000}"/>
    <cellStyle name="Normal 2 85" xfId="14522" xr:uid="{00000000-0005-0000-0000-0000F6230000}"/>
    <cellStyle name="Normal 2 86" xfId="9827" xr:uid="{00000000-0005-0000-0000-0000F7230000}"/>
    <cellStyle name="Normal 2 87" xfId="9832" xr:uid="{00000000-0005-0000-0000-0000F8230000}"/>
    <cellStyle name="Normal 2 88" xfId="14524" xr:uid="{00000000-0005-0000-0000-0000F9230000}"/>
    <cellStyle name="Normal 2 89" xfId="14268" xr:uid="{00000000-0005-0000-0000-0000FA230000}"/>
    <cellStyle name="Normal 2 9" xfId="4165" xr:uid="{00000000-0005-0000-0000-0000FB230000}"/>
    <cellStyle name="Normal 2 9 2" xfId="14526" xr:uid="{00000000-0005-0000-0000-0000FC230000}"/>
    <cellStyle name="Normal 2 9 2 10" xfId="977" xr:uid="{00000000-0005-0000-0000-0000FD230000}"/>
    <cellStyle name="Normal 2 9 2 2" xfId="14527" xr:uid="{00000000-0005-0000-0000-0000FE230000}"/>
    <cellStyle name="Normal 2 9 2 2 2" xfId="14529" xr:uid="{00000000-0005-0000-0000-0000FF230000}"/>
    <cellStyle name="Normal 2 9 2 2 2 2" xfId="14531" xr:uid="{00000000-0005-0000-0000-000000240000}"/>
    <cellStyle name="Normal 2 9 2 2 2 2 2" xfId="12727" xr:uid="{00000000-0005-0000-0000-000001240000}"/>
    <cellStyle name="Normal 2 9 2 2 2 2 2 2" xfId="330" xr:uid="{00000000-0005-0000-0000-000002240000}"/>
    <cellStyle name="Normal 2 9 2 2 2 2 2 2 2" xfId="5214" xr:uid="{00000000-0005-0000-0000-000003240000}"/>
    <cellStyle name="Normal 2 9 2 2 2 2 2 2 2 2" xfId="14533" xr:uid="{00000000-0005-0000-0000-000004240000}"/>
    <cellStyle name="Normal 2 9 2 2 2 2 2 2 2 3" xfId="14535" xr:uid="{00000000-0005-0000-0000-000005240000}"/>
    <cellStyle name="Normal 2 9 2 2 2 2 2 2 3" xfId="5224" xr:uid="{00000000-0005-0000-0000-000006240000}"/>
    <cellStyle name="Normal 2 9 2 2 2 2 2 2 4" xfId="14537" xr:uid="{00000000-0005-0000-0000-000007240000}"/>
    <cellStyle name="Normal 2 9 2 2 2 2 2 3" xfId="5228" xr:uid="{00000000-0005-0000-0000-000008240000}"/>
    <cellStyle name="Normal 2 9 2 2 2 2 2 3 2" xfId="169" xr:uid="{00000000-0005-0000-0000-000009240000}"/>
    <cellStyle name="Normal 2 9 2 2 2 2 2 3 3" xfId="174" xr:uid="{00000000-0005-0000-0000-00000A240000}"/>
    <cellStyle name="Normal 2 9 2 2 2 2 2 4" xfId="5232" xr:uid="{00000000-0005-0000-0000-00000B240000}"/>
    <cellStyle name="Normal 2 9 2 2 2 2 2 5" xfId="14539" xr:uid="{00000000-0005-0000-0000-00000C240000}"/>
    <cellStyle name="Normal 2 9 2 2 2 2 3" xfId="12730" xr:uid="{00000000-0005-0000-0000-00000D240000}"/>
    <cellStyle name="Normal 2 9 2 2 2 2 3 2" xfId="14541" xr:uid="{00000000-0005-0000-0000-00000E240000}"/>
    <cellStyle name="Normal 2 9 2 2 2 2 3 2 2" xfId="5292" xr:uid="{00000000-0005-0000-0000-00000F240000}"/>
    <cellStyle name="Normal 2 9 2 2 2 2 3 2 3" xfId="5300" xr:uid="{00000000-0005-0000-0000-000010240000}"/>
    <cellStyle name="Normal 2 9 2 2 2 2 3 3" xfId="14544" xr:uid="{00000000-0005-0000-0000-000011240000}"/>
    <cellStyle name="Normal 2 9 2 2 2 2 3 4" xfId="14547" xr:uid="{00000000-0005-0000-0000-000012240000}"/>
    <cellStyle name="Normal 2 9 2 2 2 2 4" xfId="10624" xr:uid="{00000000-0005-0000-0000-000013240000}"/>
    <cellStyle name="Normal 2 9 2 2 2 2 4 2" xfId="2813" xr:uid="{00000000-0005-0000-0000-000014240000}"/>
    <cellStyle name="Normal 2 9 2 2 2 2 4 3" xfId="2826" xr:uid="{00000000-0005-0000-0000-000015240000}"/>
    <cellStyle name="Normal 2 9 2 2 2 2 5" xfId="14550" xr:uid="{00000000-0005-0000-0000-000016240000}"/>
    <cellStyle name="Normal 2 9 2 2 2 2 6" xfId="14553" xr:uid="{00000000-0005-0000-0000-000017240000}"/>
    <cellStyle name="Normal 2 9 2 2 2 3" xfId="14555" xr:uid="{00000000-0005-0000-0000-000018240000}"/>
    <cellStyle name="Normal 2 9 2 2 2 3 2" xfId="11895" xr:uid="{00000000-0005-0000-0000-000019240000}"/>
    <cellStyle name="Normal 2 9 2 2 2 3 2 2" xfId="5411" xr:uid="{00000000-0005-0000-0000-00001A240000}"/>
    <cellStyle name="Normal 2 9 2 2 2 3 2 2 2" xfId="14558" xr:uid="{00000000-0005-0000-0000-00001B240000}"/>
    <cellStyle name="Normal 2 9 2 2 2 3 2 2 2 2" xfId="14561" xr:uid="{00000000-0005-0000-0000-00001C240000}"/>
    <cellStyle name="Normal 2 9 2 2 2 3 2 2 2 3" xfId="14565" xr:uid="{00000000-0005-0000-0000-00001D240000}"/>
    <cellStyle name="Normal 2 9 2 2 2 3 2 2 3" xfId="14568" xr:uid="{00000000-0005-0000-0000-00001E240000}"/>
    <cellStyle name="Normal 2 9 2 2 2 3 2 2 4" xfId="14141" xr:uid="{00000000-0005-0000-0000-00001F240000}"/>
    <cellStyle name="Normal 2 9 2 2 2 3 2 3" xfId="14572" xr:uid="{00000000-0005-0000-0000-000020240000}"/>
    <cellStyle name="Normal 2 9 2 2 2 3 2 3 2" xfId="14575" xr:uid="{00000000-0005-0000-0000-000021240000}"/>
    <cellStyle name="Normal 2 9 2 2 2 3 2 3 3" xfId="14578" xr:uid="{00000000-0005-0000-0000-000022240000}"/>
    <cellStyle name="Normal 2 9 2 2 2 3 2 4" xfId="14582" xr:uid="{00000000-0005-0000-0000-000023240000}"/>
    <cellStyle name="Normal 2 9 2 2 2 3 2 5" xfId="11798" xr:uid="{00000000-0005-0000-0000-000024240000}"/>
    <cellStyle name="Normal 2 9 2 2 2 3 3" xfId="12748" xr:uid="{00000000-0005-0000-0000-000025240000}"/>
    <cellStyle name="Normal 2 9 2 2 2 3 3 2" xfId="14585" xr:uid="{00000000-0005-0000-0000-000026240000}"/>
    <cellStyle name="Normal 2 9 2 2 2 3 3 2 2" xfId="12925" xr:uid="{00000000-0005-0000-0000-000027240000}"/>
    <cellStyle name="Normal 2 9 2 2 2 3 3 2 3" xfId="12931" xr:uid="{00000000-0005-0000-0000-000028240000}"/>
    <cellStyle name="Normal 2 9 2 2 2 3 3 3" xfId="14588" xr:uid="{00000000-0005-0000-0000-000029240000}"/>
    <cellStyle name="Normal 2 9 2 2 2 3 3 4" xfId="14591" xr:uid="{00000000-0005-0000-0000-00002A240000}"/>
    <cellStyle name="Normal 2 9 2 2 2 3 4" xfId="14593" xr:uid="{00000000-0005-0000-0000-00002B240000}"/>
    <cellStyle name="Normal 2 9 2 2 2 3 4 2" xfId="14596" xr:uid="{00000000-0005-0000-0000-00002C240000}"/>
    <cellStyle name="Normal 2 9 2 2 2 3 4 3" xfId="14599" xr:uid="{00000000-0005-0000-0000-00002D240000}"/>
    <cellStyle name="Normal 2 9 2 2 2 3 5" xfId="14601" xr:uid="{00000000-0005-0000-0000-00002E240000}"/>
    <cellStyle name="Normal 2 9 2 2 2 3 6" xfId="14603" xr:uid="{00000000-0005-0000-0000-00002F240000}"/>
    <cellStyle name="Normal 2 9 2 2 2 4" xfId="14605" xr:uid="{00000000-0005-0000-0000-000030240000}"/>
    <cellStyle name="Normal 2 9 2 2 2 4 2" xfId="12759" xr:uid="{00000000-0005-0000-0000-000031240000}"/>
    <cellStyle name="Normal 2 9 2 2 2 4 2 2" xfId="14607" xr:uid="{00000000-0005-0000-0000-000032240000}"/>
    <cellStyle name="Normal 2 9 2 2 2 4 2 2 2" xfId="14609" xr:uid="{00000000-0005-0000-0000-000033240000}"/>
    <cellStyle name="Normal 2 9 2 2 2 4 2 2 3" xfId="14612" xr:uid="{00000000-0005-0000-0000-000034240000}"/>
    <cellStyle name="Normal 2 9 2 2 2 4 2 3" xfId="14615" xr:uid="{00000000-0005-0000-0000-000035240000}"/>
    <cellStyle name="Normal 2 9 2 2 2 4 2 4" xfId="14618" xr:uid="{00000000-0005-0000-0000-000036240000}"/>
    <cellStyle name="Normal 2 9 2 2 2 4 3" xfId="14620" xr:uid="{00000000-0005-0000-0000-000037240000}"/>
    <cellStyle name="Normal 2 9 2 2 2 4 3 2" xfId="14622" xr:uid="{00000000-0005-0000-0000-000038240000}"/>
    <cellStyle name="Normal 2 9 2 2 2 4 3 3" xfId="14624" xr:uid="{00000000-0005-0000-0000-000039240000}"/>
    <cellStyle name="Normal 2 9 2 2 2 4 4" xfId="14626" xr:uid="{00000000-0005-0000-0000-00003A240000}"/>
    <cellStyle name="Normal 2 9 2 2 2 4 5" xfId="14628" xr:uid="{00000000-0005-0000-0000-00003B240000}"/>
    <cellStyle name="Normal 2 9 2 2 2 5" xfId="14630" xr:uid="{00000000-0005-0000-0000-00003C240000}"/>
    <cellStyle name="Normal 2 9 2 2 2 5 2" xfId="14633" xr:uid="{00000000-0005-0000-0000-00003D240000}"/>
    <cellStyle name="Normal 2 9 2 2 2 5 2 2" xfId="14635" xr:uid="{00000000-0005-0000-0000-00003E240000}"/>
    <cellStyle name="Normal 2 9 2 2 2 5 2 3" xfId="14637" xr:uid="{00000000-0005-0000-0000-00003F240000}"/>
    <cellStyle name="Normal 2 9 2 2 2 5 3" xfId="14640" xr:uid="{00000000-0005-0000-0000-000040240000}"/>
    <cellStyle name="Normal 2 9 2 2 2 5 4" xfId="14642" xr:uid="{00000000-0005-0000-0000-000041240000}"/>
    <cellStyle name="Normal 2 9 2 2 2 6" xfId="14646" xr:uid="{00000000-0005-0000-0000-000042240000}"/>
    <cellStyle name="Normal 2 9 2 2 2 6 2" xfId="14648" xr:uid="{00000000-0005-0000-0000-000043240000}"/>
    <cellStyle name="Normal 2 9 2 2 2 6 3" xfId="14650" xr:uid="{00000000-0005-0000-0000-000044240000}"/>
    <cellStyle name="Normal 2 9 2 2 2 7" xfId="14653" xr:uid="{00000000-0005-0000-0000-000045240000}"/>
    <cellStyle name="Normal 2 9 2 2 2 8" xfId="14654" xr:uid="{00000000-0005-0000-0000-000046240000}"/>
    <cellStyle name="Normal 2 9 2 2 3" xfId="14656" xr:uid="{00000000-0005-0000-0000-000047240000}"/>
    <cellStyle name="Normal 2 9 2 2 3 2" xfId="14658" xr:uid="{00000000-0005-0000-0000-000048240000}"/>
    <cellStyle name="Normal 2 9 2 2 3 2 2" xfId="12827" xr:uid="{00000000-0005-0000-0000-000049240000}"/>
    <cellStyle name="Normal 2 9 2 2 3 2 2 2" xfId="159" xr:uid="{00000000-0005-0000-0000-00004A240000}"/>
    <cellStyle name="Normal 2 9 2 2 3 2 2 2 2" xfId="14660" xr:uid="{00000000-0005-0000-0000-00004B240000}"/>
    <cellStyle name="Normal 2 9 2 2 3 2 2 2 3" xfId="14662" xr:uid="{00000000-0005-0000-0000-00004C240000}"/>
    <cellStyle name="Normal 2 9 2 2 3 2 2 3" xfId="118" xr:uid="{00000000-0005-0000-0000-00004D240000}"/>
    <cellStyle name="Normal 2 9 2 2 3 2 2 4" xfId="166" xr:uid="{00000000-0005-0000-0000-00004E240000}"/>
    <cellStyle name="Normal 2 9 2 2 3 2 3" xfId="12832" xr:uid="{00000000-0005-0000-0000-00004F240000}"/>
    <cellStyle name="Normal 2 9 2 2 3 2 3 2" xfId="14665" xr:uid="{00000000-0005-0000-0000-000050240000}"/>
    <cellStyle name="Normal 2 9 2 2 3 2 3 3" xfId="14669" xr:uid="{00000000-0005-0000-0000-000051240000}"/>
    <cellStyle name="Normal 2 9 2 2 3 2 4" xfId="14671" xr:uid="{00000000-0005-0000-0000-000052240000}"/>
    <cellStyle name="Normal 2 9 2 2 3 2 5" xfId="14674" xr:uid="{00000000-0005-0000-0000-000053240000}"/>
    <cellStyle name="Normal 2 9 2 2 3 3" xfId="14677" xr:uid="{00000000-0005-0000-0000-000054240000}"/>
    <cellStyle name="Normal 2 9 2 2 3 3 2" xfId="12841" xr:uid="{00000000-0005-0000-0000-000055240000}"/>
    <cellStyle name="Normal 2 9 2 2 3 3 2 2" xfId="7914" xr:uid="{00000000-0005-0000-0000-000056240000}"/>
    <cellStyle name="Normal 2 9 2 2 3 3 2 3" xfId="7928" xr:uid="{00000000-0005-0000-0000-000057240000}"/>
    <cellStyle name="Normal 2 9 2 2 3 3 3" xfId="14679" xr:uid="{00000000-0005-0000-0000-000058240000}"/>
    <cellStyle name="Normal 2 9 2 2 3 3 4" xfId="14681" xr:uid="{00000000-0005-0000-0000-000059240000}"/>
    <cellStyle name="Normal 2 9 2 2 3 4" xfId="14683" xr:uid="{00000000-0005-0000-0000-00005A240000}"/>
    <cellStyle name="Normal 2 9 2 2 3 4 2" xfId="14685" xr:uid="{00000000-0005-0000-0000-00005B240000}"/>
    <cellStyle name="Normal 2 9 2 2 3 4 3" xfId="14687" xr:uid="{00000000-0005-0000-0000-00005C240000}"/>
    <cellStyle name="Normal 2 9 2 2 3 5" xfId="14689" xr:uid="{00000000-0005-0000-0000-00005D240000}"/>
    <cellStyle name="Normal 2 9 2 2 3 6" xfId="14691" xr:uid="{00000000-0005-0000-0000-00005E240000}"/>
    <cellStyle name="Normal 2 9 2 2 4" xfId="14693" xr:uid="{00000000-0005-0000-0000-00005F240000}"/>
    <cellStyle name="Normal 2 9 2 2 4 2" xfId="14695" xr:uid="{00000000-0005-0000-0000-000060240000}"/>
    <cellStyle name="Normal 2 9 2 2 4 2 2" xfId="14697" xr:uid="{00000000-0005-0000-0000-000061240000}"/>
    <cellStyle name="Normal 2 9 2 2 4 2 2 2" xfId="14699" xr:uid="{00000000-0005-0000-0000-000062240000}"/>
    <cellStyle name="Normal 2 9 2 2 4 2 2 2 2" xfId="14701" xr:uid="{00000000-0005-0000-0000-000063240000}"/>
    <cellStyle name="Normal 2 9 2 2 4 2 2 2 3" xfId="14703" xr:uid="{00000000-0005-0000-0000-000064240000}"/>
    <cellStyle name="Normal 2 9 2 2 4 2 2 3" xfId="14705" xr:uid="{00000000-0005-0000-0000-000065240000}"/>
    <cellStyle name="Normal 2 9 2 2 4 2 2 4" xfId="11718" xr:uid="{00000000-0005-0000-0000-000066240000}"/>
    <cellStyle name="Normal 2 9 2 2 4 2 3" xfId="14707" xr:uid="{00000000-0005-0000-0000-000067240000}"/>
    <cellStyle name="Normal 2 9 2 2 4 2 3 2" xfId="14709" xr:uid="{00000000-0005-0000-0000-000068240000}"/>
    <cellStyle name="Normal 2 9 2 2 4 2 3 3" xfId="14711" xr:uid="{00000000-0005-0000-0000-000069240000}"/>
    <cellStyle name="Normal 2 9 2 2 4 2 4" xfId="14713" xr:uid="{00000000-0005-0000-0000-00006A240000}"/>
    <cellStyle name="Normal 2 9 2 2 4 2 5" xfId="14716" xr:uid="{00000000-0005-0000-0000-00006B240000}"/>
    <cellStyle name="Normal 2 9 2 2 4 3" xfId="14719" xr:uid="{00000000-0005-0000-0000-00006C240000}"/>
    <cellStyle name="Normal 2 9 2 2 4 3 2" xfId="14720" xr:uid="{00000000-0005-0000-0000-00006D240000}"/>
    <cellStyle name="Normal 2 9 2 2 4 3 2 2" xfId="7503" xr:uid="{00000000-0005-0000-0000-00006E240000}"/>
    <cellStyle name="Normal 2 9 2 2 4 3 2 3" xfId="7507" xr:uid="{00000000-0005-0000-0000-00006F240000}"/>
    <cellStyle name="Normal 2 9 2 2 4 3 3" xfId="14721" xr:uid="{00000000-0005-0000-0000-000070240000}"/>
    <cellStyle name="Normal 2 9 2 2 4 3 4" xfId="14722" xr:uid="{00000000-0005-0000-0000-000071240000}"/>
    <cellStyle name="Normal 2 9 2 2 4 4" xfId="946" xr:uid="{00000000-0005-0000-0000-000072240000}"/>
    <cellStyle name="Normal 2 9 2 2 4 4 2" xfId="964" xr:uid="{00000000-0005-0000-0000-000073240000}"/>
    <cellStyle name="Normal 2 9 2 2 4 4 3" xfId="978" xr:uid="{00000000-0005-0000-0000-000074240000}"/>
    <cellStyle name="Normal 2 9 2 2 4 5" xfId="993" xr:uid="{00000000-0005-0000-0000-000075240000}"/>
    <cellStyle name="Normal 2 9 2 2 4 6" xfId="1003" xr:uid="{00000000-0005-0000-0000-000076240000}"/>
    <cellStyle name="Normal 2 9 2 2 5" xfId="14723" xr:uid="{00000000-0005-0000-0000-000077240000}"/>
    <cellStyle name="Normal 2 9 2 2 5 2" xfId="14725" xr:uid="{00000000-0005-0000-0000-000078240000}"/>
    <cellStyle name="Normal 2 9 2 2 5 2 2" xfId="4449" xr:uid="{00000000-0005-0000-0000-000079240000}"/>
    <cellStyle name="Normal 2 9 2 2 5 2 2 2" xfId="14726" xr:uid="{00000000-0005-0000-0000-00007A240000}"/>
    <cellStyle name="Normal 2 9 2 2 5 2 2 3" xfId="14727" xr:uid="{00000000-0005-0000-0000-00007B240000}"/>
    <cellStyle name="Normal 2 9 2 2 5 2 3" xfId="14728" xr:uid="{00000000-0005-0000-0000-00007C240000}"/>
    <cellStyle name="Normal 2 9 2 2 5 2 4" xfId="14729" xr:uid="{00000000-0005-0000-0000-00007D240000}"/>
    <cellStyle name="Normal 2 9 2 2 5 3" xfId="14730" xr:uid="{00000000-0005-0000-0000-00007E240000}"/>
    <cellStyle name="Normal 2 9 2 2 5 3 2" xfId="14731" xr:uid="{00000000-0005-0000-0000-00007F240000}"/>
    <cellStyle name="Normal 2 9 2 2 5 3 3" xfId="590" xr:uid="{00000000-0005-0000-0000-000080240000}"/>
    <cellStyle name="Normal 2 9 2 2 5 4" xfId="1062" xr:uid="{00000000-0005-0000-0000-000081240000}"/>
    <cellStyle name="Normal 2 9 2 2 5 5" xfId="1086" xr:uid="{00000000-0005-0000-0000-000082240000}"/>
    <cellStyle name="Normal 2 9 2 2 6" xfId="14732" xr:uid="{00000000-0005-0000-0000-000083240000}"/>
    <cellStyle name="Normal 2 9 2 2 6 2" xfId="14733" xr:uid="{00000000-0005-0000-0000-000084240000}"/>
    <cellStyle name="Normal 2 9 2 2 6 2 2" xfId="13935" xr:uid="{00000000-0005-0000-0000-000085240000}"/>
    <cellStyle name="Normal 2 9 2 2 6 2 3" xfId="14734" xr:uid="{00000000-0005-0000-0000-000086240000}"/>
    <cellStyle name="Normal 2 9 2 2 6 3" xfId="11829" xr:uid="{00000000-0005-0000-0000-000087240000}"/>
    <cellStyle name="Normal 2 9 2 2 6 4" xfId="11833" xr:uid="{00000000-0005-0000-0000-000088240000}"/>
    <cellStyle name="Normal 2 9 2 2 7" xfId="14735" xr:uid="{00000000-0005-0000-0000-000089240000}"/>
    <cellStyle name="Normal 2 9 2 2 7 2" xfId="14736" xr:uid="{00000000-0005-0000-0000-00008A240000}"/>
    <cellStyle name="Normal 2 9 2 2 7 3" xfId="14737" xr:uid="{00000000-0005-0000-0000-00008B240000}"/>
    <cellStyle name="Normal 2 9 2 2 8" xfId="14738" xr:uid="{00000000-0005-0000-0000-00008C240000}"/>
    <cellStyle name="Normal 2 9 2 2 9" xfId="14740" xr:uid="{00000000-0005-0000-0000-00008D240000}"/>
    <cellStyle name="Normal 2 9 2 3" xfId="14741" xr:uid="{00000000-0005-0000-0000-00008E240000}"/>
    <cellStyle name="Normal 2 9 2 3 2" xfId="14743" xr:uid="{00000000-0005-0000-0000-00008F240000}"/>
    <cellStyle name="Normal 2 9 2 3 2 2" xfId="14744" xr:uid="{00000000-0005-0000-0000-000090240000}"/>
    <cellStyle name="Normal 2 9 2 3 2 2 2" xfId="14179" xr:uid="{00000000-0005-0000-0000-000091240000}"/>
    <cellStyle name="Normal 2 9 2 3 2 2 2 2" xfId="11" xr:uid="{00000000-0005-0000-0000-000092240000}"/>
    <cellStyle name="Normal 2 9 2 3 2 2 2 2 2" xfId="3248" xr:uid="{00000000-0005-0000-0000-000093240000}"/>
    <cellStyle name="Normal 2 9 2 3 2 2 2 2 3" xfId="3781" xr:uid="{00000000-0005-0000-0000-000094240000}"/>
    <cellStyle name="Normal 2 9 2 3 2 2 2 3" xfId="1697" xr:uid="{00000000-0005-0000-0000-000095240000}"/>
    <cellStyle name="Normal 2 9 2 3 2 2 2 4" xfId="3788" xr:uid="{00000000-0005-0000-0000-000096240000}"/>
    <cellStyle name="Normal 2 9 2 3 2 2 3" xfId="14183" xr:uid="{00000000-0005-0000-0000-000097240000}"/>
    <cellStyle name="Normal 2 9 2 3 2 2 3 2" xfId="3863" xr:uid="{00000000-0005-0000-0000-000098240000}"/>
    <cellStyle name="Normal 2 9 2 3 2 2 3 3" xfId="864" xr:uid="{00000000-0005-0000-0000-000099240000}"/>
    <cellStyle name="Normal 2 9 2 3 2 2 4" xfId="14188" xr:uid="{00000000-0005-0000-0000-00009A240000}"/>
    <cellStyle name="Normal 2 9 2 3 2 2 5" xfId="14748" xr:uid="{00000000-0005-0000-0000-00009B240000}"/>
    <cellStyle name="Normal 2 9 2 3 2 3" xfId="14749" xr:uid="{00000000-0005-0000-0000-00009C240000}"/>
    <cellStyle name="Normal 2 9 2 3 2 3 2" xfId="948" xr:uid="{00000000-0005-0000-0000-00009D240000}"/>
    <cellStyle name="Normal 2 9 2 3 2 3 2 2" xfId="971" xr:uid="{00000000-0005-0000-0000-00009E240000}"/>
    <cellStyle name="Normal 2 9 2 3 2 3 2 3" xfId="985" xr:uid="{00000000-0005-0000-0000-00009F240000}"/>
    <cellStyle name="Normal 2 9 2 3 2 3 3" xfId="14221" xr:uid="{00000000-0005-0000-0000-0000A0240000}"/>
    <cellStyle name="Normal 2 9 2 3 2 3 4" xfId="14224" xr:uid="{00000000-0005-0000-0000-0000A1240000}"/>
    <cellStyle name="Normal 2 9 2 3 2 4" xfId="14750" xr:uid="{00000000-0005-0000-0000-0000A2240000}"/>
    <cellStyle name="Normal 2 9 2 3 2 4 2" xfId="14247" xr:uid="{00000000-0005-0000-0000-0000A3240000}"/>
    <cellStyle name="Normal 2 9 2 3 2 4 3" xfId="14250" xr:uid="{00000000-0005-0000-0000-0000A4240000}"/>
    <cellStyle name="Normal 2 9 2 3 2 5" xfId="14753" xr:uid="{00000000-0005-0000-0000-0000A5240000}"/>
    <cellStyle name="Normal 2 9 2 3 2 6" xfId="14757" xr:uid="{00000000-0005-0000-0000-0000A6240000}"/>
    <cellStyle name="Normal 2 9 2 3 3" xfId="14759" xr:uid="{00000000-0005-0000-0000-0000A7240000}"/>
    <cellStyle name="Normal 2 9 2 3 3 2" xfId="14761" xr:uid="{00000000-0005-0000-0000-0000A8240000}"/>
    <cellStyle name="Normal 2 9 2 3 3 2 2" xfId="14282" xr:uid="{00000000-0005-0000-0000-0000A9240000}"/>
    <cellStyle name="Normal 2 9 2 3 3 2 2 2" xfId="14762" xr:uid="{00000000-0005-0000-0000-0000AA240000}"/>
    <cellStyle name="Normal 2 9 2 3 3 2 2 2 2" xfId="14763" xr:uid="{00000000-0005-0000-0000-0000AB240000}"/>
    <cellStyle name="Normal 2 9 2 3 3 2 2 2 3" xfId="14764" xr:uid="{00000000-0005-0000-0000-0000AC240000}"/>
    <cellStyle name="Normal 2 9 2 3 3 2 2 3" xfId="14765" xr:uid="{00000000-0005-0000-0000-0000AD240000}"/>
    <cellStyle name="Normal 2 9 2 3 3 2 2 4" xfId="10016" xr:uid="{00000000-0005-0000-0000-0000AE240000}"/>
    <cellStyle name="Normal 2 9 2 3 3 2 3" xfId="14285" xr:uid="{00000000-0005-0000-0000-0000AF240000}"/>
    <cellStyle name="Normal 2 9 2 3 3 2 3 2" xfId="14766" xr:uid="{00000000-0005-0000-0000-0000B0240000}"/>
    <cellStyle name="Normal 2 9 2 3 3 2 3 3" xfId="14767" xr:uid="{00000000-0005-0000-0000-0000B1240000}"/>
    <cellStyle name="Normal 2 9 2 3 3 2 4" xfId="14768" xr:uid="{00000000-0005-0000-0000-0000B2240000}"/>
    <cellStyle name="Normal 2 9 2 3 3 2 5" xfId="14771" xr:uid="{00000000-0005-0000-0000-0000B3240000}"/>
    <cellStyle name="Normal 2 9 2 3 3 3" xfId="14773" xr:uid="{00000000-0005-0000-0000-0000B4240000}"/>
    <cellStyle name="Normal 2 9 2 3 3 3 2" xfId="14300" xr:uid="{00000000-0005-0000-0000-0000B5240000}"/>
    <cellStyle name="Normal 2 9 2 3 3 3 2 2" xfId="14604" xr:uid="{00000000-0005-0000-0000-0000B6240000}"/>
    <cellStyle name="Normal 2 9 2 3 3 3 2 3" xfId="8827" xr:uid="{00000000-0005-0000-0000-0000B7240000}"/>
    <cellStyle name="Normal 2 9 2 3 3 3 3" xfId="14774" xr:uid="{00000000-0005-0000-0000-0000B8240000}"/>
    <cellStyle name="Normal 2 9 2 3 3 3 4" xfId="14775" xr:uid="{00000000-0005-0000-0000-0000B9240000}"/>
    <cellStyle name="Normal 2 9 2 3 3 4" xfId="14776" xr:uid="{00000000-0005-0000-0000-0000BA240000}"/>
    <cellStyle name="Normal 2 9 2 3 3 4 2" xfId="14777" xr:uid="{00000000-0005-0000-0000-0000BB240000}"/>
    <cellStyle name="Normal 2 9 2 3 3 4 3" xfId="14779" xr:uid="{00000000-0005-0000-0000-0000BC240000}"/>
    <cellStyle name="Normal 2 9 2 3 3 5" xfId="14780" xr:uid="{00000000-0005-0000-0000-0000BD240000}"/>
    <cellStyle name="Normal 2 9 2 3 3 6" xfId="14781" xr:uid="{00000000-0005-0000-0000-0000BE240000}"/>
    <cellStyle name="Normal 2 9 2 3 4" xfId="14782" xr:uid="{00000000-0005-0000-0000-0000BF240000}"/>
    <cellStyle name="Normal 2 9 2 3 4 2" xfId="14784" xr:uid="{00000000-0005-0000-0000-0000C0240000}"/>
    <cellStyle name="Normal 2 9 2 3 4 2 2" xfId="14328" xr:uid="{00000000-0005-0000-0000-0000C1240000}"/>
    <cellStyle name="Normal 2 9 2 3 4 2 2 2" xfId="14785" xr:uid="{00000000-0005-0000-0000-0000C2240000}"/>
    <cellStyle name="Normal 2 9 2 3 4 2 2 3" xfId="14786" xr:uid="{00000000-0005-0000-0000-0000C3240000}"/>
    <cellStyle name="Normal 2 9 2 3 4 2 3" xfId="14330" xr:uid="{00000000-0005-0000-0000-0000C4240000}"/>
    <cellStyle name="Normal 2 9 2 3 4 2 4" xfId="13118" xr:uid="{00000000-0005-0000-0000-0000C5240000}"/>
    <cellStyle name="Normal 2 9 2 3 4 3" xfId="14787" xr:uid="{00000000-0005-0000-0000-0000C6240000}"/>
    <cellStyle name="Normal 2 9 2 3 4 3 2" xfId="14340" xr:uid="{00000000-0005-0000-0000-0000C7240000}"/>
    <cellStyle name="Normal 2 9 2 3 4 3 3" xfId="14788" xr:uid="{00000000-0005-0000-0000-0000C8240000}"/>
    <cellStyle name="Normal 2 9 2 3 4 4" xfId="1175" xr:uid="{00000000-0005-0000-0000-0000C9240000}"/>
    <cellStyle name="Normal 2 9 2 3 4 5" xfId="1199" xr:uid="{00000000-0005-0000-0000-0000CA240000}"/>
    <cellStyle name="Normal 2 9 2 3 5" xfId="14789" xr:uid="{00000000-0005-0000-0000-0000CB240000}"/>
    <cellStyle name="Normal 2 9 2 3 5 2" xfId="14790" xr:uid="{00000000-0005-0000-0000-0000CC240000}"/>
    <cellStyle name="Normal 2 9 2 3 5 2 2" xfId="14359" xr:uid="{00000000-0005-0000-0000-0000CD240000}"/>
    <cellStyle name="Normal 2 9 2 3 5 2 3" xfId="14791" xr:uid="{00000000-0005-0000-0000-0000CE240000}"/>
    <cellStyle name="Normal 2 9 2 3 5 3" xfId="14792" xr:uid="{00000000-0005-0000-0000-0000CF240000}"/>
    <cellStyle name="Normal 2 9 2 3 5 4" xfId="14794" xr:uid="{00000000-0005-0000-0000-0000D0240000}"/>
    <cellStyle name="Normal 2 9 2 3 6" xfId="14795" xr:uid="{00000000-0005-0000-0000-0000D1240000}"/>
    <cellStyle name="Normal 2 9 2 3 6 2" xfId="14796" xr:uid="{00000000-0005-0000-0000-0000D2240000}"/>
    <cellStyle name="Normal 2 9 2 3 6 3" xfId="14797" xr:uid="{00000000-0005-0000-0000-0000D3240000}"/>
    <cellStyle name="Normal 2 9 2 3 7" xfId="14798" xr:uid="{00000000-0005-0000-0000-0000D4240000}"/>
    <cellStyle name="Normal 2 9 2 3 8" xfId="14799" xr:uid="{00000000-0005-0000-0000-0000D5240000}"/>
    <cellStyle name="Normal 2 9 2 4" xfId="14800" xr:uid="{00000000-0005-0000-0000-0000D6240000}"/>
    <cellStyle name="Normal 2 9 2 4 2" xfId="14802" xr:uid="{00000000-0005-0000-0000-0000D7240000}"/>
    <cellStyle name="Normal 2 9 2 4 2 2" xfId="14803" xr:uid="{00000000-0005-0000-0000-0000D8240000}"/>
    <cellStyle name="Normal 2 9 2 4 2 2 2" xfId="9333" xr:uid="{00000000-0005-0000-0000-0000D9240000}"/>
    <cellStyle name="Normal 2 9 2 4 2 2 2 2" xfId="8362" xr:uid="{00000000-0005-0000-0000-0000DA240000}"/>
    <cellStyle name="Normal 2 9 2 4 2 2 2 3" xfId="9362" xr:uid="{00000000-0005-0000-0000-0000DB240000}"/>
    <cellStyle name="Normal 2 9 2 4 2 2 3" xfId="9378" xr:uid="{00000000-0005-0000-0000-0000DC240000}"/>
    <cellStyle name="Normal 2 9 2 4 2 2 4" xfId="9423" xr:uid="{00000000-0005-0000-0000-0000DD240000}"/>
    <cellStyle name="Normal 2 9 2 4 2 3" xfId="14804" xr:uid="{00000000-0005-0000-0000-0000DE240000}"/>
    <cellStyle name="Normal 2 9 2 4 2 3 2" xfId="9492" xr:uid="{00000000-0005-0000-0000-0000DF240000}"/>
    <cellStyle name="Normal 2 9 2 4 2 3 3" xfId="9500" xr:uid="{00000000-0005-0000-0000-0000E0240000}"/>
    <cellStyle name="Normal 2 9 2 4 2 4" xfId="14805" xr:uid="{00000000-0005-0000-0000-0000E1240000}"/>
    <cellStyle name="Normal 2 9 2 4 2 5" xfId="14806" xr:uid="{00000000-0005-0000-0000-0000E2240000}"/>
    <cellStyle name="Normal 2 9 2 4 3" xfId="14807" xr:uid="{00000000-0005-0000-0000-0000E3240000}"/>
    <cellStyle name="Normal 2 9 2 4 3 2" xfId="14809" xr:uid="{00000000-0005-0000-0000-0000E4240000}"/>
    <cellStyle name="Normal 2 9 2 4 3 2 2" xfId="14393" xr:uid="{00000000-0005-0000-0000-0000E5240000}"/>
    <cellStyle name="Normal 2 9 2 4 3 2 3" xfId="14399" xr:uid="{00000000-0005-0000-0000-0000E6240000}"/>
    <cellStyle name="Normal 2 9 2 4 3 3" xfId="14810" xr:uid="{00000000-0005-0000-0000-0000E7240000}"/>
    <cellStyle name="Normal 2 9 2 4 3 4" xfId="14811" xr:uid="{00000000-0005-0000-0000-0000E8240000}"/>
    <cellStyle name="Normal 2 9 2 4 4" xfId="14812" xr:uid="{00000000-0005-0000-0000-0000E9240000}"/>
    <cellStyle name="Normal 2 9 2 4 4 2" xfId="14813" xr:uid="{00000000-0005-0000-0000-0000EA240000}"/>
    <cellStyle name="Normal 2 9 2 4 4 3" xfId="14814" xr:uid="{00000000-0005-0000-0000-0000EB240000}"/>
    <cellStyle name="Normal 2 9 2 4 5" xfId="14815" xr:uid="{00000000-0005-0000-0000-0000EC240000}"/>
    <cellStyle name="Normal 2 9 2 4 6" xfId="14817" xr:uid="{00000000-0005-0000-0000-0000ED240000}"/>
    <cellStyle name="Normal 2 9 2 5" xfId="14818" xr:uid="{00000000-0005-0000-0000-0000EE240000}"/>
    <cellStyle name="Normal 2 9 2 5 2" xfId="14820" xr:uid="{00000000-0005-0000-0000-0000EF240000}"/>
    <cellStyle name="Normal 2 9 2 5 2 2" xfId="14822" xr:uid="{00000000-0005-0000-0000-0000F0240000}"/>
    <cellStyle name="Normal 2 9 2 5 2 2 2" xfId="14433" xr:uid="{00000000-0005-0000-0000-0000F1240000}"/>
    <cellStyle name="Normal 2 9 2 5 2 2 2 2" xfId="14824" xr:uid="{00000000-0005-0000-0000-0000F2240000}"/>
    <cellStyle name="Normal 2 9 2 5 2 2 2 3" xfId="14828" xr:uid="{00000000-0005-0000-0000-0000F3240000}"/>
    <cellStyle name="Normal 2 9 2 5 2 2 3" xfId="14834" xr:uid="{00000000-0005-0000-0000-0000F4240000}"/>
    <cellStyle name="Normal 2 9 2 5 2 2 4" xfId="14840" xr:uid="{00000000-0005-0000-0000-0000F5240000}"/>
    <cellStyle name="Normal 2 9 2 5 2 3" xfId="14843" xr:uid="{00000000-0005-0000-0000-0000F6240000}"/>
    <cellStyle name="Normal 2 9 2 5 2 3 2" xfId="14845" xr:uid="{00000000-0005-0000-0000-0000F7240000}"/>
    <cellStyle name="Normal 2 9 2 5 2 3 3" xfId="14851" xr:uid="{00000000-0005-0000-0000-0000F8240000}"/>
    <cellStyle name="Normal 2 9 2 5 2 4" xfId="14853" xr:uid="{00000000-0005-0000-0000-0000F9240000}"/>
    <cellStyle name="Normal 2 9 2 5 2 5" xfId="14854" xr:uid="{00000000-0005-0000-0000-0000FA240000}"/>
    <cellStyle name="Normal 2 9 2 5 3" xfId="14855" xr:uid="{00000000-0005-0000-0000-0000FB240000}"/>
    <cellStyle name="Normal 2 9 2 5 3 2" xfId="14857" xr:uid="{00000000-0005-0000-0000-0000FC240000}"/>
    <cellStyle name="Normal 2 9 2 5 3 2 2" xfId="14859" xr:uid="{00000000-0005-0000-0000-0000FD240000}"/>
    <cellStyle name="Normal 2 9 2 5 3 2 3" xfId="14865" xr:uid="{00000000-0005-0000-0000-0000FE240000}"/>
    <cellStyle name="Normal 2 9 2 5 3 3" xfId="14868" xr:uid="{00000000-0005-0000-0000-0000FF240000}"/>
    <cellStyle name="Normal 2 9 2 5 3 4" xfId="14869" xr:uid="{00000000-0005-0000-0000-000000250000}"/>
    <cellStyle name="Normal 2 9 2 5 4" xfId="14870" xr:uid="{00000000-0005-0000-0000-000001250000}"/>
    <cellStyle name="Normal 2 9 2 5 4 2" xfId="14871" xr:uid="{00000000-0005-0000-0000-000002250000}"/>
    <cellStyle name="Normal 2 9 2 5 4 3" xfId="14872" xr:uid="{00000000-0005-0000-0000-000003250000}"/>
    <cellStyle name="Normal 2 9 2 5 5" xfId="14873" xr:uid="{00000000-0005-0000-0000-000004250000}"/>
    <cellStyle name="Normal 2 9 2 5 6" xfId="14875" xr:uid="{00000000-0005-0000-0000-000005250000}"/>
    <cellStyle name="Normal 2 9 2 6" xfId="14876" xr:uid="{00000000-0005-0000-0000-000006250000}"/>
    <cellStyle name="Normal 2 9 2 6 2" xfId="13364" xr:uid="{00000000-0005-0000-0000-000007250000}"/>
    <cellStyle name="Normal 2 9 2 6 2 2" xfId="14878" xr:uid="{00000000-0005-0000-0000-000008250000}"/>
    <cellStyle name="Normal 2 9 2 6 2 2 2" xfId="14465" xr:uid="{00000000-0005-0000-0000-000009250000}"/>
    <cellStyle name="Normal 2 9 2 6 2 2 3" xfId="14882" xr:uid="{00000000-0005-0000-0000-00000A250000}"/>
    <cellStyle name="Normal 2 9 2 6 2 3" xfId="14884" xr:uid="{00000000-0005-0000-0000-00000B250000}"/>
    <cellStyle name="Normal 2 9 2 6 2 4" xfId="14885" xr:uid="{00000000-0005-0000-0000-00000C250000}"/>
    <cellStyle name="Normal 2 9 2 6 3" xfId="13366" xr:uid="{00000000-0005-0000-0000-00000D250000}"/>
    <cellStyle name="Normal 2 9 2 6 3 2" xfId="14886" xr:uid="{00000000-0005-0000-0000-00000E250000}"/>
    <cellStyle name="Normal 2 9 2 6 3 3" xfId="14887" xr:uid="{00000000-0005-0000-0000-00000F250000}"/>
    <cellStyle name="Normal 2 9 2 6 4" xfId="13749" xr:uid="{00000000-0005-0000-0000-000010250000}"/>
    <cellStyle name="Normal 2 9 2 6 5" xfId="14888" xr:uid="{00000000-0005-0000-0000-000011250000}"/>
    <cellStyle name="Normal 2 9 2 7" xfId="14889" xr:uid="{00000000-0005-0000-0000-000012250000}"/>
    <cellStyle name="Normal 2 9 2 7 2" xfId="4709" xr:uid="{00000000-0005-0000-0000-000013250000}"/>
    <cellStyle name="Normal 2 9 2 7 2 2" xfId="14891" xr:uid="{00000000-0005-0000-0000-000014250000}"/>
    <cellStyle name="Normal 2 9 2 7 2 3" xfId="14892" xr:uid="{00000000-0005-0000-0000-000015250000}"/>
    <cellStyle name="Normal 2 9 2 7 3" xfId="649" xr:uid="{00000000-0005-0000-0000-000016250000}"/>
    <cellStyle name="Normal 2 9 2 7 4" xfId="14893" xr:uid="{00000000-0005-0000-0000-000017250000}"/>
    <cellStyle name="Normal 2 9 2 8" xfId="14894" xr:uid="{00000000-0005-0000-0000-000018250000}"/>
    <cellStyle name="Normal 2 9 2 8 2" xfId="4718" xr:uid="{00000000-0005-0000-0000-000019250000}"/>
    <cellStyle name="Normal 2 9 2 8 3" xfId="14897" xr:uid="{00000000-0005-0000-0000-00001A250000}"/>
    <cellStyle name="Normal 2 9 2 9" xfId="14899" xr:uid="{00000000-0005-0000-0000-00001B250000}"/>
    <cellStyle name="Normal 2 9 3" xfId="14903" xr:uid="{00000000-0005-0000-0000-00001C250000}"/>
    <cellStyle name="Normal 2 90" xfId="14523" xr:uid="{00000000-0005-0000-0000-00001D250000}"/>
    <cellStyle name="Normal 2 91" xfId="9828" xr:uid="{00000000-0005-0000-0000-00001E250000}"/>
    <cellStyle name="Normal 2 92" xfId="9833" xr:uid="{00000000-0005-0000-0000-00001F250000}"/>
    <cellStyle name="Normal 2 93" xfId="14525" xr:uid="{00000000-0005-0000-0000-000020250000}"/>
    <cellStyle name="Normal 2 94" xfId="14269" xr:uid="{00000000-0005-0000-0000-000021250000}"/>
    <cellStyle name="Normal 2 95" xfId="14274" xr:uid="{00000000-0005-0000-0000-000022250000}"/>
    <cellStyle name="Normal 2 96" xfId="14276" xr:uid="{00000000-0005-0000-0000-000023250000}"/>
    <cellStyle name="Normal 2 97" xfId="14904" xr:uid="{00000000-0005-0000-0000-000024250000}"/>
    <cellStyle name="Normal 2 98" xfId="14905" xr:uid="{00000000-0005-0000-0000-000025250000}"/>
    <cellStyle name="Normal 2 99" xfId="14906" xr:uid="{00000000-0005-0000-0000-000026250000}"/>
    <cellStyle name="Normal 2_Comp_Index" xfId="14908" xr:uid="{00000000-0005-0000-0000-000027250000}"/>
    <cellStyle name="Normal 20" xfId="7427" xr:uid="{00000000-0005-0000-0000-000028250000}"/>
    <cellStyle name="Normal 20 2" xfId="14913" xr:uid="{00000000-0005-0000-0000-000029250000}"/>
    <cellStyle name="Normal 20 3" xfId="14916" xr:uid="{00000000-0005-0000-0000-00002A250000}"/>
    <cellStyle name="Normal 20 3 2" xfId="6772" xr:uid="{00000000-0005-0000-0000-00002B250000}"/>
    <cellStyle name="Normal 20 3 2 2" xfId="7997" xr:uid="{00000000-0005-0000-0000-00002C250000}"/>
    <cellStyle name="Normal 20 3 2 2 2" xfId="1756" xr:uid="{00000000-0005-0000-0000-00002D250000}"/>
    <cellStyle name="Normal 20 3 2 2 3" xfId="14917" xr:uid="{00000000-0005-0000-0000-00002E250000}"/>
    <cellStyle name="Normal 20 3 2 3" xfId="14919" xr:uid="{00000000-0005-0000-0000-00002F250000}"/>
    <cellStyle name="Normal 20 3 2 4" xfId="14921" xr:uid="{00000000-0005-0000-0000-000030250000}"/>
    <cellStyle name="Normal 20 3 3" xfId="6779" xr:uid="{00000000-0005-0000-0000-000031250000}"/>
    <cellStyle name="Normal 20 3 3 2" xfId="8004" xr:uid="{00000000-0005-0000-0000-000032250000}"/>
    <cellStyle name="Normal 20 3 3 3" xfId="11111" xr:uid="{00000000-0005-0000-0000-000033250000}"/>
    <cellStyle name="Normal 20 3 4" xfId="6783" xr:uid="{00000000-0005-0000-0000-000034250000}"/>
    <cellStyle name="Normal 20 3 5" xfId="6787" xr:uid="{00000000-0005-0000-0000-000035250000}"/>
    <cellStyle name="Normal 21" xfId="7432" xr:uid="{00000000-0005-0000-0000-000036250000}"/>
    <cellStyle name="Normal 21 2" xfId="11578" xr:uid="{00000000-0005-0000-0000-000037250000}"/>
    <cellStyle name="Normal 21 2 2" xfId="7882" xr:uid="{00000000-0005-0000-0000-000038250000}"/>
    <cellStyle name="Normal 21 2 2 2" xfId="11584" xr:uid="{00000000-0005-0000-0000-000039250000}"/>
    <cellStyle name="Normal 21 2 2 2 2" xfId="2245" xr:uid="{00000000-0005-0000-0000-00003A250000}"/>
    <cellStyle name="Normal 21 2 2 2 3" xfId="7079" xr:uid="{00000000-0005-0000-0000-00003B250000}"/>
    <cellStyle name="Normal 21 2 2 3" xfId="11595" xr:uid="{00000000-0005-0000-0000-00003C250000}"/>
    <cellStyle name="Normal 21 2 2 4" xfId="11598" xr:uid="{00000000-0005-0000-0000-00003D250000}"/>
    <cellStyle name="Normal 21 2 3" xfId="7887" xr:uid="{00000000-0005-0000-0000-00003E250000}"/>
    <cellStyle name="Normal 21 2 3 2" xfId="3967" xr:uid="{00000000-0005-0000-0000-00003F250000}"/>
    <cellStyle name="Normal 21 2 3 3" xfId="5594" xr:uid="{00000000-0005-0000-0000-000040250000}"/>
    <cellStyle name="Normal 21 2 4" xfId="7892" xr:uid="{00000000-0005-0000-0000-000041250000}"/>
    <cellStyle name="Normal 21 2 5" xfId="7897" xr:uid="{00000000-0005-0000-0000-000042250000}"/>
    <cellStyle name="Normal 21 3" xfId="11603" xr:uid="{00000000-0005-0000-0000-000043250000}"/>
    <cellStyle name="Normal 21 3 2" xfId="11608" xr:uid="{00000000-0005-0000-0000-000044250000}"/>
    <cellStyle name="Normal 21 3 2 2" xfId="11611" xr:uid="{00000000-0005-0000-0000-000045250000}"/>
    <cellStyle name="Normal 21 3 2 3" xfId="11619" xr:uid="{00000000-0005-0000-0000-000046250000}"/>
    <cellStyle name="Normal 21 3 3" xfId="11627" xr:uid="{00000000-0005-0000-0000-000047250000}"/>
    <cellStyle name="Normal 21 3 4" xfId="11631" xr:uid="{00000000-0005-0000-0000-000048250000}"/>
    <cellStyle name="Normal 21 4" xfId="11635" xr:uid="{00000000-0005-0000-0000-000049250000}"/>
    <cellStyle name="Normal 21 4 2" xfId="11638" xr:uid="{00000000-0005-0000-0000-00004A250000}"/>
    <cellStyle name="Normal 21 4 3" xfId="11644" xr:uid="{00000000-0005-0000-0000-00004B250000}"/>
    <cellStyle name="Normal 21 5" xfId="11648" xr:uid="{00000000-0005-0000-0000-00004C250000}"/>
    <cellStyle name="Normal 21 6" xfId="11656" xr:uid="{00000000-0005-0000-0000-00004D250000}"/>
    <cellStyle name="Normal 22" xfId="849" xr:uid="{00000000-0005-0000-0000-00004E250000}"/>
    <cellStyle name="Normal 22 2" xfId="11664" xr:uid="{00000000-0005-0000-0000-00004F250000}"/>
    <cellStyle name="Normal 22 2 2" xfId="8759" xr:uid="{00000000-0005-0000-0000-000050250000}"/>
    <cellStyle name="Normal 22 2 2 2" xfId="7115" xr:uid="{00000000-0005-0000-0000-000051250000}"/>
    <cellStyle name="Normal 22 2 2 2 2" xfId="14922" xr:uid="{00000000-0005-0000-0000-000052250000}"/>
    <cellStyle name="Normal 22 2 2 2 3" xfId="14923" xr:uid="{00000000-0005-0000-0000-000053250000}"/>
    <cellStyle name="Normal 22 2 2 3" xfId="7119" xr:uid="{00000000-0005-0000-0000-000054250000}"/>
    <cellStyle name="Normal 22 2 2 4" xfId="7123" xr:uid="{00000000-0005-0000-0000-000055250000}"/>
    <cellStyle name="Normal 22 2 3" xfId="8766" xr:uid="{00000000-0005-0000-0000-000056250000}"/>
    <cellStyle name="Normal 22 2 3 2" xfId="3112" xr:uid="{00000000-0005-0000-0000-000057250000}"/>
    <cellStyle name="Normal 22 2 3 3" xfId="1045" xr:uid="{00000000-0005-0000-0000-000058250000}"/>
    <cellStyle name="Normal 22 2 4" xfId="13452" xr:uid="{00000000-0005-0000-0000-000059250000}"/>
    <cellStyle name="Normal 22 2 5" xfId="13810" xr:uid="{00000000-0005-0000-0000-00005A250000}"/>
    <cellStyle name="Normal 22 3" xfId="11681" xr:uid="{00000000-0005-0000-0000-00005B250000}"/>
    <cellStyle name="Normal 22 3 2" xfId="11685" xr:uid="{00000000-0005-0000-0000-00005C250000}"/>
    <cellStyle name="Normal 22 3 2 2" xfId="4265" xr:uid="{00000000-0005-0000-0000-00005D250000}"/>
    <cellStyle name="Normal 22 3 2 3" xfId="4272" xr:uid="{00000000-0005-0000-0000-00005E250000}"/>
    <cellStyle name="Normal 22 3 3" xfId="13454" xr:uid="{00000000-0005-0000-0000-00005F250000}"/>
    <cellStyle name="Normal 22 3 4" xfId="14924" xr:uid="{00000000-0005-0000-0000-000060250000}"/>
    <cellStyle name="Normal 22 4" xfId="11689" xr:uid="{00000000-0005-0000-0000-000061250000}"/>
    <cellStyle name="Normal 22 4 2" xfId="14928" xr:uid="{00000000-0005-0000-0000-000062250000}"/>
    <cellStyle name="Normal 22 4 3" xfId="14932" xr:uid="{00000000-0005-0000-0000-000063250000}"/>
    <cellStyle name="Normal 22 5" xfId="13457" xr:uid="{00000000-0005-0000-0000-000064250000}"/>
    <cellStyle name="Normal 22 6" xfId="14934" xr:uid="{00000000-0005-0000-0000-000065250000}"/>
    <cellStyle name="Normal 23" xfId="785" xr:uid="{00000000-0005-0000-0000-000066250000}"/>
    <cellStyle name="Normal 24" xfId="6489" xr:uid="{00000000-0005-0000-0000-000067250000}"/>
    <cellStyle name="Normal 25" xfId="7445" xr:uid="{00000000-0005-0000-0000-000068250000}"/>
    <cellStyle name="Normal 26" xfId="7450" xr:uid="{00000000-0005-0000-0000-000069250000}"/>
    <cellStyle name="Normal 27" xfId="7456" xr:uid="{00000000-0005-0000-0000-00006A250000}"/>
    <cellStyle name="Normal 27 2" xfId="4457" xr:uid="{00000000-0005-0000-0000-00006B250000}"/>
    <cellStyle name="Normal 27 2 2" xfId="13286" xr:uid="{00000000-0005-0000-0000-00006C250000}"/>
    <cellStyle name="Normal 27 2 2 2" xfId="2659" xr:uid="{00000000-0005-0000-0000-00006D250000}"/>
    <cellStyle name="Normal 27 2 2 3" xfId="2671" xr:uid="{00000000-0005-0000-0000-00006E250000}"/>
    <cellStyle name="Normal 27 2 3" xfId="13290" xr:uid="{00000000-0005-0000-0000-00006F250000}"/>
    <cellStyle name="Normal 27 2 4" xfId="13294" xr:uid="{00000000-0005-0000-0000-000070250000}"/>
    <cellStyle name="Normal 27 3" xfId="1056" xr:uid="{00000000-0005-0000-0000-000071250000}"/>
    <cellStyle name="Normal 27 3 2" xfId="5194" xr:uid="{00000000-0005-0000-0000-000072250000}"/>
    <cellStyle name="Normal 27 3 3" xfId="13318" xr:uid="{00000000-0005-0000-0000-000073250000}"/>
    <cellStyle name="Normal 27 4" xfId="14935" xr:uid="{00000000-0005-0000-0000-000074250000}"/>
    <cellStyle name="Normal 27 5" xfId="5458" xr:uid="{00000000-0005-0000-0000-000075250000}"/>
    <cellStyle name="Normal 28" xfId="7464" xr:uid="{00000000-0005-0000-0000-000076250000}"/>
    <cellStyle name="Normal 29" xfId="7472" xr:uid="{00000000-0005-0000-0000-000077250000}"/>
    <cellStyle name="Normal 3" xfId="3261" xr:uid="{00000000-0005-0000-0000-000078250000}"/>
    <cellStyle name="Normal 3 10" xfId="10057" xr:uid="{00000000-0005-0000-0000-000079250000}"/>
    <cellStyle name="Normal 3 10 2" xfId="10062" xr:uid="{00000000-0005-0000-0000-00007A250000}"/>
    <cellStyle name="Normal 3 10 2 2" xfId="2672" xr:uid="{00000000-0005-0000-0000-00007B250000}"/>
    <cellStyle name="Normal 3 10 2 2 2" xfId="3120" xr:uid="{00000000-0005-0000-0000-00007C250000}"/>
    <cellStyle name="Normal 3 10 2 2 2 2" xfId="10146" xr:uid="{00000000-0005-0000-0000-00007D250000}"/>
    <cellStyle name="Normal 3 10 2 2 2 3" xfId="10153" xr:uid="{00000000-0005-0000-0000-00007E250000}"/>
    <cellStyle name="Normal 3 10 2 2 3" xfId="3140" xr:uid="{00000000-0005-0000-0000-00007F250000}"/>
    <cellStyle name="Normal 3 10 2 2 4" xfId="6817" xr:uid="{00000000-0005-0000-0000-000080250000}"/>
    <cellStyle name="Normal 3 10 2 3" xfId="834" xr:uid="{00000000-0005-0000-0000-000081250000}"/>
    <cellStyle name="Normal 3 10 2 3 2" xfId="2362" xr:uid="{00000000-0005-0000-0000-000082250000}"/>
    <cellStyle name="Normal 3 10 2 3 3" xfId="2372" xr:uid="{00000000-0005-0000-0000-000083250000}"/>
    <cellStyle name="Normal 3 10 2 4" xfId="2382" xr:uid="{00000000-0005-0000-0000-000084250000}"/>
    <cellStyle name="Normal 3 10 2 5" xfId="14936" xr:uid="{00000000-0005-0000-0000-000085250000}"/>
    <cellStyle name="Normal 3 10 3" xfId="5260" xr:uid="{00000000-0005-0000-0000-000086250000}"/>
    <cellStyle name="Normal 3 10 4" xfId="14937" xr:uid="{00000000-0005-0000-0000-000087250000}"/>
    <cellStyle name="Normal 3 10 4 2" xfId="5770" xr:uid="{00000000-0005-0000-0000-000088250000}"/>
    <cellStyle name="Normal 3 10 4 2 2" xfId="10438" xr:uid="{00000000-0005-0000-0000-000089250000}"/>
    <cellStyle name="Normal 3 10 4 2 3" xfId="14940" xr:uid="{00000000-0005-0000-0000-00008A250000}"/>
    <cellStyle name="Normal 3 10 4 3" xfId="14941" xr:uid="{00000000-0005-0000-0000-00008B250000}"/>
    <cellStyle name="Normal 3 10 4 4" xfId="14942" xr:uid="{00000000-0005-0000-0000-00008C250000}"/>
    <cellStyle name="Normal 3 10 5" xfId="14943" xr:uid="{00000000-0005-0000-0000-00008D250000}"/>
    <cellStyle name="Normal 3 10 5 2" xfId="14944" xr:uid="{00000000-0005-0000-0000-00008E250000}"/>
    <cellStyle name="Normal 3 10 5 3" xfId="14945" xr:uid="{00000000-0005-0000-0000-00008F250000}"/>
    <cellStyle name="Normal 3 10 6" xfId="14946" xr:uid="{00000000-0005-0000-0000-000090250000}"/>
    <cellStyle name="Normal 3 10 7" xfId="8217" xr:uid="{00000000-0005-0000-0000-000091250000}"/>
    <cellStyle name="Normal 3 11" xfId="10064" xr:uid="{00000000-0005-0000-0000-000092250000}"/>
    <cellStyle name="Normal 3 11 2" xfId="14947" xr:uid="{00000000-0005-0000-0000-000093250000}"/>
    <cellStyle name="Normal 3 11 2 2" xfId="8113" xr:uid="{00000000-0005-0000-0000-000094250000}"/>
    <cellStyle name="Normal 3 11 2 2 2" xfId="10510" xr:uid="{00000000-0005-0000-0000-000095250000}"/>
    <cellStyle name="Normal 3 11 2 2 2 2" xfId="14675" xr:uid="{00000000-0005-0000-0000-000096250000}"/>
    <cellStyle name="Normal 3 11 2 2 2 3" xfId="14951" xr:uid="{00000000-0005-0000-0000-000097250000}"/>
    <cellStyle name="Normal 3 11 2 2 3" xfId="11241" xr:uid="{00000000-0005-0000-0000-000098250000}"/>
    <cellStyle name="Normal 3 11 2 2 4" xfId="11245" xr:uid="{00000000-0005-0000-0000-000099250000}"/>
    <cellStyle name="Normal 3 11 2 3" xfId="13721" xr:uid="{00000000-0005-0000-0000-00009A250000}"/>
    <cellStyle name="Normal 3 11 2 3 2" xfId="14953" xr:uid="{00000000-0005-0000-0000-00009B250000}"/>
    <cellStyle name="Normal 3 11 2 3 3" xfId="14955" xr:uid="{00000000-0005-0000-0000-00009C250000}"/>
    <cellStyle name="Normal 3 11 2 4" xfId="13724" xr:uid="{00000000-0005-0000-0000-00009D250000}"/>
    <cellStyle name="Normal 3 11 2 5" xfId="14956" xr:uid="{00000000-0005-0000-0000-00009E250000}"/>
    <cellStyle name="Normal 3 11 3" xfId="12429" xr:uid="{00000000-0005-0000-0000-00009F250000}"/>
    <cellStyle name="Normal 3 11 4" xfId="12433" xr:uid="{00000000-0005-0000-0000-0000A0250000}"/>
    <cellStyle name="Normal 3 11 4 2" xfId="14957" xr:uid="{00000000-0005-0000-0000-0000A1250000}"/>
    <cellStyle name="Normal 3 11 4 2 2" xfId="14961" xr:uid="{00000000-0005-0000-0000-0000A2250000}"/>
    <cellStyle name="Normal 3 11 4 2 3" xfId="14966" xr:uid="{00000000-0005-0000-0000-0000A3250000}"/>
    <cellStyle name="Normal 3 11 4 3" xfId="14967" xr:uid="{00000000-0005-0000-0000-0000A4250000}"/>
    <cellStyle name="Normal 3 11 4 4" xfId="14970" xr:uid="{00000000-0005-0000-0000-0000A5250000}"/>
    <cellStyle name="Normal 3 11 5" xfId="12438" xr:uid="{00000000-0005-0000-0000-0000A6250000}"/>
    <cellStyle name="Normal 3 11 5 2" xfId="14971" xr:uid="{00000000-0005-0000-0000-0000A7250000}"/>
    <cellStyle name="Normal 3 11 5 3" xfId="14972" xr:uid="{00000000-0005-0000-0000-0000A8250000}"/>
    <cellStyle name="Normal 3 11 6" xfId="14974" xr:uid="{00000000-0005-0000-0000-0000A9250000}"/>
    <cellStyle name="Normal 3 11 7" xfId="8256" xr:uid="{00000000-0005-0000-0000-0000AA250000}"/>
    <cellStyle name="Normal 3 12" xfId="10067" xr:uid="{00000000-0005-0000-0000-0000AB250000}"/>
    <cellStyle name="Normal 3 12 2" xfId="14975" xr:uid="{00000000-0005-0000-0000-0000AC250000}"/>
    <cellStyle name="Normal 3 12 2 2" xfId="13352" xr:uid="{00000000-0005-0000-0000-0000AD250000}"/>
    <cellStyle name="Normal 3 12 2 2 2" xfId="4433" xr:uid="{00000000-0005-0000-0000-0000AE250000}"/>
    <cellStyle name="Normal 3 12 2 2 3" xfId="4511" xr:uid="{00000000-0005-0000-0000-0000AF250000}"/>
    <cellStyle name="Normal 3 12 2 3" xfId="14976" xr:uid="{00000000-0005-0000-0000-0000B0250000}"/>
    <cellStyle name="Normal 3 12 2 4" xfId="14977" xr:uid="{00000000-0005-0000-0000-0000B1250000}"/>
    <cellStyle name="Normal 3 12 3" xfId="12441" xr:uid="{00000000-0005-0000-0000-0000B2250000}"/>
    <cellStyle name="Normal 3 12 3 2" xfId="14978" xr:uid="{00000000-0005-0000-0000-0000B3250000}"/>
    <cellStyle name="Normal 3 12 3 3" xfId="14979" xr:uid="{00000000-0005-0000-0000-0000B4250000}"/>
    <cellStyle name="Normal 3 12 4" xfId="12444" xr:uid="{00000000-0005-0000-0000-0000B5250000}"/>
    <cellStyle name="Normal 3 12 5" xfId="14980" xr:uid="{00000000-0005-0000-0000-0000B6250000}"/>
    <cellStyle name="Normal 3 13" xfId="14983" xr:uid="{00000000-0005-0000-0000-0000B7250000}"/>
    <cellStyle name="Normal 3 13 2" xfId="14895" xr:uid="{00000000-0005-0000-0000-0000B8250000}"/>
    <cellStyle name="Normal 3 13 2 2" xfId="4719" xr:uid="{00000000-0005-0000-0000-0000B9250000}"/>
    <cellStyle name="Normal 3 13 2 3" xfId="14898" xr:uid="{00000000-0005-0000-0000-0000BA250000}"/>
    <cellStyle name="Normal 3 13 3" xfId="14900" xr:uid="{00000000-0005-0000-0000-0000BB250000}"/>
    <cellStyle name="Normal 3 13 4" xfId="13850" xr:uid="{00000000-0005-0000-0000-0000BC250000}"/>
    <cellStyle name="Normal 3 14" xfId="14988" xr:uid="{00000000-0005-0000-0000-0000BD250000}"/>
    <cellStyle name="Normal 3 14 2" xfId="11056" xr:uid="{00000000-0005-0000-0000-0000BE250000}"/>
    <cellStyle name="Normal 3 14 3" xfId="8936" xr:uid="{00000000-0005-0000-0000-0000BF250000}"/>
    <cellStyle name="Normal 3 15" xfId="14990" xr:uid="{00000000-0005-0000-0000-0000C0250000}"/>
    <cellStyle name="Normal 3 15 2" xfId="5567" xr:uid="{00000000-0005-0000-0000-0000C1250000}"/>
    <cellStyle name="Normal 3 16" xfId="14992" xr:uid="{00000000-0005-0000-0000-0000C2250000}"/>
    <cellStyle name="Normal 3 17" xfId="14993" xr:uid="{00000000-0005-0000-0000-0000C3250000}"/>
    <cellStyle name="Normal 3 18" xfId="14994" xr:uid="{00000000-0005-0000-0000-0000C4250000}"/>
    <cellStyle name="Normal 3 2" xfId="2128" xr:uid="{00000000-0005-0000-0000-0000C5250000}"/>
    <cellStyle name="Normal 3 2 10" xfId="14202" xr:uid="{00000000-0005-0000-0000-0000C6250000}"/>
    <cellStyle name="Normal 3 2 10 2" xfId="14997" xr:uid="{00000000-0005-0000-0000-0000C7250000}"/>
    <cellStyle name="Normal 3 2 10 2 2" xfId="14999" xr:uid="{00000000-0005-0000-0000-0000C8250000}"/>
    <cellStyle name="Normal 3 2 10 2 2 2" xfId="15001" xr:uid="{00000000-0005-0000-0000-0000C9250000}"/>
    <cellStyle name="Normal 3 2 10 2 2 2 2" xfId="15002" xr:uid="{00000000-0005-0000-0000-0000CA250000}"/>
    <cellStyle name="Normal 3 2 10 2 2 2 3" xfId="15003" xr:uid="{00000000-0005-0000-0000-0000CB250000}"/>
    <cellStyle name="Normal 3 2 10 2 2 3" xfId="10465" xr:uid="{00000000-0005-0000-0000-0000CC250000}"/>
    <cellStyle name="Normal 3 2 10 2 2 4" xfId="10467" xr:uid="{00000000-0005-0000-0000-0000CD250000}"/>
    <cellStyle name="Normal 3 2 10 2 3" xfId="15005" xr:uid="{00000000-0005-0000-0000-0000CE250000}"/>
    <cellStyle name="Normal 3 2 10 2 3 2" xfId="15006" xr:uid="{00000000-0005-0000-0000-0000CF250000}"/>
    <cellStyle name="Normal 3 2 10 2 3 3" xfId="15007" xr:uid="{00000000-0005-0000-0000-0000D0250000}"/>
    <cellStyle name="Normal 3 2 10 2 4" xfId="15010" xr:uid="{00000000-0005-0000-0000-0000D1250000}"/>
    <cellStyle name="Normal 3 2 10 2 5" xfId="15012" xr:uid="{00000000-0005-0000-0000-0000D2250000}"/>
    <cellStyle name="Normal 3 2 10 3" xfId="15015" xr:uid="{00000000-0005-0000-0000-0000D3250000}"/>
    <cellStyle name="Normal 3 2 10 3 2" xfId="15017" xr:uid="{00000000-0005-0000-0000-0000D4250000}"/>
    <cellStyle name="Normal 3 2 10 3 2 2" xfId="7725" xr:uid="{00000000-0005-0000-0000-0000D5250000}"/>
    <cellStyle name="Normal 3 2 10 3 2 3" xfId="7728" xr:uid="{00000000-0005-0000-0000-0000D6250000}"/>
    <cellStyle name="Normal 3 2 10 3 3" xfId="15019" xr:uid="{00000000-0005-0000-0000-0000D7250000}"/>
    <cellStyle name="Normal 3 2 10 3 4" xfId="15020" xr:uid="{00000000-0005-0000-0000-0000D8250000}"/>
    <cellStyle name="Normal 3 2 10 4" xfId="15022" xr:uid="{00000000-0005-0000-0000-0000D9250000}"/>
    <cellStyle name="Normal 3 2 10 4 2" xfId="15023" xr:uid="{00000000-0005-0000-0000-0000DA250000}"/>
    <cellStyle name="Normal 3 2 10 4 3" xfId="15024" xr:uid="{00000000-0005-0000-0000-0000DB250000}"/>
    <cellStyle name="Normal 3 2 10 5" xfId="15027" xr:uid="{00000000-0005-0000-0000-0000DC250000}"/>
    <cellStyle name="Normal 3 2 10 6" xfId="15028" xr:uid="{00000000-0005-0000-0000-0000DD250000}"/>
    <cellStyle name="Normal 3 2 11" xfId="9525" xr:uid="{00000000-0005-0000-0000-0000DE250000}"/>
    <cellStyle name="Normal 3 2 11 2" xfId="6710" xr:uid="{00000000-0005-0000-0000-0000DF250000}"/>
    <cellStyle name="Normal 3 2 11 2 2" xfId="7200" xr:uid="{00000000-0005-0000-0000-0000E0250000}"/>
    <cellStyle name="Normal 3 2 11 2 2 2" xfId="15029" xr:uid="{00000000-0005-0000-0000-0000E1250000}"/>
    <cellStyle name="Normal 3 2 11 2 2 3" xfId="15030" xr:uid="{00000000-0005-0000-0000-0000E2250000}"/>
    <cellStyle name="Normal 3 2 11 2 3" xfId="7216" xr:uid="{00000000-0005-0000-0000-0000E3250000}"/>
    <cellStyle name="Normal 3 2 11 2 4" xfId="7224" xr:uid="{00000000-0005-0000-0000-0000E4250000}"/>
    <cellStyle name="Normal 3 2 11 3" xfId="7342" xr:uid="{00000000-0005-0000-0000-0000E5250000}"/>
    <cellStyle name="Normal 3 2 11 3 2" xfId="7393" xr:uid="{00000000-0005-0000-0000-0000E6250000}"/>
    <cellStyle name="Normal 3 2 11 3 3" xfId="7423" xr:uid="{00000000-0005-0000-0000-0000E7250000}"/>
    <cellStyle name="Normal 3 2 11 4" xfId="4474" xr:uid="{00000000-0005-0000-0000-0000E8250000}"/>
    <cellStyle name="Normal 3 2 11 5" xfId="4477" xr:uid="{00000000-0005-0000-0000-0000E9250000}"/>
    <cellStyle name="Normal 3 2 12" xfId="9533" xr:uid="{00000000-0005-0000-0000-0000EA250000}"/>
    <cellStyle name="Normal 3 2 12 2" xfId="8379" xr:uid="{00000000-0005-0000-0000-0000EB250000}"/>
    <cellStyle name="Normal 3 2 12 2 2" xfId="8384" xr:uid="{00000000-0005-0000-0000-0000EC250000}"/>
    <cellStyle name="Normal 3 2 12 2 3" xfId="8390" xr:uid="{00000000-0005-0000-0000-0000ED250000}"/>
    <cellStyle name="Normal 3 2 12 3" xfId="8433" xr:uid="{00000000-0005-0000-0000-0000EE250000}"/>
    <cellStyle name="Normal 3 2 12 4" xfId="8446" xr:uid="{00000000-0005-0000-0000-0000EF250000}"/>
    <cellStyle name="Normal 3 2 13" xfId="9542" xr:uid="{00000000-0005-0000-0000-0000F0250000}"/>
    <cellStyle name="Normal 3 2 13 2" xfId="8698" xr:uid="{00000000-0005-0000-0000-0000F1250000}"/>
    <cellStyle name="Normal 3 2 13 3" xfId="8711" xr:uid="{00000000-0005-0000-0000-0000F2250000}"/>
    <cellStyle name="Normal 3 2 14" xfId="15033" xr:uid="{00000000-0005-0000-0000-0000F3250000}"/>
    <cellStyle name="Normal 3 2 15" xfId="15036" xr:uid="{00000000-0005-0000-0000-0000F4250000}"/>
    <cellStyle name="Normal 3 2 16" xfId="15037" xr:uid="{00000000-0005-0000-0000-0000F5250000}"/>
    <cellStyle name="Normal 3 2 2" xfId="12595" xr:uid="{00000000-0005-0000-0000-0000F6250000}"/>
    <cellStyle name="Normal 3 2 2 10" xfId="3943" xr:uid="{00000000-0005-0000-0000-0000F7250000}"/>
    <cellStyle name="Normal 3 2 2 10 2" xfId="15038" xr:uid="{00000000-0005-0000-0000-0000F8250000}"/>
    <cellStyle name="Normal 3 2 2 10 2 2" xfId="15042" xr:uid="{00000000-0005-0000-0000-0000F9250000}"/>
    <cellStyle name="Normal 3 2 2 10 2 2 2" xfId="4333" xr:uid="{00000000-0005-0000-0000-0000FA250000}"/>
    <cellStyle name="Normal 3 2 2 10 2 2 3" xfId="4344" xr:uid="{00000000-0005-0000-0000-0000FB250000}"/>
    <cellStyle name="Normal 3 2 2 10 2 3" xfId="15043" xr:uid="{00000000-0005-0000-0000-0000FC250000}"/>
    <cellStyle name="Normal 3 2 2 10 2 4" xfId="15048" xr:uid="{00000000-0005-0000-0000-0000FD250000}"/>
    <cellStyle name="Normal 3 2 2 10 3" xfId="15051" xr:uid="{00000000-0005-0000-0000-0000FE250000}"/>
    <cellStyle name="Normal 3 2 2 10 3 2" xfId="14506" xr:uid="{00000000-0005-0000-0000-0000FF250000}"/>
    <cellStyle name="Normal 3 2 2 10 3 3" xfId="15054" xr:uid="{00000000-0005-0000-0000-000000260000}"/>
    <cellStyle name="Normal 3 2 2 10 4" xfId="15057" xr:uid="{00000000-0005-0000-0000-000001260000}"/>
    <cellStyle name="Normal 3 2 2 10 5" xfId="15059" xr:uid="{00000000-0005-0000-0000-000002260000}"/>
    <cellStyle name="Normal 3 2 2 11" xfId="3958" xr:uid="{00000000-0005-0000-0000-000003260000}"/>
    <cellStyle name="Normal 3 2 2 11 2" xfId="15060" xr:uid="{00000000-0005-0000-0000-000004260000}"/>
    <cellStyle name="Normal 3 2 2 11 2 2" xfId="15061" xr:uid="{00000000-0005-0000-0000-000005260000}"/>
    <cellStyle name="Normal 3 2 2 11 2 3" xfId="15062" xr:uid="{00000000-0005-0000-0000-000006260000}"/>
    <cellStyle name="Normal 3 2 2 11 3" xfId="15066" xr:uid="{00000000-0005-0000-0000-000007260000}"/>
    <cellStyle name="Normal 3 2 2 11 4" xfId="15070" xr:uid="{00000000-0005-0000-0000-000008260000}"/>
    <cellStyle name="Normal 3 2 2 12" xfId="15071" xr:uid="{00000000-0005-0000-0000-000009260000}"/>
    <cellStyle name="Normal 3 2 2 12 2" xfId="15074" xr:uid="{00000000-0005-0000-0000-00000A260000}"/>
    <cellStyle name="Normal 3 2 2 12 3" xfId="15077" xr:uid="{00000000-0005-0000-0000-00000B260000}"/>
    <cellStyle name="Normal 3 2 2 13" xfId="15078" xr:uid="{00000000-0005-0000-0000-00000C260000}"/>
    <cellStyle name="Normal 3 2 2 14" xfId="15079" xr:uid="{00000000-0005-0000-0000-00000D260000}"/>
    <cellStyle name="Normal 3 2 2 2" xfId="12598" xr:uid="{00000000-0005-0000-0000-00000E260000}"/>
    <cellStyle name="Normal 3 2 2 2 2" xfId="7376" xr:uid="{00000000-0005-0000-0000-00000F260000}"/>
    <cellStyle name="Normal 3 2 2 2 2 10" xfId="10617" xr:uid="{00000000-0005-0000-0000-000010260000}"/>
    <cellStyle name="Normal 3 2 2 2 2 10 2" xfId="15080" xr:uid="{00000000-0005-0000-0000-000011260000}"/>
    <cellStyle name="Normal 3 2 2 2 2 10 2 2" xfId="11102" xr:uid="{00000000-0005-0000-0000-000012260000}"/>
    <cellStyle name="Normal 3 2 2 2 2 10 2 3" xfId="8003" xr:uid="{00000000-0005-0000-0000-000013260000}"/>
    <cellStyle name="Normal 3 2 2 2 2 10 3" xfId="15082" xr:uid="{00000000-0005-0000-0000-000014260000}"/>
    <cellStyle name="Normal 3 2 2 2 2 10 4" xfId="15086" xr:uid="{00000000-0005-0000-0000-000015260000}"/>
    <cellStyle name="Normal 3 2 2 2 2 11" xfId="15087" xr:uid="{00000000-0005-0000-0000-000016260000}"/>
    <cellStyle name="Normal 3 2 2 2 2 11 2" xfId="15088" xr:uid="{00000000-0005-0000-0000-000017260000}"/>
    <cellStyle name="Normal 3 2 2 2 2 11 3" xfId="15093" xr:uid="{00000000-0005-0000-0000-000018260000}"/>
    <cellStyle name="Normal 3 2 2 2 2 12" xfId="15094" xr:uid="{00000000-0005-0000-0000-000019260000}"/>
    <cellStyle name="Normal 3 2 2 2 2 13" xfId="15095" xr:uid="{00000000-0005-0000-0000-00001A260000}"/>
    <cellStyle name="Normal 3 2 2 2 2 2" xfId="11939" xr:uid="{00000000-0005-0000-0000-00001B260000}"/>
    <cellStyle name="Normal 3 2 2 2 2 2 2" xfId="1354" xr:uid="{00000000-0005-0000-0000-00001C260000}"/>
    <cellStyle name="Normal 3 2 2 2 2 2 2 10" xfId="15097" xr:uid="{00000000-0005-0000-0000-00001D260000}"/>
    <cellStyle name="Normal 3 2 2 2 2 2 2 11" xfId="15098" xr:uid="{00000000-0005-0000-0000-00001E260000}"/>
    <cellStyle name="Normal 3 2 2 2 2 2 2 2" xfId="1371" xr:uid="{00000000-0005-0000-0000-00001F260000}"/>
    <cellStyle name="Normal 3 2 2 2 2 2 2 2 10" xfId="15100" xr:uid="{00000000-0005-0000-0000-000020260000}"/>
    <cellStyle name="Normal 3 2 2 2 2 2 2 2 2" xfId="9441" xr:uid="{00000000-0005-0000-0000-000021260000}"/>
    <cellStyle name="Normal 3 2 2 2 2 2 2 2 2 2" xfId="15101" xr:uid="{00000000-0005-0000-0000-000022260000}"/>
    <cellStyle name="Normal 3 2 2 2 2 2 2 2 2 2 2" xfId="15102" xr:uid="{00000000-0005-0000-0000-000023260000}"/>
    <cellStyle name="Normal 3 2 2 2 2 2 2 2 2 2 2 2" xfId="15106" xr:uid="{00000000-0005-0000-0000-000024260000}"/>
    <cellStyle name="Normal 3 2 2 2 2 2 2 2 2 2 2 2 2" xfId="15107" xr:uid="{00000000-0005-0000-0000-000025260000}"/>
    <cellStyle name="Normal 3 2 2 2 2 2 2 2 2 2 2 2 2 2" xfId="15108" xr:uid="{00000000-0005-0000-0000-000026260000}"/>
    <cellStyle name="Normal 3 2 2 2 2 2 2 2 2 2 2 2 2 2 2" xfId="11486" xr:uid="{00000000-0005-0000-0000-000027260000}"/>
    <cellStyle name="Normal 3 2 2 2 2 2 2 2 2 2 2 2 2 2 3" xfId="11491" xr:uid="{00000000-0005-0000-0000-000028260000}"/>
    <cellStyle name="Normal 3 2 2 2 2 2 2 2 2 2 2 2 2 3" xfId="15109" xr:uid="{00000000-0005-0000-0000-000029260000}"/>
    <cellStyle name="Normal 3 2 2 2 2 2 2 2 2 2 2 2 2 4" xfId="15110" xr:uid="{00000000-0005-0000-0000-00002A260000}"/>
    <cellStyle name="Normal 3 2 2 2 2 2 2 2 2 2 2 2 3" xfId="15111" xr:uid="{00000000-0005-0000-0000-00002B260000}"/>
    <cellStyle name="Normal 3 2 2 2 2 2 2 2 2 2 2 2 3 2" xfId="15112" xr:uid="{00000000-0005-0000-0000-00002C260000}"/>
    <cellStyle name="Normal 3 2 2 2 2 2 2 2 2 2 2 2 3 3" xfId="15113" xr:uid="{00000000-0005-0000-0000-00002D260000}"/>
    <cellStyle name="Normal 3 2 2 2 2 2 2 2 2 2 2 2 4" xfId="15117" xr:uid="{00000000-0005-0000-0000-00002E260000}"/>
    <cellStyle name="Normal 3 2 2 2 2 2 2 2 2 2 2 2 5" xfId="15120" xr:uid="{00000000-0005-0000-0000-00002F260000}"/>
    <cellStyle name="Normal 3 2 2 2 2 2 2 2 2 2 2 3" xfId="15121" xr:uid="{00000000-0005-0000-0000-000030260000}"/>
    <cellStyle name="Normal 3 2 2 2 2 2 2 2 2 2 2 3 2" xfId="15126" xr:uid="{00000000-0005-0000-0000-000031260000}"/>
    <cellStyle name="Normal 3 2 2 2 2 2 2 2 2 2 2 3 2 2" xfId="15127" xr:uid="{00000000-0005-0000-0000-000032260000}"/>
    <cellStyle name="Normal 3 2 2 2 2 2 2 2 2 2 2 3 2 3" xfId="15128" xr:uid="{00000000-0005-0000-0000-000033260000}"/>
    <cellStyle name="Normal 3 2 2 2 2 2 2 2 2 2 2 3 3" xfId="15129" xr:uid="{00000000-0005-0000-0000-000034260000}"/>
    <cellStyle name="Normal 3 2 2 2 2 2 2 2 2 2 2 3 4" xfId="15131" xr:uid="{00000000-0005-0000-0000-000035260000}"/>
    <cellStyle name="Normal 3 2 2 2 2 2 2 2 2 2 2 4" xfId="15133" xr:uid="{00000000-0005-0000-0000-000036260000}"/>
    <cellStyle name="Normal 3 2 2 2 2 2 2 2 2 2 2 4 2" xfId="15139" xr:uid="{00000000-0005-0000-0000-000037260000}"/>
    <cellStyle name="Normal 3 2 2 2 2 2 2 2 2 2 2 4 3" xfId="15143" xr:uid="{00000000-0005-0000-0000-000038260000}"/>
    <cellStyle name="Normal 3 2 2 2 2 2 2 2 2 2 2 5" xfId="15148" xr:uid="{00000000-0005-0000-0000-000039260000}"/>
    <cellStyle name="Normal 3 2 2 2 2 2 2 2 2 2 2 6" xfId="15154" xr:uid="{00000000-0005-0000-0000-00003A260000}"/>
    <cellStyle name="Normal 3 2 2 2 2 2 2 2 2 2 3" xfId="15156" xr:uid="{00000000-0005-0000-0000-00003B260000}"/>
    <cellStyle name="Normal 3 2 2 2 2 2 2 2 2 2 3 2" xfId="15159" xr:uid="{00000000-0005-0000-0000-00003C260000}"/>
    <cellStyle name="Normal 3 2 2 2 2 2 2 2 2 2 3 2 2" xfId="15160" xr:uid="{00000000-0005-0000-0000-00003D260000}"/>
    <cellStyle name="Normal 3 2 2 2 2 2 2 2 2 2 3 2 2 2" xfId="15161" xr:uid="{00000000-0005-0000-0000-00003E260000}"/>
    <cellStyle name="Normal 3 2 2 2 2 2 2 2 2 2 3 2 2 2 2" xfId="15163" xr:uid="{00000000-0005-0000-0000-00003F260000}"/>
    <cellStyle name="Normal 3 2 2 2 2 2 2 2 2 2 3 2 2 2 3" xfId="15165" xr:uid="{00000000-0005-0000-0000-000040260000}"/>
    <cellStyle name="Normal 3 2 2 2 2 2 2 2 2 2 3 2 2 3" xfId="15166" xr:uid="{00000000-0005-0000-0000-000041260000}"/>
    <cellStyle name="Normal 3 2 2 2 2 2 2 2 2 2 3 2 2 4" xfId="15167" xr:uid="{00000000-0005-0000-0000-000042260000}"/>
    <cellStyle name="Normal 3 2 2 2 2 2 2 2 2 2 3 2 3" xfId="15168" xr:uid="{00000000-0005-0000-0000-000043260000}"/>
    <cellStyle name="Normal 3 2 2 2 2 2 2 2 2 2 3 2 3 2" xfId="15169" xr:uid="{00000000-0005-0000-0000-000044260000}"/>
    <cellStyle name="Normal 3 2 2 2 2 2 2 2 2 2 3 2 3 3" xfId="11696" xr:uid="{00000000-0005-0000-0000-000045260000}"/>
    <cellStyle name="Normal 3 2 2 2 2 2 2 2 2 2 3 2 4" xfId="15171" xr:uid="{00000000-0005-0000-0000-000046260000}"/>
    <cellStyle name="Normal 3 2 2 2 2 2 2 2 2 2 3 2 5" xfId="15173" xr:uid="{00000000-0005-0000-0000-000047260000}"/>
    <cellStyle name="Normal 3 2 2 2 2 2 2 2 2 2 3 3" xfId="15174" xr:uid="{00000000-0005-0000-0000-000048260000}"/>
    <cellStyle name="Normal 3 2 2 2 2 2 2 2 2 2 3 3 2" xfId="15175" xr:uid="{00000000-0005-0000-0000-000049260000}"/>
    <cellStyle name="Normal 3 2 2 2 2 2 2 2 2 2 3 3 2 2" xfId="15176" xr:uid="{00000000-0005-0000-0000-00004A260000}"/>
    <cellStyle name="Normal 3 2 2 2 2 2 2 2 2 2 3 3 2 3" xfId="15177" xr:uid="{00000000-0005-0000-0000-00004B260000}"/>
    <cellStyle name="Normal 3 2 2 2 2 2 2 2 2 2 3 3 3" xfId="15178" xr:uid="{00000000-0005-0000-0000-00004C260000}"/>
    <cellStyle name="Normal 3 2 2 2 2 2 2 2 2 2 3 3 4" xfId="15179" xr:uid="{00000000-0005-0000-0000-00004D260000}"/>
    <cellStyle name="Normal 3 2 2 2 2 2 2 2 2 2 3 4" xfId="15183" xr:uid="{00000000-0005-0000-0000-00004E260000}"/>
    <cellStyle name="Normal 3 2 2 2 2 2 2 2 2 2 3 4 2" xfId="15186" xr:uid="{00000000-0005-0000-0000-00004F260000}"/>
    <cellStyle name="Normal 3 2 2 2 2 2 2 2 2 2 3 4 3" xfId="15190" xr:uid="{00000000-0005-0000-0000-000050260000}"/>
    <cellStyle name="Normal 3 2 2 2 2 2 2 2 2 2 3 5" xfId="15193" xr:uid="{00000000-0005-0000-0000-000051260000}"/>
    <cellStyle name="Normal 3 2 2 2 2 2 2 2 2 2 3 6" xfId="15196" xr:uid="{00000000-0005-0000-0000-000052260000}"/>
    <cellStyle name="Normal 3 2 2 2 2 2 2 2 2 2 4" xfId="15197" xr:uid="{00000000-0005-0000-0000-000053260000}"/>
    <cellStyle name="Normal 3 2 2 2 2 2 2 2 2 2 4 2" xfId="15198" xr:uid="{00000000-0005-0000-0000-000054260000}"/>
    <cellStyle name="Normal 3 2 2 2 2 2 2 2 2 2 4 2 2" xfId="15199" xr:uid="{00000000-0005-0000-0000-000055260000}"/>
    <cellStyle name="Normal 3 2 2 2 2 2 2 2 2 2 4 2 2 2" xfId="15200" xr:uid="{00000000-0005-0000-0000-000056260000}"/>
    <cellStyle name="Normal 3 2 2 2 2 2 2 2 2 2 4 2 2 3" xfId="15201" xr:uid="{00000000-0005-0000-0000-000057260000}"/>
    <cellStyle name="Normal 3 2 2 2 2 2 2 2 2 2 4 2 3" xfId="15202" xr:uid="{00000000-0005-0000-0000-000058260000}"/>
    <cellStyle name="Normal 3 2 2 2 2 2 2 2 2 2 4 2 4" xfId="15203" xr:uid="{00000000-0005-0000-0000-000059260000}"/>
    <cellStyle name="Normal 3 2 2 2 2 2 2 2 2 2 4 3" xfId="15204" xr:uid="{00000000-0005-0000-0000-00005A260000}"/>
    <cellStyle name="Normal 3 2 2 2 2 2 2 2 2 2 4 3 2" xfId="15205" xr:uid="{00000000-0005-0000-0000-00005B260000}"/>
    <cellStyle name="Normal 3 2 2 2 2 2 2 2 2 2 4 3 3" xfId="15206" xr:uid="{00000000-0005-0000-0000-00005C260000}"/>
    <cellStyle name="Normal 3 2 2 2 2 2 2 2 2 2 4 4" xfId="15209" xr:uid="{00000000-0005-0000-0000-00005D260000}"/>
    <cellStyle name="Normal 3 2 2 2 2 2 2 2 2 2 4 5" xfId="15212" xr:uid="{00000000-0005-0000-0000-00005E260000}"/>
    <cellStyle name="Normal 3 2 2 2 2 2 2 2 2 2 5" xfId="15213" xr:uid="{00000000-0005-0000-0000-00005F260000}"/>
    <cellStyle name="Normal 3 2 2 2 2 2 2 2 2 2 5 2" xfId="2753" xr:uid="{00000000-0005-0000-0000-000060260000}"/>
    <cellStyle name="Normal 3 2 2 2 2 2 2 2 2 2 5 2 2" xfId="15214" xr:uid="{00000000-0005-0000-0000-000061260000}"/>
    <cellStyle name="Normal 3 2 2 2 2 2 2 2 2 2 5 2 3" xfId="15215" xr:uid="{00000000-0005-0000-0000-000062260000}"/>
    <cellStyle name="Normal 3 2 2 2 2 2 2 2 2 2 5 3" xfId="2768" xr:uid="{00000000-0005-0000-0000-000063260000}"/>
    <cellStyle name="Normal 3 2 2 2 2 2 2 2 2 2 5 4" xfId="2413" xr:uid="{00000000-0005-0000-0000-000064260000}"/>
    <cellStyle name="Normal 3 2 2 2 2 2 2 2 2 2 6" xfId="15218" xr:uid="{00000000-0005-0000-0000-000065260000}"/>
    <cellStyle name="Normal 3 2 2 2 2 2 2 2 2 2 6 2" xfId="5767" xr:uid="{00000000-0005-0000-0000-000066260000}"/>
    <cellStyle name="Normal 3 2 2 2 2 2 2 2 2 2 6 3" xfId="5779" xr:uid="{00000000-0005-0000-0000-000067260000}"/>
    <cellStyle name="Normal 3 2 2 2 2 2 2 2 2 2 7" xfId="15221" xr:uid="{00000000-0005-0000-0000-000068260000}"/>
    <cellStyle name="Normal 3 2 2 2 2 2 2 2 2 2 8" xfId="12055" xr:uid="{00000000-0005-0000-0000-000069260000}"/>
    <cellStyle name="Normal 3 2 2 2 2 2 2 2 2 3" xfId="15223" xr:uid="{00000000-0005-0000-0000-00006A260000}"/>
    <cellStyle name="Normal 3 2 2 2 2 2 2 2 2 3 2" xfId="15224" xr:uid="{00000000-0005-0000-0000-00006B260000}"/>
    <cellStyle name="Normal 3 2 2 2 2 2 2 2 2 3 2 2" xfId="15227" xr:uid="{00000000-0005-0000-0000-00006C260000}"/>
    <cellStyle name="Normal 3 2 2 2 2 2 2 2 2 3 2 2 2" xfId="12477" xr:uid="{00000000-0005-0000-0000-00006D260000}"/>
    <cellStyle name="Normal 3 2 2 2 2 2 2 2 2 3 2 2 2 2" xfId="12481" xr:uid="{00000000-0005-0000-0000-00006E260000}"/>
    <cellStyle name="Normal 3 2 2 2 2 2 2 2 2 3 2 2 2 3" xfId="8482" xr:uid="{00000000-0005-0000-0000-00006F260000}"/>
    <cellStyle name="Normal 3 2 2 2 2 2 2 2 2 3 2 2 3" xfId="12110" xr:uid="{00000000-0005-0000-0000-000070260000}"/>
    <cellStyle name="Normal 3 2 2 2 2 2 2 2 2 3 2 2 4" xfId="12121" xr:uid="{00000000-0005-0000-0000-000071260000}"/>
    <cellStyle name="Normal 3 2 2 2 2 2 2 2 2 3 2 3" xfId="15230" xr:uid="{00000000-0005-0000-0000-000072260000}"/>
    <cellStyle name="Normal 3 2 2 2 2 2 2 2 2 3 2 3 2" xfId="12511" xr:uid="{00000000-0005-0000-0000-000073260000}"/>
    <cellStyle name="Normal 3 2 2 2 2 2 2 2 2 3 2 3 3" xfId="12137" xr:uid="{00000000-0005-0000-0000-000074260000}"/>
    <cellStyle name="Normal 3 2 2 2 2 2 2 2 2 3 2 4" xfId="10173" xr:uid="{00000000-0005-0000-0000-000075260000}"/>
    <cellStyle name="Normal 3 2 2 2 2 2 2 2 2 3 2 5" xfId="10224" xr:uid="{00000000-0005-0000-0000-000076260000}"/>
    <cellStyle name="Normal 3 2 2 2 2 2 2 2 2 3 3" xfId="15231" xr:uid="{00000000-0005-0000-0000-000077260000}"/>
    <cellStyle name="Normal 3 2 2 2 2 2 2 2 2 3 3 2" xfId="15232" xr:uid="{00000000-0005-0000-0000-000078260000}"/>
    <cellStyle name="Normal 3 2 2 2 2 2 2 2 2 3 3 2 2" xfId="15233" xr:uid="{00000000-0005-0000-0000-000079260000}"/>
    <cellStyle name="Normal 3 2 2 2 2 2 2 2 2 3 3 2 3" xfId="12173" xr:uid="{00000000-0005-0000-0000-00007A260000}"/>
    <cellStyle name="Normal 3 2 2 2 2 2 2 2 2 3 3 3" xfId="15236" xr:uid="{00000000-0005-0000-0000-00007B260000}"/>
    <cellStyle name="Normal 3 2 2 2 2 2 2 2 2 3 3 4" xfId="7134" xr:uid="{00000000-0005-0000-0000-00007C260000}"/>
    <cellStyle name="Normal 3 2 2 2 2 2 2 2 2 3 4" xfId="15237" xr:uid="{00000000-0005-0000-0000-00007D260000}"/>
    <cellStyle name="Normal 3 2 2 2 2 2 2 2 2 3 4 2" xfId="15238" xr:uid="{00000000-0005-0000-0000-00007E260000}"/>
    <cellStyle name="Normal 3 2 2 2 2 2 2 2 2 3 4 3" xfId="15239" xr:uid="{00000000-0005-0000-0000-00007F260000}"/>
    <cellStyle name="Normal 3 2 2 2 2 2 2 2 2 3 5" xfId="15240" xr:uid="{00000000-0005-0000-0000-000080260000}"/>
    <cellStyle name="Normal 3 2 2 2 2 2 2 2 2 3 6" xfId="15241" xr:uid="{00000000-0005-0000-0000-000081260000}"/>
    <cellStyle name="Normal 3 2 2 2 2 2 2 2 2 4" xfId="15245" xr:uid="{00000000-0005-0000-0000-000082260000}"/>
    <cellStyle name="Normal 3 2 2 2 2 2 2 2 2 4 2" xfId="15249" xr:uid="{00000000-0005-0000-0000-000083260000}"/>
    <cellStyle name="Normal 3 2 2 2 2 2 2 2 2 4 2 2" xfId="15252" xr:uid="{00000000-0005-0000-0000-000084260000}"/>
    <cellStyle name="Normal 3 2 2 2 2 2 2 2 2 4 2 2 2" xfId="8792" xr:uid="{00000000-0005-0000-0000-000085260000}"/>
    <cellStyle name="Normal 3 2 2 2 2 2 2 2 2 4 2 2 2 2" xfId="13513" xr:uid="{00000000-0005-0000-0000-000086260000}"/>
    <cellStyle name="Normal 3 2 2 2 2 2 2 2 2 4 2 2 2 3" xfId="15253" xr:uid="{00000000-0005-0000-0000-000087260000}"/>
    <cellStyle name="Normal 3 2 2 2 2 2 2 2 2 4 2 2 3" xfId="12233" xr:uid="{00000000-0005-0000-0000-000088260000}"/>
    <cellStyle name="Normal 3 2 2 2 2 2 2 2 2 4 2 2 4" xfId="12235" xr:uid="{00000000-0005-0000-0000-000089260000}"/>
    <cellStyle name="Normal 3 2 2 2 2 2 2 2 2 4 2 3" xfId="15257" xr:uid="{00000000-0005-0000-0000-00008A260000}"/>
    <cellStyle name="Normal 3 2 2 2 2 2 2 2 2 4 2 3 2" xfId="15258" xr:uid="{00000000-0005-0000-0000-00008B260000}"/>
    <cellStyle name="Normal 3 2 2 2 2 2 2 2 2 4 2 3 3" xfId="12778" xr:uid="{00000000-0005-0000-0000-00008C260000}"/>
    <cellStyle name="Normal 3 2 2 2 2 2 2 2 2 4 2 4" xfId="10346" xr:uid="{00000000-0005-0000-0000-00008D260000}"/>
    <cellStyle name="Normal 3 2 2 2 2 2 2 2 2 4 2 5" xfId="10369" xr:uid="{00000000-0005-0000-0000-00008E260000}"/>
    <cellStyle name="Normal 3 2 2 2 2 2 2 2 2 4 3" xfId="15262" xr:uid="{00000000-0005-0000-0000-00008F260000}"/>
    <cellStyle name="Normal 3 2 2 2 2 2 2 2 2 4 3 2" xfId="15263" xr:uid="{00000000-0005-0000-0000-000090260000}"/>
    <cellStyle name="Normal 3 2 2 2 2 2 2 2 2 4 3 2 2" xfId="15264" xr:uid="{00000000-0005-0000-0000-000091260000}"/>
    <cellStyle name="Normal 3 2 2 2 2 2 2 2 2 4 3 2 3" xfId="15265" xr:uid="{00000000-0005-0000-0000-000092260000}"/>
    <cellStyle name="Normal 3 2 2 2 2 2 2 2 2 4 3 3" xfId="15266" xr:uid="{00000000-0005-0000-0000-000093260000}"/>
    <cellStyle name="Normal 3 2 2 2 2 2 2 2 2 4 3 4" xfId="10393" xr:uid="{00000000-0005-0000-0000-000094260000}"/>
    <cellStyle name="Normal 3 2 2 2 2 2 2 2 2 4 4" xfId="15270" xr:uid="{00000000-0005-0000-0000-000095260000}"/>
    <cellStyle name="Normal 3 2 2 2 2 2 2 2 2 4 4 2" xfId="15271" xr:uid="{00000000-0005-0000-0000-000096260000}"/>
    <cellStyle name="Normal 3 2 2 2 2 2 2 2 2 4 4 3" xfId="15273" xr:uid="{00000000-0005-0000-0000-000097260000}"/>
    <cellStyle name="Normal 3 2 2 2 2 2 2 2 2 4 5" xfId="15274" xr:uid="{00000000-0005-0000-0000-000098260000}"/>
    <cellStyle name="Normal 3 2 2 2 2 2 2 2 2 4 6" xfId="15275" xr:uid="{00000000-0005-0000-0000-000099260000}"/>
    <cellStyle name="Normal 3 2 2 2 2 2 2 2 2 5" xfId="15279" xr:uid="{00000000-0005-0000-0000-00009A260000}"/>
    <cellStyle name="Normal 3 2 2 2 2 2 2 2 2 5 2" xfId="15282" xr:uid="{00000000-0005-0000-0000-00009B260000}"/>
    <cellStyle name="Normal 3 2 2 2 2 2 2 2 2 5 2 2" xfId="15283" xr:uid="{00000000-0005-0000-0000-00009C260000}"/>
    <cellStyle name="Normal 3 2 2 2 2 2 2 2 2 5 2 2 2" xfId="7794" xr:uid="{00000000-0005-0000-0000-00009D260000}"/>
    <cellStyle name="Normal 3 2 2 2 2 2 2 2 2 5 2 2 3" xfId="7797" xr:uid="{00000000-0005-0000-0000-00009E260000}"/>
    <cellStyle name="Normal 3 2 2 2 2 2 2 2 2 5 2 3" xfId="15284" xr:uid="{00000000-0005-0000-0000-00009F260000}"/>
    <cellStyle name="Normal 3 2 2 2 2 2 2 2 2 5 2 4" xfId="262" xr:uid="{00000000-0005-0000-0000-0000A0260000}"/>
    <cellStyle name="Normal 3 2 2 2 2 2 2 2 2 5 3" xfId="15288" xr:uid="{00000000-0005-0000-0000-0000A1260000}"/>
    <cellStyle name="Normal 3 2 2 2 2 2 2 2 2 5 3 2" xfId="8782" xr:uid="{00000000-0005-0000-0000-0000A2260000}"/>
    <cellStyle name="Normal 3 2 2 2 2 2 2 2 2 5 3 3" xfId="8785" xr:uid="{00000000-0005-0000-0000-0000A3260000}"/>
    <cellStyle name="Normal 3 2 2 2 2 2 2 2 2 5 4" xfId="15289" xr:uid="{00000000-0005-0000-0000-0000A4260000}"/>
    <cellStyle name="Normal 3 2 2 2 2 2 2 2 2 5 5" xfId="15290" xr:uid="{00000000-0005-0000-0000-0000A5260000}"/>
    <cellStyle name="Normal 3 2 2 2 2 2 2 2 2 6" xfId="15291" xr:uid="{00000000-0005-0000-0000-0000A6260000}"/>
    <cellStyle name="Normal 3 2 2 2 2 2 2 2 2 6 2" xfId="15297" xr:uid="{00000000-0005-0000-0000-0000A7260000}"/>
    <cellStyle name="Normal 3 2 2 2 2 2 2 2 2 6 2 2" xfId="2275" xr:uid="{00000000-0005-0000-0000-0000A8260000}"/>
    <cellStyle name="Normal 3 2 2 2 2 2 2 2 2 6 2 3" xfId="2277" xr:uid="{00000000-0005-0000-0000-0000A9260000}"/>
    <cellStyle name="Normal 3 2 2 2 2 2 2 2 2 6 3" xfId="15299" xr:uid="{00000000-0005-0000-0000-0000AA260000}"/>
    <cellStyle name="Normal 3 2 2 2 2 2 2 2 2 6 4" xfId="15301" xr:uid="{00000000-0005-0000-0000-0000AB260000}"/>
    <cellStyle name="Normal 3 2 2 2 2 2 2 2 2 7" xfId="15302" xr:uid="{00000000-0005-0000-0000-0000AC260000}"/>
    <cellStyle name="Normal 3 2 2 2 2 2 2 2 2 7 2" xfId="15308" xr:uid="{00000000-0005-0000-0000-0000AD260000}"/>
    <cellStyle name="Normal 3 2 2 2 2 2 2 2 2 7 3" xfId="15311" xr:uid="{00000000-0005-0000-0000-0000AE260000}"/>
    <cellStyle name="Normal 3 2 2 2 2 2 2 2 2 8" xfId="15312" xr:uid="{00000000-0005-0000-0000-0000AF260000}"/>
    <cellStyle name="Normal 3 2 2 2 2 2 2 2 2 9" xfId="15314" xr:uid="{00000000-0005-0000-0000-0000B0260000}"/>
    <cellStyle name="Normal 3 2 2 2 2 2 2 2 3" xfId="9003" xr:uid="{00000000-0005-0000-0000-0000B1260000}"/>
    <cellStyle name="Normal 3 2 2 2 2 2 2 2 3 2" xfId="9008" xr:uid="{00000000-0005-0000-0000-0000B2260000}"/>
    <cellStyle name="Normal 3 2 2 2 2 2 2 2 3 2 2" xfId="15318" xr:uid="{00000000-0005-0000-0000-0000B3260000}"/>
    <cellStyle name="Normal 3 2 2 2 2 2 2 2 3 2 2 2" xfId="15323" xr:uid="{00000000-0005-0000-0000-0000B4260000}"/>
    <cellStyle name="Normal 3 2 2 2 2 2 2 2 3 2 2 2 2" xfId="15325" xr:uid="{00000000-0005-0000-0000-0000B5260000}"/>
    <cellStyle name="Normal 3 2 2 2 2 2 2 2 3 2 2 2 2 2" xfId="15326" xr:uid="{00000000-0005-0000-0000-0000B6260000}"/>
    <cellStyle name="Normal 3 2 2 2 2 2 2 2 3 2 2 2 2 3" xfId="15327" xr:uid="{00000000-0005-0000-0000-0000B7260000}"/>
    <cellStyle name="Normal 3 2 2 2 2 2 2 2 3 2 2 2 3" xfId="11760" xr:uid="{00000000-0005-0000-0000-0000B8260000}"/>
    <cellStyle name="Normal 3 2 2 2 2 2 2 2 3 2 2 2 4" xfId="11763" xr:uid="{00000000-0005-0000-0000-0000B9260000}"/>
    <cellStyle name="Normal 3 2 2 2 2 2 2 2 3 2 2 3" xfId="15329" xr:uid="{00000000-0005-0000-0000-0000BA260000}"/>
    <cellStyle name="Normal 3 2 2 2 2 2 2 2 3 2 2 3 2" xfId="15330" xr:uid="{00000000-0005-0000-0000-0000BB260000}"/>
    <cellStyle name="Normal 3 2 2 2 2 2 2 2 3 2 2 3 3" xfId="11767" xr:uid="{00000000-0005-0000-0000-0000BC260000}"/>
    <cellStyle name="Normal 3 2 2 2 2 2 2 2 3 2 2 4" xfId="15335" xr:uid="{00000000-0005-0000-0000-0000BD260000}"/>
    <cellStyle name="Normal 3 2 2 2 2 2 2 2 3 2 2 5" xfId="15339" xr:uid="{00000000-0005-0000-0000-0000BE260000}"/>
    <cellStyle name="Normal 3 2 2 2 2 2 2 2 3 2 3" xfId="15341" xr:uid="{00000000-0005-0000-0000-0000BF260000}"/>
    <cellStyle name="Normal 3 2 2 2 2 2 2 2 3 2 3 2" xfId="15343" xr:uid="{00000000-0005-0000-0000-0000C0260000}"/>
    <cellStyle name="Normal 3 2 2 2 2 2 2 2 3 2 3 2 2" xfId="15345" xr:uid="{00000000-0005-0000-0000-0000C1260000}"/>
    <cellStyle name="Normal 3 2 2 2 2 2 2 2 3 2 3 2 3" xfId="15347" xr:uid="{00000000-0005-0000-0000-0000C2260000}"/>
    <cellStyle name="Normal 3 2 2 2 2 2 2 2 3 2 3 3" xfId="15349" xr:uid="{00000000-0005-0000-0000-0000C3260000}"/>
    <cellStyle name="Normal 3 2 2 2 2 2 2 2 3 2 3 4" xfId="15353" xr:uid="{00000000-0005-0000-0000-0000C4260000}"/>
    <cellStyle name="Normal 3 2 2 2 2 2 2 2 3 2 4" xfId="15355" xr:uid="{00000000-0005-0000-0000-0000C5260000}"/>
    <cellStyle name="Normal 3 2 2 2 2 2 2 2 3 2 4 2" xfId="15357" xr:uid="{00000000-0005-0000-0000-0000C6260000}"/>
    <cellStyle name="Normal 3 2 2 2 2 2 2 2 3 2 4 3" xfId="15359" xr:uid="{00000000-0005-0000-0000-0000C7260000}"/>
    <cellStyle name="Normal 3 2 2 2 2 2 2 2 3 2 5" xfId="15360" xr:uid="{00000000-0005-0000-0000-0000C8260000}"/>
    <cellStyle name="Normal 3 2 2 2 2 2 2 2 3 2 6" xfId="15361" xr:uid="{00000000-0005-0000-0000-0000C9260000}"/>
    <cellStyle name="Normal 3 2 2 2 2 2 2 2 3 3" xfId="9012" xr:uid="{00000000-0005-0000-0000-0000CA260000}"/>
    <cellStyle name="Normal 3 2 2 2 2 2 2 2 3 3 2" xfId="15363" xr:uid="{00000000-0005-0000-0000-0000CB260000}"/>
    <cellStyle name="Normal 3 2 2 2 2 2 2 2 3 3 2 2" xfId="15365" xr:uid="{00000000-0005-0000-0000-0000CC260000}"/>
    <cellStyle name="Normal 3 2 2 2 2 2 2 2 3 3 2 2 2" xfId="15368" xr:uid="{00000000-0005-0000-0000-0000CD260000}"/>
    <cellStyle name="Normal 3 2 2 2 2 2 2 2 3 3 2 2 2 2" xfId="15370" xr:uid="{00000000-0005-0000-0000-0000CE260000}"/>
    <cellStyle name="Normal 3 2 2 2 2 2 2 2 3 3 2 2 2 3" xfId="15373" xr:uid="{00000000-0005-0000-0000-0000CF260000}"/>
    <cellStyle name="Normal 3 2 2 2 2 2 2 2 3 3 2 2 3" xfId="2409" xr:uid="{00000000-0005-0000-0000-0000D0260000}"/>
    <cellStyle name="Normal 3 2 2 2 2 2 2 2 3 3 2 2 4" xfId="2426" xr:uid="{00000000-0005-0000-0000-0000D1260000}"/>
    <cellStyle name="Normal 3 2 2 2 2 2 2 2 3 3 2 3" xfId="15377" xr:uid="{00000000-0005-0000-0000-0000D2260000}"/>
    <cellStyle name="Normal 3 2 2 2 2 2 2 2 3 3 2 3 2" xfId="15379" xr:uid="{00000000-0005-0000-0000-0000D3260000}"/>
    <cellStyle name="Normal 3 2 2 2 2 2 2 2 3 3 2 3 3" xfId="5784" xr:uid="{00000000-0005-0000-0000-0000D4260000}"/>
    <cellStyle name="Normal 3 2 2 2 2 2 2 2 3 3 2 4" xfId="10521" xr:uid="{00000000-0005-0000-0000-0000D5260000}"/>
    <cellStyle name="Normal 3 2 2 2 2 2 2 2 3 3 2 5" xfId="10532" xr:uid="{00000000-0005-0000-0000-0000D6260000}"/>
    <cellStyle name="Normal 3 2 2 2 2 2 2 2 3 3 3" xfId="15380" xr:uid="{00000000-0005-0000-0000-0000D7260000}"/>
    <cellStyle name="Normal 3 2 2 2 2 2 2 2 3 3 3 2" xfId="15382" xr:uid="{00000000-0005-0000-0000-0000D8260000}"/>
    <cellStyle name="Normal 3 2 2 2 2 2 2 2 3 3 3 2 2" xfId="15384" xr:uid="{00000000-0005-0000-0000-0000D9260000}"/>
    <cellStyle name="Normal 3 2 2 2 2 2 2 2 3 3 3 2 3" xfId="15386" xr:uid="{00000000-0005-0000-0000-0000DA260000}"/>
    <cellStyle name="Normal 3 2 2 2 2 2 2 2 3 3 3 3" xfId="15387" xr:uid="{00000000-0005-0000-0000-0000DB260000}"/>
    <cellStyle name="Normal 3 2 2 2 2 2 2 2 3 3 3 4" xfId="10539" xr:uid="{00000000-0005-0000-0000-0000DC260000}"/>
    <cellStyle name="Normal 3 2 2 2 2 2 2 2 3 3 4" xfId="15388" xr:uid="{00000000-0005-0000-0000-0000DD260000}"/>
    <cellStyle name="Normal 3 2 2 2 2 2 2 2 3 3 4 2" xfId="15389" xr:uid="{00000000-0005-0000-0000-0000DE260000}"/>
    <cellStyle name="Normal 3 2 2 2 2 2 2 2 3 3 4 3" xfId="15390" xr:uid="{00000000-0005-0000-0000-0000DF260000}"/>
    <cellStyle name="Normal 3 2 2 2 2 2 2 2 3 3 5" xfId="15391" xr:uid="{00000000-0005-0000-0000-0000E0260000}"/>
    <cellStyle name="Normal 3 2 2 2 2 2 2 2 3 3 6" xfId="15392" xr:uid="{00000000-0005-0000-0000-0000E1260000}"/>
    <cellStyle name="Normal 3 2 2 2 2 2 2 2 3 4" xfId="15395" xr:uid="{00000000-0005-0000-0000-0000E2260000}"/>
    <cellStyle name="Normal 3 2 2 2 2 2 2 2 3 4 2" xfId="15396" xr:uid="{00000000-0005-0000-0000-0000E3260000}"/>
    <cellStyle name="Normal 3 2 2 2 2 2 2 2 3 4 2 2" xfId="6644" xr:uid="{00000000-0005-0000-0000-0000E4260000}"/>
    <cellStyle name="Normal 3 2 2 2 2 2 2 2 3 4 2 2 2" xfId="15401" xr:uid="{00000000-0005-0000-0000-0000E5260000}"/>
    <cellStyle name="Normal 3 2 2 2 2 2 2 2 3 4 2 2 3" xfId="4386" xr:uid="{00000000-0005-0000-0000-0000E6260000}"/>
    <cellStyle name="Normal 3 2 2 2 2 2 2 2 3 4 2 3" xfId="5615" xr:uid="{00000000-0005-0000-0000-0000E7260000}"/>
    <cellStyle name="Normal 3 2 2 2 2 2 2 2 3 4 2 4" xfId="5622" xr:uid="{00000000-0005-0000-0000-0000E8260000}"/>
    <cellStyle name="Normal 3 2 2 2 2 2 2 2 3 4 3" xfId="15405" xr:uid="{00000000-0005-0000-0000-0000E9260000}"/>
    <cellStyle name="Normal 3 2 2 2 2 2 2 2 3 4 3 2" xfId="15407" xr:uid="{00000000-0005-0000-0000-0000EA260000}"/>
    <cellStyle name="Normal 3 2 2 2 2 2 2 2 3 4 3 3" xfId="5877" xr:uid="{00000000-0005-0000-0000-0000EB260000}"/>
    <cellStyle name="Normal 3 2 2 2 2 2 2 2 3 4 4" xfId="15408" xr:uid="{00000000-0005-0000-0000-0000EC260000}"/>
    <cellStyle name="Normal 3 2 2 2 2 2 2 2 3 4 5" xfId="15409" xr:uid="{00000000-0005-0000-0000-0000ED260000}"/>
    <cellStyle name="Normal 3 2 2 2 2 2 2 2 3 5" xfId="15412" xr:uid="{00000000-0005-0000-0000-0000EE260000}"/>
    <cellStyle name="Normal 3 2 2 2 2 2 2 2 3 5 2" xfId="15413" xr:uid="{00000000-0005-0000-0000-0000EF260000}"/>
    <cellStyle name="Normal 3 2 2 2 2 2 2 2 3 5 2 2" xfId="15415" xr:uid="{00000000-0005-0000-0000-0000F0260000}"/>
    <cellStyle name="Normal 3 2 2 2 2 2 2 2 3 5 2 3" xfId="6918" xr:uid="{00000000-0005-0000-0000-0000F1260000}"/>
    <cellStyle name="Normal 3 2 2 2 2 2 2 2 3 5 3" xfId="15416" xr:uid="{00000000-0005-0000-0000-0000F2260000}"/>
    <cellStyle name="Normal 3 2 2 2 2 2 2 2 3 5 4" xfId="15417" xr:uid="{00000000-0005-0000-0000-0000F3260000}"/>
    <cellStyle name="Normal 3 2 2 2 2 2 2 2 3 6" xfId="15418" xr:uid="{00000000-0005-0000-0000-0000F4260000}"/>
    <cellStyle name="Normal 3 2 2 2 2 2 2 2 3 6 2" xfId="15422" xr:uid="{00000000-0005-0000-0000-0000F5260000}"/>
    <cellStyle name="Normal 3 2 2 2 2 2 2 2 3 6 3" xfId="15423" xr:uid="{00000000-0005-0000-0000-0000F6260000}"/>
    <cellStyle name="Normal 3 2 2 2 2 2 2 2 3 7" xfId="15424" xr:uid="{00000000-0005-0000-0000-0000F7260000}"/>
    <cellStyle name="Normal 3 2 2 2 2 2 2 2 3 8" xfId="15426" xr:uid="{00000000-0005-0000-0000-0000F8260000}"/>
    <cellStyle name="Normal 3 2 2 2 2 2 2 2 4" xfId="9022" xr:uid="{00000000-0005-0000-0000-0000F9260000}"/>
    <cellStyle name="Normal 3 2 2 2 2 2 2 2 4 2" xfId="14015" xr:uid="{00000000-0005-0000-0000-0000FA260000}"/>
    <cellStyle name="Normal 3 2 2 2 2 2 2 2 4 2 2" xfId="15429" xr:uid="{00000000-0005-0000-0000-0000FB260000}"/>
    <cellStyle name="Normal 3 2 2 2 2 2 2 2 4 2 2 2" xfId="8965" xr:uid="{00000000-0005-0000-0000-0000FC260000}"/>
    <cellStyle name="Normal 3 2 2 2 2 2 2 2 4 2 2 2 2" xfId="15430" xr:uid="{00000000-0005-0000-0000-0000FD260000}"/>
    <cellStyle name="Normal 3 2 2 2 2 2 2 2 4 2 2 2 3" xfId="15432" xr:uid="{00000000-0005-0000-0000-0000FE260000}"/>
    <cellStyle name="Normal 3 2 2 2 2 2 2 2 4 2 2 3" xfId="8970" xr:uid="{00000000-0005-0000-0000-0000FF260000}"/>
    <cellStyle name="Normal 3 2 2 2 2 2 2 2 4 2 2 4" xfId="15435" xr:uid="{00000000-0005-0000-0000-000000270000}"/>
    <cellStyle name="Normal 3 2 2 2 2 2 2 2 4 2 3" xfId="15438" xr:uid="{00000000-0005-0000-0000-000001270000}"/>
    <cellStyle name="Normal 3 2 2 2 2 2 2 2 4 2 3 2" xfId="8993" xr:uid="{00000000-0005-0000-0000-000002270000}"/>
    <cellStyle name="Normal 3 2 2 2 2 2 2 2 4 2 3 3" xfId="15440" xr:uid="{00000000-0005-0000-0000-000003270000}"/>
    <cellStyle name="Normal 3 2 2 2 2 2 2 2 4 2 4" xfId="15443" xr:uid="{00000000-0005-0000-0000-000004270000}"/>
    <cellStyle name="Normal 3 2 2 2 2 2 2 2 4 2 5" xfId="15444" xr:uid="{00000000-0005-0000-0000-000005270000}"/>
    <cellStyle name="Normal 3 2 2 2 2 2 2 2 4 3" xfId="14436" xr:uid="{00000000-0005-0000-0000-000006270000}"/>
    <cellStyle name="Normal 3 2 2 2 2 2 2 2 4 3 2" xfId="14826" xr:uid="{00000000-0005-0000-0000-000007270000}"/>
    <cellStyle name="Normal 3 2 2 2 2 2 2 2 4 3 2 2" xfId="746" xr:uid="{00000000-0005-0000-0000-000008270000}"/>
    <cellStyle name="Normal 3 2 2 2 2 2 2 2 4 3 2 3" xfId="2735" xr:uid="{00000000-0005-0000-0000-000009270000}"/>
    <cellStyle name="Normal 3 2 2 2 2 2 2 2 4 3 3" xfId="14830" xr:uid="{00000000-0005-0000-0000-00000A270000}"/>
    <cellStyle name="Normal 3 2 2 2 2 2 2 2 4 3 4" xfId="15445" xr:uid="{00000000-0005-0000-0000-00000B270000}"/>
    <cellStyle name="Normal 3 2 2 2 2 2 2 2 4 4" xfId="14831" xr:uid="{00000000-0005-0000-0000-00000C270000}"/>
    <cellStyle name="Normal 3 2 2 2 2 2 2 2 4 4 2" xfId="15446" xr:uid="{00000000-0005-0000-0000-00000D270000}"/>
    <cellStyle name="Normal 3 2 2 2 2 2 2 2 4 4 3" xfId="15448" xr:uid="{00000000-0005-0000-0000-00000E270000}"/>
    <cellStyle name="Normal 3 2 2 2 2 2 2 2 4 5" xfId="14837" xr:uid="{00000000-0005-0000-0000-00000F270000}"/>
    <cellStyle name="Normal 3 2 2 2 2 2 2 2 4 6" xfId="15450" xr:uid="{00000000-0005-0000-0000-000010270000}"/>
    <cellStyle name="Normal 3 2 2 2 2 2 2 2 5" xfId="9028" xr:uid="{00000000-0005-0000-0000-000011270000}"/>
    <cellStyle name="Normal 3 2 2 2 2 2 2 2 5 2" xfId="14441" xr:uid="{00000000-0005-0000-0000-000012270000}"/>
    <cellStyle name="Normal 3 2 2 2 2 2 2 2 5 2 2" xfId="15454" xr:uid="{00000000-0005-0000-0000-000013270000}"/>
    <cellStyle name="Normal 3 2 2 2 2 2 2 2 5 2 2 2" xfId="9283" xr:uid="{00000000-0005-0000-0000-000014270000}"/>
    <cellStyle name="Normal 3 2 2 2 2 2 2 2 5 2 2 2 2" xfId="15455" xr:uid="{00000000-0005-0000-0000-000015270000}"/>
    <cellStyle name="Normal 3 2 2 2 2 2 2 2 5 2 2 2 3" xfId="13581" xr:uid="{00000000-0005-0000-0000-000016270000}"/>
    <cellStyle name="Normal 3 2 2 2 2 2 2 2 5 2 2 3" xfId="9288" xr:uid="{00000000-0005-0000-0000-000017270000}"/>
    <cellStyle name="Normal 3 2 2 2 2 2 2 2 5 2 2 4" xfId="15458" xr:uid="{00000000-0005-0000-0000-000018270000}"/>
    <cellStyle name="Normal 3 2 2 2 2 2 2 2 5 2 3" xfId="15461" xr:uid="{00000000-0005-0000-0000-000019270000}"/>
    <cellStyle name="Normal 3 2 2 2 2 2 2 2 5 2 3 2" xfId="9320" xr:uid="{00000000-0005-0000-0000-00001A270000}"/>
    <cellStyle name="Normal 3 2 2 2 2 2 2 2 5 2 3 3" xfId="15462" xr:uid="{00000000-0005-0000-0000-00001B270000}"/>
    <cellStyle name="Normal 3 2 2 2 2 2 2 2 5 2 4" xfId="15464" xr:uid="{00000000-0005-0000-0000-00001C270000}"/>
    <cellStyle name="Normal 3 2 2 2 2 2 2 2 5 2 5" xfId="15465" xr:uid="{00000000-0005-0000-0000-00001D270000}"/>
    <cellStyle name="Normal 3 2 2 2 2 2 2 2 5 3" xfId="14847" xr:uid="{00000000-0005-0000-0000-00001E270000}"/>
    <cellStyle name="Normal 3 2 2 2 2 2 2 2 5 3 2" xfId="15466" xr:uid="{00000000-0005-0000-0000-00001F270000}"/>
    <cellStyle name="Normal 3 2 2 2 2 2 2 2 5 3 2 2" xfId="9358" xr:uid="{00000000-0005-0000-0000-000020270000}"/>
    <cellStyle name="Normal 3 2 2 2 2 2 2 2 5 3 2 3" xfId="15467" xr:uid="{00000000-0005-0000-0000-000021270000}"/>
    <cellStyle name="Normal 3 2 2 2 2 2 2 2 5 3 3" xfId="15468" xr:uid="{00000000-0005-0000-0000-000022270000}"/>
    <cellStyle name="Normal 3 2 2 2 2 2 2 2 5 3 4" xfId="15469" xr:uid="{00000000-0005-0000-0000-000023270000}"/>
    <cellStyle name="Normal 3 2 2 2 2 2 2 2 5 4" xfId="14848" xr:uid="{00000000-0005-0000-0000-000024270000}"/>
    <cellStyle name="Normal 3 2 2 2 2 2 2 2 5 4 2" xfId="15470" xr:uid="{00000000-0005-0000-0000-000025270000}"/>
    <cellStyle name="Normal 3 2 2 2 2 2 2 2 5 4 3" xfId="15471" xr:uid="{00000000-0005-0000-0000-000026270000}"/>
    <cellStyle name="Normal 3 2 2 2 2 2 2 2 5 5" xfId="15472" xr:uid="{00000000-0005-0000-0000-000027270000}"/>
    <cellStyle name="Normal 3 2 2 2 2 2 2 2 5 6" xfId="15474" xr:uid="{00000000-0005-0000-0000-000028270000}"/>
    <cellStyle name="Normal 3 2 2 2 2 2 2 2 6" xfId="15475" xr:uid="{00000000-0005-0000-0000-000029270000}"/>
    <cellStyle name="Normal 3 2 2 2 2 2 2 2 6 2" xfId="15479" xr:uid="{00000000-0005-0000-0000-00002A270000}"/>
    <cellStyle name="Normal 3 2 2 2 2 2 2 2 6 2 2" xfId="15484" xr:uid="{00000000-0005-0000-0000-00002B270000}"/>
    <cellStyle name="Normal 3 2 2 2 2 2 2 2 6 2 2 2" xfId="15489" xr:uid="{00000000-0005-0000-0000-00002C270000}"/>
    <cellStyle name="Normal 3 2 2 2 2 2 2 2 6 2 2 3" xfId="15490" xr:uid="{00000000-0005-0000-0000-00002D270000}"/>
    <cellStyle name="Normal 3 2 2 2 2 2 2 2 6 2 3" xfId="15492" xr:uid="{00000000-0005-0000-0000-00002E270000}"/>
    <cellStyle name="Normal 3 2 2 2 2 2 2 2 6 2 4" xfId="15495" xr:uid="{00000000-0005-0000-0000-00002F270000}"/>
    <cellStyle name="Normal 3 2 2 2 2 2 2 2 6 3" xfId="15496" xr:uid="{00000000-0005-0000-0000-000030270000}"/>
    <cellStyle name="Normal 3 2 2 2 2 2 2 2 6 3 2" xfId="15501" xr:uid="{00000000-0005-0000-0000-000031270000}"/>
    <cellStyle name="Normal 3 2 2 2 2 2 2 2 6 3 3" xfId="15502" xr:uid="{00000000-0005-0000-0000-000032270000}"/>
    <cellStyle name="Normal 3 2 2 2 2 2 2 2 6 4" xfId="15503" xr:uid="{00000000-0005-0000-0000-000033270000}"/>
    <cellStyle name="Normal 3 2 2 2 2 2 2 2 6 5" xfId="15505" xr:uid="{00000000-0005-0000-0000-000034270000}"/>
    <cellStyle name="Normal 3 2 2 2 2 2 2 2 7" xfId="15506" xr:uid="{00000000-0005-0000-0000-000035270000}"/>
    <cellStyle name="Normal 3 2 2 2 2 2 2 2 7 2" xfId="15509" xr:uid="{00000000-0005-0000-0000-000036270000}"/>
    <cellStyle name="Normal 3 2 2 2 2 2 2 2 7 2 2" xfId="15514" xr:uid="{00000000-0005-0000-0000-000037270000}"/>
    <cellStyle name="Normal 3 2 2 2 2 2 2 2 7 2 3" xfId="15515" xr:uid="{00000000-0005-0000-0000-000038270000}"/>
    <cellStyle name="Normal 3 2 2 2 2 2 2 2 7 3" xfId="15516" xr:uid="{00000000-0005-0000-0000-000039270000}"/>
    <cellStyle name="Normal 3 2 2 2 2 2 2 2 7 4" xfId="15518" xr:uid="{00000000-0005-0000-0000-00003A270000}"/>
    <cellStyle name="Normal 3 2 2 2 2 2 2 2 8" xfId="15521" xr:uid="{00000000-0005-0000-0000-00003B270000}"/>
    <cellStyle name="Normal 3 2 2 2 2 2 2 2 8 2" xfId="11121" xr:uid="{00000000-0005-0000-0000-00003C270000}"/>
    <cellStyle name="Normal 3 2 2 2 2 2 2 2 8 3" xfId="15523" xr:uid="{00000000-0005-0000-0000-00003D270000}"/>
    <cellStyle name="Normal 3 2 2 2 2 2 2 2 9" xfId="15525" xr:uid="{00000000-0005-0000-0000-00003E270000}"/>
    <cellStyle name="Normal 3 2 2 2 2 2 2 3" xfId="1389" xr:uid="{00000000-0005-0000-0000-00003F270000}"/>
    <cellStyle name="Normal 3 2 2 2 2 2 2 3 2" xfId="15527" xr:uid="{00000000-0005-0000-0000-000040270000}"/>
    <cellStyle name="Normal 3 2 2 2 2 2 2 3 2 2" xfId="15529" xr:uid="{00000000-0005-0000-0000-000041270000}"/>
    <cellStyle name="Normal 3 2 2 2 2 2 2 3 2 2 2" xfId="3213" xr:uid="{00000000-0005-0000-0000-000042270000}"/>
    <cellStyle name="Normal 3 2 2 2 2 2 2 3 2 2 2 2" xfId="15532" xr:uid="{00000000-0005-0000-0000-000043270000}"/>
    <cellStyle name="Normal 3 2 2 2 2 2 2 3 2 2 2 2 2" xfId="3667" xr:uid="{00000000-0005-0000-0000-000044270000}"/>
    <cellStyle name="Normal 3 2 2 2 2 2 2 3 2 2 2 2 2 2" xfId="12456" xr:uid="{00000000-0005-0000-0000-000045270000}"/>
    <cellStyle name="Normal 3 2 2 2 2 2 2 3 2 2 2 2 2 3" xfId="12534" xr:uid="{00000000-0005-0000-0000-000046270000}"/>
    <cellStyle name="Normal 3 2 2 2 2 2 2 3 2 2 2 2 3" xfId="3689" xr:uid="{00000000-0005-0000-0000-000047270000}"/>
    <cellStyle name="Normal 3 2 2 2 2 2 2 3 2 2 2 2 4" xfId="3702" xr:uid="{00000000-0005-0000-0000-000048270000}"/>
    <cellStyle name="Normal 3 2 2 2 2 2 2 3 2 2 2 3" xfId="15535" xr:uid="{00000000-0005-0000-0000-000049270000}"/>
    <cellStyle name="Normal 3 2 2 2 2 2 2 3 2 2 2 3 2" xfId="5826" xr:uid="{00000000-0005-0000-0000-00004A270000}"/>
    <cellStyle name="Normal 3 2 2 2 2 2 2 3 2 2 2 3 3" xfId="5833" xr:uid="{00000000-0005-0000-0000-00004B270000}"/>
    <cellStyle name="Normal 3 2 2 2 2 2 2 3 2 2 2 4" xfId="11014" xr:uid="{00000000-0005-0000-0000-00004C270000}"/>
    <cellStyle name="Normal 3 2 2 2 2 2 2 3 2 2 2 5" xfId="11023" xr:uid="{00000000-0005-0000-0000-00004D270000}"/>
    <cellStyle name="Normal 3 2 2 2 2 2 2 3 2 2 3" xfId="1373" xr:uid="{00000000-0005-0000-0000-00004E270000}"/>
    <cellStyle name="Normal 3 2 2 2 2 2 2 3 2 2 3 2" xfId="15538" xr:uid="{00000000-0005-0000-0000-00004F270000}"/>
    <cellStyle name="Normal 3 2 2 2 2 2 2 3 2 2 3 2 2" xfId="8332" xr:uid="{00000000-0005-0000-0000-000050270000}"/>
    <cellStyle name="Normal 3 2 2 2 2 2 2 3 2 2 3 2 3" xfId="8345" xr:uid="{00000000-0005-0000-0000-000051270000}"/>
    <cellStyle name="Normal 3 2 2 2 2 2 2 3 2 2 3 3" xfId="15539" xr:uid="{00000000-0005-0000-0000-000052270000}"/>
    <cellStyle name="Normal 3 2 2 2 2 2 2 3 2 2 3 4" xfId="9018" xr:uid="{00000000-0005-0000-0000-000053270000}"/>
    <cellStyle name="Normal 3 2 2 2 2 2 2 3 2 2 4" xfId="1391" xr:uid="{00000000-0005-0000-0000-000054270000}"/>
    <cellStyle name="Normal 3 2 2 2 2 2 2 3 2 2 4 2" xfId="15540" xr:uid="{00000000-0005-0000-0000-000055270000}"/>
    <cellStyle name="Normal 3 2 2 2 2 2 2 3 2 2 4 3" xfId="9030" xr:uid="{00000000-0005-0000-0000-000056270000}"/>
    <cellStyle name="Normal 3 2 2 2 2 2 2 3 2 2 5" xfId="3658" xr:uid="{00000000-0005-0000-0000-000057270000}"/>
    <cellStyle name="Normal 3 2 2 2 2 2 2 3 2 2 6" xfId="3674" xr:uid="{00000000-0005-0000-0000-000058270000}"/>
    <cellStyle name="Normal 3 2 2 2 2 2 2 3 2 3" xfId="15542" xr:uid="{00000000-0005-0000-0000-000059270000}"/>
    <cellStyle name="Normal 3 2 2 2 2 2 2 3 2 3 2" xfId="1682" xr:uid="{00000000-0005-0000-0000-00005A270000}"/>
    <cellStyle name="Normal 3 2 2 2 2 2 2 3 2 3 2 2" xfId="15545" xr:uid="{00000000-0005-0000-0000-00005B270000}"/>
    <cellStyle name="Normal 3 2 2 2 2 2 2 3 2 3 2 2 2" xfId="15115" xr:uid="{00000000-0005-0000-0000-00005C270000}"/>
    <cellStyle name="Normal 3 2 2 2 2 2 2 3 2 3 2 2 2 2" xfId="15546" xr:uid="{00000000-0005-0000-0000-00005D270000}"/>
    <cellStyle name="Normal 3 2 2 2 2 2 2 3 2 3 2 2 2 3" xfId="15547" xr:uid="{00000000-0005-0000-0000-00005E270000}"/>
    <cellStyle name="Normal 3 2 2 2 2 2 2 3 2 3 2 2 3" xfId="15118" xr:uid="{00000000-0005-0000-0000-00005F270000}"/>
    <cellStyle name="Normal 3 2 2 2 2 2 2 3 2 3 2 2 4" xfId="15548" xr:uid="{00000000-0005-0000-0000-000060270000}"/>
    <cellStyle name="Normal 3 2 2 2 2 2 2 3 2 3 2 3" xfId="15549" xr:uid="{00000000-0005-0000-0000-000061270000}"/>
    <cellStyle name="Normal 3 2 2 2 2 2 2 3 2 3 2 3 2" xfId="15130" xr:uid="{00000000-0005-0000-0000-000062270000}"/>
    <cellStyle name="Normal 3 2 2 2 2 2 2 3 2 3 2 3 3" xfId="15551" xr:uid="{00000000-0005-0000-0000-000063270000}"/>
    <cellStyle name="Normal 3 2 2 2 2 2 2 3 2 3 2 4" xfId="10684" xr:uid="{00000000-0005-0000-0000-000064270000}"/>
    <cellStyle name="Normal 3 2 2 2 2 2 2 3 2 3 2 5" xfId="10696" xr:uid="{00000000-0005-0000-0000-000065270000}"/>
    <cellStyle name="Normal 3 2 2 2 2 2 2 3 2 3 3" xfId="5376" xr:uid="{00000000-0005-0000-0000-000066270000}"/>
    <cellStyle name="Normal 3 2 2 2 2 2 2 3 2 3 3 2" xfId="15552" xr:uid="{00000000-0005-0000-0000-000067270000}"/>
    <cellStyle name="Normal 3 2 2 2 2 2 2 3 2 3 3 2 2" xfId="15170" xr:uid="{00000000-0005-0000-0000-000068270000}"/>
    <cellStyle name="Normal 3 2 2 2 2 2 2 3 2 3 3 2 3" xfId="15172" xr:uid="{00000000-0005-0000-0000-000069270000}"/>
    <cellStyle name="Normal 3 2 2 2 2 2 2 3 2 3 3 3" xfId="15553" xr:uid="{00000000-0005-0000-0000-00006A270000}"/>
    <cellStyle name="Normal 3 2 2 2 2 2 2 3 2 3 3 4" xfId="9046" xr:uid="{00000000-0005-0000-0000-00006B270000}"/>
    <cellStyle name="Normal 3 2 2 2 2 2 2 3 2 3 4" xfId="5394" xr:uid="{00000000-0005-0000-0000-00006C270000}"/>
    <cellStyle name="Normal 3 2 2 2 2 2 2 3 2 3 4 2" xfId="15554" xr:uid="{00000000-0005-0000-0000-00006D270000}"/>
    <cellStyle name="Normal 3 2 2 2 2 2 2 3 2 3 4 3" xfId="11818" xr:uid="{00000000-0005-0000-0000-00006E270000}"/>
    <cellStyle name="Normal 3 2 2 2 2 2 2 3 2 3 5" xfId="5819" xr:uid="{00000000-0005-0000-0000-00006F270000}"/>
    <cellStyle name="Normal 3 2 2 2 2 2 2 3 2 3 6" xfId="5829" xr:uid="{00000000-0005-0000-0000-000070270000}"/>
    <cellStyle name="Normal 3 2 2 2 2 2 2 3 2 4" xfId="15557" xr:uid="{00000000-0005-0000-0000-000071270000}"/>
    <cellStyle name="Normal 3 2 2 2 2 2 2 3 2 4 2" xfId="15559" xr:uid="{00000000-0005-0000-0000-000072270000}"/>
    <cellStyle name="Normal 3 2 2 2 2 2 2 3 2 4 2 2" xfId="15566" xr:uid="{00000000-0005-0000-0000-000073270000}"/>
    <cellStyle name="Normal 3 2 2 2 2 2 2 3 2 4 2 2 2" xfId="12119" xr:uid="{00000000-0005-0000-0000-000074270000}"/>
    <cellStyle name="Normal 3 2 2 2 2 2 2 3 2 4 2 2 3" xfId="12126" xr:uid="{00000000-0005-0000-0000-000075270000}"/>
    <cellStyle name="Normal 3 2 2 2 2 2 2 3 2 4 2 3" xfId="15570" xr:uid="{00000000-0005-0000-0000-000076270000}"/>
    <cellStyle name="Normal 3 2 2 2 2 2 2 3 2 4 2 4" xfId="10729" xr:uid="{00000000-0005-0000-0000-000077270000}"/>
    <cellStyle name="Normal 3 2 2 2 2 2 2 3 2 4 3" xfId="15575" xr:uid="{00000000-0005-0000-0000-000078270000}"/>
    <cellStyle name="Normal 3 2 2 2 2 2 2 3 2 4 3 2" xfId="15577" xr:uid="{00000000-0005-0000-0000-000079270000}"/>
    <cellStyle name="Normal 3 2 2 2 2 2 2 3 2 4 3 3" xfId="15579" xr:uid="{00000000-0005-0000-0000-00007A270000}"/>
    <cellStyle name="Normal 3 2 2 2 2 2 2 3 2 4 4" xfId="15584" xr:uid="{00000000-0005-0000-0000-00007B270000}"/>
    <cellStyle name="Normal 3 2 2 2 2 2 2 3 2 4 5" xfId="15586" xr:uid="{00000000-0005-0000-0000-00007C270000}"/>
    <cellStyle name="Normal 3 2 2 2 2 2 2 3 2 5" xfId="15589" xr:uid="{00000000-0005-0000-0000-00007D270000}"/>
    <cellStyle name="Normal 3 2 2 2 2 2 2 3 2 5 2" xfId="15593" xr:uid="{00000000-0005-0000-0000-00007E270000}"/>
    <cellStyle name="Normal 3 2 2 2 2 2 2 3 2 5 2 2" xfId="15595" xr:uid="{00000000-0005-0000-0000-00007F270000}"/>
    <cellStyle name="Normal 3 2 2 2 2 2 2 3 2 5 2 3" xfId="15597" xr:uid="{00000000-0005-0000-0000-000080270000}"/>
    <cellStyle name="Normal 3 2 2 2 2 2 2 3 2 5 3" xfId="11711" xr:uid="{00000000-0005-0000-0000-000081270000}"/>
    <cellStyle name="Normal 3 2 2 2 2 2 2 3 2 5 4" xfId="12081" xr:uid="{00000000-0005-0000-0000-000082270000}"/>
    <cellStyle name="Normal 3 2 2 2 2 2 2 3 2 6" xfId="15598" xr:uid="{00000000-0005-0000-0000-000083270000}"/>
    <cellStyle name="Normal 3 2 2 2 2 2 2 3 2 6 2" xfId="15603" xr:uid="{00000000-0005-0000-0000-000084270000}"/>
    <cellStyle name="Normal 3 2 2 2 2 2 2 3 2 6 3" xfId="15605" xr:uid="{00000000-0005-0000-0000-000085270000}"/>
    <cellStyle name="Normal 3 2 2 2 2 2 2 3 2 7" xfId="15606" xr:uid="{00000000-0005-0000-0000-000086270000}"/>
    <cellStyle name="Normal 3 2 2 2 2 2 2 3 2 8" xfId="15610" xr:uid="{00000000-0005-0000-0000-000087270000}"/>
    <cellStyle name="Normal 3 2 2 2 2 2 2 3 3" xfId="9033" xr:uid="{00000000-0005-0000-0000-000088270000}"/>
    <cellStyle name="Normal 3 2 2 2 2 2 2 3 3 2" xfId="15611" xr:uid="{00000000-0005-0000-0000-000089270000}"/>
    <cellStyle name="Normal 3 2 2 2 2 2 2 3 3 2 2" xfId="15612" xr:uid="{00000000-0005-0000-0000-00008A270000}"/>
    <cellStyle name="Normal 3 2 2 2 2 2 2 3 3 2 2 2" xfId="8597" xr:uid="{00000000-0005-0000-0000-00008B270000}"/>
    <cellStyle name="Normal 3 2 2 2 2 2 2 3 3 2 2 2 2" xfId="15614" xr:uid="{00000000-0005-0000-0000-00008C270000}"/>
    <cellStyle name="Normal 3 2 2 2 2 2 2 3 3 2 2 2 3" xfId="1769" xr:uid="{00000000-0005-0000-0000-00008D270000}"/>
    <cellStyle name="Normal 3 2 2 2 2 2 2 3 3 2 2 3" xfId="15616" xr:uid="{00000000-0005-0000-0000-00008E270000}"/>
    <cellStyle name="Normal 3 2 2 2 2 2 2 3 3 2 2 4" xfId="11045" xr:uid="{00000000-0005-0000-0000-00008F270000}"/>
    <cellStyle name="Normal 3 2 2 2 2 2 2 3 3 2 3" xfId="15617" xr:uid="{00000000-0005-0000-0000-000090270000}"/>
    <cellStyle name="Normal 3 2 2 2 2 2 2 3 3 2 3 2" xfId="8608" xr:uid="{00000000-0005-0000-0000-000091270000}"/>
    <cellStyle name="Normal 3 2 2 2 2 2 2 3 3 2 3 3" xfId="15618" xr:uid="{00000000-0005-0000-0000-000092270000}"/>
    <cellStyle name="Normal 3 2 2 2 2 2 2 3 3 2 4" xfId="15619" xr:uid="{00000000-0005-0000-0000-000093270000}"/>
    <cellStyle name="Normal 3 2 2 2 2 2 2 3 3 2 5" xfId="15621" xr:uid="{00000000-0005-0000-0000-000094270000}"/>
    <cellStyle name="Normal 3 2 2 2 2 2 2 3 3 3" xfId="15623" xr:uid="{00000000-0005-0000-0000-000095270000}"/>
    <cellStyle name="Normal 3 2 2 2 2 2 2 3 3 3 2" xfId="15624" xr:uid="{00000000-0005-0000-0000-000096270000}"/>
    <cellStyle name="Normal 3 2 2 2 2 2 2 3 3 3 2 2" xfId="15626" xr:uid="{00000000-0005-0000-0000-000097270000}"/>
    <cellStyle name="Normal 3 2 2 2 2 2 2 3 3 3 2 3" xfId="15628" xr:uid="{00000000-0005-0000-0000-000098270000}"/>
    <cellStyle name="Normal 3 2 2 2 2 2 2 3 3 3 3" xfId="15629" xr:uid="{00000000-0005-0000-0000-000099270000}"/>
    <cellStyle name="Normal 3 2 2 2 2 2 2 3 3 3 4" xfId="15630" xr:uid="{00000000-0005-0000-0000-00009A270000}"/>
    <cellStyle name="Normal 3 2 2 2 2 2 2 3 3 4" xfId="15633" xr:uid="{00000000-0005-0000-0000-00009B270000}"/>
    <cellStyle name="Normal 3 2 2 2 2 2 2 3 3 4 2" xfId="15635" xr:uid="{00000000-0005-0000-0000-00009C270000}"/>
    <cellStyle name="Normal 3 2 2 2 2 2 2 3 3 4 3" xfId="15643" xr:uid="{00000000-0005-0000-0000-00009D270000}"/>
    <cellStyle name="Normal 3 2 2 2 2 2 2 3 3 5" xfId="15646" xr:uid="{00000000-0005-0000-0000-00009E270000}"/>
    <cellStyle name="Normal 3 2 2 2 2 2 2 3 3 6" xfId="15648" xr:uid="{00000000-0005-0000-0000-00009F270000}"/>
    <cellStyle name="Normal 3 2 2 2 2 2 2 3 4" xfId="9039" xr:uid="{00000000-0005-0000-0000-0000A0270000}"/>
    <cellStyle name="Normal 3 2 2 2 2 2 2 3 4 2" xfId="14042" xr:uid="{00000000-0005-0000-0000-0000A1270000}"/>
    <cellStyle name="Normal 3 2 2 2 2 2 2 3 4 2 2" xfId="15651" xr:uid="{00000000-0005-0000-0000-0000A2270000}"/>
    <cellStyle name="Normal 3 2 2 2 2 2 2 3 4 2 2 2" xfId="15656" xr:uid="{00000000-0005-0000-0000-0000A3270000}"/>
    <cellStyle name="Normal 3 2 2 2 2 2 2 3 4 2 2 2 2" xfId="15657" xr:uid="{00000000-0005-0000-0000-0000A4270000}"/>
    <cellStyle name="Normal 3 2 2 2 2 2 2 3 4 2 2 2 3" xfId="2337" xr:uid="{00000000-0005-0000-0000-0000A5270000}"/>
    <cellStyle name="Normal 3 2 2 2 2 2 2 3 4 2 2 3" xfId="15661" xr:uid="{00000000-0005-0000-0000-0000A6270000}"/>
    <cellStyle name="Normal 3 2 2 2 2 2 2 3 4 2 2 4" xfId="4011" xr:uid="{00000000-0005-0000-0000-0000A7270000}"/>
    <cellStyle name="Normal 3 2 2 2 2 2 2 3 4 2 3" xfId="15664" xr:uid="{00000000-0005-0000-0000-0000A8270000}"/>
    <cellStyle name="Normal 3 2 2 2 2 2 2 3 4 2 3 2" xfId="15668" xr:uid="{00000000-0005-0000-0000-0000A9270000}"/>
    <cellStyle name="Normal 3 2 2 2 2 2 2 3 4 2 3 3" xfId="12084" xr:uid="{00000000-0005-0000-0000-0000AA270000}"/>
    <cellStyle name="Normal 3 2 2 2 2 2 2 3 4 2 4" xfId="15671" xr:uid="{00000000-0005-0000-0000-0000AB270000}"/>
    <cellStyle name="Normal 3 2 2 2 2 2 2 3 4 2 5" xfId="15672" xr:uid="{00000000-0005-0000-0000-0000AC270000}"/>
    <cellStyle name="Normal 3 2 2 2 2 2 2 3 4 3" xfId="14861" xr:uid="{00000000-0005-0000-0000-0000AD270000}"/>
    <cellStyle name="Normal 3 2 2 2 2 2 2 3 4 3 2" xfId="15675" xr:uid="{00000000-0005-0000-0000-0000AE270000}"/>
    <cellStyle name="Normal 3 2 2 2 2 2 2 3 4 3 2 2" xfId="15678" xr:uid="{00000000-0005-0000-0000-0000AF270000}"/>
    <cellStyle name="Normal 3 2 2 2 2 2 2 3 4 3 2 3" xfId="15679" xr:uid="{00000000-0005-0000-0000-0000B0270000}"/>
    <cellStyle name="Normal 3 2 2 2 2 2 2 3 4 3 3" xfId="15682" xr:uid="{00000000-0005-0000-0000-0000B1270000}"/>
    <cellStyle name="Normal 3 2 2 2 2 2 2 3 4 3 4" xfId="15683" xr:uid="{00000000-0005-0000-0000-0000B2270000}"/>
    <cellStyle name="Normal 3 2 2 2 2 2 2 3 4 4" xfId="14862" xr:uid="{00000000-0005-0000-0000-0000B3270000}"/>
    <cellStyle name="Normal 3 2 2 2 2 2 2 3 4 4 2" xfId="15687" xr:uid="{00000000-0005-0000-0000-0000B4270000}"/>
    <cellStyle name="Normal 3 2 2 2 2 2 2 3 4 4 3" xfId="15691" xr:uid="{00000000-0005-0000-0000-0000B5270000}"/>
    <cellStyle name="Normal 3 2 2 2 2 2 2 3 4 5" xfId="15692" xr:uid="{00000000-0005-0000-0000-0000B6270000}"/>
    <cellStyle name="Normal 3 2 2 2 2 2 2 3 4 6" xfId="15697" xr:uid="{00000000-0005-0000-0000-0000B7270000}"/>
    <cellStyle name="Normal 3 2 2 2 2 2 2 3 5" xfId="11810" xr:uid="{00000000-0005-0000-0000-0000B8270000}"/>
    <cellStyle name="Normal 3 2 2 2 2 2 2 3 5 2" xfId="15700" xr:uid="{00000000-0005-0000-0000-0000B9270000}"/>
    <cellStyle name="Normal 3 2 2 2 2 2 2 3 5 2 2" xfId="15704" xr:uid="{00000000-0005-0000-0000-0000BA270000}"/>
    <cellStyle name="Normal 3 2 2 2 2 2 2 3 5 2 2 2" xfId="15707" xr:uid="{00000000-0005-0000-0000-0000BB270000}"/>
    <cellStyle name="Normal 3 2 2 2 2 2 2 3 5 2 2 3" xfId="15708" xr:uid="{00000000-0005-0000-0000-0000BC270000}"/>
    <cellStyle name="Normal 3 2 2 2 2 2 2 3 5 2 3" xfId="9464" xr:uid="{00000000-0005-0000-0000-0000BD270000}"/>
    <cellStyle name="Normal 3 2 2 2 2 2 2 3 5 2 4" xfId="9473" xr:uid="{00000000-0005-0000-0000-0000BE270000}"/>
    <cellStyle name="Normal 3 2 2 2 2 2 2 3 5 3" xfId="15711" xr:uid="{00000000-0005-0000-0000-0000BF270000}"/>
    <cellStyle name="Normal 3 2 2 2 2 2 2 3 5 3 2" xfId="15712" xr:uid="{00000000-0005-0000-0000-0000C0270000}"/>
    <cellStyle name="Normal 3 2 2 2 2 2 2 3 5 3 3" xfId="15714" xr:uid="{00000000-0005-0000-0000-0000C1270000}"/>
    <cellStyle name="Normal 3 2 2 2 2 2 2 3 5 4" xfId="15718" xr:uid="{00000000-0005-0000-0000-0000C2270000}"/>
    <cellStyle name="Normal 3 2 2 2 2 2 2 3 5 5" xfId="15719" xr:uid="{00000000-0005-0000-0000-0000C3270000}"/>
    <cellStyle name="Normal 3 2 2 2 2 2 2 3 6" xfId="15721" xr:uid="{00000000-0005-0000-0000-0000C4270000}"/>
    <cellStyle name="Normal 3 2 2 2 2 2 2 3 6 2" xfId="15725" xr:uid="{00000000-0005-0000-0000-0000C5270000}"/>
    <cellStyle name="Normal 3 2 2 2 2 2 2 3 6 2 2" xfId="15091" xr:uid="{00000000-0005-0000-0000-0000C6270000}"/>
    <cellStyle name="Normal 3 2 2 2 2 2 2 3 6 2 3" xfId="15731" xr:uid="{00000000-0005-0000-0000-0000C7270000}"/>
    <cellStyle name="Normal 3 2 2 2 2 2 2 3 6 3" xfId="15733" xr:uid="{00000000-0005-0000-0000-0000C8270000}"/>
    <cellStyle name="Normal 3 2 2 2 2 2 2 3 6 4" xfId="15737" xr:uid="{00000000-0005-0000-0000-0000C9270000}"/>
    <cellStyle name="Normal 3 2 2 2 2 2 2 3 7" xfId="15739" xr:uid="{00000000-0005-0000-0000-0000CA270000}"/>
    <cellStyle name="Normal 3 2 2 2 2 2 2 3 7 2" xfId="15744" xr:uid="{00000000-0005-0000-0000-0000CB270000}"/>
    <cellStyle name="Normal 3 2 2 2 2 2 2 3 7 3" xfId="15745" xr:uid="{00000000-0005-0000-0000-0000CC270000}"/>
    <cellStyle name="Normal 3 2 2 2 2 2 2 3 8" xfId="15746" xr:uid="{00000000-0005-0000-0000-0000CD270000}"/>
    <cellStyle name="Normal 3 2 2 2 2 2 2 3 9" xfId="15750" xr:uid="{00000000-0005-0000-0000-0000CE270000}"/>
    <cellStyle name="Normal 3 2 2 2 2 2 2 4" xfId="15752" xr:uid="{00000000-0005-0000-0000-0000CF270000}"/>
    <cellStyle name="Normal 3 2 2 2 2 2 2 4 2" xfId="15754" xr:uid="{00000000-0005-0000-0000-0000D0270000}"/>
    <cellStyle name="Normal 3 2 2 2 2 2 2 4 2 2" xfId="15757" xr:uid="{00000000-0005-0000-0000-0000D1270000}"/>
    <cellStyle name="Normal 3 2 2 2 2 2 2 4 2 2 2" xfId="15761" xr:uid="{00000000-0005-0000-0000-0000D2270000}"/>
    <cellStyle name="Normal 3 2 2 2 2 2 2 4 2 2 2 2" xfId="14238" xr:uid="{00000000-0005-0000-0000-0000D3270000}"/>
    <cellStyle name="Normal 3 2 2 2 2 2 2 4 2 2 2 2 2" xfId="15766" xr:uid="{00000000-0005-0000-0000-0000D4270000}"/>
    <cellStyle name="Normal 3 2 2 2 2 2 2 4 2 2 2 2 3" xfId="15770" xr:uid="{00000000-0005-0000-0000-0000D5270000}"/>
    <cellStyle name="Normal 3 2 2 2 2 2 2 4 2 2 2 3" xfId="9580" xr:uid="{00000000-0005-0000-0000-0000D6270000}"/>
    <cellStyle name="Normal 3 2 2 2 2 2 2 4 2 2 2 4" xfId="9588" xr:uid="{00000000-0005-0000-0000-0000D7270000}"/>
    <cellStyle name="Normal 3 2 2 2 2 2 2 4 2 2 3" xfId="15773" xr:uid="{00000000-0005-0000-0000-0000D8270000}"/>
    <cellStyle name="Normal 3 2 2 2 2 2 2 4 2 2 3 2" xfId="15778" xr:uid="{00000000-0005-0000-0000-0000D9270000}"/>
    <cellStyle name="Normal 3 2 2 2 2 2 2 4 2 2 3 3" xfId="15782" xr:uid="{00000000-0005-0000-0000-0000DA270000}"/>
    <cellStyle name="Normal 3 2 2 2 2 2 2 4 2 2 4" xfId="9897" xr:uid="{00000000-0005-0000-0000-0000DB270000}"/>
    <cellStyle name="Normal 3 2 2 2 2 2 2 4 2 2 5" xfId="9904" xr:uid="{00000000-0005-0000-0000-0000DC270000}"/>
    <cellStyle name="Normal 3 2 2 2 2 2 2 4 2 3" xfId="15785" xr:uid="{00000000-0005-0000-0000-0000DD270000}"/>
    <cellStyle name="Normal 3 2 2 2 2 2 2 4 2 3 2" xfId="15788" xr:uid="{00000000-0005-0000-0000-0000DE270000}"/>
    <cellStyle name="Normal 3 2 2 2 2 2 2 4 2 3 2 2" xfId="15791" xr:uid="{00000000-0005-0000-0000-0000DF270000}"/>
    <cellStyle name="Normal 3 2 2 2 2 2 2 4 2 3 2 3" xfId="15794" xr:uid="{00000000-0005-0000-0000-0000E0270000}"/>
    <cellStyle name="Normal 3 2 2 2 2 2 2 4 2 3 3" xfId="15797" xr:uid="{00000000-0005-0000-0000-0000E1270000}"/>
    <cellStyle name="Normal 3 2 2 2 2 2 2 4 2 3 4" xfId="9915" xr:uid="{00000000-0005-0000-0000-0000E2270000}"/>
    <cellStyle name="Normal 3 2 2 2 2 2 2 4 2 4" xfId="15801" xr:uid="{00000000-0005-0000-0000-0000E3270000}"/>
    <cellStyle name="Normal 3 2 2 2 2 2 2 4 2 4 2" xfId="7980" xr:uid="{00000000-0005-0000-0000-0000E4270000}"/>
    <cellStyle name="Normal 3 2 2 2 2 2 2 4 2 4 3" xfId="15807" xr:uid="{00000000-0005-0000-0000-0000E5270000}"/>
    <cellStyle name="Normal 3 2 2 2 2 2 2 4 2 5" xfId="15811" xr:uid="{00000000-0005-0000-0000-0000E6270000}"/>
    <cellStyle name="Normal 3 2 2 2 2 2 2 4 2 6" xfId="15814" xr:uid="{00000000-0005-0000-0000-0000E7270000}"/>
    <cellStyle name="Normal 3 2 2 2 2 2 2 4 3" xfId="15816" xr:uid="{00000000-0005-0000-0000-0000E8270000}"/>
    <cellStyle name="Normal 3 2 2 2 2 2 2 4 3 2" xfId="15819" xr:uid="{00000000-0005-0000-0000-0000E9270000}"/>
    <cellStyle name="Normal 3 2 2 2 2 2 2 4 3 2 2" xfId="4107" xr:uid="{00000000-0005-0000-0000-0000EA270000}"/>
    <cellStyle name="Normal 3 2 2 2 2 2 2 4 3 2 2 2" xfId="15825" xr:uid="{00000000-0005-0000-0000-0000EB270000}"/>
    <cellStyle name="Normal 3 2 2 2 2 2 2 4 3 2 2 2 2" xfId="1208" xr:uid="{00000000-0005-0000-0000-0000EC270000}"/>
    <cellStyle name="Normal 3 2 2 2 2 2 2 4 3 2 2 2 3" xfId="178" xr:uid="{00000000-0005-0000-0000-0000ED270000}"/>
    <cellStyle name="Normal 3 2 2 2 2 2 2 4 3 2 2 3" xfId="15831" xr:uid="{00000000-0005-0000-0000-0000EE270000}"/>
    <cellStyle name="Normal 3 2 2 2 2 2 2 4 3 2 2 4" xfId="15836" xr:uid="{00000000-0005-0000-0000-0000EF270000}"/>
    <cellStyle name="Normal 3 2 2 2 2 2 2 4 3 2 3" xfId="4148" xr:uid="{00000000-0005-0000-0000-0000F0270000}"/>
    <cellStyle name="Normal 3 2 2 2 2 2 2 4 3 2 3 2" xfId="15841" xr:uid="{00000000-0005-0000-0000-0000F1270000}"/>
    <cellStyle name="Normal 3 2 2 2 2 2 2 4 3 2 3 3" xfId="12736" xr:uid="{00000000-0005-0000-0000-0000F2270000}"/>
    <cellStyle name="Normal 3 2 2 2 2 2 2 4 3 2 4" xfId="2501" xr:uid="{00000000-0005-0000-0000-0000F3270000}"/>
    <cellStyle name="Normal 3 2 2 2 2 2 2 4 3 2 5" xfId="2515" xr:uid="{00000000-0005-0000-0000-0000F4270000}"/>
    <cellStyle name="Normal 3 2 2 2 2 2 2 4 3 3" xfId="15844" xr:uid="{00000000-0005-0000-0000-0000F5270000}"/>
    <cellStyle name="Normal 3 2 2 2 2 2 2 4 3 3 2" xfId="5544" xr:uid="{00000000-0005-0000-0000-0000F6270000}"/>
    <cellStyle name="Normal 3 2 2 2 2 2 2 4 3 3 2 2" xfId="15848" xr:uid="{00000000-0005-0000-0000-0000F7270000}"/>
    <cellStyle name="Normal 3 2 2 2 2 2 2 4 3 3 2 3" xfId="15851" xr:uid="{00000000-0005-0000-0000-0000F8270000}"/>
    <cellStyle name="Normal 3 2 2 2 2 2 2 4 3 3 3" xfId="5549" xr:uid="{00000000-0005-0000-0000-0000F9270000}"/>
    <cellStyle name="Normal 3 2 2 2 2 2 2 4 3 3 4" xfId="78" xr:uid="{00000000-0005-0000-0000-0000FA270000}"/>
    <cellStyle name="Normal 3 2 2 2 2 2 2 4 3 4" xfId="15855" xr:uid="{00000000-0005-0000-0000-0000FB270000}"/>
    <cellStyle name="Normal 3 2 2 2 2 2 2 4 3 4 2" xfId="15149" xr:uid="{00000000-0005-0000-0000-0000FC270000}"/>
    <cellStyle name="Normal 3 2 2 2 2 2 2 4 3 4 3" xfId="15155" xr:uid="{00000000-0005-0000-0000-0000FD270000}"/>
    <cellStyle name="Normal 3 2 2 2 2 2 2 4 3 5" xfId="15859" xr:uid="{00000000-0005-0000-0000-0000FE270000}"/>
    <cellStyle name="Normal 3 2 2 2 2 2 2 4 3 6" xfId="15861" xr:uid="{00000000-0005-0000-0000-0000FF270000}"/>
    <cellStyle name="Normal 3 2 2 2 2 2 2 4 4" xfId="15864" xr:uid="{00000000-0005-0000-0000-000000280000}"/>
    <cellStyle name="Normal 3 2 2 2 2 2 2 4 4 2" xfId="15868" xr:uid="{00000000-0005-0000-0000-000001280000}"/>
    <cellStyle name="Normal 3 2 2 2 2 2 2 4 4 2 2" xfId="6726" xr:uid="{00000000-0005-0000-0000-000002280000}"/>
    <cellStyle name="Normal 3 2 2 2 2 2 2 4 4 2 2 2" xfId="7759" xr:uid="{00000000-0005-0000-0000-000003280000}"/>
    <cellStyle name="Normal 3 2 2 2 2 2 2 4 4 2 2 3" xfId="9645" xr:uid="{00000000-0005-0000-0000-000004280000}"/>
    <cellStyle name="Normal 3 2 2 2 2 2 2 4 4 2 3" xfId="6737" xr:uid="{00000000-0005-0000-0000-000005280000}"/>
    <cellStyle name="Normal 3 2 2 2 2 2 2 4 4 2 4" xfId="3316" xr:uid="{00000000-0005-0000-0000-000006280000}"/>
    <cellStyle name="Normal 3 2 2 2 2 2 2 4 4 3" xfId="15872" xr:uid="{00000000-0005-0000-0000-000007280000}"/>
    <cellStyle name="Normal 3 2 2 2 2 2 2 4 4 3 2" xfId="6801" xr:uid="{00000000-0005-0000-0000-000008280000}"/>
    <cellStyle name="Normal 3 2 2 2 2 2 2 4 4 3 3" xfId="6806" xr:uid="{00000000-0005-0000-0000-000009280000}"/>
    <cellStyle name="Normal 3 2 2 2 2 2 2 4 4 4" xfId="15876" xr:uid="{00000000-0005-0000-0000-00000A280000}"/>
    <cellStyle name="Normal 3 2 2 2 2 2 2 4 4 5" xfId="15879" xr:uid="{00000000-0005-0000-0000-00000B280000}"/>
    <cellStyle name="Normal 3 2 2 2 2 2 2 4 5" xfId="15882" xr:uid="{00000000-0005-0000-0000-00000C280000}"/>
    <cellStyle name="Normal 3 2 2 2 2 2 2 4 5 2" xfId="15886" xr:uid="{00000000-0005-0000-0000-00000D280000}"/>
    <cellStyle name="Normal 3 2 2 2 2 2 2 4 5 2 2" xfId="15888" xr:uid="{00000000-0005-0000-0000-00000E280000}"/>
    <cellStyle name="Normal 3 2 2 2 2 2 2 4 5 2 3" xfId="15890" xr:uid="{00000000-0005-0000-0000-00000F280000}"/>
    <cellStyle name="Normal 3 2 2 2 2 2 2 4 5 3" xfId="15894" xr:uid="{00000000-0005-0000-0000-000010280000}"/>
    <cellStyle name="Normal 3 2 2 2 2 2 2 4 5 4" xfId="15896" xr:uid="{00000000-0005-0000-0000-000011280000}"/>
    <cellStyle name="Normal 3 2 2 2 2 2 2 4 6" xfId="15900" xr:uid="{00000000-0005-0000-0000-000012280000}"/>
    <cellStyle name="Normal 3 2 2 2 2 2 2 4 6 2" xfId="15904" xr:uid="{00000000-0005-0000-0000-000013280000}"/>
    <cellStyle name="Normal 3 2 2 2 2 2 2 4 6 3" xfId="15906" xr:uid="{00000000-0005-0000-0000-000014280000}"/>
    <cellStyle name="Normal 3 2 2 2 2 2 2 4 7" xfId="5947" xr:uid="{00000000-0005-0000-0000-000015280000}"/>
    <cellStyle name="Normal 3 2 2 2 2 2 2 4 8" xfId="4806" xr:uid="{00000000-0005-0000-0000-000016280000}"/>
    <cellStyle name="Normal 3 2 2 2 2 2 2 5" xfId="15908" xr:uid="{00000000-0005-0000-0000-000017280000}"/>
    <cellStyle name="Normal 3 2 2 2 2 2 2 5 2" xfId="15910" xr:uid="{00000000-0005-0000-0000-000018280000}"/>
    <cellStyle name="Normal 3 2 2 2 2 2 2 5 2 2" xfId="15913" xr:uid="{00000000-0005-0000-0000-000019280000}"/>
    <cellStyle name="Normal 3 2 2 2 2 2 2 5 2 2 2" xfId="15918" xr:uid="{00000000-0005-0000-0000-00001A280000}"/>
    <cellStyle name="Normal 3 2 2 2 2 2 2 5 2 2 2 2" xfId="15920" xr:uid="{00000000-0005-0000-0000-00001B280000}"/>
    <cellStyle name="Normal 3 2 2 2 2 2 2 5 2 2 2 3" xfId="4553" xr:uid="{00000000-0005-0000-0000-00001C280000}"/>
    <cellStyle name="Normal 3 2 2 2 2 2 2 5 2 2 3" xfId="15923" xr:uid="{00000000-0005-0000-0000-00001D280000}"/>
    <cellStyle name="Normal 3 2 2 2 2 2 2 5 2 2 4" xfId="13296" xr:uid="{00000000-0005-0000-0000-00001E280000}"/>
    <cellStyle name="Normal 3 2 2 2 2 2 2 5 2 3" xfId="15926" xr:uid="{00000000-0005-0000-0000-00001F280000}"/>
    <cellStyle name="Normal 3 2 2 2 2 2 2 5 2 3 2" xfId="15928" xr:uid="{00000000-0005-0000-0000-000020280000}"/>
    <cellStyle name="Normal 3 2 2 2 2 2 2 5 2 3 3" xfId="15930" xr:uid="{00000000-0005-0000-0000-000021280000}"/>
    <cellStyle name="Normal 3 2 2 2 2 2 2 5 2 4" xfId="15934" xr:uid="{00000000-0005-0000-0000-000022280000}"/>
    <cellStyle name="Normal 3 2 2 2 2 2 2 5 2 5" xfId="15937" xr:uid="{00000000-0005-0000-0000-000023280000}"/>
    <cellStyle name="Normal 3 2 2 2 2 2 2 5 3" xfId="15939" xr:uid="{00000000-0005-0000-0000-000024280000}"/>
    <cellStyle name="Normal 3 2 2 2 2 2 2 5 3 2" xfId="15942" xr:uid="{00000000-0005-0000-0000-000025280000}"/>
    <cellStyle name="Normal 3 2 2 2 2 2 2 5 3 2 2" xfId="15945" xr:uid="{00000000-0005-0000-0000-000026280000}"/>
    <cellStyle name="Normal 3 2 2 2 2 2 2 5 3 2 3" xfId="15947" xr:uid="{00000000-0005-0000-0000-000027280000}"/>
    <cellStyle name="Normal 3 2 2 2 2 2 2 5 3 3" xfId="15950" xr:uid="{00000000-0005-0000-0000-000028280000}"/>
    <cellStyle name="Normal 3 2 2 2 2 2 2 5 3 4" xfId="15952" xr:uid="{00000000-0005-0000-0000-000029280000}"/>
    <cellStyle name="Normal 3 2 2 2 2 2 2 5 4" xfId="3763" xr:uid="{00000000-0005-0000-0000-00002A280000}"/>
    <cellStyle name="Normal 3 2 2 2 2 2 2 5 4 2" xfId="15957" xr:uid="{00000000-0005-0000-0000-00002B280000}"/>
    <cellStyle name="Normal 3 2 2 2 2 2 2 5 4 3" xfId="15961" xr:uid="{00000000-0005-0000-0000-00002C280000}"/>
    <cellStyle name="Normal 3 2 2 2 2 2 2 5 5" xfId="6040" xr:uid="{00000000-0005-0000-0000-00002D280000}"/>
    <cellStyle name="Normal 3 2 2 2 2 2 2 5 6" xfId="15965" xr:uid="{00000000-0005-0000-0000-00002E280000}"/>
    <cellStyle name="Normal 3 2 2 2 2 2 2 6" xfId="15967" xr:uid="{00000000-0005-0000-0000-00002F280000}"/>
    <cellStyle name="Normal 3 2 2 2 2 2 2 6 2" xfId="3150" xr:uid="{00000000-0005-0000-0000-000030280000}"/>
    <cellStyle name="Normal 3 2 2 2 2 2 2 6 2 2" xfId="3162" xr:uid="{00000000-0005-0000-0000-000031280000}"/>
    <cellStyle name="Normal 3 2 2 2 2 2 2 6 2 2 2" xfId="15973" xr:uid="{00000000-0005-0000-0000-000032280000}"/>
    <cellStyle name="Normal 3 2 2 2 2 2 2 6 2 2 2 2" xfId="15975" xr:uid="{00000000-0005-0000-0000-000033280000}"/>
    <cellStyle name="Normal 3 2 2 2 2 2 2 6 2 2 2 3" xfId="3234" xr:uid="{00000000-0005-0000-0000-000034280000}"/>
    <cellStyle name="Normal 3 2 2 2 2 2 2 6 2 2 3" xfId="15978" xr:uid="{00000000-0005-0000-0000-000035280000}"/>
    <cellStyle name="Normal 3 2 2 2 2 2 2 6 2 2 4" xfId="13324" xr:uid="{00000000-0005-0000-0000-000036280000}"/>
    <cellStyle name="Normal 3 2 2 2 2 2 2 6 2 3" xfId="3168" xr:uid="{00000000-0005-0000-0000-000037280000}"/>
    <cellStyle name="Normal 3 2 2 2 2 2 2 6 2 3 2" xfId="15980" xr:uid="{00000000-0005-0000-0000-000038280000}"/>
    <cellStyle name="Normal 3 2 2 2 2 2 2 6 2 3 3" xfId="15982" xr:uid="{00000000-0005-0000-0000-000039280000}"/>
    <cellStyle name="Normal 3 2 2 2 2 2 2 6 2 4" xfId="3832" xr:uid="{00000000-0005-0000-0000-00003A280000}"/>
    <cellStyle name="Normal 3 2 2 2 2 2 2 6 2 5" xfId="2830" xr:uid="{00000000-0005-0000-0000-00003B280000}"/>
    <cellStyle name="Normal 3 2 2 2 2 2 2 6 3" xfId="3170" xr:uid="{00000000-0005-0000-0000-00003C280000}"/>
    <cellStyle name="Normal 3 2 2 2 2 2 2 6 3 2" xfId="3900" xr:uid="{00000000-0005-0000-0000-00003D280000}"/>
    <cellStyle name="Normal 3 2 2 2 2 2 2 6 3 2 2" xfId="15984" xr:uid="{00000000-0005-0000-0000-00003E280000}"/>
    <cellStyle name="Normal 3 2 2 2 2 2 2 6 3 2 3" xfId="15986" xr:uid="{00000000-0005-0000-0000-00003F280000}"/>
    <cellStyle name="Normal 3 2 2 2 2 2 2 6 3 3" xfId="3907" xr:uid="{00000000-0005-0000-0000-000040280000}"/>
    <cellStyle name="Normal 3 2 2 2 2 2 2 6 3 4" xfId="3913" xr:uid="{00000000-0005-0000-0000-000041280000}"/>
    <cellStyle name="Normal 3 2 2 2 2 2 2 6 4" xfId="3181" xr:uid="{00000000-0005-0000-0000-000042280000}"/>
    <cellStyle name="Normal 3 2 2 2 2 2 2 6 4 2" xfId="15990" xr:uid="{00000000-0005-0000-0000-000043280000}"/>
    <cellStyle name="Normal 3 2 2 2 2 2 2 6 4 3" xfId="15993" xr:uid="{00000000-0005-0000-0000-000044280000}"/>
    <cellStyle name="Normal 3 2 2 2 2 2 2 6 5" xfId="15997" xr:uid="{00000000-0005-0000-0000-000045280000}"/>
    <cellStyle name="Normal 3 2 2 2 2 2 2 6 6" xfId="16001" xr:uid="{00000000-0005-0000-0000-000046280000}"/>
    <cellStyle name="Normal 3 2 2 2 2 2 2 7" xfId="16003" xr:uid="{00000000-0005-0000-0000-000047280000}"/>
    <cellStyle name="Normal 3 2 2 2 2 2 2 7 2" xfId="16009" xr:uid="{00000000-0005-0000-0000-000048280000}"/>
    <cellStyle name="Normal 3 2 2 2 2 2 2 7 2 2" xfId="7096" xr:uid="{00000000-0005-0000-0000-000049280000}"/>
    <cellStyle name="Normal 3 2 2 2 2 2 2 7 2 2 2" xfId="16011" xr:uid="{00000000-0005-0000-0000-00004A280000}"/>
    <cellStyle name="Normal 3 2 2 2 2 2 2 7 2 2 3" xfId="16013" xr:uid="{00000000-0005-0000-0000-00004B280000}"/>
    <cellStyle name="Normal 3 2 2 2 2 2 2 7 2 3" xfId="7104" xr:uid="{00000000-0005-0000-0000-00004C280000}"/>
    <cellStyle name="Normal 3 2 2 2 2 2 2 7 2 4" xfId="7107" xr:uid="{00000000-0005-0000-0000-00004D280000}"/>
    <cellStyle name="Normal 3 2 2 2 2 2 2 7 3" xfId="16015" xr:uid="{00000000-0005-0000-0000-00004E280000}"/>
    <cellStyle name="Normal 3 2 2 2 2 2 2 7 3 2" xfId="2850" xr:uid="{00000000-0005-0000-0000-00004F280000}"/>
    <cellStyle name="Normal 3 2 2 2 2 2 2 7 3 3" xfId="2859" xr:uid="{00000000-0005-0000-0000-000050280000}"/>
    <cellStyle name="Normal 3 2 2 2 2 2 2 7 4" xfId="16018" xr:uid="{00000000-0005-0000-0000-000051280000}"/>
    <cellStyle name="Normal 3 2 2 2 2 2 2 7 5" xfId="16023" xr:uid="{00000000-0005-0000-0000-000052280000}"/>
    <cellStyle name="Normal 3 2 2 2 2 2 2 8" xfId="16026" xr:uid="{00000000-0005-0000-0000-000053280000}"/>
    <cellStyle name="Normal 3 2 2 2 2 2 2 8 2" xfId="16034" xr:uid="{00000000-0005-0000-0000-000054280000}"/>
    <cellStyle name="Normal 3 2 2 2 2 2 2 8 2 2" xfId="4221" xr:uid="{00000000-0005-0000-0000-000055280000}"/>
    <cellStyle name="Normal 3 2 2 2 2 2 2 8 2 3" xfId="4234" xr:uid="{00000000-0005-0000-0000-000056280000}"/>
    <cellStyle name="Normal 3 2 2 2 2 2 2 8 3" xfId="3245" xr:uid="{00000000-0005-0000-0000-000057280000}"/>
    <cellStyle name="Normal 3 2 2 2 2 2 2 8 4" xfId="3778" xr:uid="{00000000-0005-0000-0000-000058280000}"/>
    <cellStyle name="Normal 3 2 2 2 2 2 2 9" xfId="16039" xr:uid="{00000000-0005-0000-0000-000059280000}"/>
    <cellStyle name="Normal 3 2 2 2 2 2 2 9 2" xfId="16042" xr:uid="{00000000-0005-0000-0000-00005A280000}"/>
    <cellStyle name="Normal 3 2 2 2 2 2 2 9 3" xfId="347" xr:uid="{00000000-0005-0000-0000-00005B280000}"/>
    <cellStyle name="Normal 3 2 2 2 2 2 3" xfId="1401" xr:uid="{00000000-0005-0000-0000-00005C280000}"/>
    <cellStyle name="Normal 3 2 2 2 2 2 3 10" xfId="13878" xr:uid="{00000000-0005-0000-0000-00005D280000}"/>
    <cellStyle name="Normal 3 2 2 2 2 2 3 11" xfId="16043" xr:uid="{00000000-0005-0000-0000-00005E280000}"/>
    <cellStyle name="Normal 3 2 2 2 2 2 3 2" xfId="16044" xr:uid="{00000000-0005-0000-0000-00005F280000}"/>
    <cellStyle name="Normal 3 2 2 2 2 2 3 2 10" xfId="16045" xr:uid="{00000000-0005-0000-0000-000060280000}"/>
    <cellStyle name="Normal 3 2 2 2 2 2 3 2 2" xfId="16046" xr:uid="{00000000-0005-0000-0000-000061280000}"/>
    <cellStyle name="Normal 3 2 2 2 2 2 3 2 2 2" xfId="16051" xr:uid="{00000000-0005-0000-0000-000062280000}"/>
    <cellStyle name="Normal 3 2 2 2 2 2 3 2 2 2 2" xfId="16054" xr:uid="{00000000-0005-0000-0000-000063280000}"/>
    <cellStyle name="Normal 3 2 2 2 2 2 3 2 2 2 2 2" xfId="16057" xr:uid="{00000000-0005-0000-0000-000064280000}"/>
    <cellStyle name="Normal 3 2 2 2 2 2 3 2 2 2 2 2 2" xfId="16058" xr:uid="{00000000-0005-0000-0000-000065280000}"/>
    <cellStyle name="Normal 3 2 2 2 2 2 3 2 2 2 2 2 2 2" xfId="16059" xr:uid="{00000000-0005-0000-0000-000066280000}"/>
    <cellStyle name="Normal 3 2 2 2 2 2 3 2 2 2 2 2 2 2 2" xfId="14068" xr:uid="{00000000-0005-0000-0000-000067280000}"/>
    <cellStyle name="Normal 3 2 2 2 2 2 3 2 2 2 2 2 2 2 3" xfId="16061" xr:uid="{00000000-0005-0000-0000-000068280000}"/>
    <cellStyle name="Normal 3 2 2 2 2 2 3 2 2 2 2 2 2 3" xfId="16063" xr:uid="{00000000-0005-0000-0000-000069280000}"/>
    <cellStyle name="Normal 3 2 2 2 2 2 3 2 2 2 2 2 2 4" xfId="16066" xr:uid="{00000000-0005-0000-0000-00006A280000}"/>
    <cellStyle name="Normal 3 2 2 2 2 2 3 2 2 2 2 2 3" xfId="16068" xr:uid="{00000000-0005-0000-0000-00006B280000}"/>
    <cellStyle name="Normal 3 2 2 2 2 2 3 2 2 2 2 2 3 2" xfId="16069" xr:uid="{00000000-0005-0000-0000-00006C280000}"/>
    <cellStyle name="Normal 3 2 2 2 2 2 3 2 2 2 2 2 3 3" xfId="16071" xr:uid="{00000000-0005-0000-0000-00006D280000}"/>
    <cellStyle name="Normal 3 2 2 2 2 2 3 2 2 2 2 2 4" xfId="5028" xr:uid="{00000000-0005-0000-0000-00006E280000}"/>
    <cellStyle name="Normal 3 2 2 2 2 2 3 2 2 2 2 2 5" xfId="10836" xr:uid="{00000000-0005-0000-0000-00006F280000}"/>
    <cellStyle name="Normal 3 2 2 2 2 2 3 2 2 2 2 3" xfId="15637" xr:uid="{00000000-0005-0000-0000-000070280000}"/>
    <cellStyle name="Normal 3 2 2 2 2 2 3 2 2 2 2 3 2" xfId="16073" xr:uid="{00000000-0005-0000-0000-000071280000}"/>
    <cellStyle name="Normal 3 2 2 2 2 2 3 2 2 2 2 3 2 2" xfId="2427" xr:uid="{00000000-0005-0000-0000-000072280000}"/>
    <cellStyle name="Normal 3 2 2 2 2 2 3 2 2 2 2 3 2 3" xfId="2062" xr:uid="{00000000-0005-0000-0000-000073280000}"/>
    <cellStyle name="Normal 3 2 2 2 2 2 3 2 2 2 2 3 3" xfId="16074" xr:uid="{00000000-0005-0000-0000-000074280000}"/>
    <cellStyle name="Normal 3 2 2 2 2 2 3 2 2 2 2 3 4" xfId="16076" xr:uid="{00000000-0005-0000-0000-000075280000}"/>
    <cellStyle name="Normal 3 2 2 2 2 2 3 2 2 2 2 4" xfId="15640" xr:uid="{00000000-0005-0000-0000-000076280000}"/>
    <cellStyle name="Normal 3 2 2 2 2 2 3 2 2 2 2 4 2" xfId="16078" xr:uid="{00000000-0005-0000-0000-000077280000}"/>
    <cellStyle name="Normal 3 2 2 2 2 2 3 2 2 2 2 4 3" xfId="16080" xr:uid="{00000000-0005-0000-0000-000078280000}"/>
    <cellStyle name="Normal 3 2 2 2 2 2 3 2 2 2 2 5" xfId="16082" xr:uid="{00000000-0005-0000-0000-000079280000}"/>
    <cellStyle name="Normal 3 2 2 2 2 2 3 2 2 2 2 6" xfId="16084" xr:uid="{00000000-0005-0000-0000-00007A280000}"/>
    <cellStyle name="Normal 3 2 2 2 2 2 3 2 2 2 3" xfId="16087" xr:uid="{00000000-0005-0000-0000-00007B280000}"/>
    <cellStyle name="Normal 3 2 2 2 2 2 3 2 2 2 3 2" xfId="16090" xr:uid="{00000000-0005-0000-0000-00007C280000}"/>
    <cellStyle name="Normal 3 2 2 2 2 2 3 2 2 2 3 2 2" xfId="16091" xr:uid="{00000000-0005-0000-0000-00007D280000}"/>
    <cellStyle name="Normal 3 2 2 2 2 2 3 2 2 2 3 2 2 2" xfId="16092" xr:uid="{00000000-0005-0000-0000-00007E280000}"/>
    <cellStyle name="Normal 3 2 2 2 2 2 3 2 2 2 3 2 2 2 2" xfId="16093" xr:uid="{00000000-0005-0000-0000-00007F280000}"/>
    <cellStyle name="Normal 3 2 2 2 2 2 3 2 2 2 3 2 2 2 3" xfId="16094" xr:uid="{00000000-0005-0000-0000-000080280000}"/>
    <cellStyle name="Normal 3 2 2 2 2 2 3 2 2 2 3 2 2 3" xfId="16096" xr:uid="{00000000-0005-0000-0000-000081280000}"/>
    <cellStyle name="Normal 3 2 2 2 2 2 3 2 2 2 3 2 2 4" xfId="16099" xr:uid="{00000000-0005-0000-0000-000082280000}"/>
    <cellStyle name="Normal 3 2 2 2 2 2 3 2 2 2 3 2 3" xfId="16101" xr:uid="{00000000-0005-0000-0000-000083280000}"/>
    <cellStyle name="Normal 3 2 2 2 2 2 3 2 2 2 3 2 3 2" xfId="16102" xr:uid="{00000000-0005-0000-0000-000084280000}"/>
    <cellStyle name="Normal 3 2 2 2 2 2 3 2 2 2 3 2 3 3" xfId="16103" xr:uid="{00000000-0005-0000-0000-000085280000}"/>
    <cellStyle name="Normal 3 2 2 2 2 2 3 2 2 2 3 2 4" xfId="16106" xr:uid="{00000000-0005-0000-0000-000086280000}"/>
    <cellStyle name="Normal 3 2 2 2 2 2 3 2 2 2 3 2 5" xfId="16111" xr:uid="{00000000-0005-0000-0000-000087280000}"/>
    <cellStyle name="Normal 3 2 2 2 2 2 3 2 2 2 3 3" xfId="16112" xr:uid="{00000000-0005-0000-0000-000088280000}"/>
    <cellStyle name="Normal 3 2 2 2 2 2 3 2 2 2 3 3 2" xfId="16113" xr:uid="{00000000-0005-0000-0000-000089280000}"/>
    <cellStyle name="Normal 3 2 2 2 2 2 3 2 2 2 3 3 2 2" xfId="4390" xr:uid="{00000000-0005-0000-0000-00008A280000}"/>
    <cellStyle name="Normal 3 2 2 2 2 2 3 2 2 2 3 3 2 3" xfId="16116" xr:uid="{00000000-0005-0000-0000-00008B280000}"/>
    <cellStyle name="Normal 3 2 2 2 2 2 3 2 2 2 3 3 3" xfId="16118" xr:uid="{00000000-0005-0000-0000-00008C280000}"/>
    <cellStyle name="Normal 3 2 2 2 2 2 3 2 2 2 3 3 4" xfId="16119" xr:uid="{00000000-0005-0000-0000-00008D280000}"/>
    <cellStyle name="Normal 3 2 2 2 2 2 3 2 2 2 3 4" xfId="16121" xr:uid="{00000000-0005-0000-0000-00008E280000}"/>
    <cellStyle name="Normal 3 2 2 2 2 2 3 2 2 2 3 4 2" xfId="16123" xr:uid="{00000000-0005-0000-0000-00008F280000}"/>
    <cellStyle name="Normal 3 2 2 2 2 2 3 2 2 2 3 4 3" xfId="16125" xr:uid="{00000000-0005-0000-0000-000090280000}"/>
    <cellStyle name="Normal 3 2 2 2 2 2 3 2 2 2 3 5" xfId="16127" xr:uid="{00000000-0005-0000-0000-000091280000}"/>
    <cellStyle name="Normal 3 2 2 2 2 2 3 2 2 2 3 6" xfId="16129" xr:uid="{00000000-0005-0000-0000-000092280000}"/>
    <cellStyle name="Normal 3 2 2 2 2 2 3 2 2 2 4" xfId="16130" xr:uid="{00000000-0005-0000-0000-000093280000}"/>
    <cellStyle name="Normal 3 2 2 2 2 2 3 2 2 2 4 2" xfId="16131" xr:uid="{00000000-0005-0000-0000-000094280000}"/>
    <cellStyle name="Normal 3 2 2 2 2 2 3 2 2 2 4 2 2" xfId="16132" xr:uid="{00000000-0005-0000-0000-000095280000}"/>
    <cellStyle name="Normal 3 2 2 2 2 2 3 2 2 2 4 2 2 2" xfId="16134" xr:uid="{00000000-0005-0000-0000-000096280000}"/>
    <cellStyle name="Normal 3 2 2 2 2 2 3 2 2 2 4 2 2 3" xfId="16140" xr:uid="{00000000-0005-0000-0000-000097280000}"/>
    <cellStyle name="Normal 3 2 2 2 2 2 3 2 2 2 4 2 3" xfId="16141" xr:uid="{00000000-0005-0000-0000-000098280000}"/>
    <cellStyle name="Normal 3 2 2 2 2 2 3 2 2 2 4 2 4" xfId="16142" xr:uid="{00000000-0005-0000-0000-000099280000}"/>
    <cellStyle name="Normal 3 2 2 2 2 2 3 2 2 2 4 3" xfId="16143" xr:uid="{00000000-0005-0000-0000-00009A280000}"/>
    <cellStyle name="Normal 3 2 2 2 2 2 3 2 2 2 4 3 2" xfId="16144" xr:uid="{00000000-0005-0000-0000-00009B280000}"/>
    <cellStyle name="Normal 3 2 2 2 2 2 3 2 2 2 4 3 3" xfId="16145" xr:uid="{00000000-0005-0000-0000-00009C280000}"/>
    <cellStyle name="Normal 3 2 2 2 2 2 3 2 2 2 4 4" xfId="16147" xr:uid="{00000000-0005-0000-0000-00009D280000}"/>
    <cellStyle name="Normal 3 2 2 2 2 2 3 2 2 2 4 5" xfId="16149" xr:uid="{00000000-0005-0000-0000-00009E280000}"/>
    <cellStyle name="Normal 3 2 2 2 2 2 3 2 2 2 5" xfId="16150" xr:uid="{00000000-0005-0000-0000-00009F280000}"/>
    <cellStyle name="Normal 3 2 2 2 2 2 3 2 2 2 5 2" xfId="16152" xr:uid="{00000000-0005-0000-0000-0000A0280000}"/>
    <cellStyle name="Normal 3 2 2 2 2 2 3 2 2 2 5 2 2" xfId="16154" xr:uid="{00000000-0005-0000-0000-0000A1280000}"/>
    <cellStyle name="Normal 3 2 2 2 2 2 3 2 2 2 5 2 3" xfId="16157" xr:uid="{00000000-0005-0000-0000-0000A2280000}"/>
    <cellStyle name="Normal 3 2 2 2 2 2 3 2 2 2 5 3" xfId="16160" xr:uid="{00000000-0005-0000-0000-0000A3280000}"/>
    <cellStyle name="Normal 3 2 2 2 2 2 3 2 2 2 5 4" xfId="16162" xr:uid="{00000000-0005-0000-0000-0000A4280000}"/>
    <cellStyle name="Normal 3 2 2 2 2 2 3 2 2 2 6" xfId="16164" xr:uid="{00000000-0005-0000-0000-0000A5280000}"/>
    <cellStyle name="Normal 3 2 2 2 2 2 3 2 2 2 6 2" xfId="16169" xr:uid="{00000000-0005-0000-0000-0000A6280000}"/>
    <cellStyle name="Normal 3 2 2 2 2 2 3 2 2 2 6 3" xfId="16171" xr:uid="{00000000-0005-0000-0000-0000A7280000}"/>
    <cellStyle name="Normal 3 2 2 2 2 2 3 2 2 2 7" xfId="16173" xr:uid="{00000000-0005-0000-0000-0000A8280000}"/>
    <cellStyle name="Normal 3 2 2 2 2 2 3 2 2 2 8" xfId="16178" xr:uid="{00000000-0005-0000-0000-0000A9280000}"/>
    <cellStyle name="Normal 3 2 2 2 2 2 3 2 2 3" xfId="16182" xr:uid="{00000000-0005-0000-0000-0000AA280000}"/>
    <cellStyle name="Normal 3 2 2 2 2 2 3 2 2 3 2" xfId="16183" xr:uid="{00000000-0005-0000-0000-0000AB280000}"/>
    <cellStyle name="Normal 3 2 2 2 2 2 3 2 2 3 2 2" xfId="16187" xr:uid="{00000000-0005-0000-0000-0000AC280000}"/>
    <cellStyle name="Normal 3 2 2 2 2 2 3 2 2 3 2 2 2" xfId="11957" xr:uid="{00000000-0005-0000-0000-0000AD280000}"/>
    <cellStyle name="Normal 3 2 2 2 2 2 3 2 2 3 2 2 2 2" xfId="16189" xr:uid="{00000000-0005-0000-0000-0000AE280000}"/>
    <cellStyle name="Normal 3 2 2 2 2 2 3 2 2 3 2 2 2 3" xfId="16191" xr:uid="{00000000-0005-0000-0000-0000AF280000}"/>
    <cellStyle name="Normal 3 2 2 2 2 2 3 2 2 3 2 2 3" xfId="12605" xr:uid="{00000000-0005-0000-0000-0000B0280000}"/>
    <cellStyle name="Normal 3 2 2 2 2 2 3 2 2 3 2 2 4" xfId="10887" xr:uid="{00000000-0005-0000-0000-0000B1280000}"/>
    <cellStyle name="Normal 3 2 2 2 2 2 3 2 2 3 2 3" xfId="15684" xr:uid="{00000000-0005-0000-0000-0000B2280000}"/>
    <cellStyle name="Normal 3 2 2 2 2 2 3 2 2 3 2 3 2" xfId="16193" xr:uid="{00000000-0005-0000-0000-0000B3280000}"/>
    <cellStyle name="Normal 3 2 2 2 2 2 3 2 2 3 2 3 3" xfId="12608" xr:uid="{00000000-0005-0000-0000-0000B4280000}"/>
    <cellStyle name="Normal 3 2 2 2 2 2 3 2 2 3 2 4" xfId="15689" xr:uid="{00000000-0005-0000-0000-0000B5280000}"/>
    <cellStyle name="Normal 3 2 2 2 2 2 3 2 2 3 2 5" xfId="16195" xr:uid="{00000000-0005-0000-0000-0000B6280000}"/>
    <cellStyle name="Normal 3 2 2 2 2 2 3 2 2 3 3" xfId="16196" xr:uid="{00000000-0005-0000-0000-0000B7280000}"/>
    <cellStyle name="Normal 3 2 2 2 2 2 3 2 2 3 3 2" xfId="16197" xr:uid="{00000000-0005-0000-0000-0000B8280000}"/>
    <cellStyle name="Normal 3 2 2 2 2 2 3 2 2 3 3 2 2" xfId="16199" xr:uid="{00000000-0005-0000-0000-0000B9280000}"/>
    <cellStyle name="Normal 3 2 2 2 2 2 3 2 2 3 3 2 3" xfId="12633" xr:uid="{00000000-0005-0000-0000-0000BA280000}"/>
    <cellStyle name="Normal 3 2 2 2 2 2 3 2 2 3 3 3" xfId="16200" xr:uid="{00000000-0005-0000-0000-0000BB280000}"/>
    <cellStyle name="Normal 3 2 2 2 2 2 3 2 2 3 3 4" xfId="16202" xr:uid="{00000000-0005-0000-0000-0000BC280000}"/>
    <cellStyle name="Normal 3 2 2 2 2 2 3 2 2 3 4" xfId="16203" xr:uid="{00000000-0005-0000-0000-0000BD280000}"/>
    <cellStyle name="Normal 3 2 2 2 2 2 3 2 2 3 4 2" xfId="16204" xr:uid="{00000000-0005-0000-0000-0000BE280000}"/>
    <cellStyle name="Normal 3 2 2 2 2 2 3 2 2 3 4 3" xfId="16205" xr:uid="{00000000-0005-0000-0000-0000BF280000}"/>
    <cellStyle name="Normal 3 2 2 2 2 2 3 2 2 3 5" xfId="16206" xr:uid="{00000000-0005-0000-0000-0000C0280000}"/>
    <cellStyle name="Normal 3 2 2 2 2 2 3 2 2 3 6" xfId="16208" xr:uid="{00000000-0005-0000-0000-0000C1280000}"/>
    <cellStyle name="Normal 3 2 2 2 2 2 3 2 2 4" xfId="16213" xr:uid="{00000000-0005-0000-0000-0000C2280000}"/>
    <cellStyle name="Normal 3 2 2 2 2 2 3 2 2 4 2" xfId="16217" xr:uid="{00000000-0005-0000-0000-0000C3280000}"/>
    <cellStyle name="Normal 3 2 2 2 2 2 3 2 2 4 2 2" xfId="16218" xr:uid="{00000000-0005-0000-0000-0000C4280000}"/>
    <cellStyle name="Normal 3 2 2 2 2 2 3 2 2 4 2 2 2" xfId="16222" xr:uid="{00000000-0005-0000-0000-0000C5280000}"/>
    <cellStyle name="Normal 3 2 2 2 2 2 3 2 2 4 2 2 2 2" xfId="16223" xr:uid="{00000000-0005-0000-0000-0000C6280000}"/>
    <cellStyle name="Normal 3 2 2 2 2 2 3 2 2 4 2 2 2 3" xfId="16225" xr:uid="{00000000-0005-0000-0000-0000C7280000}"/>
    <cellStyle name="Normal 3 2 2 2 2 2 3 2 2 4 2 2 3" xfId="12678" xr:uid="{00000000-0005-0000-0000-0000C8280000}"/>
    <cellStyle name="Normal 3 2 2 2 2 2 3 2 2 4 2 2 4" xfId="12681" xr:uid="{00000000-0005-0000-0000-0000C9280000}"/>
    <cellStyle name="Normal 3 2 2 2 2 2 3 2 2 4 2 3" xfId="16226" xr:uid="{00000000-0005-0000-0000-0000CA280000}"/>
    <cellStyle name="Normal 3 2 2 2 2 2 3 2 2 4 2 3 2" xfId="16227" xr:uid="{00000000-0005-0000-0000-0000CB280000}"/>
    <cellStyle name="Normal 3 2 2 2 2 2 3 2 2 4 2 3 3" xfId="16228" xr:uid="{00000000-0005-0000-0000-0000CC280000}"/>
    <cellStyle name="Normal 3 2 2 2 2 2 3 2 2 4 2 4" xfId="16232" xr:uid="{00000000-0005-0000-0000-0000CD280000}"/>
    <cellStyle name="Normal 3 2 2 2 2 2 3 2 2 4 2 5" xfId="16235" xr:uid="{00000000-0005-0000-0000-0000CE280000}"/>
    <cellStyle name="Normal 3 2 2 2 2 2 3 2 2 4 3" xfId="16239" xr:uid="{00000000-0005-0000-0000-0000CF280000}"/>
    <cellStyle name="Normal 3 2 2 2 2 2 3 2 2 4 3 2" xfId="16240" xr:uid="{00000000-0005-0000-0000-0000D0280000}"/>
    <cellStyle name="Normal 3 2 2 2 2 2 3 2 2 4 3 2 2" xfId="16241" xr:uid="{00000000-0005-0000-0000-0000D1280000}"/>
    <cellStyle name="Normal 3 2 2 2 2 2 3 2 2 4 3 2 3" xfId="16242" xr:uid="{00000000-0005-0000-0000-0000D2280000}"/>
    <cellStyle name="Normal 3 2 2 2 2 2 3 2 2 4 3 3" xfId="16243" xr:uid="{00000000-0005-0000-0000-0000D3280000}"/>
    <cellStyle name="Normal 3 2 2 2 2 2 3 2 2 4 3 4" xfId="16246" xr:uid="{00000000-0005-0000-0000-0000D4280000}"/>
    <cellStyle name="Normal 3 2 2 2 2 2 3 2 2 4 4" xfId="16247" xr:uid="{00000000-0005-0000-0000-0000D5280000}"/>
    <cellStyle name="Normal 3 2 2 2 2 2 3 2 2 4 4 2" xfId="16248" xr:uid="{00000000-0005-0000-0000-0000D6280000}"/>
    <cellStyle name="Normal 3 2 2 2 2 2 3 2 2 4 4 3" xfId="16249" xr:uid="{00000000-0005-0000-0000-0000D7280000}"/>
    <cellStyle name="Normal 3 2 2 2 2 2 3 2 2 4 5" xfId="16250" xr:uid="{00000000-0005-0000-0000-0000D8280000}"/>
    <cellStyle name="Normal 3 2 2 2 2 2 3 2 2 4 6" xfId="16252" xr:uid="{00000000-0005-0000-0000-0000D9280000}"/>
    <cellStyle name="Normal 3 2 2 2 2 2 3 2 2 5" xfId="16256" xr:uid="{00000000-0005-0000-0000-0000DA280000}"/>
    <cellStyle name="Normal 3 2 2 2 2 2 3 2 2 5 2" xfId="15096" xr:uid="{00000000-0005-0000-0000-0000DB280000}"/>
    <cellStyle name="Normal 3 2 2 2 2 2 3 2 2 5 2 2" xfId="16257" xr:uid="{00000000-0005-0000-0000-0000DC280000}"/>
    <cellStyle name="Normal 3 2 2 2 2 2 3 2 2 5 2 2 2" xfId="11249" xr:uid="{00000000-0005-0000-0000-0000DD280000}"/>
    <cellStyle name="Normal 3 2 2 2 2 2 3 2 2 5 2 2 3" xfId="11252" xr:uid="{00000000-0005-0000-0000-0000DE280000}"/>
    <cellStyle name="Normal 3 2 2 2 2 2 3 2 2 5 2 3" xfId="16258" xr:uid="{00000000-0005-0000-0000-0000DF280000}"/>
    <cellStyle name="Normal 3 2 2 2 2 2 3 2 2 5 2 4" xfId="16260" xr:uid="{00000000-0005-0000-0000-0000E0280000}"/>
    <cellStyle name="Normal 3 2 2 2 2 2 3 2 2 5 3" xfId="16261" xr:uid="{00000000-0005-0000-0000-0000E1280000}"/>
    <cellStyle name="Normal 3 2 2 2 2 2 3 2 2 5 3 2" xfId="16262" xr:uid="{00000000-0005-0000-0000-0000E2280000}"/>
    <cellStyle name="Normal 3 2 2 2 2 2 3 2 2 5 3 3" xfId="16263" xr:uid="{00000000-0005-0000-0000-0000E3280000}"/>
    <cellStyle name="Normal 3 2 2 2 2 2 3 2 2 5 4" xfId="16264" xr:uid="{00000000-0005-0000-0000-0000E4280000}"/>
    <cellStyle name="Normal 3 2 2 2 2 2 3 2 2 5 5" xfId="16265" xr:uid="{00000000-0005-0000-0000-0000E5280000}"/>
    <cellStyle name="Normal 3 2 2 2 2 2 3 2 2 6" xfId="16267" xr:uid="{00000000-0005-0000-0000-0000E6280000}"/>
    <cellStyle name="Normal 3 2 2 2 2 2 3 2 2 6 2" xfId="16271" xr:uid="{00000000-0005-0000-0000-0000E7280000}"/>
    <cellStyle name="Normal 3 2 2 2 2 2 3 2 2 6 2 2" xfId="1528" xr:uid="{00000000-0005-0000-0000-0000E8280000}"/>
    <cellStyle name="Normal 3 2 2 2 2 2 3 2 2 6 2 3" xfId="1532" xr:uid="{00000000-0005-0000-0000-0000E9280000}"/>
    <cellStyle name="Normal 3 2 2 2 2 2 3 2 2 6 3" xfId="16273" xr:uid="{00000000-0005-0000-0000-0000EA280000}"/>
    <cellStyle name="Normal 3 2 2 2 2 2 3 2 2 6 4" xfId="16275" xr:uid="{00000000-0005-0000-0000-0000EB280000}"/>
    <cellStyle name="Normal 3 2 2 2 2 2 3 2 2 7" xfId="16277" xr:uid="{00000000-0005-0000-0000-0000EC280000}"/>
    <cellStyle name="Normal 3 2 2 2 2 2 3 2 2 7 2" xfId="16279" xr:uid="{00000000-0005-0000-0000-0000ED280000}"/>
    <cellStyle name="Normal 3 2 2 2 2 2 3 2 2 7 3" xfId="16280" xr:uid="{00000000-0005-0000-0000-0000EE280000}"/>
    <cellStyle name="Normal 3 2 2 2 2 2 3 2 2 8" xfId="16282" xr:uid="{00000000-0005-0000-0000-0000EF280000}"/>
    <cellStyle name="Normal 3 2 2 2 2 2 3 2 2 9" xfId="16285" xr:uid="{00000000-0005-0000-0000-0000F0280000}"/>
    <cellStyle name="Normal 3 2 2 2 2 2 3 2 3" xfId="9043" xr:uid="{00000000-0005-0000-0000-0000F1280000}"/>
    <cellStyle name="Normal 3 2 2 2 2 2 3 2 3 2" xfId="16288" xr:uid="{00000000-0005-0000-0000-0000F2280000}"/>
    <cellStyle name="Normal 3 2 2 2 2 2 3 2 3 2 2" xfId="16290" xr:uid="{00000000-0005-0000-0000-0000F3280000}"/>
    <cellStyle name="Normal 3 2 2 2 2 2 3 2 3 2 2 2" xfId="15136" xr:uid="{00000000-0005-0000-0000-0000F4280000}"/>
    <cellStyle name="Normal 3 2 2 2 2 2 3 2 3 2 2 2 2" xfId="15137" xr:uid="{00000000-0005-0000-0000-0000F5280000}"/>
    <cellStyle name="Normal 3 2 2 2 2 2 3 2 3 2 2 2 2 2" xfId="16291" xr:uid="{00000000-0005-0000-0000-0000F6280000}"/>
    <cellStyle name="Normal 3 2 2 2 2 2 3 2 3 2 2 2 2 3" xfId="16293" xr:uid="{00000000-0005-0000-0000-0000F7280000}"/>
    <cellStyle name="Normal 3 2 2 2 2 2 3 2 3 2 2 2 3" xfId="15141" xr:uid="{00000000-0005-0000-0000-0000F8280000}"/>
    <cellStyle name="Normal 3 2 2 2 2 2 3 2 3 2 2 2 4" xfId="10687" xr:uid="{00000000-0005-0000-0000-0000F9280000}"/>
    <cellStyle name="Normal 3 2 2 2 2 2 3 2 3 2 2 3" xfId="15145" xr:uid="{00000000-0005-0000-0000-0000FA280000}"/>
    <cellStyle name="Normal 3 2 2 2 2 2 3 2 3 2 2 3 2" xfId="16295" xr:uid="{00000000-0005-0000-0000-0000FB280000}"/>
    <cellStyle name="Normal 3 2 2 2 2 2 3 2 3 2 2 3 3" xfId="16297" xr:uid="{00000000-0005-0000-0000-0000FC280000}"/>
    <cellStyle name="Normal 3 2 2 2 2 2 3 2 3 2 2 4" xfId="15151" xr:uid="{00000000-0005-0000-0000-0000FD280000}"/>
    <cellStyle name="Normal 3 2 2 2 2 2 3 2 3 2 2 5" xfId="13275" xr:uid="{00000000-0005-0000-0000-0000FE280000}"/>
    <cellStyle name="Normal 3 2 2 2 2 2 3 2 3 2 3" xfId="16299" xr:uid="{00000000-0005-0000-0000-0000FF280000}"/>
    <cellStyle name="Normal 3 2 2 2 2 2 3 2 3 2 3 2" xfId="15181" xr:uid="{00000000-0005-0000-0000-000000290000}"/>
    <cellStyle name="Normal 3 2 2 2 2 2 3 2 3 2 3 2 2" xfId="15184" xr:uid="{00000000-0005-0000-0000-000001290000}"/>
    <cellStyle name="Normal 3 2 2 2 2 2 3 2 3 2 3 2 3" xfId="15188" xr:uid="{00000000-0005-0000-0000-000002290000}"/>
    <cellStyle name="Normal 3 2 2 2 2 2 3 2 3 2 3 3" xfId="15191" xr:uid="{00000000-0005-0000-0000-000003290000}"/>
    <cellStyle name="Normal 3 2 2 2 2 2 3 2 3 2 3 4" xfId="15194" xr:uid="{00000000-0005-0000-0000-000004290000}"/>
    <cellStyle name="Normal 3 2 2 2 2 2 3 2 3 2 4" xfId="16301" xr:uid="{00000000-0005-0000-0000-000005290000}"/>
    <cellStyle name="Normal 3 2 2 2 2 2 3 2 3 2 4 2" xfId="15207" xr:uid="{00000000-0005-0000-0000-000006290000}"/>
    <cellStyle name="Normal 3 2 2 2 2 2 3 2 3 2 4 3" xfId="15210" xr:uid="{00000000-0005-0000-0000-000007290000}"/>
    <cellStyle name="Normal 3 2 2 2 2 2 3 2 3 2 5" xfId="16303" xr:uid="{00000000-0005-0000-0000-000008290000}"/>
    <cellStyle name="Normal 3 2 2 2 2 2 3 2 3 2 6" xfId="16306" xr:uid="{00000000-0005-0000-0000-000009290000}"/>
    <cellStyle name="Normal 3 2 2 2 2 2 3 2 3 3" xfId="16310" xr:uid="{00000000-0005-0000-0000-00000A290000}"/>
    <cellStyle name="Normal 3 2 2 2 2 2 3 2 3 3 2" xfId="10165" xr:uid="{00000000-0005-0000-0000-00000B290000}"/>
    <cellStyle name="Normal 3 2 2 2 2 2 3 2 3 3 2 2" xfId="10169" xr:uid="{00000000-0005-0000-0000-00000C290000}"/>
    <cellStyle name="Normal 3 2 2 2 2 2 3 2 3 3 2 2 2" xfId="10178" xr:uid="{00000000-0005-0000-0000-00000D290000}"/>
    <cellStyle name="Normal 3 2 2 2 2 2 3 2 3 3 2 2 2 2" xfId="10184" xr:uid="{00000000-0005-0000-0000-00000E290000}"/>
    <cellStyle name="Normal 3 2 2 2 2 2 3 2 3 3 2 2 2 3" xfId="10191" xr:uid="{00000000-0005-0000-0000-00000F290000}"/>
    <cellStyle name="Normal 3 2 2 2 2 2 3 2 3 3 2 2 3" xfId="10200" xr:uid="{00000000-0005-0000-0000-000010290000}"/>
    <cellStyle name="Normal 3 2 2 2 2 2 3 2 3 3 2 2 4" xfId="10213" xr:uid="{00000000-0005-0000-0000-000011290000}"/>
    <cellStyle name="Normal 3 2 2 2 2 2 3 2 3 3 2 3" xfId="10220" xr:uid="{00000000-0005-0000-0000-000012290000}"/>
    <cellStyle name="Normal 3 2 2 2 2 2 3 2 3 3 2 3 2" xfId="10229" xr:uid="{00000000-0005-0000-0000-000013290000}"/>
    <cellStyle name="Normal 3 2 2 2 2 2 3 2 3 3 2 3 3" xfId="10243" xr:uid="{00000000-0005-0000-0000-000014290000}"/>
    <cellStyle name="Normal 3 2 2 2 2 2 3 2 3 3 2 4" xfId="10245" xr:uid="{00000000-0005-0000-0000-000015290000}"/>
    <cellStyle name="Normal 3 2 2 2 2 2 3 2 3 3 2 5" xfId="2363" xr:uid="{00000000-0005-0000-0000-000016290000}"/>
    <cellStyle name="Normal 3 2 2 2 2 2 3 2 3 3 3" xfId="10251" xr:uid="{00000000-0005-0000-0000-000017290000}"/>
    <cellStyle name="Normal 3 2 2 2 2 2 3 2 3 3 3 2" xfId="7130" xr:uid="{00000000-0005-0000-0000-000018290000}"/>
    <cellStyle name="Normal 3 2 2 2 2 2 3 2 3 3 3 2 2" xfId="10256" xr:uid="{00000000-0005-0000-0000-000019290000}"/>
    <cellStyle name="Normal 3 2 2 2 2 2 3 2 3 3 3 2 3" xfId="10261" xr:uid="{00000000-0005-0000-0000-00001A290000}"/>
    <cellStyle name="Normal 3 2 2 2 2 2 3 2 3 3 3 3" xfId="7154" xr:uid="{00000000-0005-0000-0000-00001B290000}"/>
    <cellStyle name="Normal 3 2 2 2 2 2 3 2 3 3 3 4" xfId="7170" xr:uid="{00000000-0005-0000-0000-00001C290000}"/>
    <cellStyle name="Normal 3 2 2 2 2 2 3 2 3 3 4" xfId="10275" xr:uid="{00000000-0005-0000-0000-00001D290000}"/>
    <cellStyle name="Normal 3 2 2 2 2 2 3 2 3 3 4 2" xfId="223" xr:uid="{00000000-0005-0000-0000-00001E290000}"/>
    <cellStyle name="Normal 3 2 2 2 2 2 3 2 3 3 4 3" xfId="322" xr:uid="{00000000-0005-0000-0000-00001F290000}"/>
    <cellStyle name="Normal 3 2 2 2 2 2 3 2 3 3 5" xfId="10287" xr:uid="{00000000-0005-0000-0000-000020290000}"/>
    <cellStyle name="Normal 3 2 2 2 2 2 3 2 3 3 6" xfId="10301" xr:uid="{00000000-0005-0000-0000-000021290000}"/>
    <cellStyle name="Normal 3 2 2 2 2 2 3 2 3 4" xfId="16313" xr:uid="{00000000-0005-0000-0000-000022290000}"/>
    <cellStyle name="Normal 3 2 2 2 2 2 3 2 3 4 2" xfId="10338" xr:uid="{00000000-0005-0000-0000-000023290000}"/>
    <cellStyle name="Normal 3 2 2 2 2 2 3 2 3 4 2 2" xfId="10342" xr:uid="{00000000-0005-0000-0000-000024290000}"/>
    <cellStyle name="Normal 3 2 2 2 2 2 3 2 3 4 2 2 2" xfId="10349" xr:uid="{00000000-0005-0000-0000-000025290000}"/>
    <cellStyle name="Normal 3 2 2 2 2 2 3 2 3 4 2 2 3" xfId="10357" xr:uid="{00000000-0005-0000-0000-000026290000}"/>
    <cellStyle name="Normal 3 2 2 2 2 2 3 2 3 4 2 3" xfId="10366" xr:uid="{00000000-0005-0000-0000-000027290000}"/>
    <cellStyle name="Normal 3 2 2 2 2 2 3 2 3 4 2 4" xfId="10377" xr:uid="{00000000-0005-0000-0000-000028290000}"/>
    <cellStyle name="Normal 3 2 2 2 2 2 3 2 3 4 3" xfId="10385" xr:uid="{00000000-0005-0000-0000-000029290000}"/>
    <cellStyle name="Normal 3 2 2 2 2 2 3 2 3 4 3 2" xfId="10390" xr:uid="{00000000-0005-0000-0000-00002A290000}"/>
    <cellStyle name="Normal 3 2 2 2 2 2 3 2 3 4 3 3" xfId="10407" xr:uid="{00000000-0005-0000-0000-00002B290000}"/>
    <cellStyle name="Normal 3 2 2 2 2 2 3 2 3 4 4" xfId="10416" xr:uid="{00000000-0005-0000-0000-00002C290000}"/>
    <cellStyle name="Normal 3 2 2 2 2 2 3 2 3 4 5" xfId="10426" xr:uid="{00000000-0005-0000-0000-00002D290000}"/>
    <cellStyle name="Normal 3 2 2 2 2 2 3 2 3 5" xfId="16316" xr:uid="{00000000-0005-0000-0000-00002E290000}"/>
    <cellStyle name="Normal 3 2 2 2 2 2 3 2 3 5 2" xfId="192" xr:uid="{00000000-0005-0000-0000-00002F290000}"/>
    <cellStyle name="Normal 3 2 2 2 2 2 3 2 3 5 2 2" xfId="260" xr:uid="{00000000-0005-0000-0000-000030290000}"/>
    <cellStyle name="Normal 3 2 2 2 2 2 3 2 3 5 2 3" xfId="10445" xr:uid="{00000000-0005-0000-0000-000031290000}"/>
    <cellStyle name="Normal 3 2 2 2 2 2 3 2 3 5 3" xfId="67" xr:uid="{00000000-0005-0000-0000-000032290000}"/>
    <cellStyle name="Normal 3 2 2 2 2 2 3 2 3 5 4" xfId="483" xr:uid="{00000000-0005-0000-0000-000033290000}"/>
    <cellStyle name="Normal 3 2 2 2 2 2 3 2 3 6" xfId="16317" xr:uid="{00000000-0005-0000-0000-000034290000}"/>
    <cellStyle name="Normal 3 2 2 2 2 2 3 2 3 6 2" xfId="8834" xr:uid="{00000000-0005-0000-0000-000035290000}"/>
    <cellStyle name="Normal 3 2 2 2 2 2 3 2 3 6 3" xfId="2313" xr:uid="{00000000-0005-0000-0000-000036290000}"/>
    <cellStyle name="Normal 3 2 2 2 2 2 3 2 3 7" xfId="16319" xr:uid="{00000000-0005-0000-0000-000037290000}"/>
    <cellStyle name="Normal 3 2 2 2 2 2 3 2 3 8" xfId="16321" xr:uid="{00000000-0005-0000-0000-000038290000}"/>
    <cellStyle name="Normal 3 2 2 2 2 2 3 2 4" xfId="9052" xr:uid="{00000000-0005-0000-0000-000039290000}"/>
    <cellStyle name="Normal 3 2 2 2 2 2 3 2 4 2" xfId="14463" xr:uid="{00000000-0005-0000-0000-00003A290000}"/>
    <cellStyle name="Normal 3 2 2 2 2 2 3 2 4 2 2" xfId="16324" xr:uid="{00000000-0005-0000-0000-00003B290000}"/>
    <cellStyle name="Normal 3 2 2 2 2 2 3 2 4 2 2 2" xfId="15332" xr:uid="{00000000-0005-0000-0000-00003C290000}"/>
    <cellStyle name="Normal 3 2 2 2 2 2 3 2 4 2 2 2 2" xfId="16325" xr:uid="{00000000-0005-0000-0000-00003D290000}"/>
    <cellStyle name="Normal 3 2 2 2 2 2 3 2 4 2 2 2 3" xfId="11772" xr:uid="{00000000-0005-0000-0000-00003E290000}"/>
    <cellStyle name="Normal 3 2 2 2 2 2 3 2 4 2 2 3" xfId="15337" xr:uid="{00000000-0005-0000-0000-00003F290000}"/>
    <cellStyle name="Normal 3 2 2 2 2 2 3 2 4 2 2 4" xfId="16327" xr:uid="{00000000-0005-0000-0000-000040290000}"/>
    <cellStyle name="Normal 3 2 2 2 2 2 3 2 4 2 3" xfId="16330" xr:uid="{00000000-0005-0000-0000-000041290000}"/>
    <cellStyle name="Normal 3 2 2 2 2 2 3 2 4 2 3 2" xfId="15351" xr:uid="{00000000-0005-0000-0000-000042290000}"/>
    <cellStyle name="Normal 3 2 2 2 2 2 3 2 4 2 3 3" xfId="16331" xr:uid="{00000000-0005-0000-0000-000043290000}"/>
    <cellStyle name="Normal 3 2 2 2 2 2 3 2 4 2 4" xfId="16332" xr:uid="{00000000-0005-0000-0000-000044290000}"/>
    <cellStyle name="Normal 3 2 2 2 2 2 3 2 4 2 5" xfId="4381" xr:uid="{00000000-0005-0000-0000-000045290000}"/>
    <cellStyle name="Normal 3 2 2 2 2 2 3 2 4 3" xfId="14468" xr:uid="{00000000-0005-0000-0000-000046290000}"/>
    <cellStyle name="Normal 3 2 2 2 2 2 3 2 4 3 2" xfId="10514" xr:uid="{00000000-0005-0000-0000-000047290000}"/>
    <cellStyle name="Normal 3 2 2 2 2 2 3 2 4 3 2 2" xfId="10518" xr:uid="{00000000-0005-0000-0000-000048290000}"/>
    <cellStyle name="Normal 3 2 2 2 2 2 3 2 4 3 2 3" xfId="10530" xr:uid="{00000000-0005-0000-0000-000049290000}"/>
    <cellStyle name="Normal 3 2 2 2 2 2 3 2 4 3 3" xfId="10535" xr:uid="{00000000-0005-0000-0000-00004A290000}"/>
    <cellStyle name="Normal 3 2 2 2 2 2 3 2 4 3 4" xfId="10543" xr:uid="{00000000-0005-0000-0000-00004B290000}"/>
    <cellStyle name="Normal 3 2 2 2 2 2 3 2 4 4" xfId="14879" xr:uid="{00000000-0005-0000-0000-00004C290000}"/>
    <cellStyle name="Normal 3 2 2 2 2 2 3 2 4 4 2" xfId="10551" xr:uid="{00000000-0005-0000-0000-00004D290000}"/>
    <cellStyle name="Normal 3 2 2 2 2 2 3 2 4 4 3" xfId="10554" xr:uid="{00000000-0005-0000-0000-00004E290000}"/>
    <cellStyle name="Normal 3 2 2 2 2 2 3 2 4 5" xfId="16333" xr:uid="{00000000-0005-0000-0000-00004F290000}"/>
    <cellStyle name="Normal 3 2 2 2 2 2 3 2 4 6" xfId="16335" xr:uid="{00000000-0005-0000-0000-000050290000}"/>
    <cellStyle name="Normal 3 2 2 2 2 2 3 2 5" xfId="16338" xr:uid="{00000000-0005-0000-0000-000051290000}"/>
    <cellStyle name="Normal 3 2 2 2 2 2 3 2 5 2" xfId="14476" xr:uid="{00000000-0005-0000-0000-000052290000}"/>
    <cellStyle name="Normal 3 2 2 2 2 2 3 2 5 2 2" xfId="16339" xr:uid="{00000000-0005-0000-0000-000053290000}"/>
    <cellStyle name="Normal 3 2 2 2 2 2 3 2 5 2 2 2" xfId="15433" xr:uid="{00000000-0005-0000-0000-000054290000}"/>
    <cellStyle name="Normal 3 2 2 2 2 2 3 2 5 2 2 2 2" xfId="2967" xr:uid="{00000000-0005-0000-0000-000055290000}"/>
    <cellStyle name="Normal 3 2 2 2 2 2 3 2 5 2 2 2 3" xfId="13907" xr:uid="{00000000-0005-0000-0000-000056290000}"/>
    <cellStyle name="Normal 3 2 2 2 2 2 3 2 5 2 2 3" xfId="16340" xr:uid="{00000000-0005-0000-0000-000057290000}"/>
    <cellStyle name="Normal 3 2 2 2 2 2 3 2 5 2 2 4" xfId="16341" xr:uid="{00000000-0005-0000-0000-000058290000}"/>
    <cellStyle name="Normal 3 2 2 2 2 2 3 2 5 2 3" xfId="16342" xr:uid="{00000000-0005-0000-0000-000059290000}"/>
    <cellStyle name="Normal 3 2 2 2 2 2 3 2 5 2 3 2" xfId="16343" xr:uid="{00000000-0005-0000-0000-00005A290000}"/>
    <cellStyle name="Normal 3 2 2 2 2 2 3 2 5 2 3 3" xfId="16344" xr:uid="{00000000-0005-0000-0000-00005B290000}"/>
    <cellStyle name="Normal 3 2 2 2 2 2 3 2 5 2 4" xfId="16345" xr:uid="{00000000-0005-0000-0000-00005C290000}"/>
    <cellStyle name="Normal 3 2 2 2 2 2 3 2 5 2 5" xfId="699" xr:uid="{00000000-0005-0000-0000-00005D290000}"/>
    <cellStyle name="Normal 3 2 2 2 2 2 3 2 5 3" xfId="16348" xr:uid="{00000000-0005-0000-0000-00005E290000}"/>
    <cellStyle name="Normal 3 2 2 2 2 2 3 2 5 3 2" xfId="10584" xr:uid="{00000000-0005-0000-0000-00005F290000}"/>
    <cellStyle name="Normal 3 2 2 2 2 2 3 2 5 3 2 2" xfId="692" xr:uid="{00000000-0005-0000-0000-000060290000}"/>
    <cellStyle name="Normal 3 2 2 2 2 2 3 2 5 3 2 3" xfId="3768" xr:uid="{00000000-0005-0000-0000-000061290000}"/>
    <cellStyle name="Normal 3 2 2 2 2 2 3 2 5 3 3" xfId="10588" xr:uid="{00000000-0005-0000-0000-000062290000}"/>
    <cellStyle name="Normal 3 2 2 2 2 2 3 2 5 3 4" xfId="10593" xr:uid="{00000000-0005-0000-0000-000063290000}"/>
    <cellStyle name="Normal 3 2 2 2 2 2 3 2 5 4" xfId="16349" xr:uid="{00000000-0005-0000-0000-000064290000}"/>
    <cellStyle name="Normal 3 2 2 2 2 2 3 2 5 4 2" xfId="10600" xr:uid="{00000000-0005-0000-0000-000065290000}"/>
    <cellStyle name="Normal 3 2 2 2 2 2 3 2 5 4 3" xfId="10602" xr:uid="{00000000-0005-0000-0000-000066290000}"/>
    <cellStyle name="Normal 3 2 2 2 2 2 3 2 5 5" xfId="16351" xr:uid="{00000000-0005-0000-0000-000067290000}"/>
    <cellStyle name="Normal 3 2 2 2 2 2 3 2 5 6" xfId="16353" xr:uid="{00000000-0005-0000-0000-000068290000}"/>
    <cellStyle name="Normal 3 2 2 2 2 2 3 2 6" xfId="16354" xr:uid="{00000000-0005-0000-0000-000069290000}"/>
    <cellStyle name="Normal 3 2 2 2 2 2 3 2 6 2" xfId="16357" xr:uid="{00000000-0005-0000-0000-00006A290000}"/>
    <cellStyle name="Normal 3 2 2 2 2 2 3 2 6 2 2" xfId="16361" xr:uid="{00000000-0005-0000-0000-00006B290000}"/>
    <cellStyle name="Normal 3 2 2 2 2 2 3 2 6 2 2 2" xfId="15457" xr:uid="{00000000-0005-0000-0000-00006C290000}"/>
    <cellStyle name="Normal 3 2 2 2 2 2 3 2 6 2 2 3" xfId="16362" xr:uid="{00000000-0005-0000-0000-00006D290000}"/>
    <cellStyle name="Normal 3 2 2 2 2 2 3 2 6 2 3" xfId="16365" xr:uid="{00000000-0005-0000-0000-00006E290000}"/>
    <cellStyle name="Normal 3 2 2 2 2 2 3 2 6 2 4" xfId="16368" xr:uid="{00000000-0005-0000-0000-00006F290000}"/>
    <cellStyle name="Normal 3 2 2 2 2 2 3 2 6 3" xfId="16369" xr:uid="{00000000-0005-0000-0000-000070290000}"/>
    <cellStyle name="Normal 3 2 2 2 2 2 3 2 6 3 2" xfId="3375" xr:uid="{00000000-0005-0000-0000-000071290000}"/>
    <cellStyle name="Normal 3 2 2 2 2 2 3 2 6 3 3" xfId="3382" xr:uid="{00000000-0005-0000-0000-000072290000}"/>
    <cellStyle name="Normal 3 2 2 2 2 2 3 2 6 4" xfId="16371" xr:uid="{00000000-0005-0000-0000-000073290000}"/>
    <cellStyle name="Normal 3 2 2 2 2 2 3 2 6 5" xfId="16372" xr:uid="{00000000-0005-0000-0000-000074290000}"/>
    <cellStyle name="Normal 3 2 2 2 2 2 3 2 7" xfId="16373" xr:uid="{00000000-0005-0000-0000-000075290000}"/>
    <cellStyle name="Normal 3 2 2 2 2 2 3 2 7 2" xfId="16376" xr:uid="{00000000-0005-0000-0000-000076290000}"/>
    <cellStyle name="Normal 3 2 2 2 2 2 3 2 7 2 2" xfId="16377" xr:uid="{00000000-0005-0000-0000-000077290000}"/>
    <cellStyle name="Normal 3 2 2 2 2 2 3 2 7 2 3" xfId="16378" xr:uid="{00000000-0005-0000-0000-000078290000}"/>
    <cellStyle name="Normal 3 2 2 2 2 2 3 2 7 3" xfId="16379" xr:uid="{00000000-0005-0000-0000-000079290000}"/>
    <cellStyle name="Normal 3 2 2 2 2 2 3 2 7 4" xfId="16380" xr:uid="{00000000-0005-0000-0000-00007A290000}"/>
    <cellStyle name="Normal 3 2 2 2 2 2 3 2 8" xfId="16381" xr:uid="{00000000-0005-0000-0000-00007B290000}"/>
    <cellStyle name="Normal 3 2 2 2 2 2 3 2 8 2" xfId="16383" xr:uid="{00000000-0005-0000-0000-00007C290000}"/>
    <cellStyle name="Normal 3 2 2 2 2 2 3 2 8 3" xfId="16384" xr:uid="{00000000-0005-0000-0000-00007D290000}"/>
    <cellStyle name="Normal 3 2 2 2 2 2 3 2 9" xfId="16385" xr:uid="{00000000-0005-0000-0000-00007E290000}"/>
    <cellStyle name="Normal 3 2 2 2 2 2 3 3" xfId="16386" xr:uid="{00000000-0005-0000-0000-00007F290000}"/>
    <cellStyle name="Normal 3 2 2 2 2 2 3 3 2" xfId="16387" xr:uid="{00000000-0005-0000-0000-000080290000}"/>
    <cellStyle name="Normal 3 2 2 2 2 2 3 3 2 2" xfId="16390" xr:uid="{00000000-0005-0000-0000-000081290000}"/>
    <cellStyle name="Normal 3 2 2 2 2 2 3 3 2 2 2" xfId="5966" xr:uid="{00000000-0005-0000-0000-000082290000}"/>
    <cellStyle name="Normal 3 2 2 2 2 2 3 3 2 2 2 2" xfId="10703" xr:uid="{00000000-0005-0000-0000-000083290000}"/>
    <cellStyle name="Normal 3 2 2 2 2 2 3 3 2 2 2 2 2" xfId="10708" xr:uid="{00000000-0005-0000-0000-000084290000}"/>
    <cellStyle name="Normal 3 2 2 2 2 2 3 3 2 2 2 2 2 2" xfId="10079" xr:uid="{00000000-0005-0000-0000-000085290000}"/>
    <cellStyle name="Normal 3 2 2 2 2 2 3 3 2 2 2 2 2 3" xfId="10089" xr:uid="{00000000-0005-0000-0000-000086290000}"/>
    <cellStyle name="Normal 3 2 2 2 2 2 3 3 2 2 2 2 3" xfId="10713" xr:uid="{00000000-0005-0000-0000-000087290000}"/>
    <cellStyle name="Normal 3 2 2 2 2 2 3 3 2 2 2 2 4" xfId="10717" xr:uid="{00000000-0005-0000-0000-000088290000}"/>
    <cellStyle name="Normal 3 2 2 2 2 2 3 3 2 2 2 3" xfId="10726" xr:uid="{00000000-0005-0000-0000-000089290000}"/>
    <cellStyle name="Normal 3 2 2 2 2 2 3 3 2 2 2 3 2" xfId="10730" xr:uid="{00000000-0005-0000-0000-00008A290000}"/>
    <cellStyle name="Normal 3 2 2 2 2 2 3 3 2 2 2 3 3" xfId="10734" xr:uid="{00000000-0005-0000-0000-00008B290000}"/>
    <cellStyle name="Normal 3 2 2 2 2 2 3 3 2 2 2 4" xfId="10743" xr:uid="{00000000-0005-0000-0000-00008C290000}"/>
    <cellStyle name="Normal 3 2 2 2 2 2 3 3 2 2 2 5" xfId="10748" xr:uid="{00000000-0005-0000-0000-00008D290000}"/>
    <cellStyle name="Normal 3 2 2 2 2 2 3 3 2 2 3" xfId="5974" xr:uid="{00000000-0005-0000-0000-00008E290000}"/>
    <cellStyle name="Normal 3 2 2 2 2 2 3 3 2 2 3 2" xfId="3845" xr:uid="{00000000-0005-0000-0000-00008F290000}"/>
    <cellStyle name="Normal 3 2 2 2 2 2 3 3 2 2 3 2 2" xfId="10754" xr:uid="{00000000-0005-0000-0000-000090290000}"/>
    <cellStyle name="Normal 3 2 2 2 2 2 3 3 2 2 3 2 3" xfId="10759" xr:uid="{00000000-0005-0000-0000-000091290000}"/>
    <cellStyle name="Normal 3 2 2 2 2 2 3 3 2 2 3 3" xfId="8946" xr:uid="{00000000-0005-0000-0000-000092290000}"/>
    <cellStyle name="Normal 3 2 2 2 2 2 3 3 2 2 3 4" xfId="10767" xr:uid="{00000000-0005-0000-0000-000093290000}"/>
    <cellStyle name="Normal 3 2 2 2 2 2 3 3 2 2 4" xfId="5986" xr:uid="{00000000-0005-0000-0000-000094290000}"/>
    <cellStyle name="Normal 3 2 2 2 2 2 3 3 2 2 4 2" xfId="8956" xr:uid="{00000000-0005-0000-0000-000095290000}"/>
    <cellStyle name="Normal 3 2 2 2 2 2 3 3 2 2 4 3" xfId="10778" xr:uid="{00000000-0005-0000-0000-000096290000}"/>
    <cellStyle name="Normal 3 2 2 2 2 2 3 3 2 2 5" xfId="5995" xr:uid="{00000000-0005-0000-0000-000097290000}"/>
    <cellStyle name="Normal 3 2 2 2 2 2 3 3 2 2 6" xfId="6003" xr:uid="{00000000-0005-0000-0000-000098290000}"/>
    <cellStyle name="Normal 3 2 2 2 2 2 3 3 2 3" xfId="16393" xr:uid="{00000000-0005-0000-0000-000099290000}"/>
    <cellStyle name="Normal 3 2 2 2 2 2 3 3 2 3 2" xfId="6099" xr:uid="{00000000-0005-0000-0000-00009A290000}"/>
    <cellStyle name="Normal 3 2 2 2 2 2 3 3 2 3 2 2" xfId="10824" xr:uid="{00000000-0005-0000-0000-00009B290000}"/>
    <cellStyle name="Normal 3 2 2 2 2 2 3 3 2 3 2 2 2" xfId="5026" xr:uid="{00000000-0005-0000-0000-00009C290000}"/>
    <cellStyle name="Normal 3 2 2 2 2 2 3 3 2 3 2 2 2 2" xfId="10503" xr:uid="{00000000-0005-0000-0000-00009D290000}"/>
    <cellStyle name="Normal 3 2 2 2 2 2 3 3 2 3 2 2 2 3" xfId="16394" xr:uid="{00000000-0005-0000-0000-00009E290000}"/>
    <cellStyle name="Normal 3 2 2 2 2 2 3 3 2 3 2 2 3" xfId="10833" xr:uid="{00000000-0005-0000-0000-00009F290000}"/>
    <cellStyle name="Normal 3 2 2 2 2 2 3 3 2 3 2 2 4" xfId="16397" xr:uid="{00000000-0005-0000-0000-0000A0290000}"/>
    <cellStyle name="Normal 3 2 2 2 2 2 3 3 2 3 2 3" xfId="10842" xr:uid="{00000000-0005-0000-0000-0000A1290000}"/>
    <cellStyle name="Normal 3 2 2 2 2 2 3 3 2 3 2 3 2" xfId="16075" xr:uid="{00000000-0005-0000-0000-0000A2290000}"/>
    <cellStyle name="Normal 3 2 2 2 2 2 3 3 2 3 2 3 3" xfId="16400" xr:uid="{00000000-0005-0000-0000-0000A3290000}"/>
    <cellStyle name="Normal 3 2 2 2 2 2 3 3 2 3 2 4" xfId="10847" xr:uid="{00000000-0005-0000-0000-0000A4290000}"/>
    <cellStyle name="Normal 3 2 2 2 2 2 3 3 2 3 2 5" xfId="16401" xr:uid="{00000000-0005-0000-0000-0000A5290000}"/>
    <cellStyle name="Normal 3 2 2 2 2 2 3 3 2 3 3" xfId="6108" xr:uid="{00000000-0005-0000-0000-0000A6290000}"/>
    <cellStyle name="Normal 3 2 2 2 2 2 3 3 2 3 3 2" xfId="8984" xr:uid="{00000000-0005-0000-0000-0000A7290000}"/>
    <cellStyle name="Normal 3 2 2 2 2 2 3 3 2 3 3 2 2" xfId="16105" xr:uid="{00000000-0005-0000-0000-0000A8290000}"/>
    <cellStyle name="Normal 3 2 2 2 2 2 3 3 2 3 3 2 3" xfId="16109" xr:uid="{00000000-0005-0000-0000-0000A9290000}"/>
    <cellStyle name="Normal 3 2 2 2 2 2 3 3 2 3 3 3" xfId="10850" xr:uid="{00000000-0005-0000-0000-0000AA290000}"/>
    <cellStyle name="Normal 3 2 2 2 2 2 3 3 2 3 3 4" xfId="16402" xr:uid="{00000000-0005-0000-0000-0000AB290000}"/>
    <cellStyle name="Normal 3 2 2 2 2 2 3 3 2 3 4" xfId="6120" xr:uid="{00000000-0005-0000-0000-0000AC290000}"/>
    <cellStyle name="Normal 3 2 2 2 2 2 3 3 2 3 4 2" xfId="11376" xr:uid="{00000000-0005-0000-0000-0000AD290000}"/>
    <cellStyle name="Normal 3 2 2 2 2 2 3 3 2 3 4 3" xfId="16403" xr:uid="{00000000-0005-0000-0000-0000AE290000}"/>
    <cellStyle name="Normal 3 2 2 2 2 2 3 3 2 3 5" xfId="6129" xr:uid="{00000000-0005-0000-0000-0000AF290000}"/>
    <cellStyle name="Normal 3 2 2 2 2 2 3 3 2 3 6" xfId="6135" xr:uid="{00000000-0005-0000-0000-0000B0290000}"/>
    <cellStyle name="Normal 3 2 2 2 2 2 3 3 2 4" xfId="16406" xr:uid="{00000000-0005-0000-0000-0000B1290000}"/>
    <cellStyle name="Normal 3 2 2 2 2 2 3 3 2 4 2" xfId="10878" xr:uid="{00000000-0005-0000-0000-0000B2290000}"/>
    <cellStyle name="Normal 3 2 2 2 2 2 3 3 2 4 2 2" xfId="10883" xr:uid="{00000000-0005-0000-0000-0000B3290000}"/>
    <cellStyle name="Normal 3 2 2 2 2 2 3 3 2 4 2 2 2" xfId="10891" xr:uid="{00000000-0005-0000-0000-0000B4290000}"/>
    <cellStyle name="Normal 3 2 2 2 2 2 3 3 2 4 2 2 3" xfId="10898" xr:uid="{00000000-0005-0000-0000-0000B5290000}"/>
    <cellStyle name="Normal 3 2 2 2 2 2 3 3 2 4 2 3" xfId="8687" xr:uid="{00000000-0005-0000-0000-0000B6290000}"/>
    <cellStyle name="Normal 3 2 2 2 2 2 3 3 2 4 2 4" xfId="8699" xr:uid="{00000000-0005-0000-0000-0000B7290000}"/>
    <cellStyle name="Normal 3 2 2 2 2 2 3 3 2 4 3" xfId="10901" xr:uid="{00000000-0005-0000-0000-0000B8290000}"/>
    <cellStyle name="Normal 3 2 2 2 2 2 3 3 2 4 3 2" xfId="10906" xr:uid="{00000000-0005-0000-0000-0000B9290000}"/>
    <cellStyle name="Normal 3 2 2 2 2 2 3 3 2 4 3 3" xfId="8797" xr:uid="{00000000-0005-0000-0000-0000BA290000}"/>
    <cellStyle name="Normal 3 2 2 2 2 2 3 3 2 4 4" xfId="10909" xr:uid="{00000000-0005-0000-0000-0000BB290000}"/>
    <cellStyle name="Normal 3 2 2 2 2 2 3 3 2 4 5" xfId="10914" xr:uid="{00000000-0005-0000-0000-0000BC290000}"/>
    <cellStyle name="Normal 3 2 2 2 2 2 3 3 2 5" xfId="16409" xr:uid="{00000000-0005-0000-0000-0000BD290000}"/>
    <cellStyle name="Normal 3 2 2 2 2 2 3 3 2 5 2" xfId="10941" xr:uid="{00000000-0005-0000-0000-0000BE290000}"/>
    <cellStyle name="Normal 3 2 2 2 2 2 3 3 2 5 2 2" xfId="10946" xr:uid="{00000000-0005-0000-0000-0000BF290000}"/>
    <cellStyle name="Normal 3 2 2 2 2 2 3 3 2 5 2 3" xfId="10949" xr:uid="{00000000-0005-0000-0000-0000C0290000}"/>
    <cellStyle name="Normal 3 2 2 2 2 2 3 3 2 5 3" xfId="10952" xr:uid="{00000000-0005-0000-0000-0000C1290000}"/>
    <cellStyle name="Normal 3 2 2 2 2 2 3 3 2 5 4" xfId="10957" xr:uid="{00000000-0005-0000-0000-0000C2290000}"/>
    <cellStyle name="Normal 3 2 2 2 2 2 3 3 2 6" xfId="16410" xr:uid="{00000000-0005-0000-0000-0000C3290000}"/>
    <cellStyle name="Normal 3 2 2 2 2 2 3 3 2 6 2" xfId="10970" xr:uid="{00000000-0005-0000-0000-0000C4290000}"/>
    <cellStyle name="Normal 3 2 2 2 2 2 3 3 2 6 3" xfId="10973" xr:uid="{00000000-0005-0000-0000-0000C5290000}"/>
    <cellStyle name="Normal 3 2 2 2 2 2 3 3 2 7" xfId="16412" xr:uid="{00000000-0005-0000-0000-0000C6290000}"/>
    <cellStyle name="Normal 3 2 2 2 2 2 3 3 2 8" xfId="16414" xr:uid="{00000000-0005-0000-0000-0000C7290000}"/>
    <cellStyle name="Normal 3 2 2 2 2 2 3 3 3" xfId="16415" xr:uid="{00000000-0005-0000-0000-0000C8290000}"/>
    <cellStyle name="Normal 3 2 2 2 2 2 3 3 3 2" xfId="16418" xr:uid="{00000000-0005-0000-0000-0000C9290000}"/>
    <cellStyle name="Normal 3 2 2 2 2 2 3 3 3 2 2" xfId="6333" xr:uid="{00000000-0005-0000-0000-0000CA290000}"/>
    <cellStyle name="Normal 3 2 2 2 2 2 3 3 3 2 2 2" xfId="11012" xr:uid="{00000000-0005-0000-0000-0000CB290000}"/>
    <cellStyle name="Normal 3 2 2 2 2 2 3 3 3 2 2 2 2" xfId="11017" xr:uid="{00000000-0005-0000-0000-0000CC290000}"/>
    <cellStyle name="Normal 3 2 2 2 2 2 3 3 3 2 2 2 3" xfId="11020" xr:uid="{00000000-0005-0000-0000-0000CD290000}"/>
    <cellStyle name="Normal 3 2 2 2 2 2 3 3 3 2 2 3" xfId="11027" xr:uid="{00000000-0005-0000-0000-0000CE290000}"/>
    <cellStyle name="Normal 3 2 2 2 2 2 3 3 3 2 2 4" xfId="11033" xr:uid="{00000000-0005-0000-0000-0000CF290000}"/>
    <cellStyle name="Normal 3 2 2 2 2 2 3 3 3 2 3" xfId="6338" xr:uid="{00000000-0005-0000-0000-0000D0290000}"/>
    <cellStyle name="Normal 3 2 2 2 2 2 3 3 3 2 3 2" xfId="9017" xr:uid="{00000000-0005-0000-0000-0000D1290000}"/>
    <cellStyle name="Normal 3 2 2 2 2 2 3 3 3 2 3 3" xfId="9024" xr:uid="{00000000-0005-0000-0000-0000D2290000}"/>
    <cellStyle name="Normal 3 2 2 2 2 2 3 3 3 2 4" xfId="6346" xr:uid="{00000000-0005-0000-0000-0000D3290000}"/>
    <cellStyle name="Normal 3 2 2 2 2 2 3 3 3 2 5" xfId="6354" xr:uid="{00000000-0005-0000-0000-0000D4290000}"/>
    <cellStyle name="Normal 3 2 2 2 2 2 3 3 3 3" xfId="16419" xr:uid="{00000000-0005-0000-0000-0000D5290000}"/>
    <cellStyle name="Normal 3 2 2 2 2 2 3 3 3 3 2" xfId="6444" xr:uid="{00000000-0005-0000-0000-0000D6290000}"/>
    <cellStyle name="Normal 3 2 2 2 2 2 3 3 3 3 2 2" xfId="10682" xr:uid="{00000000-0005-0000-0000-0000D7290000}"/>
    <cellStyle name="Normal 3 2 2 2 2 2 3 3 3 3 2 3" xfId="10694" xr:uid="{00000000-0005-0000-0000-0000D8290000}"/>
    <cellStyle name="Normal 3 2 2 2 2 2 3 3 3 3 3" xfId="6450" xr:uid="{00000000-0005-0000-0000-0000D9290000}"/>
    <cellStyle name="Normal 3 2 2 2 2 2 3 3 3 3 4" xfId="6460" xr:uid="{00000000-0005-0000-0000-0000DA290000}"/>
    <cellStyle name="Normal 3 2 2 2 2 2 3 3 3 4" xfId="16420" xr:uid="{00000000-0005-0000-0000-0000DB290000}"/>
    <cellStyle name="Normal 3 2 2 2 2 2 3 3 3 4 2" xfId="10724" xr:uid="{00000000-0005-0000-0000-0000DC290000}"/>
    <cellStyle name="Normal 3 2 2 2 2 2 3 3 3 4 3" xfId="10740" xr:uid="{00000000-0005-0000-0000-0000DD290000}"/>
    <cellStyle name="Normal 3 2 2 2 2 2 3 3 3 5" xfId="16421" xr:uid="{00000000-0005-0000-0000-0000DE290000}"/>
    <cellStyle name="Normal 3 2 2 2 2 2 3 3 3 6" xfId="11968" xr:uid="{00000000-0005-0000-0000-0000DF290000}"/>
    <cellStyle name="Normal 3 2 2 2 2 2 3 3 4" xfId="16423" xr:uid="{00000000-0005-0000-0000-0000E0290000}"/>
    <cellStyle name="Normal 3 2 2 2 2 2 3 3 4 2" xfId="14487" xr:uid="{00000000-0005-0000-0000-0000E1290000}"/>
    <cellStyle name="Normal 3 2 2 2 2 2 3 3 4 2 2" xfId="6530" xr:uid="{00000000-0005-0000-0000-0000E2290000}"/>
    <cellStyle name="Normal 3 2 2 2 2 2 3 3 4 2 2 2" xfId="11042" xr:uid="{00000000-0005-0000-0000-0000E3290000}"/>
    <cellStyle name="Normal 3 2 2 2 2 2 3 3 4 2 2 2 2" xfId="16424" xr:uid="{00000000-0005-0000-0000-0000E4290000}"/>
    <cellStyle name="Normal 3 2 2 2 2 2 3 3 4 2 2 2 3" xfId="16427" xr:uid="{00000000-0005-0000-0000-0000E5290000}"/>
    <cellStyle name="Normal 3 2 2 2 2 2 3 3 4 2 2 3" xfId="11047" xr:uid="{00000000-0005-0000-0000-0000E6290000}"/>
    <cellStyle name="Normal 3 2 2 2 2 2 3 3 4 2 2 4" xfId="16428" xr:uid="{00000000-0005-0000-0000-0000E7290000}"/>
    <cellStyle name="Normal 3 2 2 2 2 2 3 3 4 2 3" xfId="6537" xr:uid="{00000000-0005-0000-0000-0000E8290000}"/>
    <cellStyle name="Normal 3 2 2 2 2 2 3 3 4 2 3 2" xfId="16429" xr:uid="{00000000-0005-0000-0000-0000E9290000}"/>
    <cellStyle name="Normal 3 2 2 2 2 2 3 3 4 2 3 3" xfId="16430" xr:uid="{00000000-0005-0000-0000-0000EA290000}"/>
    <cellStyle name="Normal 3 2 2 2 2 2 3 3 4 2 4" xfId="6547" xr:uid="{00000000-0005-0000-0000-0000EB290000}"/>
    <cellStyle name="Normal 3 2 2 2 2 2 3 3 4 2 5" xfId="4441" xr:uid="{00000000-0005-0000-0000-0000EC290000}"/>
    <cellStyle name="Normal 3 2 2 2 2 2 3 3 4 3" xfId="16433" xr:uid="{00000000-0005-0000-0000-0000ED290000}"/>
    <cellStyle name="Normal 3 2 2 2 2 2 3 3 4 3 2" xfId="10802" xr:uid="{00000000-0005-0000-0000-0000EE290000}"/>
    <cellStyle name="Normal 3 2 2 2 2 2 3 3 4 3 2 2" xfId="10806" xr:uid="{00000000-0005-0000-0000-0000EF290000}"/>
    <cellStyle name="Normal 3 2 2 2 2 2 3 3 4 3 2 3" xfId="10810" xr:uid="{00000000-0005-0000-0000-0000F0290000}"/>
    <cellStyle name="Normal 3 2 2 2 2 2 3 3 4 3 3" xfId="10815" xr:uid="{00000000-0005-0000-0000-0000F1290000}"/>
    <cellStyle name="Normal 3 2 2 2 2 2 3 3 4 3 4" xfId="10819" xr:uid="{00000000-0005-0000-0000-0000F2290000}"/>
    <cellStyle name="Normal 3 2 2 2 2 2 3 3 4 4" xfId="16434" xr:uid="{00000000-0005-0000-0000-0000F3290000}"/>
    <cellStyle name="Normal 3 2 2 2 2 2 3 3 4 4 2" xfId="10839" xr:uid="{00000000-0005-0000-0000-0000F4290000}"/>
    <cellStyle name="Normal 3 2 2 2 2 2 3 3 4 4 3" xfId="10844" xr:uid="{00000000-0005-0000-0000-0000F5290000}"/>
    <cellStyle name="Normal 3 2 2 2 2 2 3 3 4 5" xfId="16436" xr:uid="{00000000-0005-0000-0000-0000F6290000}"/>
    <cellStyle name="Normal 3 2 2 2 2 2 3 3 4 6" xfId="11972" xr:uid="{00000000-0005-0000-0000-0000F7290000}"/>
    <cellStyle name="Normal 3 2 2 2 2 2 3 3 5" xfId="19" xr:uid="{00000000-0005-0000-0000-0000F8290000}"/>
    <cellStyle name="Normal 3 2 2 2 2 2 3 3 5 2" xfId="3257" xr:uid="{00000000-0005-0000-0000-0000F9290000}"/>
    <cellStyle name="Normal 3 2 2 2 2 2 3 3 5 2 2" xfId="3752" xr:uid="{00000000-0005-0000-0000-0000FA290000}"/>
    <cellStyle name="Normal 3 2 2 2 2 2 3 3 5 2 2 2" xfId="4009" xr:uid="{00000000-0005-0000-0000-0000FB290000}"/>
    <cellStyle name="Normal 3 2 2 2 2 2 3 3 5 2 2 3" xfId="5565" xr:uid="{00000000-0005-0000-0000-0000FC290000}"/>
    <cellStyle name="Normal 3 2 2 2 2 2 3 3 5 2 3" xfId="6704" xr:uid="{00000000-0005-0000-0000-0000FD290000}"/>
    <cellStyle name="Normal 3 2 2 2 2 2 3 3 5 2 4" xfId="7338" xr:uid="{00000000-0005-0000-0000-0000FE290000}"/>
    <cellStyle name="Normal 3 2 2 2 2 2 3 3 5 3" xfId="8034" xr:uid="{00000000-0005-0000-0000-0000FF290000}"/>
    <cellStyle name="Normal 3 2 2 2 2 2 3 3 5 3 2" xfId="8351" xr:uid="{00000000-0005-0000-0000-0000002A0000}"/>
    <cellStyle name="Normal 3 2 2 2 2 2 3 3 5 3 3" xfId="8374" xr:uid="{00000000-0005-0000-0000-0000012A0000}"/>
    <cellStyle name="Normal 3 2 2 2 2 2 3 3 5 4" xfId="8660" xr:uid="{00000000-0005-0000-0000-0000022A0000}"/>
    <cellStyle name="Normal 3 2 2 2 2 2 3 3 5 5" xfId="8778" xr:uid="{00000000-0005-0000-0000-0000032A0000}"/>
    <cellStyle name="Normal 3 2 2 2 2 2 3 3 6" xfId="16439" xr:uid="{00000000-0005-0000-0000-0000042A0000}"/>
    <cellStyle name="Normal 3 2 2 2 2 2 3 3 6 2" xfId="16442" xr:uid="{00000000-0005-0000-0000-0000052A0000}"/>
    <cellStyle name="Normal 3 2 2 2 2 2 3 3 6 2 2" xfId="571" xr:uid="{00000000-0005-0000-0000-0000062A0000}"/>
    <cellStyle name="Normal 3 2 2 2 2 2 3 3 6 2 3" xfId="270" xr:uid="{00000000-0005-0000-0000-0000072A0000}"/>
    <cellStyle name="Normal 3 2 2 2 2 2 3 3 6 3" xfId="16443" xr:uid="{00000000-0005-0000-0000-0000082A0000}"/>
    <cellStyle name="Normal 3 2 2 2 2 2 3 3 6 4" xfId="16444" xr:uid="{00000000-0005-0000-0000-0000092A0000}"/>
    <cellStyle name="Normal 3 2 2 2 2 2 3 3 7" xfId="16446" xr:uid="{00000000-0005-0000-0000-00000A2A0000}"/>
    <cellStyle name="Normal 3 2 2 2 2 2 3 3 7 2" xfId="16448" xr:uid="{00000000-0005-0000-0000-00000B2A0000}"/>
    <cellStyle name="Normal 3 2 2 2 2 2 3 3 7 3" xfId="16449" xr:uid="{00000000-0005-0000-0000-00000C2A0000}"/>
    <cellStyle name="Normal 3 2 2 2 2 2 3 3 8" xfId="16450" xr:uid="{00000000-0005-0000-0000-00000D2A0000}"/>
    <cellStyle name="Normal 3 2 2 2 2 2 3 3 9" xfId="16451" xr:uid="{00000000-0005-0000-0000-00000E2A0000}"/>
    <cellStyle name="Normal 3 2 2 2 2 2 3 4" xfId="16453" xr:uid="{00000000-0005-0000-0000-00000F2A0000}"/>
    <cellStyle name="Normal 3 2 2 2 2 2 3 4 2" xfId="16455" xr:uid="{00000000-0005-0000-0000-0000102A0000}"/>
    <cellStyle name="Normal 3 2 2 2 2 2 3 4 2 2" xfId="16459" xr:uid="{00000000-0005-0000-0000-0000112A0000}"/>
    <cellStyle name="Normal 3 2 2 2 2 2 3 4 2 2 2" xfId="16464" xr:uid="{00000000-0005-0000-0000-0000122A0000}"/>
    <cellStyle name="Normal 3 2 2 2 2 2 3 4 2 2 2 2" xfId="9534" xr:uid="{00000000-0005-0000-0000-0000132A0000}"/>
    <cellStyle name="Normal 3 2 2 2 2 2 3 4 2 2 2 2 2" xfId="8380" xr:uid="{00000000-0005-0000-0000-0000142A0000}"/>
    <cellStyle name="Normal 3 2 2 2 2 2 3 4 2 2 2 2 3" xfId="8434" xr:uid="{00000000-0005-0000-0000-0000152A0000}"/>
    <cellStyle name="Normal 3 2 2 2 2 2 3 4 2 2 2 3" xfId="9543" xr:uid="{00000000-0005-0000-0000-0000162A0000}"/>
    <cellStyle name="Normal 3 2 2 2 2 2 3 4 2 2 2 4" xfId="15034" xr:uid="{00000000-0005-0000-0000-0000172A0000}"/>
    <cellStyle name="Normal 3 2 2 2 2 2 3 4 2 2 3" xfId="16469" xr:uid="{00000000-0005-0000-0000-0000182A0000}"/>
    <cellStyle name="Normal 3 2 2 2 2 2 3 4 2 2 3 2" xfId="9261" xr:uid="{00000000-0005-0000-0000-0000192A0000}"/>
    <cellStyle name="Normal 3 2 2 2 2 2 3 4 2 2 3 3" xfId="16472" xr:uid="{00000000-0005-0000-0000-00001A2A0000}"/>
    <cellStyle name="Normal 3 2 2 2 2 2 3 4 2 2 4" xfId="12957" xr:uid="{00000000-0005-0000-0000-00001B2A0000}"/>
    <cellStyle name="Normal 3 2 2 2 2 2 3 4 2 2 5" xfId="12960" xr:uid="{00000000-0005-0000-0000-00001C2A0000}"/>
    <cellStyle name="Normal 3 2 2 2 2 2 3 4 2 3" xfId="16475" xr:uid="{00000000-0005-0000-0000-00001D2A0000}"/>
    <cellStyle name="Normal 3 2 2 2 2 2 3 4 2 3 2" xfId="16479" xr:uid="{00000000-0005-0000-0000-00001E2A0000}"/>
    <cellStyle name="Normal 3 2 2 2 2 2 3 4 2 3 2 2" xfId="4673" xr:uid="{00000000-0005-0000-0000-00001F2A0000}"/>
    <cellStyle name="Normal 3 2 2 2 2 2 3 4 2 3 2 3" xfId="16480" xr:uid="{00000000-0005-0000-0000-0000202A0000}"/>
    <cellStyle name="Normal 3 2 2 2 2 2 3 4 2 3 3" xfId="16483" xr:uid="{00000000-0005-0000-0000-0000212A0000}"/>
    <cellStyle name="Normal 3 2 2 2 2 2 3 4 2 3 4" xfId="13387" xr:uid="{00000000-0005-0000-0000-0000222A0000}"/>
    <cellStyle name="Normal 3 2 2 2 2 2 3 4 2 4" xfId="16486" xr:uid="{00000000-0005-0000-0000-0000232A0000}"/>
    <cellStyle name="Normal 3 2 2 2 2 2 3 4 2 4 2" xfId="16489" xr:uid="{00000000-0005-0000-0000-0000242A0000}"/>
    <cellStyle name="Normal 3 2 2 2 2 2 3 4 2 4 3" xfId="16491" xr:uid="{00000000-0005-0000-0000-0000252A0000}"/>
    <cellStyle name="Normal 3 2 2 2 2 2 3 4 2 5" xfId="16494" xr:uid="{00000000-0005-0000-0000-0000262A0000}"/>
    <cellStyle name="Normal 3 2 2 2 2 2 3 4 2 6" xfId="16496" xr:uid="{00000000-0005-0000-0000-0000272A0000}"/>
    <cellStyle name="Normal 3 2 2 2 2 2 3 4 3" xfId="16498" xr:uid="{00000000-0005-0000-0000-0000282A0000}"/>
    <cellStyle name="Normal 3 2 2 2 2 2 3 4 3 2" xfId="16501" xr:uid="{00000000-0005-0000-0000-0000292A0000}"/>
    <cellStyle name="Normal 3 2 2 2 2 2 3 4 3 2 2" xfId="16505" xr:uid="{00000000-0005-0000-0000-00002A2A0000}"/>
    <cellStyle name="Normal 3 2 2 2 2 2 3 4 3 2 2 2" xfId="9583" xr:uid="{00000000-0005-0000-0000-00002B2A0000}"/>
    <cellStyle name="Normal 3 2 2 2 2 2 3 4 3 2 2 2 2" xfId="16507" xr:uid="{00000000-0005-0000-0000-00002C2A0000}"/>
    <cellStyle name="Normal 3 2 2 2 2 2 3 4 3 2 2 2 3" xfId="16508" xr:uid="{00000000-0005-0000-0000-00002D2A0000}"/>
    <cellStyle name="Normal 3 2 2 2 2 2 3 4 3 2 2 3" xfId="16509" xr:uid="{00000000-0005-0000-0000-00002E2A0000}"/>
    <cellStyle name="Normal 3 2 2 2 2 2 3 4 3 2 2 4" xfId="16510" xr:uid="{00000000-0005-0000-0000-00002F2A0000}"/>
    <cellStyle name="Normal 3 2 2 2 2 2 3 4 3 2 3" xfId="16513" xr:uid="{00000000-0005-0000-0000-0000302A0000}"/>
    <cellStyle name="Normal 3 2 2 2 2 2 3 4 3 2 3 2" xfId="16515" xr:uid="{00000000-0005-0000-0000-0000312A0000}"/>
    <cellStyle name="Normal 3 2 2 2 2 2 3 4 3 2 3 3" xfId="16516" xr:uid="{00000000-0005-0000-0000-0000322A0000}"/>
    <cellStyle name="Normal 3 2 2 2 2 2 3 4 3 2 4" xfId="12353" xr:uid="{00000000-0005-0000-0000-0000332A0000}"/>
    <cellStyle name="Normal 3 2 2 2 2 2 3 4 3 2 5" xfId="12363" xr:uid="{00000000-0005-0000-0000-0000342A0000}"/>
    <cellStyle name="Normal 3 2 2 2 2 2 3 4 3 3" xfId="16519" xr:uid="{00000000-0005-0000-0000-0000352A0000}"/>
    <cellStyle name="Normal 3 2 2 2 2 2 3 4 3 3 2" xfId="10993" xr:uid="{00000000-0005-0000-0000-0000362A0000}"/>
    <cellStyle name="Normal 3 2 2 2 2 2 3 4 3 3 2 2" xfId="10996" xr:uid="{00000000-0005-0000-0000-0000372A0000}"/>
    <cellStyle name="Normal 3 2 2 2 2 2 3 4 3 3 2 3" xfId="10999" xr:uid="{00000000-0005-0000-0000-0000382A0000}"/>
    <cellStyle name="Normal 3 2 2 2 2 2 3 4 3 3 3" xfId="11002" xr:uid="{00000000-0005-0000-0000-0000392A0000}"/>
    <cellStyle name="Normal 3 2 2 2 2 2 3 4 3 3 4" xfId="11008" xr:uid="{00000000-0005-0000-0000-00003A2A0000}"/>
    <cellStyle name="Normal 3 2 2 2 2 2 3 4 3 4" xfId="16523" xr:uid="{00000000-0005-0000-0000-00003B2A0000}"/>
    <cellStyle name="Normal 3 2 2 2 2 2 3 4 3 4 2" xfId="11024" xr:uid="{00000000-0005-0000-0000-00003C2A0000}"/>
    <cellStyle name="Normal 3 2 2 2 2 2 3 4 3 4 3" xfId="11030" xr:uid="{00000000-0005-0000-0000-00003D2A0000}"/>
    <cellStyle name="Normal 3 2 2 2 2 2 3 4 3 5" xfId="16525" xr:uid="{00000000-0005-0000-0000-00003E2A0000}"/>
    <cellStyle name="Normal 3 2 2 2 2 2 3 4 3 6" xfId="11961" xr:uid="{00000000-0005-0000-0000-00003F2A0000}"/>
    <cellStyle name="Normal 3 2 2 2 2 2 3 4 4" xfId="16528" xr:uid="{00000000-0005-0000-0000-0000402A0000}"/>
    <cellStyle name="Normal 3 2 2 2 2 2 3 4 4 2" xfId="16531" xr:uid="{00000000-0005-0000-0000-0000412A0000}"/>
    <cellStyle name="Normal 3 2 2 2 2 2 3 4 4 2 2" xfId="16533" xr:uid="{00000000-0005-0000-0000-0000422A0000}"/>
    <cellStyle name="Normal 3 2 2 2 2 2 3 4 4 2 2 2" xfId="15833" xr:uid="{00000000-0005-0000-0000-0000432A0000}"/>
    <cellStyle name="Normal 3 2 2 2 2 2 3 4 4 2 2 3" xfId="16536" xr:uid="{00000000-0005-0000-0000-0000442A0000}"/>
    <cellStyle name="Normal 3 2 2 2 2 2 3 4 4 2 3" xfId="16537" xr:uid="{00000000-0005-0000-0000-0000452A0000}"/>
    <cellStyle name="Normal 3 2 2 2 2 2 3 4 4 2 4" xfId="16539" xr:uid="{00000000-0005-0000-0000-0000462A0000}"/>
    <cellStyle name="Normal 3 2 2 2 2 2 3 4 4 3" xfId="16542" xr:uid="{00000000-0005-0000-0000-0000472A0000}"/>
    <cellStyle name="Normal 3 2 2 2 2 2 3 4 4 3 2" xfId="10667" xr:uid="{00000000-0005-0000-0000-0000482A0000}"/>
    <cellStyle name="Normal 3 2 2 2 2 2 3 4 4 3 3" xfId="10674" xr:uid="{00000000-0005-0000-0000-0000492A0000}"/>
    <cellStyle name="Normal 3 2 2 2 2 2 3 4 4 4" xfId="16544" xr:uid="{00000000-0005-0000-0000-00004A2A0000}"/>
    <cellStyle name="Normal 3 2 2 2 2 2 3 4 4 5" xfId="16546" xr:uid="{00000000-0005-0000-0000-00004B2A0000}"/>
    <cellStyle name="Normal 3 2 2 2 2 2 3 4 5" xfId="16550" xr:uid="{00000000-0005-0000-0000-00004C2A0000}"/>
    <cellStyle name="Normal 3 2 2 2 2 2 3 4 5 2" xfId="16551" xr:uid="{00000000-0005-0000-0000-00004D2A0000}"/>
    <cellStyle name="Normal 3 2 2 2 2 2 3 4 5 2 2" xfId="16553" xr:uid="{00000000-0005-0000-0000-00004E2A0000}"/>
    <cellStyle name="Normal 3 2 2 2 2 2 3 4 5 2 3" xfId="16555" xr:uid="{00000000-0005-0000-0000-00004F2A0000}"/>
    <cellStyle name="Normal 3 2 2 2 2 2 3 4 5 3" xfId="16556" xr:uid="{00000000-0005-0000-0000-0000502A0000}"/>
    <cellStyle name="Normal 3 2 2 2 2 2 3 4 5 4" xfId="16557" xr:uid="{00000000-0005-0000-0000-0000512A0000}"/>
    <cellStyle name="Normal 3 2 2 2 2 2 3 4 6" xfId="16560" xr:uid="{00000000-0005-0000-0000-0000522A0000}"/>
    <cellStyle name="Normal 3 2 2 2 2 2 3 4 6 2" xfId="16561" xr:uid="{00000000-0005-0000-0000-0000532A0000}"/>
    <cellStyle name="Normal 3 2 2 2 2 2 3 4 6 3" xfId="16562" xr:uid="{00000000-0005-0000-0000-0000542A0000}"/>
    <cellStyle name="Normal 3 2 2 2 2 2 3 4 7" xfId="16563" xr:uid="{00000000-0005-0000-0000-0000552A0000}"/>
    <cellStyle name="Normal 3 2 2 2 2 2 3 4 8" xfId="16564" xr:uid="{00000000-0005-0000-0000-0000562A0000}"/>
    <cellStyle name="Normal 3 2 2 2 2 2 3 5" xfId="16566" xr:uid="{00000000-0005-0000-0000-0000572A0000}"/>
    <cellStyle name="Normal 3 2 2 2 2 2 3 5 2" xfId="16568" xr:uid="{00000000-0005-0000-0000-0000582A0000}"/>
    <cellStyle name="Normal 3 2 2 2 2 2 3 5 2 2" xfId="16571" xr:uid="{00000000-0005-0000-0000-0000592A0000}"/>
    <cellStyle name="Normal 3 2 2 2 2 2 3 5 2 2 2" xfId="766" xr:uid="{00000000-0005-0000-0000-00005A2A0000}"/>
    <cellStyle name="Normal 3 2 2 2 2 2 3 5 2 2 2 2" xfId="407" xr:uid="{00000000-0005-0000-0000-00005B2A0000}"/>
    <cellStyle name="Normal 3 2 2 2 2 2 3 5 2 2 2 3" xfId="462" xr:uid="{00000000-0005-0000-0000-00005C2A0000}"/>
    <cellStyle name="Normal 3 2 2 2 2 2 3 5 2 2 3" xfId="2751" xr:uid="{00000000-0005-0000-0000-00005D2A0000}"/>
    <cellStyle name="Normal 3 2 2 2 2 2 3 5 2 2 4" xfId="2766" xr:uid="{00000000-0005-0000-0000-00005E2A0000}"/>
    <cellStyle name="Normal 3 2 2 2 2 2 3 5 2 3" xfId="16575" xr:uid="{00000000-0005-0000-0000-00005F2A0000}"/>
    <cellStyle name="Normal 3 2 2 2 2 2 3 5 2 3 2" xfId="5754" xr:uid="{00000000-0005-0000-0000-0000602A0000}"/>
    <cellStyle name="Normal 3 2 2 2 2 2 3 5 2 3 3" xfId="5764" xr:uid="{00000000-0005-0000-0000-0000612A0000}"/>
    <cellStyle name="Normal 3 2 2 2 2 2 3 5 2 4" xfId="16579" xr:uid="{00000000-0005-0000-0000-0000622A0000}"/>
    <cellStyle name="Normal 3 2 2 2 2 2 3 5 2 5" xfId="16581" xr:uid="{00000000-0005-0000-0000-0000632A0000}"/>
    <cellStyle name="Normal 3 2 2 2 2 2 3 5 3" xfId="16583" xr:uid="{00000000-0005-0000-0000-0000642A0000}"/>
    <cellStyle name="Normal 3 2 2 2 2 2 3 5 3 2" xfId="16586" xr:uid="{00000000-0005-0000-0000-0000652A0000}"/>
    <cellStyle name="Normal 3 2 2 2 2 2 3 5 3 2 2" xfId="8238" xr:uid="{00000000-0005-0000-0000-0000662A0000}"/>
    <cellStyle name="Normal 3 2 2 2 2 2 3 5 3 2 3" xfId="8243" xr:uid="{00000000-0005-0000-0000-0000672A0000}"/>
    <cellStyle name="Normal 3 2 2 2 2 2 3 5 3 3" xfId="16590" xr:uid="{00000000-0005-0000-0000-0000682A0000}"/>
    <cellStyle name="Normal 3 2 2 2 2 2 3 5 3 4" xfId="16592" xr:uid="{00000000-0005-0000-0000-0000692A0000}"/>
    <cellStyle name="Normal 3 2 2 2 2 2 3 5 4" xfId="16595" xr:uid="{00000000-0005-0000-0000-00006A2A0000}"/>
    <cellStyle name="Normal 3 2 2 2 2 2 3 5 4 2" xfId="16600" xr:uid="{00000000-0005-0000-0000-00006B2A0000}"/>
    <cellStyle name="Normal 3 2 2 2 2 2 3 5 4 3" xfId="16604" xr:uid="{00000000-0005-0000-0000-00006C2A0000}"/>
    <cellStyle name="Normal 3 2 2 2 2 2 3 5 5" xfId="16609" xr:uid="{00000000-0005-0000-0000-00006D2A0000}"/>
    <cellStyle name="Normal 3 2 2 2 2 2 3 5 6" xfId="16614" xr:uid="{00000000-0005-0000-0000-00006E2A0000}"/>
    <cellStyle name="Normal 3 2 2 2 2 2 3 6" xfId="16615" xr:uid="{00000000-0005-0000-0000-00006F2A0000}"/>
    <cellStyle name="Normal 3 2 2 2 2 2 3 6 2" xfId="16620" xr:uid="{00000000-0005-0000-0000-0000702A0000}"/>
    <cellStyle name="Normal 3 2 2 2 2 2 3 6 2 2" xfId="16623" xr:uid="{00000000-0005-0000-0000-0000712A0000}"/>
    <cellStyle name="Normal 3 2 2 2 2 2 3 6 2 2 2" xfId="14518" xr:uid="{00000000-0005-0000-0000-0000722A0000}"/>
    <cellStyle name="Normal 3 2 2 2 2 2 3 6 2 2 2 2" xfId="4657" xr:uid="{00000000-0005-0000-0000-0000732A0000}"/>
    <cellStyle name="Normal 3 2 2 2 2 2 3 6 2 2 2 3" xfId="14520" xr:uid="{00000000-0005-0000-0000-0000742A0000}"/>
    <cellStyle name="Normal 3 2 2 2 2 2 3 6 2 2 3" xfId="12418" xr:uid="{00000000-0005-0000-0000-0000752A0000}"/>
    <cellStyle name="Normal 3 2 2 2 2 2 3 6 2 2 4" xfId="12419" xr:uid="{00000000-0005-0000-0000-0000762A0000}"/>
    <cellStyle name="Normal 3 2 2 2 2 2 3 6 2 3" xfId="16627" xr:uid="{00000000-0005-0000-0000-0000772A0000}"/>
    <cellStyle name="Normal 3 2 2 2 2 2 3 6 2 3 2" xfId="16629" xr:uid="{00000000-0005-0000-0000-0000782A0000}"/>
    <cellStyle name="Normal 3 2 2 2 2 2 3 6 2 3 3" xfId="16630" xr:uid="{00000000-0005-0000-0000-0000792A0000}"/>
    <cellStyle name="Normal 3 2 2 2 2 2 3 6 2 4" xfId="16633" xr:uid="{00000000-0005-0000-0000-00007A2A0000}"/>
    <cellStyle name="Normal 3 2 2 2 2 2 3 6 2 5" xfId="16634" xr:uid="{00000000-0005-0000-0000-00007B2A0000}"/>
    <cellStyle name="Normal 3 2 2 2 2 2 3 6 3" xfId="16636" xr:uid="{00000000-0005-0000-0000-00007C2A0000}"/>
    <cellStyle name="Normal 3 2 2 2 2 2 3 6 3 2" xfId="14984" xr:uid="{00000000-0005-0000-0000-00007D2A0000}"/>
    <cellStyle name="Normal 3 2 2 2 2 2 3 6 3 2 2" xfId="14896" xr:uid="{00000000-0005-0000-0000-00007E2A0000}"/>
    <cellStyle name="Normal 3 2 2 2 2 2 3 6 3 2 3" xfId="14901" xr:uid="{00000000-0005-0000-0000-00007F2A0000}"/>
    <cellStyle name="Normal 3 2 2 2 2 2 3 6 3 3" xfId="14989" xr:uid="{00000000-0005-0000-0000-0000802A0000}"/>
    <cellStyle name="Normal 3 2 2 2 2 2 3 6 3 4" xfId="14991" xr:uid="{00000000-0005-0000-0000-0000812A0000}"/>
    <cellStyle name="Normal 3 2 2 2 2 2 3 6 4" xfId="16639" xr:uid="{00000000-0005-0000-0000-0000822A0000}"/>
    <cellStyle name="Normal 3 2 2 2 2 2 3 6 4 2" xfId="16641" xr:uid="{00000000-0005-0000-0000-0000832A0000}"/>
    <cellStyle name="Normal 3 2 2 2 2 2 3 6 4 3" xfId="16644" xr:uid="{00000000-0005-0000-0000-0000842A0000}"/>
    <cellStyle name="Normal 3 2 2 2 2 2 3 6 5" xfId="16648" xr:uid="{00000000-0005-0000-0000-0000852A0000}"/>
    <cellStyle name="Normal 3 2 2 2 2 2 3 6 6" xfId="16650" xr:uid="{00000000-0005-0000-0000-0000862A0000}"/>
    <cellStyle name="Normal 3 2 2 2 2 2 3 7" xfId="16651" xr:uid="{00000000-0005-0000-0000-0000872A0000}"/>
    <cellStyle name="Normal 3 2 2 2 2 2 3 7 2" xfId="16656" xr:uid="{00000000-0005-0000-0000-0000882A0000}"/>
    <cellStyle name="Normal 3 2 2 2 2 2 3 7 2 2" xfId="16660" xr:uid="{00000000-0005-0000-0000-0000892A0000}"/>
    <cellStyle name="Normal 3 2 2 2 2 2 3 7 2 2 2" xfId="11506" xr:uid="{00000000-0005-0000-0000-00008A2A0000}"/>
    <cellStyle name="Normal 3 2 2 2 2 2 3 7 2 2 3" xfId="11509" xr:uid="{00000000-0005-0000-0000-00008B2A0000}"/>
    <cellStyle name="Normal 3 2 2 2 2 2 3 7 2 3" xfId="16665" xr:uid="{00000000-0005-0000-0000-00008C2A0000}"/>
    <cellStyle name="Normal 3 2 2 2 2 2 3 7 2 4" xfId="16667" xr:uid="{00000000-0005-0000-0000-00008D2A0000}"/>
    <cellStyle name="Normal 3 2 2 2 2 2 3 7 3" xfId="16669" xr:uid="{00000000-0005-0000-0000-00008E2A0000}"/>
    <cellStyle name="Normal 3 2 2 2 2 2 3 7 3 2" xfId="16671" xr:uid="{00000000-0005-0000-0000-00008F2A0000}"/>
    <cellStyle name="Normal 3 2 2 2 2 2 3 7 3 3" xfId="16673" xr:uid="{00000000-0005-0000-0000-0000902A0000}"/>
    <cellStyle name="Normal 3 2 2 2 2 2 3 7 4" xfId="16676" xr:uid="{00000000-0005-0000-0000-0000912A0000}"/>
    <cellStyle name="Normal 3 2 2 2 2 2 3 7 5" xfId="14155" xr:uid="{00000000-0005-0000-0000-0000922A0000}"/>
    <cellStyle name="Normal 3 2 2 2 2 2 3 8" xfId="16679" xr:uid="{00000000-0005-0000-0000-0000932A0000}"/>
    <cellStyle name="Normal 3 2 2 2 2 2 3 8 2" xfId="16681" xr:uid="{00000000-0005-0000-0000-0000942A0000}"/>
    <cellStyle name="Normal 3 2 2 2 2 2 3 8 2 2" xfId="16683" xr:uid="{00000000-0005-0000-0000-0000952A0000}"/>
    <cellStyle name="Normal 3 2 2 2 2 2 3 8 2 3" xfId="16685" xr:uid="{00000000-0005-0000-0000-0000962A0000}"/>
    <cellStyle name="Normal 3 2 2 2 2 2 3 8 3" xfId="4581" xr:uid="{00000000-0005-0000-0000-0000972A0000}"/>
    <cellStyle name="Normal 3 2 2 2 2 2 3 8 4" xfId="4592" xr:uid="{00000000-0005-0000-0000-0000982A0000}"/>
    <cellStyle name="Normal 3 2 2 2 2 2 3 9" xfId="16689" xr:uid="{00000000-0005-0000-0000-0000992A0000}"/>
    <cellStyle name="Normal 3 2 2 2 2 2 3 9 2" xfId="11723" xr:uid="{00000000-0005-0000-0000-00009A2A0000}"/>
    <cellStyle name="Normal 3 2 2 2 2 2 3 9 3" xfId="877" xr:uid="{00000000-0005-0000-0000-00009B2A0000}"/>
    <cellStyle name="Normal 3 2 2 2 2 3" xfId="12600" xr:uid="{00000000-0005-0000-0000-00009C2A0000}"/>
    <cellStyle name="Normal 3 2 2 2 2 4" xfId="12603" xr:uid="{00000000-0005-0000-0000-00009D2A0000}"/>
    <cellStyle name="Normal 3 2 2 2 2 4 10" xfId="9698" xr:uid="{00000000-0005-0000-0000-00009E2A0000}"/>
    <cellStyle name="Normal 3 2 2 2 2 4 2" xfId="16691" xr:uid="{00000000-0005-0000-0000-00009F2A0000}"/>
    <cellStyle name="Normal 3 2 2 2 2 4 2 2" xfId="16693" xr:uid="{00000000-0005-0000-0000-0000A02A0000}"/>
    <cellStyle name="Normal 3 2 2 2 2 4 2 2 2" xfId="16694" xr:uid="{00000000-0005-0000-0000-0000A12A0000}"/>
    <cellStyle name="Normal 3 2 2 2 2 4 2 2 2 2" xfId="10578" xr:uid="{00000000-0005-0000-0000-0000A22A0000}"/>
    <cellStyle name="Normal 3 2 2 2 2 4 2 2 2 2 2" xfId="16695" xr:uid="{00000000-0005-0000-0000-0000A32A0000}"/>
    <cellStyle name="Normal 3 2 2 2 2 4 2 2 2 2 2 2" xfId="16696" xr:uid="{00000000-0005-0000-0000-0000A42A0000}"/>
    <cellStyle name="Normal 3 2 2 2 2 4 2 2 2 2 2 2 2" xfId="16697" xr:uid="{00000000-0005-0000-0000-0000A52A0000}"/>
    <cellStyle name="Normal 3 2 2 2 2 4 2 2 2 2 2 2 3" xfId="16698" xr:uid="{00000000-0005-0000-0000-0000A62A0000}"/>
    <cellStyle name="Normal 3 2 2 2 2 4 2 2 2 2 2 3" xfId="16699" xr:uid="{00000000-0005-0000-0000-0000A72A0000}"/>
    <cellStyle name="Normal 3 2 2 2 2 4 2 2 2 2 2 4" xfId="16700" xr:uid="{00000000-0005-0000-0000-0000A82A0000}"/>
    <cellStyle name="Normal 3 2 2 2 2 4 2 2 2 2 3" xfId="16702" xr:uid="{00000000-0005-0000-0000-0000A92A0000}"/>
    <cellStyle name="Normal 3 2 2 2 2 4 2 2 2 2 3 2" xfId="16495" xr:uid="{00000000-0005-0000-0000-0000AA2A0000}"/>
    <cellStyle name="Normal 3 2 2 2 2 4 2 2 2 2 3 3" xfId="16703" xr:uid="{00000000-0005-0000-0000-0000AB2A0000}"/>
    <cellStyle name="Normal 3 2 2 2 2 4 2 2 2 2 4" xfId="11981" xr:uid="{00000000-0005-0000-0000-0000AC2A0000}"/>
    <cellStyle name="Normal 3 2 2 2 2 4 2 2 2 2 5" xfId="11986" xr:uid="{00000000-0005-0000-0000-0000AD2A0000}"/>
    <cellStyle name="Normal 3 2 2 2 2 4 2 2 2 3" xfId="16704" xr:uid="{00000000-0005-0000-0000-0000AE2A0000}"/>
    <cellStyle name="Normal 3 2 2 2 2 4 2 2 2 3 2" xfId="16705" xr:uid="{00000000-0005-0000-0000-0000AF2A0000}"/>
    <cellStyle name="Normal 3 2 2 2 2 4 2 2 2 3 2 2" xfId="16706" xr:uid="{00000000-0005-0000-0000-0000B02A0000}"/>
    <cellStyle name="Normal 3 2 2 2 2 4 2 2 2 3 2 3" xfId="16707" xr:uid="{00000000-0005-0000-0000-0000B12A0000}"/>
    <cellStyle name="Normal 3 2 2 2 2 4 2 2 2 3 3" xfId="16708" xr:uid="{00000000-0005-0000-0000-0000B22A0000}"/>
    <cellStyle name="Normal 3 2 2 2 2 4 2 2 2 3 4" xfId="11991" xr:uid="{00000000-0005-0000-0000-0000B32A0000}"/>
    <cellStyle name="Normal 3 2 2 2 2 4 2 2 2 4" xfId="16710" xr:uid="{00000000-0005-0000-0000-0000B42A0000}"/>
    <cellStyle name="Normal 3 2 2 2 2 4 2 2 2 4 2" xfId="16712" xr:uid="{00000000-0005-0000-0000-0000B52A0000}"/>
    <cellStyle name="Normal 3 2 2 2 2 4 2 2 2 4 3" xfId="16714" xr:uid="{00000000-0005-0000-0000-0000B62A0000}"/>
    <cellStyle name="Normal 3 2 2 2 2 4 2 2 2 5" xfId="16716" xr:uid="{00000000-0005-0000-0000-0000B72A0000}"/>
    <cellStyle name="Normal 3 2 2 2 2 4 2 2 2 6" xfId="16717" xr:uid="{00000000-0005-0000-0000-0000B82A0000}"/>
    <cellStyle name="Normal 3 2 2 2 2 4 2 2 3" xfId="16720" xr:uid="{00000000-0005-0000-0000-0000B92A0000}"/>
    <cellStyle name="Normal 3 2 2 2 2 4 2 2 3 2" xfId="16722" xr:uid="{00000000-0005-0000-0000-0000BA2A0000}"/>
    <cellStyle name="Normal 3 2 2 2 2 4 2 2 3 2 2" xfId="16723" xr:uid="{00000000-0005-0000-0000-0000BB2A0000}"/>
    <cellStyle name="Normal 3 2 2 2 2 4 2 2 3 2 2 2" xfId="16724" xr:uid="{00000000-0005-0000-0000-0000BC2A0000}"/>
    <cellStyle name="Normal 3 2 2 2 2 4 2 2 3 2 2 2 2" xfId="8742" xr:uid="{00000000-0005-0000-0000-0000BD2A0000}"/>
    <cellStyle name="Normal 3 2 2 2 2 4 2 2 3 2 2 2 3" xfId="8747" xr:uid="{00000000-0005-0000-0000-0000BE2A0000}"/>
    <cellStyle name="Normal 3 2 2 2 2 4 2 2 3 2 2 3" xfId="16725" xr:uid="{00000000-0005-0000-0000-0000BF2A0000}"/>
    <cellStyle name="Normal 3 2 2 2 2 4 2 2 3 2 2 4" xfId="16726" xr:uid="{00000000-0005-0000-0000-0000C02A0000}"/>
    <cellStyle name="Normal 3 2 2 2 2 4 2 2 3 2 3" xfId="16727" xr:uid="{00000000-0005-0000-0000-0000C12A0000}"/>
    <cellStyle name="Normal 3 2 2 2 2 4 2 2 3 2 3 2" xfId="16728" xr:uid="{00000000-0005-0000-0000-0000C22A0000}"/>
    <cellStyle name="Normal 3 2 2 2 2 4 2 2 3 2 3 3" xfId="16729" xr:uid="{00000000-0005-0000-0000-0000C32A0000}"/>
    <cellStyle name="Normal 3 2 2 2 2 4 2 2 3 2 4" xfId="12014" xr:uid="{00000000-0005-0000-0000-0000C42A0000}"/>
    <cellStyle name="Normal 3 2 2 2 2 4 2 2 3 2 5" xfId="12019" xr:uid="{00000000-0005-0000-0000-0000C52A0000}"/>
    <cellStyle name="Normal 3 2 2 2 2 4 2 2 3 3" xfId="16730" xr:uid="{00000000-0005-0000-0000-0000C62A0000}"/>
    <cellStyle name="Normal 3 2 2 2 2 4 2 2 3 3 2" xfId="16731" xr:uid="{00000000-0005-0000-0000-0000C72A0000}"/>
    <cellStyle name="Normal 3 2 2 2 2 4 2 2 3 3 2 2" xfId="16732" xr:uid="{00000000-0005-0000-0000-0000C82A0000}"/>
    <cellStyle name="Normal 3 2 2 2 2 4 2 2 3 3 2 3" xfId="16733" xr:uid="{00000000-0005-0000-0000-0000C92A0000}"/>
    <cellStyle name="Normal 3 2 2 2 2 4 2 2 3 3 3" xfId="16734" xr:uid="{00000000-0005-0000-0000-0000CA2A0000}"/>
    <cellStyle name="Normal 3 2 2 2 2 4 2 2 3 3 4" xfId="12025" xr:uid="{00000000-0005-0000-0000-0000CB2A0000}"/>
    <cellStyle name="Normal 3 2 2 2 2 4 2 2 3 4" xfId="16736" xr:uid="{00000000-0005-0000-0000-0000CC2A0000}"/>
    <cellStyle name="Normal 3 2 2 2 2 4 2 2 3 4 2" xfId="16737" xr:uid="{00000000-0005-0000-0000-0000CD2A0000}"/>
    <cellStyle name="Normal 3 2 2 2 2 4 2 2 3 4 3" xfId="16738" xr:uid="{00000000-0005-0000-0000-0000CE2A0000}"/>
    <cellStyle name="Normal 3 2 2 2 2 4 2 2 3 5" xfId="16740" xr:uid="{00000000-0005-0000-0000-0000CF2A0000}"/>
    <cellStyle name="Normal 3 2 2 2 2 4 2 2 3 6" xfId="16741" xr:uid="{00000000-0005-0000-0000-0000D02A0000}"/>
    <cellStyle name="Normal 3 2 2 2 2 4 2 2 4" xfId="16744" xr:uid="{00000000-0005-0000-0000-0000D12A0000}"/>
    <cellStyle name="Normal 3 2 2 2 2 4 2 2 4 2" xfId="16747" xr:uid="{00000000-0005-0000-0000-0000D22A0000}"/>
    <cellStyle name="Normal 3 2 2 2 2 4 2 2 4 2 2" xfId="16748" xr:uid="{00000000-0005-0000-0000-0000D32A0000}"/>
    <cellStyle name="Normal 3 2 2 2 2 4 2 2 4 2 2 2" xfId="16749" xr:uid="{00000000-0005-0000-0000-0000D42A0000}"/>
    <cellStyle name="Normal 3 2 2 2 2 4 2 2 4 2 2 3" xfId="16750" xr:uid="{00000000-0005-0000-0000-0000D52A0000}"/>
    <cellStyle name="Normal 3 2 2 2 2 4 2 2 4 2 3" xfId="16752" xr:uid="{00000000-0005-0000-0000-0000D62A0000}"/>
    <cellStyle name="Normal 3 2 2 2 2 4 2 2 4 2 4" xfId="11256" xr:uid="{00000000-0005-0000-0000-0000D72A0000}"/>
    <cellStyle name="Normal 3 2 2 2 2 4 2 2 4 3" xfId="16755" xr:uid="{00000000-0005-0000-0000-0000D82A0000}"/>
    <cellStyle name="Normal 3 2 2 2 2 4 2 2 4 3 2" xfId="16756" xr:uid="{00000000-0005-0000-0000-0000D92A0000}"/>
    <cellStyle name="Normal 3 2 2 2 2 4 2 2 4 3 3" xfId="16757" xr:uid="{00000000-0005-0000-0000-0000DA2A0000}"/>
    <cellStyle name="Normal 3 2 2 2 2 4 2 2 4 4" xfId="16758" xr:uid="{00000000-0005-0000-0000-0000DB2A0000}"/>
    <cellStyle name="Normal 3 2 2 2 2 4 2 2 4 5" xfId="16759" xr:uid="{00000000-0005-0000-0000-0000DC2A0000}"/>
    <cellStyle name="Normal 3 2 2 2 2 4 2 2 5" xfId="16762" xr:uid="{00000000-0005-0000-0000-0000DD2A0000}"/>
    <cellStyle name="Normal 3 2 2 2 2 4 2 2 5 2" xfId="16763" xr:uid="{00000000-0005-0000-0000-0000DE2A0000}"/>
    <cellStyle name="Normal 3 2 2 2 2 4 2 2 5 2 2" xfId="16764" xr:uid="{00000000-0005-0000-0000-0000DF2A0000}"/>
    <cellStyle name="Normal 3 2 2 2 2 4 2 2 5 2 3" xfId="16765" xr:uid="{00000000-0005-0000-0000-0000E02A0000}"/>
    <cellStyle name="Normal 3 2 2 2 2 4 2 2 5 3" xfId="16766" xr:uid="{00000000-0005-0000-0000-0000E12A0000}"/>
    <cellStyle name="Normal 3 2 2 2 2 4 2 2 5 4" xfId="16767" xr:uid="{00000000-0005-0000-0000-0000E22A0000}"/>
    <cellStyle name="Normal 3 2 2 2 2 4 2 2 6" xfId="7229" xr:uid="{00000000-0005-0000-0000-0000E32A0000}"/>
    <cellStyle name="Normal 3 2 2 2 2 4 2 2 6 2" xfId="9058" xr:uid="{00000000-0005-0000-0000-0000E42A0000}"/>
    <cellStyle name="Normal 3 2 2 2 2 4 2 2 6 3" xfId="9072" xr:uid="{00000000-0005-0000-0000-0000E52A0000}"/>
    <cellStyle name="Normal 3 2 2 2 2 4 2 2 7" xfId="7245" xr:uid="{00000000-0005-0000-0000-0000E62A0000}"/>
    <cellStyle name="Normal 3 2 2 2 2 4 2 2 8" xfId="7261" xr:uid="{00000000-0005-0000-0000-0000E72A0000}"/>
    <cellStyle name="Normal 3 2 2 2 2 4 2 3" xfId="16768" xr:uid="{00000000-0005-0000-0000-0000E82A0000}"/>
    <cellStyle name="Normal 3 2 2 2 2 4 2 3 2" xfId="16769" xr:uid="{00000000-0005-0000-0000-0000E92A0000}"/>
    <cellStyle name="Normal 3 2 2 2 2 4 2 3 2 2" xfId="16770" xr:uid="{00000000-0005-0000-0000-0000EA2A0000}"/>
    <cellStyle name="Normal 3 2 2 2 2 4 2 3 2 2 2" xfId="16771" xr:uid="{00000000-0005-0000-0000-0000EB2A0000}"/>
    <cellStyle name="Normal 3 2 2 2 2 4 2 3 2 2 2 2" xfId="12494" xr:uid="{00000000-0005-0000-0000-0000EC2A0000}"/>
    <cellStyle name="Normal 3 2 2 2 2 4 2 3 2 2 2 3" xfId="12512" xr:uid="{00000000-0005-0000-0000-0000ED2A0000}"/>
    <cellStyle name="Normal 3 2 2 2 2 4 2 3 2 2 3" xfId="16772" xr:uid="{00000000-0005-0000-0000-0000EE2A0000}"/>
    <cellStyle name="Normal 3 2 2 2 2 4 2 3 2 2 4" xfId="4835" xr:uid="{00000000-0005-0000-0000-0000EF2A0000}"/>
    <cellStyle name="Normal 3 2 2 2 2 4 2 3 2 3" xfId="16773" xr:uid="{00000000-0005-0000-0000-0000F02A0000}"/>
    <cellStyle name="Normal 3 2 2 2 2 4 2 3 2 3 2" xfId="16774" xr:uid="{00000000-0005-0000-0000-0000F12A0000}"/>
    <cellStyle name="Normal 3 2 2 2 2 4 2 3 2 3 3" xfId="14102" xr:uid="{00000000-0005-0000-0000-0000F22A0000}"/>
    <cellStyle name="Normal 3 2 2 2 2 4 2 3 2 4" xfId="16776" xr:uid="{00000000-0005-0000-0000-0000F32A0000}"/>
    <cellStyle name="Normal 3 2 2 2 2 4 2 3 2 5" xfId="16779" xr:uid="{00000000-0005-0000-0000-0000F42A0000}"/>
    <cellStyle name="Normal 3 2 2 2 2 4 2 3 3" xfId="16780" xr:uid="{00000000-0005-0000-0000-0000F52A0000}"/>
    <cellStyle name="Normal 3 2 2 2 2 4 2 3 3 2" xfId="16781" xr:uid="{00000000-0005-0000-0000-0000F62A0000}"/>
    <cellStyle name="Normal 3 2 2 2 2 4 2 3 3 2 2" xfId="16782" xr:uid="{00000000-0005-0000-0000-0000F72A0000}"/>
    <cellStyle name="Normal 3 2 2 2 2 4 2 3 3 2 3" xfId="16783" xr:uid="{00000000-0005-0000-0000-0000F82A0000}"/>
    <cellStyle name="Normal 3 2 2 2 2 4 2 3 3 3" xfId="16784" xr:uid="{00000000-0005-0000-0000-0000F92A0000}"/>
    <cellStyle name="Normal 3 2 2 2 2 4 2 3 3 4" xfId="16785" xr:uid="{00000000-0005-0000-0000-0000FA2A0000}"/>
    <cellStyle name="Normal 3 2 2 2 2 4 2 3 4" xfId="16787" xr:uid="{00000000-0005-0000-0000-0000FB2A0000}"/>
    <cellStyle name="Normal 3 2 2 2 2 4 2 3 4 2" xfId="16788" xr:uid="{00000000-0005-0000-0000-0000FC2A0000}"/>
    <cellStyle name="Normal 3 2 2 2 2 4 2 3 4 3" xfId="16789" xr:uid="{00000000-0005-0000-0000-0000FD2A0000}"/>
    <cellStyle name="Normal 3 2 2 2 2 4 2 3 5" xfId="16791" xr:uid="{00000000-0005-0000-0000-0000FE2A0000}"/>
    <cellStyle name="Normal 3 2 2 2 2 4 2 3 6" xfId="7441" xr:uid="{00000000-0005-0000-0000-0000FF2A0000}"/>
    <cellStyle name="Normal 3 2 2 2 2 4 2 4" xfId="16795" xr:uid="{00000000-0005-0000-0000-0000002B0000}"/>
    <cellStyle name="Normal 3 2 2 2 2 4 2 4 2" xfId="16797" xr:uid="{00000000-0005-0000-0000-0000012B0000}"/>
    <cellStyle name="Normal 3 2 2 2 2 4 2 4 2 2" xfId="3430" xr:uid="{00000000-0005-0000-0000-0000022B0000}"/>
    <cellStyle name="Normal 3 2 2 2 2 4 2 4 2 2 2" xfId="15219" xr:uid="{00000000-0005-0000-0000-0000032B0000}"/>
    <cellStyle name="Normal 3 2 2 2 2 4 2 4 2 2 2 2" xfId="5768" xr:uid="{00000000-0005-0000-0000-0000042B0000}"/>
    <cellStyle name="Normal 3 2 2 2 2 4 2 4 2 2 2 3" xfId="5780" xr:uid="{00000000-0005-0000-0000-0000052B0000}"/>
    <cellStyle name="Normal 3 2 2 2 2 4 2 4 2 2 3" xfId="15222" xr:uid="{00000000-0005-0000-0000-0000062B0000}"/>
    <cellStyle name="Normal 3 2 2 2 2 4 2 4 2 2 4" xfId="12056" xr:uid="{00000000-0005-0000-0000-0000072B0000}"/>
    <cellStyle name="Normal 3 2 2 2 2 4 2 4 2 3" xfId="16799" xr:uid="{00000000-0005-0000-0000-0000082B0000}"/>
    <cellStyle name="Normal 3 2 2 2 2 4 2 4 2 3 2" xfId="15242" xr:uid="{00000000-0005-0000-0000-0000092B0000}"/>
    <cellStyle name="Normal 3 2 2 2 2 4 2 4 2 3 3" xfId="16800" xr:uid="{00000000-0005-0000-0000-00000A2B0000}"/>
    <cellStyle name="Normal 3 2 2 2 2 4 2 4 2 4" xfId="16802" xr:uid="{00000000-0005-0000-0000-00000B2B0000}"/>
    <cellStyle name="Normal 3 2 2 2 2 4 2 4 2 5" xfId="16803" xr:uid="{00000000-0005-0000-0000-00000C2B0000}"/>
    <cellStyle name="Normal 3 2 2 2 2 4 2 4 3" xfId="16805" xr:uid="{00000000-0005-0000-0000-00000D2B0000}"/>
    <cellStyle name="Normal 3 2 2 2 2 4 2 4 3 2" xfId="16807" xr:uid="{00000000-0005-0000-0000-00000E2B0000}"/>
    <cellStyle name="Normal 3 2 2 2 2 4 2 4 3 2 2" xfId="15362" xr:uid="{00000000-0005-0000-0000-00000F2B0000}"/>
    <cellStyle name="Normal 3 2 2 2 2 4 2 4 3 2 3" xfId="16808" xr:uid="{00000000-0005-0000-0000-0000102B0000}"/>
    <cellStyle name="Normal 3 2 2 2 2 4 2 4 3 3" xfId="16810" xr:uid="{00000000-0005-0000-0000-0000112B0000}"/>
    <cellStyle name="Normal 3 2 2 2 2 4 2 4 3 4" xfId="16811" xr:uid="{00000000-0005-0000-0000-0000122B0000}"/>
    <cellStyle name="Normal 3 2 2 2 2 4 2 4 4" xfId="16813" xr:uid="{00000000-0005-0000-0000-0000132B0000}"/>
    <cellStyle name="Normal 3 2 2 2 2 4 2 4 4 2" xfId="16814" xr:uid="{00000000-0005-0000-0000-0000142B0000}"/>
    <cellStyle name="Normal 3 2 2 2 2 4 2 4 4 3" xfId="2390" xr:uid="{00000000-0005-0000-0000-0000152B0000}"/>
    <cellStyle name="Normal 3 2 2 2 2 4 2 4 5" xfId="16816" xr:uid="{00000000-0005-0000-0000-0000162B0000}"/>
    <cellStyle name="Normal 3 2 2 2 2 4 2 4 6" xfId="3451" xr:uid="{00000000-0005-0000-0000-0000172B0000}"/>
    <cellStyle name="Normal 3 2 2 2 2 4 2 5" xfId="7649" xr:uid="{00000000-0005-0000-0000-0000182B0000}"/>
    <cellStyle name="Normal 3 2 2 2 2 4 2 5 2" xfId="3211" xr:uid="{00000000-0005-0000-0000-0000192B0000}"/>
    <cellStyle name="Normal 3 2 2 2 2 4 2 5 2 2" xfId="16818" xr:uid="{00000000-0005-0000-0000-00001A2B0000}"/>
    <cellStyle name="Normal 3 2 2 2 2 4 2 5 2 2 2" xfId="3675" xr:uid="{00000000-0005-0000-0000-00001B2B0000}"/>
    <cellStyle name="Normal 3 2 2 2 2 4 2 5 2 2 3" xfId="3695" xr:uid="{00000000-0005-0000-0000-00001C2B0000}"/>
    <cellStyle name="Normal 3 2 2 2 2 4 2 5 2 3" xfId="16820" xr:uid="{00000000-0005-0000-0000-00001D2B0000}"/>
    <cellStyle name="Normal 3 2 2 2 2 4 2 5 2 4" xfId="16821" xr:uid="{00000000-0005-0000-0000-00001E2B0000}"/>
    <cellStyle name="Normal 3 2 2 2 2 4 2 5 3" xfId="16823" xr:uid="{00000000-0005-0000-0000-00001F2B0000}"/>
    <cellStyle name="Normal 3 2 2 2 2 4 2 5 3 2" xfId="16824" xr:uid="{00000000-0005-0000-0000-0000202B0000}"/>
    <cellStyle name="Normal 3 2 2 2 2 4 2 5 3 3" xfId="16825" xr:uid="{00000000-0005-0000-0000-0000212B0000}"/>
    <cellStyle name="Normal 3 2 2 2 2 4 2 5 4" xfId="16827" xr:uid="{00000000-0005-0000-0000-0000222B0000}"/>
    <cellStyle name="Normal 3 2 2 2 2 4 2 5 5" xfId="16828" xr:uid="{00000000-0005-0000-0000-0000232B0000}"/>
    <cellStyle name="Normal 3 2 2 2 2 4 2 6" xfId="7014" xr:uid="{00000000-0005-0000-0000-0000242B0000}"/>
    <cellStyle name="Normal 3 2 2 2 2 4 2 6 2" xfId="1692" xr:uid="{00000000-0005-0000-0000-0000252B0000}"/>
    <cellStyle name="Normal 3 2 2 2 2 4 2 6 2 2" xfId="3536" xr:uid="{00000000-0005-0000-0000-0000262B0000}"/>
    <cellStyle name="Normal 3 2 2 2 2 4 2 6 2 3" xfId="672" xr:uid="{00000000-0005-0000-0000-0000272B0000}"/>
    <cellStyle name="Normal 3 2 2 2 2 4 2 6 3" xfId="5385" xr:uid="{00000000-0005-0000-0000-0000282B0000}"/>
    <cellStyle name="Normal 3 2 2 2 2 4 2 6 4" xfId="5392" xr:uid="{00000000-0005-0000-0000-0000292B0000}"/>
    <cellStyle name="Normal 3 2 2 2 2 4 2 7" xfId="16831" xr:uid="{00000000-0005-0000-0000-00002A2B0000}"/>
    <cellStyle name="Normal 3 2 2 2 2 4 2 7 2" xfId="5404" xr:uid="{00000000-0005-0000-0000-00002B2B0000}"/>
    <cellStyle name="Normal 3 2 2 2 2 4 2 7 3" xfId="5407" xr:uid="{00000000-0005-0000-0000-00002C2B0000}"/>
    <cellStyle name="Normal 3 2 2 2 2 4 2 8" xfId="16833" xr:uid="{00000000-0005-0000-0000-00002D2B0000}"/>
    <cellStyle name="Normal 3 2 2 2 2 4 2 9" xfId="10185" xr:uid="{00000000-0005-0000-0000-00002E2B0000}"/>
    <cellStyle name="Normal 3 2 2 2 2 4 3" xfId="16834" xr:uid="{00000000-0005-0000-0000-00002F2B0000}"/>
    <cellStyle name="Normal 3 2 2 2 2 4 3 2" xfId="16835" xr:uid="{00000000-0005-0000-0000-0000302B0000}"/>
    <cellStyle name="Normal 3 2 2 2 2 4 3 2 2" xfId="11974" xr:uid="{00000000-0005-0000-0000-0000312B0000}"/>
    <cellStyle name="Normal 3 2 2 2 2 4 3 2 2 2" xfId="16836" xr:uid="{00000000-0005-0000-0000-0000322B0000}"/>
    <cellStyle name="Normal 3 2 2 2 2 4 3 2 2 2 2" xfId="16837" xr:uid="{00000000-0005-0000-0000-0000332B0000}"/>
    <cellStyle name="Normal 3 2 2 2 2 4 3 2 2 2 2 2" xfId="16838" xr:uid="{00000000-0005-0000-0000-0000342B0000}"/>
    <cellStyle name="Normal 3 2 2 2 2 4 3 2 2 2 2 3" xfId="16839" xr:uid="{00000000-0005-0000-0000-0000352B0000}"/>
    <cellStyle name="Normal 3 2 2 2 2 4 3 2 2 2 3" xfId="5017" xr:uid="{00000000-0005-0000-0000-0000362B0000}"/>
    <cellStyle name="Normal 3 2 2 2 2 4 3 2 2 2 4" xfId="543" xr:uid="{00000000-0005-0000-0000-0000372B0000}"/>
    <cellStyle name="Normal 3 2 2 2 2 4 3 2 2 3" xfId="16840" xr:uid="{00000000-0005-0000-0000-0000382B0000}"/>
    <cellStyle name="Normal 3 2 2 2 2 4 3 2 2 3 2" xfId="16841" xr:uid="{00000000-0005-0000-0000-0000392B0000}"/>
    <cellStyle name="Normal 3 2 2 2 2 4 3 2 2 3 3" xfId="3105" xr:uid="{00000000-0005-0000-0000-00003A2B0000}"/>
    <cellStyle name="Normal 3 2 2 2 2 4 3 2 2 4" xfId="16843" xr:uid="{00000000-0005-0000-0000-00003B2B0000}"/>
    <cellStyle name="Normal 3 2 2 2 2 4 3 2 2 5" xfId="14909" xr:uid="{00000000-0005-0000-0000-00003C2B0000}"/>
    <cellStyle name="Normal 3 2 2 2 2 4 3 2 3" xfId="16844" xr:uid="{00000000-0005-0000-0000-00003D2B0000}"/>
    <cellStyle name="Normal 3 2 2 2 2 4 3 2 3 2" xfId="16845" xr:uid="{00000000-0005-0000-0000-00003E2B0000}"/>
    <cellStyle name="Normal 3 2 2 2 2 4 3 2 3 2 2" xfId="16846" xr:uid="{00000000-0005-0000-0000-00003F2B0000}"/>
    <cellStyle name="Normal 3 2 2 2 2 4 3 2 3 2 3" xfId="5045" xr:uid="{00000000-0005-0000-0000-0000402B0000}"/>
    <cellStyle name="Normal 3 2 2 2 2 4 3 2 3 3" xfId="16847" xr:uid="{00000000-0005-0000-0000-0000412B0000}"/>
    <cellStyle name="Normal 3 2 2 2 2 4 3 2 3 4" xfId="16848" xr:uid="{00000000-0005-0000-0000-0000422B0000}"/>
    <cellStyle name="Normal 3 2 2 2 2 4 3 2 4" xfId="16850" xr:uid="{00000000-0005-0000-0000-0000432B0000}"/>
    <cellStyle name="Normal 3 2 2 2 2 4 3 2 4 2" xfId="16851" xr:uid="{00000000-0005-0000-0000-0000442B0000}"/>
    <cellStyle name="Normal 3 2 2 2 2 4 3 2 4 3" xfId="16852" xr:uid="{00000000-0005-0000-0000-0000452B0000}"/>
    <cellStyle name="Normal 3 2 2 2 2 4 3 2 5" xfId="16854" xr:uid="{00000000-0005-0000-0000-0000462B0000}"/>
    <cellStyle name="Normal 3 2 2 2 2 4 3 2 6" xfId="9385" xr:uid="{00000000-0005-0000-0000-0000472B0000}"/>
    <cellStyle name="Normal 3 2 2 2 2 4 3 3" xfId="16855" xr:uid="{00000000-0005-0000-0000-0000482B0000}"/>
    <cellStyle name="Normal 3 2 2 2 2 4 3 3 2" xfId="9987" xr:uid="{00000000-0005-0000-0000-0000492B0000}"/>
    <cellStyle name="Normal 3 2 2 2 2 4 3 3 2 2" xfId="9989" xr:uid="{00000000-0005-0000-0000-00004A2B0000}"/>
    <cellStyle name="Normal 3 2 2 2 2 4 3 3 2 2 2" xfId="16856" xr:uid="{00000000-0005-0000-0000-00004B2B0000}"/>
    <cellStyle name="Normal 3 2 2 2 2 4 3 3 2 2 2 2" xfId="16858" xr:uid="{00000000-0005-0000-0000-00004C2B0000}"/>
    <cellStyle name="Normal 3 2 2 2 2 4 3 3 2 2 2 3" xfId="16860" xr:uid="{00000000-0005-0000-0000-00004D2B0000}"/>
    <cellStyle name="Normal 3 2 2 2 2 4 3 3 2 2 3" xfId="5095" xr:uid="{00000000-0005-0000-0000-00004E2B0000}"/>
    <cellStyle name="Normal 3 2 2 2 2 4 3 3 2 2 4" xfId="5099" xr:uid="{00000000-0005-0000-0000-00004F2B0000}"/>
    <cellStyle name="Normal 3 2 2 2 2 4 3 3 2 3" xfId="9991" xr:uid="{00000000-0005-0000-0000-0000502B0000}"/>
    <cellStyle name="Normal 3 2 2 2 2 4 3 3 2 3 2" xfId="10026" xr:uid="{00000000-0005-0000-0000-0000512B0000}"/>
    <cellStyle name="Normal 3 2 2 2 2 4 3 3 2 3 3" xfId="10030" xr:uid="{00000000-0005-0000-0000-0000522B0000}"/>
    <cellStyle name="Normal 3 2 2 2 2 4 3 3 2 4" xfId="9993" xr:uid="{00000000-0005-0000-0000-0000532B0000}"/>
    <cellStyle name="Normal 3 2 2 2 2 4 3 3 2 5" xfId="16862" xr:uid="{00000000-0005-0000-0000-0000542B0000}"/>
    <cellStyle name="Normal 3 2 2 2 2 4 3 3 3" xfId="9997" xr:uid="{00000000-0005-0000-0000-0000552B0000}"/>
    <cellStyle name="Normal 3 2 2 2 2 4 3 3 3 2" xfId="10001" xr:uid="{00000000-0005-0000-0000-0000562B0000}"/>
    <cellStyle name="Normal 3 2 2 2 2 4 3 3 3 2 2" xfId="16863" xr:uid="{00000000-0005-0000-0000-0000572B0000}"/>
    <cellStyle name="Normal 3 2 2 2 2 4 3 3 3 2 3" xfId="16865" xr:uid="{00000000-0005-0000-0000-0000582B0000}"/>
    <cellStyle name="Normal 3 2 2 2 2 4 3 3 3 3" xfId="16867" xr:uid="{00000000-0005-0000-0000-0000592B0000}"/>
    <cellStyle name="Normal 3 2 2 2 2 4 3 3 3 4" xfId="16868" xr:uid="{00000000-0005-0000-0000-00005A2B0000}"/>
    <cellStyle name="Normal 3 2 2 2 2 4 3 3 4" xfId="8438" xr:uid="{00000000-0005-0000-0000-00005B2B0000}"/>
    <cellStyle name="Normal 3 2 2 2 2 4 3 3 4 2" xfId="10005" xr:uid="{00000000-0005-0000-0000-00005C2B0000}"/>
    <cellStyle name="Normal 3 2 2 2 2 4 3 3 4 3" xfId="10010" xr:uid="{00000000-0005-0000-0000-00005D2B0000}"/>
    <cellStyle name="Normal 3 2 2 2 2 4 3 3 5" xfId="16870" xr:uid="{00000000-0005-0000-0000-00005E2B0000}"/>
    <cellStyle name="Normal 3 2 2 2 2 4 3 3 6" xfId="9431" xr:uid="{00000000-0005-0000-0000-00005F2B0000}"/>
    <cellStyle name="Normal 3 2 2 2 2 4 3 4" xfId="16872" xr:uid="{00000000-0005-0000-0000-0000602B0000}"/>
    <cellStyle name="Normal 3 2 2 2 2 4 3 4 2" xfId="16874" xr:uid="{00000000-0005-0000-0000-0000612B0000}"/>
    <cellStyle name="Normal 3 2 2 2 2 4 3 4 2 2" xfId="5868" xr:uid="{00000000-0005-0000-0000-0000622B0000}"/>
    <cellStyle name="Normal 3 2 2 2 2 4 3 4 2 2 2" xfId="16165" xr:uid="{00000000-0005-0000-0000-0000632B0000}"/>
    <cellStyle name="Normal 3 2 2 2 2 4 3 4 2 2 3" xfId="16174" xr:uid="{00000000-0005-0000-0000-0000642B0000}"/>
    <cellStyle name="Normal 3 2 2 2 2 4 3 4 2 3" xfId="5872" xr:uid="{00000000-0005-0000-0000-0000652B0000}"/>
    <cellStyle name="Normal 3 2 2 2 2 4 3 4 2 4" xfId="5875" xr:uid="{00000000-0005-0000-0000-0000662B0000}"/>
    <cellStyle name="Normal 3 2 2 2 2 4 3 4 3" xfId="16876" xr:uid="{00000000-0005-0000-0000-0000672B0000}"/>
    <cellStyle name="Normal 3 2 2 2 2 4 3 4 3 2" xfId="16878" xr:uid="{00000000-0005-0000-0000-0000682B0000}"/>
    <cellStyle name="Normal 3 2 2 2 2 4 3 4 3 3" xfId="16880" xr:uid="{00000000-0005-0000-0000-0000692B0000}"/>
    <cellStyle name="Normal 3 2 2 2 2 4 3 4 4" xfId="16882" xr:uid="{00000000-0005-0000-0000-00006A2B0000}"/>
    <cellStyle name="Normal 3 2 2 2 2 4 3 4 5" xfId="16884" xr:uid="{00000000-0005-0000-0000-00006B2B0000}"/>
    <cellStyle name="Normal 3 2 2 2 2 4 3 5" xfId="7659" xr:uid="{00000000-0005-0000-0000-00006C2B0000}"/>
    <cellStyle name="Normal 3 2 2 2 2 4 3 5 2" xfId="16886" xr:uid="{00000000-0005-0000-0000-00006D2B0000}"/>
    <cellStyle name="Normal 3 2 2 2 2 4 3 5 2 2" xfId="16888" xr:uid="{00000000-0005-0000-0000-00006E2B0000}"/>
    <cellStyle name="Normal 3 2 2 2 2 4 3 5 2 3" xfId="16890" xr:uid="{00000000-0005-0000-0000-00006F2B0000}"/>
    <cellStyle name="Normal 3 2 2 2 2 4 3 5 3" xfId="16892" xr:uid="{00000000-0005-0000-0000-0000702B0000}"/>
    <cellStyle name="Normal 3 2 2 2 2 4 3 5 4" xfId="16894" xr:uid="{00000000-0005-0000-0000-0000712B0000}"/>
    <cellStyle name="Normal 3 2 2 2 2 4 3 6" xfId="7022" xr:uid="{00000000-0005-0000-0000-0000722B0000}"/>
    <cellStyle name="Normal 3 2 2 2 2 4 3 6 2" xfId="934" xr:uid="{00000000-0005-0000-0000-0000732B0000}"/>
    <cellStyle name="Normal 3 2 2 2 2 4 3 6 3" xfId="5427" xr:uid="{00000000-0005-0000-0000-0000742B0000}"/>
    <cellStyle name="Normal 3 2 2 2 2 4 3 7" xfId="16896" xr:uid="{00000000-0005-0000-0000-0000752B0000}"/>
    <cellStyle name="Normal 3 2 2 2 2 4 3 8" xfId="16898" xr:uid="{00000000-0005-0000-0000-0000762B0000}"/>
    <cellStyle name="Normal 3 2 2 2 2 4 4" xfId="16899" xr:uid="{00000000-0005-0000-0000-0000772B0000}"/>
    <cellStyle name="Normal 3 2 2 2 2 4 4 2" xfId="16900" xr:uid="{00000000-0005-0000-0000-0000782B0000}"/>
    <cellStyle name="Normal 3 2 2 2 2 4 4 2 2" xfId="16902" xr:uid="{00000000-0005-0000-0000-0000792B0000}"/>
    <cellStyle name="Normal 3 2 2 2 2 4 4 2 2 2" xfId="16903" xr:uid="{00000000-0005-0000-0000-00007A2B0000}"/>
    <cellStyle name="Normal 3 2 2 2 2 4 4 2 2 2 2" xfId="3136" xr:uid="{00000000-0005-0000-0000-00007B2B0000}"/>
    <cellStyle name="Normal 3 2 2 2 2 4 4 2 2 2 3" xfId="16904" xr:uid="{00000000-0005-0000-0000-00007C2B0000}"/>
    <cellStyle name="Normal 3 2 2 2 2 4 4 2 2 3" xfId="6321" xr:uid="{00000000-0005-0000-0000-00007D2B0000}"/>
    <cellStyle name="Normal 3 2 2 2 2 4 4 2 2 4" xfId="6323" xr:uid="{00000000-0005-0000-0000-00007E2B0000}"/>
    <cellStyle name="Normal 3 2 2 2 2 4 4 2 3" xfId="16905" xr:uid="{00000000-0005-0000-0000-00007F2B0000}"/>
    <cellStyle name="Normal 3 2 2 2 2 4 4 2 3 2" xfId="6394" xr:uid="{00000000-0005-0000-0000-0000802B0000}"/>
    <cellStyle name="Normal 3 2 2 2 2 4 4 2 3 3" xfId="6401" xr:uid="{00000000-0005-0000-0000-0000812B0000}"/>
    <cellStyle name="Normal 3 2 2 2 2 4 4 2 4" xfId="16906" xr:uid="{00000000-0005-0000-0000-0000822B0000}"/>
    <cellStyle name="Normal 3 2 2 2 2 4 4 2 5" xfId="16907" xr:uid="{00000000-0005-0000-0000-0000832B0000}"/>
    <cellStyle name="Normal 3 2 2 2 2 4 4 3" xfId="16909" xr:uid="{00000000-0005-0000-0000-0000842B0000}"/>
    <cellStyle name="Normal 3 2 2 2 2 4 4 3 2" xfId="16910" xr:uid="{00000000-0005-0000-0000-0000852B0000}"/>
    <cellStyle name="Normal 3 2 2 2 2 4 4 3 2 2" xfId="16911" xr:uid="{00000000-0005-0000-0000-0000862B0000}"/>
    <cellStyle name="Normal 3 2 2 2 2 4 4 3 2 3" xfId="6523" xr:uid="{00000000-0005-0000-0000-0000872B0000}"/>
    <cellStyle name="Normal 3 2 2 2 2 4 4 3 3" xfId="16912" xr:uid="{00000000-0005-0000-0000-0000882B0000}"/>
    <cellStyle name="Normal 3 2 2 2 2 4 4 3 4" xfId="16913" xr:uid="{00000000-0005-0000-0000-0000892B0000}"/>
    <cellStyle name="Normal 3 2 2 2 2 4 4 4" xfId="16916" xr:uid="{00000000-0005-0000-0000-00008A2B0000}"/>
    <cellStyle name="Normal 3 2 2 2 2 4 4 4 2" xfId="16919" xr:uid="{00000000-0005-0000-0000-00008B2B0000}"/>
    <cellStyle name="Normal 3 2 2 2 2 4 4 4 3" xfId="16921" xr:uid="{00000000-0005-0000-0000-00008C2B0000}"/>
    <cellStyle name="Normal 3 2 2 2 2 4 4 5" xfId="7668" xr:uid="{00000000-0005-0000-0000-00008D2B0000}"/>
    <cellStyle name="Normal 3 2 2 2 2 4 4 6" xfId="7673" xr:uid="{00000000-0005-0000-0000-00008E2B0000}"/>
    <cellStyle name="Normal 3 2 2 2 2 4 5" xfId="16922" xr:uid="{00000000-0005-0000-0000-00008F2B0000}"/>
    <cellStyle name="Normal 3 2 2 2 2 4 5 2" xfId="16924" xr:uid="{00000000-0005-0000-0000-0000902B0000}"/>
    <cellStyle name="Normal 3 2 2 2 2 4 5 2 2" xfId="16926" xr:uid="{00000000-0005-0000-0000-0000912B0000}"/>
    <cellStyle name="Normal 3 2 2 2 2 4 5 2 2 2" xfId="11289" xr:uid="{00000000-0005-0000-0000-0000922B0000}"/>
    <cellStyle name="Normal 3 2 2 2 2 4 5 2 2 2 2" xfId="12337" xr:uid="{00000000-0005-0000-0000-0000932B0000}"/>
    <cellStyle name="Normal 3 2 2 2 2 4 5 2 2 2 3" xfId="12339" xr:uid="{00000000-0005-0000-0000-0000942B0000}"/>
    <cellStyle name="Normal 3 2 2 2 2 4 5 2 2 3" xfId="12341" xr:uid="{00000000-0005-0000-0000-0000952B0000}"/>
    <cellStyle name="Normal 3 2 2 2 2 4 5 2 2 4" xfId="12343" xr:uid="{00000000-0005-0000-0000-0000962B0000}"/>
    <cellStyle name="Normal 3 2 2 2 2 4 5 2 3" xfId="16927" xr:uid="{00000000-0005-0000-0000-0000972B0000}"/>
    <cellStyle name="Normal 3 2 2 2 2 4 5 2 3 2" xfId="12409" xr:uid="{00000000-0005-0000-0000-0000982B0000}"/>
    <cellStyle name="Normal 3 2 2 2 2 4 5 2 3 3" xfId="12423" xr:uid="{00000000-0005-0000-0000-0000992B0000}"/>
    <cellStyle name="Normal 3 2 2 2 2 4 5 2 4" xfId="16928" xr:uid="{00000000-0005-0000-0000-00009A2B0000}"/>
    <cellStyle name="Normal 3 2 2 2 2 4 5 2 5" xfId="16929" xr:uid="{00000000-0005-0000-0000-00009B2B0000}"/>
    <cellStyle name="Normal 3 2 2 2 2 4 5 3" xfId="16930" xr:uid="{00000000-0005-0000-0000-00009C2B0000}"/>
    <cellStyle name="Normal 3 2 2 2 2 4 5 3 2" xfId="16933" xr:uid="{00000000-0005-0000-0000-00009D2B0000}"/>
    <cellStyle name="Normal 3 2 2 2 2 4 5 3 2 2" xfId="2538" xr:uid="{00000000-0005-0000-0000-00009E2B0000}"/>
    <cellStyle name="Normal 3 2 2 2 2 4 5 3 2 3" xfId="2312" xr:uid="{00000000-0005-0000-0000-00009F2B0000}"/>
    <cellStyle name="Normal 3 2 2 2 2 4 5 3 3" xfId="16935" xr:uid="{00000000-0005-0000-0000-0000A02B0000}"/>
    <cellStyle name="Normal 3 2 2 2 2 4 5 3 4" xfId="16936" xr:uid="{00000000-0005-0000-0000-0000A12B0000}"/>
    <cellStyle name="Normal 3 2 2 2 2 4 5 4" xfId="16938" xr:uid="{00000000-0005-0000-0000-0000A22B0000}"/>
    <cellStyle name="Normal 3 2 2 2 2 4 5 4 2" xfId="16940" xr:uid="{00000000-0005-0000-0000-0000A32B0000}"/>
    <cellStyle name="Normal 3 2 2 2 2 4 5 4 3" xfId="16942" xr:uid="{00000000-0005-0000-0000-0000A42B0000}"/>
    <cellStyle name="Normal 3 2 2 2 2 4 5 5" xfId="7679" xr:uid="{00000000-0005-0000-0000-0000A52B0000}"/>
    <cellStyle name="Normal 3 2 2 2 2 4 5 6" xfId="7684" xr:uid="{00000000-0005-0000-0000-0000A62B0000}"/>
    <cellStyle name="Normal 3 2 2 2 2 4 6" xfId="16944" xr:uid="{00000000-0005-0000-0000-0000A72B0000}"/>
    <cellStyle name="Normal 3 2 2 2 2 4 6 2" xfId="16946" xr:uid="{00000000-0005-0000-0000-0000A82B0000}"/>
    <cellStyle name="Normal 3 2 2 2 2 4 6 2 2" xfId="16950" xr:uid="{00000000-0005-0000-0000-0000A92B0000}"/>
    <cellStyle name="Normal 3 2 2 2 2 4 6 2 2 2" xfId="8169" xr:uid="{00000000-0005-0000-0000-0000AA2B0000}"/>
    <cellStyle name="Normal 3 2 2 2 2 4 6 2 2 3" xfId="8176" xr:uid="{00000000-0005-0000-0000-0000AB2B0000}"/>
    <cellStyle name="Normal 3 2 2 2 2 4 6 2 3" xfId="16953" xr:uid="{00000000-0005-0000-0000-0000AC2B0000}"/>
    <cellStyle name="Normal 3 2 2 2 2 4 6 2 4" xfId="16956" xr:uid="{00000000-0005-0000-0000-0000AD2B0000}"/>
    <cellStyle name="Normal 3 2 2 2 2 4 6 3" xfId="16958" xr:uid="{00000000-0005-0000-0000-0000AE2B0000}"/>
    <cellStyle name="Normal 3 2 2 2 2 4 6 3 2" xfId="14314" xr:uid="{00000000-0005-0000-0000-0000AF2B0000}"/>
    <cellStyle name="Normal 3 2 2 2 2 4 6 3 3" xfId="14351" xr:uid="{00000000-0005-0000-0000-0000B02B0000}"/>
    <cellStyle name="Normal 3 2 2 2 2 4 6 4" xfId="16961" xr:uid="{00000000-0005-0000-0000-0000B12B0000}"/>
    <cellStyle name="Normal 3 2 2 2 2 4 6 5" xfId="7691" xr:uid="{00000000-0005-0000-0000-0000B22B0000}"/>
    <cellStyle name="Normal 3 2 2 2 2 4 7" xfId="16964" xr:uid="{00000000-0005-0000-0000-0000B32B0000}"/>
    <cellStyle name="Normal 3 2 2 2 2 4 7 2" xfId="16967" xr:uid="{00000000-0005-0000-0000-0000B42B0000}"/>
    <cellStyle name="Normal 3 2 2 2 2 4 7 2 2" xfId="16970" xr:uid="{00000000-0005-0000-0000-0000B52B0000}"/>
    <cellStyle name="Normal 3 2 2 2 2 4 7 2 3" xfId="16972" xr:uid="{00000000-0005-0000-0000-0000B62B0000}"/>
    <cellStyle name="Normal 3 2 2 2 2 4 7 3" xfId="16975" xr:uid="{00000000-0005-0000-0000-0000B72B0000}"/>
    <cellStyle name="Normal 3 2 2 2 2 4 7 4" xfId="16977" xr:uid="{00000000-0005-0000-0000-0000B82B0000}"/>
    <cellStyle name="Normal 3 2 2 2 2 4 8" xfId="16980" xr:uid="{00000000-0005-0000-0000-0000B92B0000}"/>
    <cellStyle name="Normal 3 2 2 2 2 4 8 2" xfId="12156" xr:uid="{00000000-0005-0000-0000-0000BA2B0000}"/>
    <cellStyle name="Normal 3 2 2 2 2 4 8 3" xfId="12199" xr:uid="{00000000-0005-0000-0000-0000BB2B0000}"/>
    <cellStyle name="Normal 3 2 2 2 2 4 9" xfId="16983" xr:uid="{00000000-0005-0000-0000-0000BC2B0000}"/>
    <cellStyle name="Normal 3 2 2 2 2 5" xfId="9451" xr:uid="{00000000-0005-0000-0000-0000BD2B0000}"/>
    <cellStyle name="Normal 3 2 2 2 2 5 2" xfId="14404" xr:uid="{00000000-0005-0000-0000-0000BE2B0000}"/>
    <cellStyle name="Normal 3 2 2 2 2 5 2 2" xfId="16984" xr:uid="{00000000-0005-0000-0000-0000BF2B0000}"/>
    <cellStyle name="Normal 3 2 2 2 2 5 2 2 2" xfId="16985" xr:uid="{00000000-0005-0000-0000-0000C02B0000}"/>
    <cellStyle name="Normal 3 2 2 2 2 5 2 2 2 2" xfId="11823" xr:uid="{00000000-0005-0000-0000-0000C12B0000}"/>
    <cellStyle name="Normal 3 2 2 2 2 5 2 2 2 2 2" xfId="11826" xr:uid="{00000000-0005-0000-0000-0000C22B0000}"/>
    <cellStyle name="Normal 3 2 2 2 2 5 2 2 2 2 2 2" xfId="9069" xr:uid="{00000000-0005-0000-0000-0000C32B0000}"/>
    <cellStyle name="Normal 3 2 2 2 2 5 2 2 2 2 2 3" xfId="9075" xr:uid="{00000000-0005-0000-0000-0000C42B0000}"/>
    <cellStyle name="Normal 3 2 2 2 2 5 2 2 2 2 3" xfId="11837" xr:uid="{00000000-0005-0000-0000-0000C52B0000}"/>
    <cellStyle name="Normal 3 2 2 2 2 5 2 2 2 2 4" xfId="11844" xr:uid="{00000000-0005-0000-0000-0000C62B0000}"/>
    <cellStyle name="Normal 3 2 2 2 2 5 2 2 2 3" xfId="11849" xr:uid="{00000000-0005-0000-0000-0000C72B0000}"/>
    <cellStyle name="Normal 3 2 2 2 2 5 2 2 2 3 2" xfId="11851" xr:uid="{00000000-0005-0000-0000-0000C82B0000}"/>
    <cellStyle name="Normal 3 2 2 2 2 5 2 2 2 3 3" xfId="11855" xr:uid="{00000000-0005-0000-0000-0000C92B0000}"/>
    <cellStyle name="Normal 3 2 2 2 2 5 2 2 2 4" xfId="11859" xr:uid="{00000000-0005-0000-0000-0000CA2B0000}"/>
    <cellStyle name="Normal 3 2 2 2 2 5 2 2 2 5" xfId="11861" xr:uid="{00000000-0005-0000-0000-0000CB2B0000}"/>
    <cellStyle name="Normal 3 2 2 2 2 5 2 2 3" xfId="16986" xr:uid="{00000000-0005-0000-0000-0000CC2B0000}"/>
    <cellStyle name="Normal 3 2 2 2 2 5 2 2 3 2" xfId="11889" xr:uid="{00000000-0005-0000-0000-0000CD2B0000}"/>
    <cellStyle name="Normal 3 2 2 2 2 5 2 2 3 2 2" xfId="11891" xr:uid="{00000000-0005-0000-0000-0000CE2B0000}"/>
    <cellStyle name="Normal 3 2 2 2 2 5 2 2 3 2 3" xfId="11897" xr:uid="{00000000-0005-0000-0000-0000CF2B0000}"/>
    <cellStyle name="Normal 3 2 2 2 2 5 2 2 3 3" xfId="11901" xr:uid="{00000000-0005-0000-0000-0000D02B0000}"/>
    <cellStyle name="Normal 3 2 2 2 2 5 2 2 3 4" xfId="11905" xr:uid="{00000000-0005-0000-0000-0000D12B0000}"/>
    <cellStyle name="Normal 3 2 2 2 2 5 2 2 4" xfId="16988" xr:uid="{00000000-0005-0000-0000-0000D22B0000}"/>
    <cellStyle name="Normal 3 2 2 2 2 5 2 2 4 2" xfId="11929" xr:uid="{00000000-0005-0000-0000-0000D32B0000}"/>
    <cellStyle name="Normal 3 2 2 2 2 5 2 2 4 3" xfId="11932" xr:uid="{00000000-0005-0000-0000-0000D42B0000}"/>
    <cellStyle name="Normal 3 2 2 2 2 5 2 2 5" xfId="16990" xr:uid="{00000000-0005-0000-0000-0000D52B0000}"/>
    <cellStyle name="Normal 3 2 2 2 2 5 2 2 6" xfId="16993" xr:uid="{00000000-0005-0000-0000-0000D62B0000}"/>
    <cellStyle name="Normal 3 2 2 2 2 5 2 3" xfId="9471" xr:uid="{00000000-0005-0000-0000-0000D72B0000}"/>
    <cellStyle name="Normal 3 2 2 2 2 5 2 3 2" xfId="11144" xr:uid="{00000000-0005-0000-0000-0000D82B0000}"/>
    <cellStyle name="Normal 3 2 2 2 2 5 2 3 2 2" xfId="927" xr:uid="{00000000-0005-0000-0000-0000D92B0000}"/>
    <cellStyle name="Normal 3 2 2 2 2 5 2 3 2 2 2" xfId="11978" xr:uid="{00000000-0005-0000-0000-0000DA2B0000}"/>
    <cellStyle name="Normal 3 2 2 2 2 5 2 3 2 2 2 2" xfId="11962" xr:uid="{00000000-0005-0000-0000-0000DB2B0000}"/>
    <cellStyle name="Normal 3 2 2 2 2 5 2 3 2 2 2 3" xfId="11982" xr:uid="{00000000-0005-0000-0000-0000DC2B0000}"/>
    <cellStyle name="Normal 3 2 2 2 2 5 2 3 2 2 3" xfId="11984" xr:uid="{00000000-0005-0000-0000-0000DD2B0000}"/>
    <cellStyle name="Normal 3 2 2 2 2 5 2 3 2 2 4" xfId="11987" xr:uid="{00000000-0005-0000-0000-0000DE2B0000}"/>
    <cellStyle name="Normal 3 2 2 2 2 5 2 3 2 3" xfId="942" xr:uid="{00000000-0005-0000-0000-0000DF2B0000}"/>
    <cellStyle name="Normal 3 2 2 2 2 5 2 3 2 3 2" xfId="11989" xr:uid="{00000000-0005-0000-0000-0000E02B0000}"/>
    <cellStyle name="Normal 3 2 2 2 2 5 2 3 2 3 3" xfId="11992" xr:uid="{00000000-0005-0000-0000-0000E12B0000}"/>
    <cellStyle name="Normal 3 2 2 2 2 5 2 3 2 4" xfId="11995" xr:uid="{00000000-0005-0000-0000-0000E22B0000}"/>
    <cellStyle name="Normal 3 2 2 2 2 5 2 3 2 5" xfId="4691" xr:uid="{00000000-0005-0000-0000-0000E32B0000}"/>
    <cellStyle name="Normal 3 2 2 2 2 5 2 3 3" xfId="11146" xr:uid="{00000000-0005-0000-0000-0000E42B0000}"/>
    <cellStyle name="Normal 3 2 2 2 2 5 2 3 3 2" xfId="989" xr:uid="{00000000-0005-0000-0000-0000E52B0000}"/>
    <cellStyle name="Normal 3 2 2 2 2 5 2 3 3 2 2" xfId="12012" xr:uid="{00000000-0005-0000-0000-0000E62B0000}"/>
    <cellStyle name="Normal 3 2 2 2 2 5 2 3 3 2 3" xfId="12017" xr:uid="{00000000-0005-0000-0000-0000E72B0000}"/>
    <cellStyle name="Normal 3 2 2 2 2 5 2 3 3 3" xfId="12022" xr:uid="{00000000-0005-0000-0000-0000E82B0000}"/>
    <cellStyle name="Normal 3 2 2 2 2 5 2 3 3 4" xfId="12028" xr:uid="{00000000-0005-0000-0000-0000E92B0000}"/>
    <cellStyle name="Normal 3 2 2 2 2 5 2 3 4" xfId="11149" xr:uid="{00000000-0005-0000-0000-0000EA2B0000}"/>
    <cellStyle name="Normal 3 2 2 2 2 5 2 3 4 2" xfId="12031" xr:uid="{00000000-0005-0000-0000-0000EB2B0000}"/>
    <cellStyle name="Normal 3 2 2 2 2 5 2 3 4 3" xfId="12033" xr:uid="{00000000-0005-0000-0000-0000EC2B0000}"/>
    <cellStyle name="Normal 3 2 2 2 2 5 2 3 5" xfId="16996" xr:uid="{00000000-0005-0000-0000-0000ED2B0000}"/>
    <cellStyle name="Normal 3 2 2 2 2 5 2 3 6" xfId="16998" xr:uid="{00000000-0005-0000-0000-0000EE2B0000}"/>
    <cellStyle name="Normal 3 2 2 2 2 5 2 4" xfId="11152" xr:uid="{00000000-0005-0000-0000-0000EF2B0000}"/>
    <cellStyle name="Normal 3 2 2 2 2 5 2 4 2" xfId="11155" xr:uid="{00000000-0005-0000-0000-0000F02B0000}"/>
    <cellStyle name="Normal 3 2 2 2 2 5 2 4 2 2" xfId="580" xr:uid="{00000000-0005-0000-0000-0000F12B0000}"/>
    <cellStyle name="Normal 3 2 2 2 2 5 2 4 2 2 2" xfId="4832" xr:uid="{00000000-0005-0000-0000-0000F22B0000}"/>
    <cellStyle name="Normal 3 2 2 2 2 5 2 4 2 2 3" xfId="4848" xr:uid="{00000000-0005-0000-0000-0000F32B0000}"/>
    <cellStyle name="Normal 3 2 2 2 2 5 2 4 2 3" xfId="4023" xr:uid="{00000000-0005-0000-0000-0000F42B0000}"/>
    <cellStyle name="Normal 3 2 2 2 2 5 2 4 2 4" xfId="4030" xr:uid="{00000000-0005-0000-0000-0000F52B0000}"/>
    <cellStyle name="Normal 3 2 2 2 2 5 2 4 3" xfId="11158" xr:uid="{00000000-0005-0000-0000-0000F62B0000}"/>
    <cellStyle name="Normal 3 2 2 2 2 5 2 4 3 2" xfId="4172" xr:uid="{00000000-0005-0000-0000-0000F72B0000}"/>
    <cellStyle name="Normal 3 2 2 2 2 5 2 4 3 3" xfId="4185" xr:uid="{00000000-0005-0000-0000-0000F82B0000}"/>
    <cellStyle name="Normal 3 2 2 2 2 5 2 4 4" xfId="17000" xr:uid="{00000000-0005-0000-0000-0000F92B0000}"/>
    <cellStyle name="Normal 3 2 2 2 2 5 2 4 5" xfId="17001" xr:uid="{00000000-0005-0000-0000-0000FA2B0000}"/>
    <cellStyle name="Normal 3 2 2 2 2 5 2 5" xfId="11161" xr:uid="{00000000-0005-0000-0000-0000FB2B0000}"/>
    <cellStyle name="Normal 3 2 2 2 2 5 2 5 2" xfId="17003" xr:uid="{00000000-0005-0000-0000-0000FC2B0000}"/>
    <cellStyle name="Normal 3 2 2 2 2 5 2 5 2 2" xfId="12052" xr:uid="{00000000-0005-0000-0000-0000FD2B0000}"/>
    <cellStyle name="Normal 3 2 2 2 2 5 2 5 2 3" xfId="12058" xr:uid="{00000000-0005-0000-0000-0000FE2B0000}"/>
    <cellStyle name="Normal 3 2 2 2 2 5 2 5 3" xfId="17005" xr:uid="{00000000-0005-0000-0000-0000FF2B0000}"/>
    <cellStyle name="Normal 3 2 2 2 2 5 2 5 4" xfId="17006" xr:uid="{00000000-0005-0000-0000-0000002C0000}"/>
    <cellStyle name="Normal 3 2 2 2 2 5 2 6" xfId="11164" xr:uid="{00000000-0005-0000-0000-0000012C0000}"/>
    <cellStyle name="Normal 3 2 2 2 2 5 2 6 2" xfId="5469" xr:uid="{00000000-0005-0000-0000-0000022C0000}"/>
    <cellStyle name="Normal 3 2 2 2 2 5 2 6 3" xfId="12086" xr:uid="{00000000-0005-0000-0000-0000032C0000}"/>
    <cellStyle name="Normal 3 2 2 2 2 5 2 7" xfId="17008" xr:uid="{00000000-0005-0000-0000-0000042C0000}"/>
    <cellStyle name="Normal 3 2 2 2 2 5 2 8" xfId="17009" xr:uid="{00000000-0005-0000-0000-0000052C0000}"/>
    <cellStyle name="Normal 3 2 2 2 2 5 3" xfId="17010" xr:uid="{00000000-0005-0000-0000-0000062C0000}"/>
    <cellStyle name="Normal 3 2 2 2 2 5 3 2" xfId="17011" xr:uid="{00000000-0005-0000-0000-0000072C0000}"/>
    <cellStyle name="Normal 3 2 2 2 2 5 3 2 2" xfId="12008" xr:uid="{00000000-0005-0000-0000-0000082C0000}"/>
    <cellStyle name="Normal 3 2 2 2 2 5 3 2 2 2" xfId="4281" xr:uid="{00000000-0005-0000-0000-0000092C0000}"/>
    <cellStyle name="Normal 3 2 2 2 2 5 3 2 2 2 2" xfId="4972" xr:uid="{00000000-0005-0000-0000-00000A2C0000}"/>
    <cellStyle name="Normal 3 2 2 2 2 5 3 2 2 2 3" xfId="4974" xr:uid="{00000000-0005-0000-0000-00000B2C0000}"/>
    <cellStyle name="Normal 3 2 2 2 2 5 3 2 2 3" xfId="4289" xr:uid="{00000000-0005-0000-0000-00000C2C0000}"/>
    <cellStyle name="Normal 3 2 2 2 2 5 3 2 2 4" xfId="4297" xr:uid="{00000000-0005-0000-0000-00000D2C0000}"/>
    <cellStyle name="Normal 3 2 2 2 2 5 3 2 3" xfId="17012" xr:uid="{00000000-0005-0000-0000-00000E2C0000}"/>
    <cellStyle name="Normal 3 2 2 2 2 5 3 2 3 2" xfId="17013" xr:uid="{00000000-0005-0000-0000-00000F2C0000}"/>
    <cellStyle name="Normal 3 2 2 2 2 5 3 2 3 3" xfId="17014" xr:uid="{00000000-0005-0000-0000-0000102C0000}"/>
    <cellStyle name="Normal 3 2 2 2 2 5 3 2 4" xfId="17015" xr:uid="{00000000-0005-0000-0000-0000112C0000}"/>
    <cellStyle name="Normal 3 2 2 2 2 5 3 2 5" xfId="17018" xr:uid="{00000000-0005-0000-0000-0000122C0000}"/>
    <cellStyle name="Normal 3 2 2 2 2 5 3 3" xfId="11166" xr:uid="{00000000-0005-0000-0000-0000132C0000}"/>
    <cellStyle name="Normal 3 2 2 2 2 5 3 3 2" xfId="11168" xr:uid="{00000000-0005-0000-0000-0000142C0000}"/>
    <cellStyle name="Normal 3 2 2 2 2 5 3 3 2 2" xfId="301" xr:uid="{00000000-0005-0000-0000-0000152C0000}"/>
    <cellStyle name="Normal 3 2 2 2 2 5 3 3 2 3" xfId="363" xr:uid="{00000000-0005-0000-0000-0000162C0000}"/>
    <cellStyle name="Normal 3 2 2 2 2 5 3 3 3" xfId="11170" xr:uid="{00000000-0005-0000-0000-0000172C0000}"/>
    <cellStyle name="Normal 3 2 2 2 2 5 3 3 4" xfId="17021" xr:uid="{00000000-0005-0000-0000-0000182C0000}"/>
    <cellStyle name="Normal 3 2 2 2 2 5 3 4" xfId="11175" xr:uid="{00000000-0005-0000-0000-0000192C0000}"/>
    <cellStyle name="Normal 3 2 2 2 2 5 3 4 2" xfId="17024" xr:uid="{00000000-0005-0000-0000-00001A2C0000}"/>
    <cellStyle name="Normal 3 2 2 2 2 5 3 4 3" xfId="17026" xr:uid="{00000000-0005-0000-0000-00001B2C0000}"/>
    <cellStyle name="Normal 3 2 2 2 2 5 3 5" xfId="11180" xr:uid="{00000000-0005-0000-0000-00001C2C0000}"/>
    <cellStyle name="Normal 3 2 2 2 2 5 3 6" xfId="17028" xr:uid="{00000000-0005-0000-0000-00001D2C0000}"/>
    <cellStyle name="Normal 3 2 2 2 2 5 4" xfId="17029" xr:uid="{00000000-0005-0000-0000-00001E2C0000}"/>
    <cellStyle name="Normal 3 2 2 2 2 5 4 2" xfId="17030" xr:uid="{00000000-0005-0000-0000-00001F2C0000}"/>
    <cellStyle name="Normal 3 2 2 2 2 5 4 2 2" xfId="17031" xr:uid="{00000000-0005-0000-0000-0000202C0000}"/>
    <cellStyle name="Normal 3 2 2 2 2 5 4 2 2 2" xfId="17032" xr:uid="{00000000-0005-0000-0000-0000212C0000}"/>
    <cellStyle name="Normal 3 2 2 2 2 5 4 2 2 2 2" xfId="5162" xr:uid="{00000000-0005-0000-0000-0000222C0000}"/>
    <cellStyle name="Normal 3 2 2 2 2 5 4 2 2 2 3" xfId="17033" xr:uid="{00000000-0005-0000-0000-0000232C0000}"/>
    <cellStyle name="Normal 3 2 2 2 2 5 4 2 2 3" xfId="17034" xr:uid="{00000000-0005-0000-0000-0000242C0000}"/>
    <cellStyle name="Normal 3 2 2 2 2 5 4 2 2 4" xfId="17035" xr:uid="{00000000-0005-0000-0000-0000252C0000}"/>
    <cellStyle name="Normal 3 2 2 2 2 5 4 2 3" xfId="17036" xr:uid="{00000000-0005-0000-0000-0000262C0000}"/>
    <cellStyle name="Normal 3 2 2 2 2 5 4 2 3 2" xfId="17037" xr:uid="{00000000-0005-0000-0000-0000272C0000}"/>
    <cellStyle name="Normal 3 2 2 2 2 5 4 2 3 3" xfId="17038" xr:uid="{00000000-0005-0000-0000-0000282C0000}"/>
    <cellStyle name="Normal 3 2 2 2 2 5 4 2 4" xfId="17039" xr:uid="{00000000-0005-0000-0000-0000292C0000}"/>
    <cellStyle name="Normal 3 2 2 2 2 5 4 2 5" xfId="17041" xr:uid="{00000000-0005-0000-0000-00002A2C0000}"/>
    <cellStyle name="Normal 3 2 2 2 2 5 4 3" xfId="11182" xr:uid="{00000000-0005-0000-0000-00002B2C0000}"/>
    <cellStyle name="Normal 3 2 2 2 2 5 4 3 2" xfId="17043" xr:uid="{00000000-0005-0000-0000-00002C2C0000}"/>
    <cellStyle name="Normal 3 2 2 2 2 5 4 3 2 2" xfId="1305" xr:uid="{00000000-0005-0000-0000-00002D2C0000}"/>
    <cellStyle name="Normal 3 2 2 2 2 5 4 3 2 3" xfId="11967" xr:uid="{00000000-0005-0000-0000-00002E2C0000}"/>
    <cellStyle name="Normal 3 2 2 2 2 5 4 3 3" xfId="17044" xr:uid="{00000000-0005-0000-0000-00002F2C0000}"/>
    <cellStyle name="Normal 3 2 2 2 2 5 4 3 4" xfId="17045" xr:uid="{00000000-0005-0000-0000-0000302C0000}"/>
    <cellStyle name="Normal 3 2 2 2 2 5 4 4" xfId="11185" xr:uid="{00000000-0005-0000-0000-0000312C0000}"/>
    <cellStyle name="Normal 3 2 2 2 2 5 4 4 2" xfId="17047" xr:uid="{00000000-0005-0000-0000-0000322C0000}"/>
    <cellStyle name="Normal 3 2 2 2 2 5 4 4 3" xfId="17048" xr:uid="{00000000-0005-0000-0000-0000332C0000}"/>
    <cellStyle name="Normal 3 2 2 2 2 5 4 5" xfId="17050" xr:uid="{00000000-0005-0000-0000-0000342C0000}"/>
    <cellStyle name="Normal 3 2 2 2 2 5 4 6" xfId="17051" xr:uid="{00000000-0005-0000-0000-0000352C0000}"/>
    <cellStyle name="Normal 3 2 2 2 2 5 5" xfId="17052" xr:uid="{00000000-0005-0000-0000-0000362C0000}"/>
    <cellStyle name="Normal 3 2 2 2 2 5 5 2" xfId="17053" xr:uid="{00000000-0005-0000-0000-0000372C0000}"/>
    <cellStyle name="Normal 3 2 2 2 2 5 5 2 2" xfId="17054" xr:uid="{00000000-0005-0000-0000-0000382C0000}"/>
    <cellStyle name="Normal 3 2 2 2 2 5 5 2 2 2" xfId="14616" xr:uid="{00000000-0005-0000-0000-0000392C0000}"/>
    <cellStyle name="Normal 3 2 2 2 2 5 5 2 2 3" xfId="17055" xr:uid="{00000000-0005-0000-0000-00003A2C0000}"/>
    <cellStyle name="Normal 3 2 2 2 2 5 5 2 3" xfId="17056" xr:uid="{00000000-0005-0000-0000-00003B2C0000}"/>
    <cellStyle name="Normal 3 2 2 2 2 5 5 2 4" xfId="17057" xr:uid="{00000000-0005-0000-0000-00003C2C0000}"/>
    <cellStyle name="Normal 3 2 2 2 2 5 5 3" xfId="13503" xr:uid="{00000000-0005-0000-0000-00003D2C0000}"/>
    <cellStyle name="Normal 3 2 2 2 2 5 5 3 2" xfId="17059" xr:uid="{00000000-0005-0000-0000-00003E2C0000}"/>
    <cellStyle name="Normal 3 2 2 2 2 5 5 3 3" xfId="17060" xr:uid="{00000000-0005-0000-0000-00003F2C0000}"/>
    <cellStyle name="Normal 3 2 2 2 2 5 5 4" xfId="13505" xr:uid="{00000000-0005-0000-0000-0000402C0000}"/>
    <cellStyle name="Normal 3 2 2 2 2 5 5 5" xfId="17061" xr:uid="{00000000-0005-0000-0000-0000412C0000}"/>
    <cellStyle name="Normal 3 2 2 2 2 5 6" xfId="616" xr:uid="{00000000-0005-0000-0000-0000422C0000}"/>
    <cellStyle name="Normal 3 2 2 2 2 5 6 2" xfId="1460" xr:uid="{00000000-0005-0000-0000-0000432C0000}"/>
    <cellStyle name="Normal 3 2 2 2 2 5 6 2 2" xfId="17064" xr:uid="{00000000-0005-0000-0000-0000442C0000}"/>
    <cellStyle name="Normal 3 2 2 2 2 5 6 2 3" xfId="17066" xr:uid="{00000000-0005-0000-0000-0000452C0000}"/>
    <cellStyle name="Normal 3 2 2 2 2 5 6 3" xfId="1476" xr:uid="{00000000-0005-0000-0000-0000462C0000}"/>
    <cellStyle name="Normal 3 2 2 2 2 5 6 4" xfId="17068" xr:uid="{00000000-0005-0000-0000-0000472C0000}"/>
    <cellStyle name="Normal 3 2 2 2 2 5 7" xfId="1992" xr:uid="{00000000-0005-0000-0000-0000482C0000}"/>
    <cellStyle name="Normal 3 2 2 2 2 5 7 2" xfId="17070" xr:uid="{00000000-0005-0000-0000-0000492C0000}"/>
    <cellStyle name="Normal 3 2 2 2 2 5 7 3" xfId="17072" xr:uid="{00000000-0005-0000-0000-00004A2C0000}"/>
    <cellStyle name="Normal 3 2 2 2 2 5 8" xfId="1997" xr:uid="{00000000-0005-0000-0000-00004B2C0000}"/>
    <cellStyle name="Normal 3 2 2 2 2 5 9" xfId="17074" xr:uid="{00000000-0005-0000-0000-00004C2C0000}"/>
    <cellStyle name="Normal 3 2 2 2 2 6" xfId="9121" xr:uid="{00000000-0005-0000-0000-00004D2C0000}"/>
    <cellStyle name="Normal 3 2 2 2 2 6 2" xfId="9133" xr:uid="{00000000-0005-0000-0000-00004E2C0000}"/>
    <cellStyle name="Normal 3 2 2 2 2 6 2 2" xfId="9138" xr:uid="{00000000-0005-0000-0000-00004F2C0000}"/>
    <cellStyle name="Normal 3 2 2 2 2 6 2 2 2" xfId="17075" xr:uid="{00000000-0005-0000-0000-0000502C0000}"/>
    <cellStyle name="Normal 3 2 2 2 2 6 2 2 2 2" xfId="17077" xr:uid="{00000000-0005-0000-0000-0000512C0000}"/>
    <cellStyle name="Normal 3 2 2 2 2 6 2 2 2 2 2" xfId="17080" xr:uid="{00000000-0005-0000-0000-0000522C0000}"/>
    <cellStyle name="Normal 3 2 2 2 2 6 2 2 2 2 3" xfId="17081" xr:uid="{00000000-0005-0000-0000-0000532C0000}"/>
    <cellStyle name="Normal 3 2 2 2 2 6 2 2 2 3" xfId="12569" xr:uid="{00000000-0005-0000-0000-0000542C0000}"/>
    <cellStyle name="Normal 3 2 2 2 2 6 2 2 2 4" xfId="12582" xr:uid="{00000000-0005-0000-0000-0000552C0000}"/>
    <cellStyle name="Normal 3 2 2 2 2 6 2 2 3" xfId="17082" xr:uid="{00000000-0005-0000-0000-0000562C0000}"/>
    <cellStyle name="Normal 3 2 2 2 2 6 2 2 3 2" xfId="17085" xr:uid="{00000000-0005-0000-0000-0000572C0000}"/>
    <cellStyle name="Normal 3 2 2 2 2 6 2 2 3 3" xfId="12471" xr:uid="{00000000-0005-0000-0000-0000582C0000}"/>
    <cellStyle name="Normal 3 2 2 2 2 6 2 2 4" xfId="17086" xr:uid="{00000000-0005-0000-0000-0000592C0000}"/>
    <cellStyle name="Normal 3 2 2 2 2 6 2 2 5" xfId="17090" xr:uid="{00000000-0005-0000-0000-00005A2C0000}"/>
    <cellStyle name="Normal 3 2 2 2 2 6 2 3" xfId="9142" xr:uid="{00000000-0005-0000-0000-00005B2C0000}"/>
    <cellStyle name="Normal 3 2 2 2 2 6 2 3 2" xfId="17091" xr:uid="{00000000-0005-0000-0000-00005C2C0000}"/>
    <cellStyle name="Normal 3 2 2 2 2 6 2 3 2 2" xfId="1456" xr:uid="{00000000-0005-0000-0000-00005D2C0000}"/>
    <cellStyle name="Normal 3 2 2 2 2 6 2 3 2 3" xfId="17093" xr:uid="{00000000-0005-0000-0000-00005E2C0000}"/>
    <cellStyle name="Normal 3 2 2 2 2 6 2 3 3" xfId="17095" xr:uid="{00000000-0005-0000-0000-00005F2C0000}"/>
    <cellStyle name="Normal 3 2 2 2 2 6 2 3 4" xfId="17097" xr:uid="{00000000-0005-0000-0000-0000602C0000}"/>
    <cellStyle name="Normal 3 2 2 2 2 6 2 4" xfId="11206" xr:uid="{00000000-0005-0000-0000-0000612C0000}"/>
    <cellStyle name="Normal 3 2 2 2 2 6 2 4 2" xfId="17098" xr:uid="{00000000-0005-0000-0000-0000622C0000}"/>
    <cellStyle name="Normal 3 2 2 2 2 6 2 4 3" xfId="17102" xr:uid="{00000000-0005-0000-0000-0000632C0000}"/>
    <cellStyle name="Normal 3 2 2 2 2 6 2 5" xfId="12459" xr:uid="{00000000-0005-0000-0000-0000642C0000}"/>
    <cellStyle name="Normal 3 2 2 2 2 6 2 6" xfId="12487" xr:uid="{00000000-0005-0000-0000-0000652C0000}"/>
    <cellStyle name="Normal 3 2 2 2 2 6 3" xfId="9150" xr:uid="{00000000-0005-0000-0000-0000662C0000}"/>
    <cellStyle name="Normal 3 2 2 2 2 6 3 2" xfId="17103" xr:uid="{00000000-0005-0000-0000-0000672C0000}"/>
    <cellStyle name="Normal 3 2 2 2 2 6 3 2 2" xfId="17104" xr:uid="{00000000-0005-0000-0000-0000682C0000}"/>
    <cellStyle name="Normal 3 2 2 2 2 6 3 2 2 2" xfId="17105" xr:uid="{00000000-0005-0000-0000-0000692C0000}"/>
    <cellStyle name="Normal 3 2 2 2 2 6 3 2 2 2 2" xfId="5346" xr:uid="{00000000-0005-0000-0000-00006A2C0000}"/>
    <cellStyle name="Normal 3 2 2 2 2 6 3 2 2 2 3" xfId="15272" xr:uid="{00000000-0005-0000-0000-00006B2C0000}"/>
    <cellStyle name="Normal 3 2 2 2 2 6 3 2 2 3" xfId="17106" xr:uid="{00000000-0005-0000-0000-00006C2C0000}"/>
    <cellStyle name="Normal 3 2 2 2 2 6 3 2 2 4" xfId="17107" xr:uid="{00000000-0005-0000-0000-00006D2C0000}"/>
    <cellStyle name="Normal 3 2 2 2 2 6 3 2 3" xfId="17108" xr:uid="{00000000-0005-0000-0000-00006E2C0000}"/>
    <cellStyle name="Normal 3 2 2 2 2 6 3 2 3 2" xfId="8788" xr:uid="{00000000-0005-0000-0000-00006F2C0000}"/>
    <cellStyle name="Normal 3 2 2 2 2 6 3 2 3 3" xfId="8790" xr:uid="{00000000-0005-0000-0000-0000702C0000}"/>
    <cellStyle name="Normal 3 2 2 2 2 6 3 2 4" xfId="17109" xr:uid="{00000000-0005-0000-0000-0000712C0000}"/>
    <cellStyle name="Normal 3 2 2 2 2 6 3 2 5" xfId="17111" xr:uid="{00000000-0005-0000-0000-0000722C0000}"/>
    <cellStyle name="Normal 3 2 2 2 2 6 3 3" xfId="17113" xr:uid="{00000000-0005-0000-0000-0000732C0000}"/>
    <cellStyle name="Normal 3 2 2 2 2 6 3 3 2" xfId="17114" xr:uid="{00000000-0005-0000-0000-0000742C0000}"/>
    <cellStyle name="Normal 3 2 2 2 2 6 3 3 2 2" xfId="17115" xr:uid="{00000000-0005-0000-0000-0000752C0000}"/>
    <cellStyle name="Normal 3 2 2 2 2 6 3 3 2 3" xfId="17116" xr:uid="{00000000-0005-0000-0000-0000762C0000}"/>
    <cellStyle name="Normal 3 2 2 2 2 6 3 3 3" xfId="17117" xr:uid="{00000000-0005-0000-0000-0000772C0000}"/>
    <cellStyle name="Normal 3 2 2 2 2 6 3 3 4" xfId="17118" xr:uid="{00000000-0005-0000-0000-0000782C0000}"/>
    <cellStyle name="Normal 3 2 2 2 2 6 3 4" xfId="17121" xr:uid="{00000000-0005-0000-0000-0000792C0000}"/>
    <cellStyle name="Normal 3 2 2 2 2 6 3 4 2" xfId="17123" xr:uid="{00000000-0005-0000-0000-00007A2C0000}"/>
    <cellStyle name="Normal 3 2 2 2 2 6 3 4 3" xfId="17125" xr:uid="{00000000-0005-0000-0000-00007B2C0000}"/>
    <cellStyle name="Normal 3 2 2 2 2 6 3 5" xfId="12537" xr:uid="{00000000-0005-0000-0000-00007C2C0000}"/>
    <cellStyle name="Normal 3 2 2 2 2 6 3 6" xfId="12557" xr:uid="{00000000-0005-0000-0000-00007D2C0000}"/>
    <cellStyle name="Normal 3 2 2 2 2 6 4" xfId="9155" xr:uid="{00000000-0005-0000-0000-00007E2C0000}"/>
    <cellStyle name="Normal 3 2 2 2 2 6 4 2" xfId="17126" xr:uid="{00000000-0005-0000-0000-00007F2C0000}"/>
    <cellStyle name="Normal 3 2 2 2 2 6 4 2 2" xfId="17127" xr:uid="{00000000-0005-0000-0000-0000802C0000}"/>
    <cellStyle name="Normal 3 2 2 2 2 6 4 2 2 2" xfId="17128" xr:uid="{00000000-0005-0000-0000-0000812C0000}"/>
    <cellStyle name="Normal 3 2 2 2 2 6 4 2 2 3" xfId="17129" xr:uid="{00000000-0005-0000-0000-0000822C0000}"/>
    <cellStyle name="Normal 3 2 2 2 2 6 4 2 3" xfId="17130" xr:uid="{00000000-0005-0000-0000-0000832C0000}"/>
    <cellStyle name="Normal 3 2 2 2 2 6 4 2 4" xfId="17131" xr:uid="{00000000-0005-0000-0000-0000842C0000}"/>
    <cellStyle name="Normal 3 2 2 2 2 6 4 3" xfId="17133" xr:uid="{00000000-0005-0000-0000-0000852C0000}"/>
    <cellStyle name="Normal 3 2 2 2 2 6 4 3 2" xfId="814" xr:uid="{00000000-0005-0000-0000-0000862C0000}"/>
    <cellStyle name="Normal 3 2 2 2 2 6 4 3 3" xfId="2854" xr:uid="{00000000-0005-0000-0000-0000872C0000}"/>
    <cellStyle name="Normal 3 2 2 2 2 6 4 4" xfId="17079" xr:uid="{00000000-0005-0000-0000-0000882C0000}"/>
    <cellStyle name="Normal 3 2 2 2 2 6 4 5" xfId="12572" xr:uid="{00000000-0005-0000-0000-0000892C0000}"/>
    <cellStyle name="Normal 3 2 2 2 2 6 5" xfId="17134" xr:uid="{00000000-0005-0000-0000-00008A2C0000}"/>
    <cellStyle name="Normal 3 2 2 2 2 6 5 2" xfId="17135" xr:uid="{00000000-0005-0000-0000-00008B2C0000}"/>
    <cellStyle name="Normal 3 2 2 2 2 6 5 2 2" xfId="4205" xr:uid="{00000000-0005-0000-0000-00008C2C0000}"/>
    <cellStyle name="Normal 3 2 2 2 2 6 5 2 3" xfId="17136" xr:uid="{00000000-0005-0000-0000-00008D2C0000}"/>
    <cellStyle name="Normal 3 2 2 2 2 6 5 3" xfId="17137" xr:uid="{00000000-0005-0000-0000-00008E2C0000}"/>
    <cellStyle name="Normal 3 2 2 2 2 6 5 4" xfId="17084" xr:uid="{00000000-0005-0000-0000-00008F2C0000}"/>
    <cellStyle name="Normal 3 2 2 2 2 6 6" xfId="628" xr:uid="{00000000-0005-0000-0000-0000902C0000}"/>
    <cellStyle name="Normal 3 2 2 2 2 6 6 2" xfId="17139" xr:uid="{00000000-0005-0000-0000-0000912C0000}"/>
    <cellStyle name="Normal 3 2 2 2 2 6 6 3" xfId="17141" xr:uid="{00000000-0005-0000-0000-0000922C0000}"/>
    <cellStyle name="Normal 3 2 2 2 2 6 7" xfId="2004" xr:uid="{00000000-0005-0000-0000-0000932C0000}"/>
    <cellStyle name="Normal 3 2 2 2 2 6 8" xfId="17144" xr:uid="{00000000-0005-0000-0000-0000942C0000}"/>
    <cellStyle name="Normal 3 2 2 2 2 7" xfId="9160" xr:uid="{00000000-0005-0000-0000-0000952C0000}"/>
    <cellStyle name="Normal 3 2 2 2 2 7 2" xfId="9167" xr:uid="{00000000-0005-0000-0000-0000962C0000}"/>
    <cellStyle name="Normal 3 2 2 2 2 7 2 2" xfId="17145" xr:uid="{00000000-0005-0000-0000-0000972C0000}"/>
    <cellStyle name="Normal 3 2 2 2 2 7 2 2 2" xfId="17147" xr:uid="{00000000-0005-0000-0000-0000982C0000}"/>
    <cellStyle name="Normal 3 2 2 2 2 7 2 2 2 2" xfId="17149" xr:uid="{00000000-0005-0000-0000-0000992C0000}"/>
    <cellStyle name="Normal 3 2 2 2 2 7 2 2 2 3" xfId="17152" xr:uid="{00000000-0005-0000-0000-00009A2C0000}"/>
    <cellStyle name="Normal 3 2 2 2 2 7 2 2 3" xfId="8800" xr:uid="{00000000-0005-0000-0000-00009B2C0000}"/>
    <cellStyle name="Normal 3 2 2 2 2 7 2 2 4" xfId="17155" xr:uid="{00000000-0005-0000-0000-00009C2C0000}"/>
    <cellStyle name="Normal 3 2 2 2 2 7 2 3" xfId="11230" xr:uid="{00000000-0005-0000-0000-00009D2C0000}"/>
    <cellStyle name="Normal 3 2 2 2 2 7 2 3 2" xfId="14939" xr:uid="{00000000-0005-0000-0000-00009E2C0000}"/>
    <cellStyle name="Normal 3 2 2 2 2 7 2 3 3" xfId="17157" xr:uid="{00000000-0005-0000-0000-00009F2C0000}"/>
    <cellStyle name="Normal 3 2 2 2 2 7 2 4" xfId="11233" xr:uid="{00000000-0005-0000-0000-0000A02C0000}"/>
    <cellStyle name="Normal 3 2 2 2 2 7 2 5" xfId="17159" xr:uid="{00000000-0005-0000-0000-0000A12C0000}"/>
    <cellStyle name="Normal 3 2 2 2 2 7 3" xfId="9171" xr:uid="{00000000-0005-0000-0000-0000A22C0000}"/>
    <cellStyle name="Normal 3 2 2 2 2 7 3 2" xfId="17160" xr:uid="{00000000-0005-0000-0000-0000A32C0000}"/>
    <cellStyle name="Normal 3 2 2 2 2 7 3 2 2" xfId="17162" xr:uid="{00000000-0005-0000-0000-0000A42C0000}"/>
    <cellStyle name="Normal 3 2 2 2 2 7 3 2 3" xfId="17164" xr:uid="{00000000-0005-0000-0000-0000A52C0000}"/>
    <cellStyle name="Normal 3 2 2 2 2 7 3 3" xfId="17165" xr:uid="{00000000-0005-0000-0000-0000A62C0000}"/>
    <cellStyle name="Normal 3 2 2 2 2 7 3 4" xfId="17167" xr:uid="{00000000-0005-0000-0000-0000A72C0000}"/>
    <cellStyle name="Normal 3 2 2 2 2 7 4" xfId="17168" xr:uid="{00000000-0005-0000-0000-0000A82C0000}"/>
    <cellStyle name="Normal 3 2 2 2 2 7 4 2" xfId="17169" xr:uid="{00000000-0005-0000-0000-0000A92C0000}"/>
    <cellStyle name="Normal 3 2 2 2 2 7 4 3" xfId="1452" xr:uid="{00000000-0005-0000-0000-0000AA2C0000}"/>
    <cellStyle name="Normal 3 2 2 2 2 7 5" xfId="17170" xr:uid="{00000000-0005-0000-0000-0000AB2C0000}"/>
    <cellStyle name="Normal 3 2 2 2 2 7 6" xfId="17172" xr:uid="{00000000-0005-0000-0000-0000AC2C0000}"/>
    <cellStyle name="Normal 3 2 2 2 2 8" xfId="9175" xr:uid="{00000000-0005-0000-0000-0000AD2C0000}"/>
    <cellStyle name="Normal 3 2 2 2 2 8 2" xfId="17173" xr:uid="{00000000-0005-0000-0000-0000AE2C0000}"/>
    <cellStyle name="Normal 3 2 2 2 2 8 2 2" xfId="17177" xr:uid="{00000000-0005-0000-0000-0000AF2C0000}"/>
    <cellStyle name="Normal 3 2 2 2 2 8 2 2 2" xfId="17179" xr:uid="{00000000-0005-0000-0000-0000B02C0000}"/>
    <cellStyle name="Normal 3 2 2 2 2 8 2 2 2 2" xfId="17181" xr:uid="{00000000-0005-0000-0000-0000B12C0000}"/>
    <cellStyle name="Normal 3 2 2 2 2 8 2 2 2 3" xfId="15528" xr:uid="{00000000-0005-0000-0000-0000B22C0000}"/>
    <cellStyle name="Normal 3 2 2 2 2 8 2 2 3" xfId="17185" xr:uid="{00000000-0005-0000-0000-0000B32C0000}"/>
    <cellStyle name="Normal 3 2 2 2 2 8 2 2 4" xfId="2666" xr:uid="{00000000-0005-0000-0000-0000B42C0000}"/>
    <cellStyle name="Normal 3 2 2 2 2 8 2 3" xfId="17188" xr:uid="{00000000-0005-0000-0000-0000B52C0000}"/>
    <cellStyle name="Normal 3 2 2 2 2 8 2 3 2" xfId="14964" xr:uid="{00000000-0005-0000-0000-0000B62C0000}"/>
    <cellStyle name="Normal 3 2 2 2 2 8 2 3 3" xfId="17190" xr:uid="{00000000-0005-0000-0000-0000B72C0000}"/>
    <cellStyle name="Normal 3 2 2 2 2 8 2 4" xfId="17194" xr:uid="{00000000-0005-0000-0000-0000B82C0000}"/>
    <cellStyle name="Normal 3 2 2 2 2 8 2 5" xfId="8043" xr:uid="{00000000-0005-0000-0000-0000B92C0000}"/>
    <cellStyle name="Normal 3 2 2 2 2 8 3" xfId="268" xr:uid="{00000000-0005-0000-0000-0000BA2C0000}"/>
    <cellStyle name="Normal 3 2 2 2 2 8 3 2" xfId="10041" xr:uid="{00000000-0005-0000-0000-0000BB2C0000}"/>
    <cellStyle name="Normal 3 2 2 2 2 8 3 2 2" xfId="17196" xr:uid="{00000000-0005-0000-0000-0000BC2C0000}"/>
    <cellStyle name="Normal 3 2 2 2 2 8 3 2 3" xfId="17198" xr:uid="{00000000-0005-0000-0000-0000BD2C0000}"/>
    <cellStyle name="Normal 3 2 2 2 2 8 3 3" xfId="17200" xr:uid="{00000000-0005-0000-0000-0000BE2C0000}"/>
    <cellStyle name="Normal 3 2 2 2 2 8 3 4" xfId="17202" xr:uid="{00000000-0005-0000-0000-0000BF2C0000}"/>
    <cellStyle name="Normal 3 2 2 2 2 8 4" xfId="17203" xr:uid="{00000000-0005-0000-0000-0000C02C0000}"/>
    <cellStyle name="Normal 3 2 2 2 2 8 4 2" xfId="17204" xr:uid="{00000000-0005-0000-0000-0000C12C0000}"/>
    <cellStyle name="Normal 3 2 2 2 2 8 4 3" xfId="17205" xr:uid="{00000000-0005-0000-0000-0000C22C0000}"/>
    <cellStyle name="Normal 3 2 2 2 2 8 5" xfId="17207" xr:uid="{00000000-0005-0000-0000-0000C32C0000}"/>
    <cellStyle name="Normal 3 2 2 2 2 8 6" xfId="10329" xr:uid="{00000000-0005-0000-0000-0000C42C0000}"/>
    <cellStyle name="Normal 3 2 2 2 2 9" xfId="9180" xr:uid="{00000000-0005-0000-0000-0000C52C0000}"/>
    <cellStyle name="Normal 3 2 2 2 2 9 2" xfId="17208" xr:uid="{00000000-0005-0000-0000-0000C62C0000}"/>
    <cellStyle name="Normal 3 2 2 2 2 9 2 2" xfId="3978" xr:uid="{00000000-0005-0000-0000-0000C72C0000}"/>
    <cellStyle name="Normal 3 2 2 2 2 9 2 2 2" xfId="17209" xr:uid="{00000000-0005-0000-0000-0000C82C0000}"/>
    <cellStyle name="Normal 3 2 2 2 2 9 2 2 3" xfId="17211" xr:uid="{00000000-0005-0000-0000-0000C92C0000}"/>
    <cellStyle name="Normal 3 2 2 2 2 9 2 3" xfId="3994" xr:uid="{00000000-0005-0000-0000-0000CA2C0000}"/>
    <cellStyle name="Normal 3 2 2 2 2 9 2 4" xfId="4208" xr:uid="{00000000-0005-0000-0000-0000CB2C0000}"/>
    <cellStyle name="Normal 3 2 2 2 2 9 3" xfId="17212" xr:uid="{00000000-0005-0000-0000-0000CC2C0000}"/>
    <cellStyle name="Normal 3 2 2 2 2 9 3 2" xfId="5341" xr:uid="{00000000-0005-0000-0000-0000CD2C0000}"/>
    <cellStyle name="Normal 3 2 2 2 2 9 3 3" xfId="5449" xr:uid="{00000000-0005-0000-0000-0000CE2C0000}"/>
    <cellStyle name="Normal 3 2 2 2 2 9 4" xfId="17213" xr:uid="{00000000-0005-0000-0000-0000CF2C0000}"/>
    <cellStyle name="Normal 3 2 2 2 2 9 5" xfId="17214" xr:uid="{00000000-0005-0000-0000-0000D02C0000}"/>
    <cellStyle name="Normal 3 2 2 2 3" xfId="5042" xr:uid="{00000000-0005-0000-0000-0000D12C0000}"/>
    <cellStyle name="Normal 3 2 2 2 3 10" xfId="17215" xr:uid="{00000000-0005-0000-0000-0000D22C0000}"/>
    <cellStyle name="Normal 3 2 2 2 3 11" xfId="17216" xr:uid="{00000000-0005-0000-0000-0000D32C0000}"/>
    <cellStyle name="Normal 3 2 2 2 3 2" xfId="12606" xr:uid="{00000000-0005-0000-0000-0000D42C0000}"/>
    <cellStyle name="Normal 3 2 2 2 3 2 10" xfId="17218" xr:uid="{00000000-0005-0000-0000-0000D52C0000}"/>
    <cellStyle name="Normal 3 2 2 2 3 2 2" xfId="5662" xr:uid="{00000000-0005-0000-0000-0000D62C0000}"/>
    <cellStyle name="Normal 3 2 2 2 3 2 2 2" xfId="9894" xr:uid="{00000000-0005-0000-0000-0000D72C0000}"/>
    <cellStyle name="Normal 3 2 2 2 3 2 2 2 2" xfId="9896" xr:uid="{00000000-0005-0000-0000-0000D82C0000}"/>
    <cellStyle name="Normal 3 2 2 2 3 2 2 2 2 2" xfId="17220" xr:uid="{00000000-0005-0000-0000-0000D92C0000}"/>
    <cellStyle name="Normal 3 2 2 2 3 2 2 2 2 2 2" xfId="17223" xr:uid="{00000000-0005-0000-0000-0000DA2C0000}"/>
    <cellStyle name="Normal 3 2 2 2 3 2 2 2 2 2 2 2" xfId="6636" xr:uid="{00000000-0005-0000-0000-0000DB2C0000}"/>
    <cellStyle name="Normal 3 2 2 2 3 2 2 2 2 2 2 2 2" xfId="17225" xr:uid="{00000000-0005-0000-0000-0000DC2C0000}"/>
    <cellStyle name="Normal 3 2 2 2 3 2 2 2 2 2 2 2 3" xfId="17228" xr:uid="{00000000-0005-0000-0000-0000DD2C0000}"/>
    <cellStyle name="Normal 3 2 2 2 3 2 2 2 2 2 2 3" xfId="6640" xr:uid="{00000000-0005-0000-0000-0000DE2C0000}"/>
    <cellStyle name="Normal 3 2 2 2 3 2 2 2 2 2 2 4" xfId="6645" xr:uid="{00000000-0005-0000-0000-0000DF2C0000}"/>
    <cellStyle name="Normal 3 2 2 2 3 2 2 2 2 2 3" xfId="17230" xr:uid="{00000000-0005-0000-0000-0000E02C0000}"/>
    <cellStyle name="Normal 3 2 2 2 3 2 2 2 2 2 3 2" xfId="17233" xr:uid="{00000000-0005-0000-0000-0000E12C0000}"/>
    <cellStyle name="Normal 3 2 2 2 3 2 2 2 2 2 3 3" xfId="17235" xr:uid="{00000000-0005-0000-0000-0000E22C0000}"/>
    <cellStyle name="Normal 3 2 2 2 3 2 2 2 2 2 4" xfId="5350" xr:uid="{00000000-0005-0000-0000-0000E32C0000}"/>
    <cellStyle name="Normal 3 2 2 2 3 2 2 2 2 2 5" xfId="5356" xr:uid="{00000000-0005-0000-0000-0000E42C0000}"/>
    <cellStyle name="Normal 3 2 2 2 3 2 2 2 2 3" xfId="11425" xr:uid="{00000000-0005-0000-0000-0000E52C0000}"/>
    <cellStyle name="Normal 3 2 2 2 3 2 2 2 2 3 2" xfId="11429" xr:uid="{00000000-0005-0000-0000-0000E62C0000}"/>
    <cellStyle name="Normal 3 2 2 2 3 2 2 2 2 3 2 2" xfId="17237" xr:uid="{00000000-0005-0000-0000-0000E72C0000}"/>
    <cellStyle name="Normal 3 2 2 2 3 2 2 2 2 3 2 3" xfId="17239" xr:uid="{00000000-0005-0000-0000-0000E82C0000}"/>
    <cellStyle name="Normal 3 2 2 2 3 2 2 2 2 3 3" xfId="11433" xr:uid="{00000000-0005-0000-0000-0000E92C0000}"/>
    <cellStyle name="Normal 3 2 2 2 3 2 2 2 2 3 4" xfId="17242" xr:uid="{00000000-0005-0000-0000-0000EA2C0000}"/>
    <cellStyle name="Normal 3 2 2 2 3 2 2 2 2 4" xfId="11440" xr:uid="{00000000-0005-0000-0000-0000EB2C0000}"/>
    <cellStyle name="Normal 3 2 2 2 3 2 2 2 2 4 2" xfId="17246" xr:uid="{00000000-0005-0000-0000-0000EC2C0000}"/>
    <cellStyle name="Normal 3 2 2 2 3 2 2 2 2 4 3" xfId="17250" xr:uid="{00000000-0005-0000-0000-0000ED2C0000}"/>
    <cellStyle name="Normal 3 2 2 2 3 2 2 2 2 5" xfId="11446" xr:uid="{00000000-0005-0000-0000-0000EE2C0000}"/>
    <cellStyle name="Normal 3 2 2 2 3 2 2 2 2 6" xfId="17255" xr:uid="{00000000-0005-0000-0000-0000EF2C0000}"/>
    <cellStyle name="Normal 3 2 2 2 3 2 2 2 3" xfId="9342" xr:uid="{00000000-0005-0000-0000-0000F02C0000}"/>
    <cellStyle name="Normal 3 2 2 2 3 2 2 2 3 2" xfId="9054" xr:uid="{00000000-0005-0000-0000-0000F12C0000}"/>
    <cellStyle name="Normal 3 2 2 2 3 2 2 2 3 2 2" xfId="7230" xr:uid="{00000000-0005-0000-0000-0000F22C0000}"/>
    <cellStyle name="Normal 3 2 2 2 3 2 2 2 3 2 2 2" xfId="9059" xr:uid="{00000000-0005-0000-0000-0000F32C0000}"/>
    <cellStyle name="Normal 3 2 2 2 3 2 2 2 3 2 2 2 2" xfId="9063" xr:uid="{00000000-0005-0000-0000-0000F42C0000}"/>
    <cellStyle name="Normal 3 2 2 2 3 2 2 2 3 2 2 2 3" xfId="9068" xr:uid="{00000000-0005-0000-0000-0000F52C0000}"/>
    <cellStyle name="Normal 3 2 2 2 3 2 2 2 3 2 2 3" xfId="9073" xr:uid="{00000000-0005-0000-0000-0000F62C0000}"/>
    <cellStyle name="Normal 3 2 2 2 3 2 2 2 3 2 2 4" xfId="9079" xr:uid="{00000000-0005-0000-0000-0000F72C0000}"/>
    <cellStyle name="Normal 3 2 2 2 3 2 2 2 3 2 3" xfId="7246" xr:uid="{00000000-0005-0000-0000-0000F82C0000}"/>
    <cellStyle name="Normal 3 2 2 2 3 2 2 2 3 2 3 2" xfId="1167" xr:uid="{00000000-0005-0000-0000-0000F92C0000}"/>
    <cellStyle name="Normal 3 2 2 2 3 2 2 2 3 2 3 3" xfId="7145" xr:uid="{00000000-0005-0000-0000-0000FA2C0000}"/>
    <cellStyle name="Normal 3 2 2 2 3 2 2 2 3 2 4" xfId="7262" xr:uid="{00000000-0005-0000-0000-0000FB2C0000}"/>
    <cellStyle name="Normal 3 2 2 2 3 2 2 2 3 2 5" xfId="7275" xr:uid="{00000000-0005-0000-0000-0000FC2C0000}"/>
    <cellStyle name="Normal 3 2 2 2 3 2 2 2 3 3" xfId="37" xr:uid="{00000000-0005-0000-0000-0000FD2C0000}"/>
    <cellStyle name="Normal 3 2 2 2 3 2 2 2 3 3 2" xfId="7442" xr:uid="{00000000-0005-0000-0000-0000FE2C0000}"/>
    <cellStyle name="Normal 3 2 2 2 3 2 2 2 3 3 2 2" xfId="4116" xr:uid="{00000000-0005-0000-0000-0000FF2C0000}"/>
    <cellStyle name="Normal 3 2 2 2 3 2 2 2 3 3 2 3" xfId="4127" xr:uid="{00000000-0005-0000-0000-0000002D0000}"/>
    <cellStyle name="Normal 3 2 2 2 3 2 2 2 3 3 3" xfId="3266" xr:uid="{00000000-0005-0000-0000-0000012D0000}"/>
    <cellStyle name="Normal 3 2 2 2 3 2 2 2 3 3 4" xfId="3270" xr:uid="{00000000-0005-0000-0000-0000022D0000}"/>
    <cellStyle name="Normal 3 2 2 2 3 2 2 2 3 4" xfId="9087" xr:uid="{00000000-0005-0000-0000-0000032D0000}"/>
    <cellStyle name="Normal 3 2 2 2 3 2 2 2 3 4 2" xfId="3452" xr:uid="{00000000-0005-0000-0000-0000042D0000}"/>
    <cellStyle name="Normal 3 2 2 2 3 2 2 2 3 4 3" xfId="3462" xr:uid="{00000000-0005-0000-0000-0000052D0000}"/>
    <cellStyle name="Normal 3 2 2 2 3 2 2 2 3 5" xfId="9092" xr:uid="{00000000-0005-0000-0000-0000062D0000}"/>
    <cellStyle name="Normal 3 2 2 2 3 2 2 2 3 6" xfId="9097" xr:uid="{00000000-0005-0000-0000-0000072D0000}"/>
    <cellStyle name="Normal 3 2 2 2 3 2 2 2 4" xfId="9347" xr:uid="{00000000-0005-0000-0000-0000082D0000}"/>
    <cellStyle name="Normal 3 2 2 2 3 2 2 2 4 2" xfId="9379" xr:uid="{00000000-0005-0000-0000-0000092D0000}"/>
    <cellStyle name="Normal 3 2 2 2 3 2 2 2 4 2 2" xfId="9386" xr:uid="{00000000-0005-0000-0000-00000A2D0000}"/>
    <cellStyle name="Normal 3 2 2 2 3 2 2 2 4 2 2 2" xfId="9391" xr:uid="{00000000-0005-0000-0000-00000B2D0000}"/>
    <cellStyle name="Normal 3 2 2 2 3 2 2 2 4 2 2 3" xfId="9400" xr:uid="{00000000-0005-0000-0000-00000C2D0000}"/>
    <cellStyle name="Normal 3 2 2 2 3 2 2 2 4 2 3" xfId="9411" xr:uid="{00000000-0005-0000-0000-00000D2D0000}"/>
    <cellStyle name="Normal 3 2 2 2 3 2 2 2 4 2 4" xfId="9419" xr:uid="{00000000-0005-0000-0000-00000E2D0000}"/>
    <cellStyle name="Normal 3 2 2 2 3 2 2 2 4 3" xfId="9424" xr:uid="{00000000-0005-0000-0000-00000F2D0000}"/>
    <cellStyle name="Normal 3 2 2 2 3 2 2 2 4 3 2" xfId="9432" xr:uid="{00000000-0005-0000-0000-0000102D0000}"/>
    <cellStyle name="Normal 3 2 2 2 3 2 2 2 4 3 3" xfId="8055" xr:uid="{00000000-0005-0000-0000-0000112D0000}"/>
    <cellStyle name="Normal 3 2 2 2 3 2 2 2 4 4" xfId="9438" xr:uid="{00000000-0005-0000-0000-0000122D0000}"/>
    <cellStyle name="Normal 3 2 2 2 3 2 2 2 4 5" xfId="9445" xr:uid="{00000000-0005-0000-0000-0000132D0000}"/>
    <cellStyle name="Normal 3 2 2 2 3 2 2 2 5" xfId="17257" xr:uid="{00000000-0005-0000-0000-0000142D0000}"/>
    <cellStyle name="Normal 3 2 2 2 3 2 2 2 5 2" xfId="9501" xr:uid="{00000000-0005-0000-0000-0000152D0000}"/>
    <cellStyle name="Normal 3 2 2 2 3 2 2 2 5 2 2" xfId="17259" xr:uid="{00000000-0005-0000-0000-0000162D0000}"/>
    <cellStyle name="Normal 3 2 2 2 3 2 2 2 5 2 3" xfId="17261" xr:uid="{00000000-0005-0000-0000-0000172D0000}"/>
    <cellStyle name="Normal 3 2 2 2 3 2 2 2 5 3" xfId="9505" xr:uid="{00000000-0005-0000-0000-0000182D0000}"/>
    <cellStyle name="Normal 3 2 2 2 3 2 2 2 5 4" xfId="17183" xr:uid="{00000000-0005-0000-0000-0000192D0000}"/>
    <cellStyle name="Normal 3 2 2 2 3 2 2 2 6" xfId="17263" xr:uid="{00000000-0005-0000-0000-00001A2D0000}"/>
    <cellStyle name="Normal 3 2 2 2 3 2 2 2 6 2" xfId="9562" xr:uid="{00000000-0005-0000-0000-00001B2D0000}"/>
    <cellStyle name="Normal 3 2 2 2 3 2 2 2 6 3" xfId="9567" xr:uid="{00000000-0005-0000-0000-00001C2D0000}"/>
    <cellStyle name="Normal 3 2 2 2 3 2 2 2 7" xfId="17265" xr:uid="{00000000-0005-0000-0000-00001D2D0000}"/>
    <cellStyle name="Normal 3 2 2 2 3 2 2 2 8" xfId="17267" xr:uid="{00000000-0005-0000-0000-00001E2D0000}"/>
    <cellStyle name="Normal 3 2 2 2 3 2 2 3" xfId="9903" xr:uid="{00000000-0005-0000-0000-00001F2D0000}"/>
    <cellStyle name="Normal 3 2 2 2 3 2 2 3 2" xfId="17268" xr:uid="{00000000-0005-0000-0000-0000202D0000}"/>
    <cellStyle name="Normal 3 2 2 2 3 2 2 3 2 2" xfId="17270" xr:uid="{00000000-0005-0000-0000-0000212D0000}"/>
    <cellStyle name="Normal 3 2 2 2 3 2 2 3 2 2 2" xfId="17273" xr:uid="{00000000-0005-0000-0000-0000222D0000}"/>
    <cellStyle name="Normal 3 2 2 2 3 2 2 3 2 2 2 2" xfId="17275" xr:uid="{00000000-0005-0000-0000-0000232D0000}"/>
    <cellStyle name="Normal 3 2 2 2 3 2 2 3 2 2 2 3" xfId="17277" xr:uid="{00000000-0005-0000-0000-0000242D0000}"/>
    <cellStyle name="Normal 3 2 2 2 3 2 2 3 2 2 3" xfId="17279" xr:uid="{00000000-0005-0000-0000-0000252D0000}"/>
    <cellStyle name="Normal 3 2 2 2 3 2 2 3 2 2 4" xfId="353" xr:uid="{00000000-0005-0000-0000-0000262D0000}"/>
    <cellStyle name="Normal 3 2 2 2 3 2 2 3 2 3" xfId="11463" xr:uid="{00000000-0005-0000-0000-0000272D0000}"/>
    <cellStyle name="Normal 3 2 2 2 3 2 2 3 2 3 2" xfId="17281" xr:uid="{00000000-0005-0000-0000-0000282D0000}"/>
    <cellStyle name="Normal 3 2 2 2 3 2 2 3 2 3 3" xfId="17283" xr:uid="{00000000-0005-0000-0000-0000292D0000}"/>
    <cellStyle name="Normal 3 2 2 2 3 2 2 3 2 4" xfId="11469" xr:uid="{00000000-0005-0000-0000-00002A2D0000}"/>
    <cellStyle name="Normal 3 2 2 2 3 2 2 3 2 5" xfId="17287" xr:uid="{00000000-0005-0000-0000-00002B2D0000}"/>
    <cellStyle name="Normal 3 2 2 2 3 2 2 3 3" xfId="17288" xr:uid="{00000000-0005-0000-0000-00002C2D0000}"/>
    <cellStyle name="Normal 3 2 2 2 3 2 2 3 3 2" xfId="17290" xr:uid="{00000000-0005-0000-0000-00002D2D0000}"/>
    <cellStyle name="Normal 3 2 2 2 3 2 2 3 3 2 2" xfId="16994" xr:uid="{00000000-0005-0000-0000-00002E2D0000}"/>
    <cellStyle name="Normal 3 2 2 2 3 2 2 3 3 2 3" xfId="17293" xr:uid="{00000000-0005-0000-0000-00002F2D0000}"/>
    <cellStyle name="Normal 3 2 2 2 3 2 2 3 3 3" xfId="17295" xr:uid="{00000000-0005-0000-0000-0000302D0000}"/>
    <cellStyle name="Normal 3 2 2 2 3 2 2 3 3 4" xfId="17298" xr:uid="{00000000-0005-0000-0000-0000312D0000}"/>
    <cellStyle name="Normal 3 2 2 2 3 2 2 3 4" xfId="11882" xr:uid="{00000000-0005-0000-0000-0000322D0000}"/>
    <cellStyle name="Normal 3 2 2 2 3 2 2 3 4 2" xfId="14400" xr:uid="{00000000-0005-0000-0000-0000332D0000}"/>
    <cellStyle name="Normal 3 2 2 2 3 2 2 3 4 3" xfId="17301" xr:uid="{00000000-0005-0000-0000-0000342D0000}"/>
    <cellStyle name="Normal 3 2 2 2 3 2 2 3 5" xfId="12360" xr:uid="{00000000-0005-0000-0000-0000352D0000}"/>
    <cellStyle name="Normal 3 2 2 2 3 2 2 3 6" xfId="17304" xr:uid="{00000000-0005-0000-0000-0000362D0000}"/>
    <cellStyle name="Normal 3 2 2 2 3 2 2 4" xfId="9909" xr:uid="{00000000-0005-0000-0000-0000372D0000}"/>
    <cellStyle name="Normal 3 2 2 2 3 2 2 4 2" xfId="17305" xr:uid="{00000000-0005-0000-0000-0000382D0000}"/>
    <cellStyle name="Normal 3 2 2 2 3 2 2 4 2 2" xfId="17307" xr:uid="{00000000-0005-0000-0000-0000392D0000}"/>
    <cellStyle name="Normal 3 2 2 2 3 2 2 4 2 2 2" xfId="17309" xr:uid="{00000000-0005-0000-0000-00003A2D0000}"/>
    <cellStyle name="Normal 3 2 2 2 3 2 2 4 2 2 2 2" xfId="14613" xr:uid="{00000000-0005-0000-0000-00003B2D0000}"/>
    <cellStyle name="Normal 3 2 2 2 3 2 2 4 2 2 2 3" xfId="17312" xr:uid="{00000000-0005-0000-0000-00003C2D0000}"/>
    <cellStyle name="Normal 3 2 2 2 3 2 2 4 2 2 3" xfId="17314" xr:uid="{00000000-0005-0000-0000-00003D2D0000}"/>
    <cellStyle name="Normal 3 2 2 2 3 2 2 4 2 2 4" xfId="13501" xr:uid="{00000000-0005-0000-0000-00003E2D0000}"/>
    <cellStyle name="Normal 3 2 2 2 3 2 2 4 2 3" xfId="17316" xr:uid="{00000000-0005-0000-0000-00003F2D0000}"/>
    <cellStyle name="Normal 3 2 2 2 3 2 2 4 2 3 2" xfId="17318" xr:uid="{00000000-0005-0000-0000-0000402D0000}"/>
    <cellStyle name="Normal 3 2 2 2 3 2 2 4 2 3 3" xfId="17320" xr:uid="{00000000-0005-0000-0000-0000412D0000}"/>
    <cellStyle name="Normal 3 2 2 2 3 2 2 4 2 4" xfId="17324" xr:uid="{00000000-0005-0000-0000-0000422D0000}"/>
    <cellStyle name="Normal 3 2 2 2 3 2 2 4 2 5" xfId="17329" xr:uid="{00000000-0005-0000-0000-0000432D0000}"/>
    <cellStyle name="Normal 3 2 2 2 3 2 2 4 3" xfId="17330" xr:uid="{00000000-0005-0000-0000-0000442D0000}"/>
    <cellStyle name="Normal 3 2 2 2 3 2 2 4 3 2" xfId="9671" xr:uid="{00000000-0005-0000-0000-0000452D0000}"/>
    <cellStyle name="Normal 3 2 2 2 3 2 2 4 3 2 2" xfId="9674" xr:uid="{00000000-0005-0000-0000-0000462D0000}"/>
    <cellStyle name="Normal 3 2 2 2 3 2 2 4 3 2 3" xfId="9685" xr:uid="{00000000-0005-0000-0000-0000472D0000}"/>
    <cellStyle name="Normal 3 2 2 2 3 2 2 4 3 3" xfId="9694" xr:uid="{00000000-0005-0000-0000-0000482D0000}"/>
    <cellStyle name="Normal 3 2 2 2 3 2 2 4 3 4" xfId="9703" xr:uid="{00000000-0005-0000-0000-0000492D0000}"/>
    <cellStyle name="Normal 3 2 2 2 3 2 2 4 4" xfId="17332" xr:uid="{00000000-0005-0000-0000-00004A2D0000}"/>
    <cellStyle name="Normal 3 2 2 2 3 2 2 4 4 2" xfId="9748" xr:uid="{00000000-0005-0000-0000-00004B2D0000}"/>
    <cellStyle name="Normal 3 2 2 2 3 2 2 4 4 3" xfId="9752" xr:uid="{00000000-0005-0000-0000-00004C2D0000}"/>
    <cellStyle name="Normal 3 2 2 2 3 2 2 4 5" xfId="17334" xr:uid="{00000000-0005-0000-0000-00004D2D0000}"/>
    <cellStyle name="Normal 3 2 2 2 3 2 2 4 6" xfId="17336" xr:uid="{00000000-0005-0000-0000-00004E2D0000}"/>
    <cellStyle name="Normal 3 2 2 2 3 2 2 5" xfId="17337" xr:uid="{00000000-0005-0000-0000-00004F2D0000}"/>
    <cellStyle name="Normal 3 2 2 2 3 2 2 5 2" xfId="17338" xr:uid="{00000000-0005-0000-0000-0000502D0000}"/>
    <cellStyle name="Normal 3 2 2 2 3 2 2 5 2 2" xfId="17340" xr:uid="{00000000-0005-0000-0000-0000512D0000}"/>
    <cellStyle name="Normal 3 2 2 2 3 2 2 5 2 2 2" xfId="17341" xr:uid="{00000000-0005-0000-0000-0000522D0000}"/>
    <cellStyle name="Normal 3 2 2 2 3 2 2 5 2 2 3" xfId="17342" xr:uid="{00000000-0005-0000-0000-0000532D0000}"/>
    <cellStyle name="Normal 3 2 2 2 3 2 2 5 2 3" xfId="17344" xr:uid="{00000000-0005-0000-0000-0000542D0000}"/>
    <cellStyle name="Normal 3 2 2 2 3 2 2 5 2 4" xfId="17346" xr:uid="{00000000-0005-0000-0000-0000552D0000}"/>
    <cellStyle name="Normal 3 2 2 2 3 2 2 5 3" xfId="17347" xr:uid="{00000000-0005-0000-0000-0000562D0000}"/>
    <cellStyle name="Normal 3 2 2 2 3 2 2 5 3 2" xfId="9849" xr:uid="{00000000-0005-0000-0000-0000572D0000}"/>
    <cellStyle name="Normal 3 2 2 2 3 2 2 5 3 3" xfId="9852" xr:uid="{00000000-0005-0000-0000-0000582D0000}"/>
    <cellStyle name="Normal 3 2 2 2 3 2 2 5 4" xfId="17349" xr:uid="{00000000-0005-0000-0000-0000592D0000}"/>
    <cellStyle name="Normal 3 2 2 2 3 2 2 5 5" xfId="17351" xr:uid="{00000000-0005-0000-0000-00005A2D0000}"/>
    <cellStyle name="Normal 3 2 2 2 3 2 2 6" xfId="17352" xr:uid="{00000000-0005-0000-0000-00005B2D0000}"/>
    <cellStyle name="Normal 3 2 2 2 3 2 2 6 2" xfId="17354" xr:uid="{00000000-0005-0000-0000-00005C2D0000}"/>
    <cellStyle name="Normal 3 2 2 2 3 2 2 6 2 2" xfId="17357" xr:uid="{00000000-0005-0000-0000-00005D2D0000}"/>
    <cellStyle name="Normal 3 2 2 2 3 2 2 6 2 3" xfId="17358" xr:uid="{00000000-0005-0000-0000-00005E2D0000}"/>
    <cellStyle name="Normal 3 2 2 2 3 2 2 6 3" xfId="17359" xr:uid="{00000000-0005-0000-0000-00005F2D0000}"/>
    <cellStyle name="Normal 3 2 2 2 3 2 2 6 4" xfId="17362" xr:uid="{00000000-0005-0000-0000-0000602D0000}"/>
    <cellStyle name="Normal 3 2 2 2 3 2 2 7" xfId="17363" xr:uid="{00000000-0005-0000-0000-0000612D0000}"/>
    <cellStyle name="Normal 3 2 2 2 3 2 2 7 2" xfId="17365" xr:uid="{00000000-0005-0000-0000-0000622D0000}"/>
    <cellStyle name="Normal 3 2 2 2 3 2 2 7 3" xfId="17366" xr:uid="{00000000-0005-0000-0000-0000632D0000}"/>
    <cellStyle name="Normal 3 2 2 2 3 2 2 8" xfId="17367" xr:uid="{00000000-0005-0000-0000-0000642D0000}"/>
    <cellStyle name="Normal 3 2 2 2 3 2 2 9" xfId="17371" xr:uid="{00000000-0005-0000-0000-0000652D0000}"/>
    <cellStyle name="Normal 3 2 2 2 3 2 3" xfId="5667" xr:uid="{00000000-0005-0000-0000-0000662D0000}"/>
    <cellStyle name="Normal 3 2 2 2 3 2 3 2" xfId="9914" xr:uid="{00000000-0005-0000-0000-0000672D0000}"/>
    <cellStyle name="Normal 3 2 2 2 3 2 3 2 2" xfId="4856" xr:uid="{00000000-0005-0000-0000-0000682D0000}"/>
    <cellStyle name="Normal 3 2 2 2 3 2 3 2 2 2" xfId="15244" xr:uid="{00000000-0005-0000-0000-0000692D0000}"/>
    <cellStyle name="Normal 3 2 2 2 3 2 3 2 2 2 2" xfId="15248" xr:uid="{00000000-0005-0000-0000-00006A2D0000}"/>
    <cellStyle name="Normal 3 2 2 2 3 2 3 2 2 2 2 2" xfId="15251" xr:uid="{00000000-0005-0000-0000-00006B2D0000}"/>
    <cellStyle name="Normal 3 2 2 2 3 2 3 2 2 2 2 3" xfId="15255" xr:uid="{00000000-0005-0000-0000-00006C2D0000}"/>
    <cellStyle name="Normal 3 2 2 2 3 2 3 2 2 2 3" xfId="15261" xr:uid="{00000000-0005-0000-0000-00006D2D0000}"/>
    <cellStyle name="Normal 3 2 2 2 3 2 3 2 2 2 4" xfId="15269" xr:uid="{00000000-0005-0000-0000-00006E2D0000}"/>
    <cellStyle name="Normal 3 2 2 2 3 2 3 2 2 3" xfId="15278" xr:uid="{00000000-0005-0000-0000-00006F2D0000}"/>
    <cellStyle name="Normal 3 2 2 2 3 2 3 2 2 3 2" xfId="15281" xr:uid="{00000000-0005-0000-0000-0000702D0000}"/>
    <cellStyle name="Normal 3 2 2 2 3 2 3 2 2 3 3" xfId="15287" xr:uid="{00000000-0005-0000-0000-0000712D0000}"/>
    <cellStyle name="Normal 3 2 2 2 3 2 3 2 2 4" xfId="15296" xr:uid="{00000000-0005-0000-0000-0000722D0000}"/>
    <cellStyle name="Normal 3 2 2 2 3 2 3 2 2 5" xfId="15306" xr:uid="{00000000-0005-0000-0000-0000732D0000}"/>
    <cellStyle name="Normal 3 2 2 2 3 2 3 2 3" xfId="17373" xr:uid="{00000000-0005-0000-0000-0000742D0000}"/>
    <cellStyle name="Normal 3 2 2 2 3 2 3 2 3 2" xfId="15394" xr:uid="{00000000-0005-0000-0000-0000752D0000}"/>
    <cellStyle name="Normal 3 2 2 2 3 2 3 2 3 2 2" xfId="15399" xr:uid="{00000000-0005-0000-0000-0000762D0000}"/>
    <cellStyle name="Normal 3 2 2 2 3 2 3 2 3 2 3" xfId="15404" xr:uid="{00000000-0005-0000-0000-0000772D0000}"/>
    <cellStyle name="Normal 3 2 2 2 3 2 3 2 3 3" xfId="15411" xr:uid="{00000000-0005-0000-0000-0000782D0000}"/>
    <cellStyle name="Normal 3 2 2 2 3 2 3 2 3 4" xfId="15421" xr:uid="{00000000-0005-0000-0000-0000792D0000}"/>
    <cellStyle name="Normal 3 2 2 2 3 2 3 2 4" xfId="17375" xr:uid="{00000000-0005-0000-0000-00007A2D0000}"/>
    <cellStyle name="Normal 3 2 2 2 3 2 3 2 4 2" xfId="14835" xr:uid="{00000000-0005-0000-0000-00007B2D0000}"/>
    <cellStyle name="Normal 3 2 2 2 3 2 3 2 4 3" xfId="14841" xr:uid="{00000000-0005-0000-0000-00007C2D0000}"/>
    <cellStyle name="Normal 3 2 2 2 3 2 3 2 5" xfId="17377" xr:uid="{00000000-0005-0000-0000-00007D2D0000}"/>
    <cellStyle name="Normal 3 2 2 2 3 2 3 2 6" xfId="17379" xr:uid="{00000000-0005-0000-0000-00007E2D0000}"/>
    <cellStyle name="Normal 3 2 2 2 3 2 3 3" xfId="9920" xr:uid="{00000000-0005-0000-0000-00007F2D0000}"/>
    <cellStyle name="Normal 3 2 2 2 3 2 3 3 2" xfId="17380" xr:uid="{00000000-0005-0000-0000-0000802D0000}"/>
    <cellStyle name="Normal 3 2 2 2 3 2 3 3 2 2" xfId="15556" xr:uid="{00000000-0005-0000-0000-0000812D0000}"/>
    <cellStyle name="Normal 3 2 2 2 3 2 3 3 2 2 2" xfId="15562" xr:uid="{00000000-0005-0000-0000-0000822D0000}"/>
    <cellStyle name="Normal 3 2 2 2 3 2 3 3 2 2 2 2" xfId="15564" xr:uid="{00000000-0005-0000-0000-0000832D0000}"/>
    <cellStyle name="Normal 3 2 2 2 3 2 3 3 2 2 2 3" xfId="15568" xr:uid="{00000000-0005-0000-0000-0000842D0000}"/>
    <cellStyle name="Normal 3 2 2 2 3 2 3 3 2 2 3" xfId="15573" xr:uid="{00000000-0005-0000-0000-0000852D0000}"/>
    <cellStyle name="Normal 3 2 2 2 3 2 3 3 2 2 4" xfId="15582" xr:uid="{00000000-0005-0000-0000-0000862D0000}"/>
    <cellStyle name="Normal 3 2 2 2 3 2 3 3 2 3" xfId="15588" xr:uid="{00000000-0005-0000-0000-0000872D0000}"/>
    <cellStyle name="Normal 3 2 2 2 3 2 3 3 2 3 2" xfId="15591" xr:uid="{00000000-0005-0000-0000-0000882D0000}"/>
    <cellStyle name="Normal 3 2 2 2 3 2 3 3 2 3 3" xfId="11708" xr:uid="{00000000-0005-0000-0000-0000892D0000}"/>
    <cellStyle name="Normal 3 2 2 2 3 2 3 3 2 4" xfId="15601" xr:uid="{00000000-0005-0000-0000-00008A2D0000}"/>
    <cellStyle name="Normal 3 2 2 2 3 2 3 3 2 5" xfId="15609" xr:uid="{00000000-0005-0000-0000-00008B2D0000}"/>
    <cellStyle name="Normal 3 2 2 2 3 2 3 3 3" xfId="17381" xr:uid="{00000000-0005-0000-0000-00008C2D0000}"/>
    <cellStyle name="Normal 3 2 2 2 3 2 3 3 3 2" xfId="15632" xr:uid="{00000000-0005-0000-0000-00008D2D0000}"/>
    <cellStyle name="Normal 3 2 2 2 3 2 3 3 3 2 2" xfId="15638" xr:uid="{00000000-0005-0000-0000-00008E2D0000}"/>
    <cellStyle name="Normal 3 2 2 2 3 2 3 3 3 2 3" xfId="15641" xr:uid="{00000000-0005-0000-0000-00008F2D0000}"/>
    <cellStyle name="Normal 3 2 2 2 3 2 3 3 3 3" xfId="15645" xr:uid="{00000000-0005-0000-0000-0000902D0000}"/>
    <cellStyle name="Normal 3 2 2 2 3 2 3 3 3 4" xfId="15647" xr:uid="{00000000-0005-0000-0000-0000912D0000}"/>
    <cellStyle name="Normal 3 2 2 2 3 2 3 3 4" xfId="17383" xr:uid="{00000000-0005-0000-0000-0000922D0000}"/>
    <cellStyle name="Normal 3 2 2 2 3 2 3 3 4 2" xfId="14866" xr:uid="{00000000-0005-0000-0000-0000932D0000}"/>
    <cellStyle name="Normal 3 2 2 2 3 2 3 3 4 3" xfId="15695" xr:uid="{00000000-0005-0000-0000-0000942D0000}"/>
    <cellStyle name="Normal 3 2 2 2 3 2 3 3 5" xfId="17386" xr:uid="{00000000-0005-0000-0000-0000952D0000}"/>
    <cellStyle name="Normal 3 2 2 2 3 2 3 3 6" xfId="17389" xr:uid="{00000000-0005-0000-0000-0000962D0000}"/>
    <cellStyle name="Normal 3 2 2 2 3 2 3 4" xfId="17390" xr:uid="{00000000-0005-0000-0000-0000972D0000}"/>
    <cellStyle name="Normal 3 2 2 2 3 2 3 4 2" xfId="17391" xr:uid="{00000000-0005-0000-0000-0000982D0000}"/>
    <cellStyle name="Normal 3 2 2 2 3 2 3 4 2 2" xfId="15799" xr:uid="{00000000-0005-0000-0000-0000992D0000}"/>
    <cellStyle name="Normal 3 2 2 2 3 2 3 4 2 2 2" xfId="7976" xr:uid="{00000000-0005-0000-0000-00009A2D0000}"/>
    <cellStyle name="Normal 3 2 2 2 3 2 3 4 2 2 3" xfId="15804" xr:uid="{00000000-0005-0000-0000-00009B2D0000}"/>
    <cellStyle name="Normal 3 2 2 2 3 2 3 4 2 3" xfId="15809" xr:uid="{00000000-0005-0000-0000-00009C2D0000}"/>
    <cellStyle name="Normal 3 2 2 2 3 2 3 4 2 4" xfId="15812" xr:uid="{00000000-0005-0000-0000-00009D2D0000}"/>
    <cellStyle name="Normal 3 2 2 2 3 2 3 4 3" xfId="17392" xr:uid="{00000000-0005-0000-0000-00009E2D0000}"/>
    <cellStyle name="Normal 3 2 2 2 3 2 3 4 3 2" xfId="15853" xr:uid="{00000000-0005-0000-0000-00009F2D0000}"/>
    <cellStyle name="Normal 3 2 2 2 3 2 3 4 3 3" xfId="15857" xr:uid="{00000000-0005-0000-0000-0000A02D0000}"/>
    <cellStyle name="Normal 3 2 2 2 3 2 3 4 4" xfId="17394" xr:uid="{00000000-0005-0000-0000-0000A12D0000}"/>
    <cellStyle name="Normal 3 2 2 2 3 2 3 4 5" xfId="17396" xr:uid="{00000000-0005-0000-0000-0000A22D0000}"/>
    <cellStyle name="Normal 3 2 2 2 3 2 3 5" xfId="17397" xr:uid="{00000000-0005-0000-0000-0000A32D0000}"/>
    <cellStyle name="Normal 3 2 2 2 3 2 3 5 2" xfId="17398" xr:uid="{00000000-0005-0000-0000-0000A42D0000}"/>
    <cellStyle name="Normal 3 2 2 2 3 2 3 5 2 2" xfId="15932" xr:uid="{00000000-0005-0000-0000-0000A52D0000}"/>
    <cellStyle name="Normal 3 2 2 2 3 2 3 5 2 3" xfId="15935" xr:uid="{00000000-0005-0000-0000-0000A62D0000}"/>
    <cellStyle name="Normal 3 2 2 2 3 2 3 5 3" xfId="17399" xr:uid="{00000000-0005-0000-0000-0000A72D0000}"/>
    <cellStyle name="Normal 3 2 2 2 3 2 3 5 4" xfId="17400" xr:uid="{00000000-0005-0000-0000-0000A82D0000}"/>
    <cellStyle name="Normal 3 2 2 2 3 2 3 6" xfId="17401" xr:uid="{00000000-0005-0000-0000-0000A92D0000}"/>
    <cellStyle name="Normal 3 2 2 2 3 2 3 6 2" xfId="17403" xr:uid="{00000000-0005-0000-0000-0000AA2D0000}"/>
    <cellStyle name="Normal 3 2 2 2 3 2 3 6 3" xfId="17404" xr:uid="{00000000-0005-0000-0000-0000AB2D0000}"/>
    <cellStyle name="Normal 3 2 2 2 3 2 3 7" xfId="17405" xr:uid="{00000000-0005-0000-0000-0000AC2D0000}"/>
    <cellStyle name="Normal 3 2 2 2 3 2 3 8" xfId="11085" xr:uid="{00000000-0005-0000-0000-0000AD2D0000}"/>
    <cellStyle name="Normal 3 2 2 2 3 2 4" xfId="5674" xr:uid="{00000000-0005-0000-0000-0000AE2D0000}"/>
    <cellStyle name="Normal 3 2 2 2 3 2 4 2" xfId="9923" xr:uid="{00000000-0005-0000-0000-0000AF2D0000}"/>
    <cellStyle name="Normal 3 2 2 2 3 2 4 2 2" xfId="17408" xr:uid="{00000000-0005-0000-0000-0000B02D0000}"/>
    <cellStyle name="Normal 3 2 2 2 3 2 4 2 2 2" xfId="16211" xr:uid="{00000000-0005-0000-0000-0000B12D0000}"/>
    <cellStyle name="Normal 3 2 2 2 3 2 4 2 2 2 2" xfId="16216" xr:uid="{00000000-0005-0000-0000-0000B22D0000}"/>
    <cellStyle name="Normal 3 2 2 2 3 2 4 2 2 2 3" xfId="16238" xr:uid="{00000000-0005-0000-0000-0000B32D0000}"/>
    <cellStyle name="Normal 3 2 2 2 3 2 4 2 2 3" xfId="16255" xr:uid="{00000000-0005-0000-0000-0000B42D0000}"/>
    <cellStyle name="Normal 3 2 2 2 3 2 4 2 2 4" xfId="16270" xr:uid="{00000000-0005-0000-0000-0000B52D0000}"/>
    <cellStyle name="Normal 3 2 2 2 3 2 4 2 3" xfId="17409" xr:uid="{00000000-0005-0000-0000-0000B62D0000}"/>
    <cellStyle name="Normal 3 2 2 2 3 2 4 2 3 2" xfId="16312" xr:uid="{00000000-0005-0000-0000-0000B72D0000}"/>
    <cellStyle name="Normal 3 2 2 2 3 2 4 2 3 3" xfId="16315" xr:uid="{00000000-0005-0000-0000-0000B82D0000}"/>
    <cellStyle name="Normal 3 2 2 2 3 2 4 2 4" xfId="17411" xr:uid="{00000000-0005-0000-0000-0000B92D0000}"/>
    <cellStyle name="Normal 3 2 2 2 3 2 4 2 5" xfId="17413" xr:uid="{00000000-0005-0000-0000-0000BA2D0000}"/>
    <cellStyle name="Normal 3 2 2 2 3 2 4 3" xfId="17414" xr:uid="{00000000-0005-0000-0000-0000BB2D0000}"/>
    <cellStyle name="Normal 3 2 2 2 3 2 4 3 2" xfId="17415" xr:uid="{00000000-0005-0000-0000-0000BC2D0000}"/>
    <cellStyle name="Normal 3 2 2 2 3 2 4 3 2 2" xfId="16405" xr:uid="{00000000-0005-0000-0000-0000BD2D0000}"/>
    <cellStyle name="Normal 3 2 2 2 3 2 4 3 2 3" xfId="16408" xr:uid="{00000000-0005-0000-0000-0000BE2D0000}"/>
    <cellStyle name="Normal 3 2 2 2 3 2 4 3 3" xfId="17416" xr:uid="{00000000-0005-0000-0000-0000BF2D0000}"/>
    <cellStyle name="Normal 3 2 2 2 3 2 4 3 4" xfId="17418" xr:uid="{00000000-0005-0000-0000-0000C02D0000}"/>
    <cellStyle name="Normal 3 2 2 2 3 2 4 4" xfId="17419" xr:uid="{00000000-0005-0000-0000-0000C12D0000}"/>
    <cellStyle name="Normal 3 2 2 2 3 2 4 4 2" xfId="17420" xr:uid="{00000000-0005-0000-0000-0000C22D0000}"/>
    <cellStyle name="Normal 3 2 2 2 3 2 4 4 3" xfId="17421" xr:uid="{00000000-0005-0000-0000-0000C32D0000}"/>
    <cellStyle name="Normal 3 2 2 2 3 2 4 5" xfId="17422" xr:uid="{00000000-0005-0000-0000-0000C42D0000}"/>
    <cellStyle name="Normal 3 2 2 2 3 2 4 6" xfId="17423" xr:uid="{00000000-0005-0000-0000-0000C52D0000}"/>
    <cellStyle name="Normal 3 2 2 2 3 2 5" xfId="4899" xr:uid="{00000000-0005-0000-0000-0000C62D0000}"/>
    <cellStyle name="Normal 3 2 2 2 3 2 5 2" xfId="17424" xr:uid="{00000000-0005-0000-0000-0000C72D0000}"/>
    <cellStyle name="Normal 3 2 2 2 3 2 5 2 2" xfId="13573" xr:uid="{00000000-0005-0000-0000-0000C82D0000}"/>
    <cellStyle name="Normal 3 2 2 2 3 2 5 2 2 2" xfId="17427" xr:uid="{00000000-0005-0000-0000-0000C92D0000}"/>
    <cellStyle name="Normal 3 2 2 2 3 2 5 2 2 2 2" xfId="17429" xr:uid="{00000000-0005-0000-0000-0000CA2D0000}"/>
    <cellStyle name="Normal 3 2 2 2 3 2 5 2 2 2 3" xfId="17432" xr:uid="{00000000-0005-0000-0000-0000CB2D0000}"/>
    <cellStyle name="Normal 3 2 2 2 3 2 5 2 2 3" xfId="17435" xr:uid="{00000000-0005-0000-0000-0000CC2D0000}"/>
    <cellStyle name="Normal 3 2 2 2 3 2 5 2 2 4" xfId="17439" xr:uid="{00000000-0005-0000-0000-0000CD2D0000}"/>
    <cellStyle name="Normal 3 2 2 2 3 2 5 2 3" xfId="17441" xr:uid="{00000000-0005-0000-0000-0000CE2D0000}"/>
    <cellStyle name="Normal 3 2 2 2 3 2 5 2 3 2" xfId="15046" xr:uid="{00000000-0005-0000-0000-0000CF2D0000}"/>
    <cellStyle name="Normal 3 2 2 2 3 2 5 2 3 3" xfId="17445" xr:uid="{00000000-0005-0000-0000-0000D02D0000}"/>
    <cellStyle name="Normal 3 2 2 2 3 2 5 2 4" xfId="15482" xr:uid="{00000000-0005-0000-0000-0000D12D0000}"/>
    <cellStyle name="Normal 3 2 2 2 3 2 5 2 5" xfId="15499" xr:uid="{00000000-0005-0000-0000-0000D22D0000}"/>
    <cellStyle name="Normal 3 2 2 2 3 2 5 3" xfId="17446" xr:uid="{00000000-0005-0000-0000-0000D32D0000}"/>
    <cellStyle name="Normal 3 2 2 2 3 2 5 3 2" xfId="17448" xr:uid="{00000000-0005-0000-0000-0000D42D0000}"/>
    <cellStyle name="Normal 3 2 2 2 3 2 5 3 2 2" xfId="17451" xr:uid="{00000000-0005-0000-0000-0000D52D0000}"/>
    <cellStyle name="Normal 3 2 2 2 3 2 5 3 2 3" xfId="17455" xr:uid="{00000000-0005-0000-0000-0000D62D0000}"/>
    <cellStyle name="Normal 3 2 2 2 3 2 5 3 3" xfId="17458" xr:uid="{00000000-0005-0000-0000-0000D72D0000}"/>
    <cellStyle name="Normal 3 2 2 2 3 2 5 3 4" xfId="15512" xr:uid="{00000000-0005-0000-0000-0000D82D0000}"/>
    <cellStyle name="Normal 3 2 2 2 3 2 5 4" xfId="17460" xr:uid="{00000000-0005-0000-0000-0000D92D0000}"/>
    <cellStyle name="Normal 3 2 2 2 3 2 5 4 2" xfId="17461" xr:uid="{00000000-0005-0000-0000-0000DA2D0000}"/>
    <cellStyle name="Normal 3 2 2 2 3 2 5 4 3" xfId="11119" xr:uid="{00000000-0005-0000-0000-0000DB2D0000}"/>
    <cellStyle name="Normal 3 2 2 2 3 2 5 5" xfId="17463" xr:uid="{00000000-0005-0000-0000-0000DC2D0000}"/>
    <cellStyle name="Normal 3 2 2 2 3 2 5 6" xfId="17464" xr:uid="{00000000-0005-0000-0000-0000DD2D0000}"/>
    <cellStyle name="Normal 3 2 2 2 3 2 6" xfId="17466" xr:uid="{00000000-0005-0000-0000-0000DE2D0000}"/>
    <cellStyle name="Normal 3 2 2 2 3 2 6 2" xfId="17468" xr:uid="{00000000-0005-0000-0000-0000DF2D0000}"/>
    <cellStyle name="Normal 3 2 2 2 3 2 6 2 2" xfId="14054" xr:uid="{00000000-0005-0000-0000-0000E02D0000}"/>
    <cellStyle name="Normal 3 2 2 2 3 2 6 2 2 2" xfId="17470" xr:uid="{00000000-0005-0000-0000-0000E12D0000}"/>
    <cellStyle name="Normal 3 2 2 2 3 2 6 2 2 3" xfId="17474" xr:uid="{00000000-0005-0000-0000-0000E22D0000}"/>
    <cellStyle name="Normal 3 2 2 2 3 2 6 2 3" xfId="17477" xr:uid="{00000000-0005-0000-0000-0000E32D0000}"/>
    <cellStyle name="Normal 3 2 2 2 3 2 6 2 4" xfId="15729" xr:uid="{00000000-0005-0000-0000-0000E42D0000}"/>
    <cellStyle name="Normal 3 2 2 2 3 2 6 3" xfId="17479" xr:uid="{00000000-0005-0000-0000-0000E52D0000}"/>
    <cellStyle name="Normal 3 2 2 2 3 2 6 3 2" xfId="17481" xr:uid="{00000000-0005-0000-0000-0000E62D0000}"/>
    <cellStyle name="Normal 3 2 2 2 3 2 6 3 3" xfId="17485" xr:uid="{00000000-0005-0000-0000-0000E72D0000}"/>
    <cellStyle name="Normal 3 2 2 2 3 2 6 4" xfId="17488" xr:uid="{00000000-0005-0000-0000-0000E82D0000}"/>
    <cellStyle name="Normal 3 2 2 2 3 2 6 5" xfId="17490" xr:uid="{00000000-0005-0000-0000-0000E92D0000}"/>
    <cellStyle name="Normal 3 2 2 2 3 2 7" xfId="17492" xr:uid="{00000000-0005-0000-0000-0000EA2D0000}"/>
    <cellStyle name="Normal 3 2 2 2 3 2 7 2" xfId="16064" xr:uid="{00000000-0005-0000-0000-0000EB2D0000}"/>
    <cellStyle name="Normal 3 2 2 2 3 2 7 2 2" xfId="17494" xr:uid="{00000000-0005-0000-0000-0000EC2D0000}"/>
    <cellStyle name="Normal 3 2 2 2 3 2 7 2 3" xfId="17497" xr:uid="{00000000-0005-0000-0000-0000ED2D0000}"/>
    <cellStyle name="Normal 3 2 2 2 3 2 7 3" xfId="16067" xr:uid="{00000000-0005-0000-0000-0000EE2D0000}"/>
    <cellStyle name="Normal 3 2 2 2 3 2 7 4" xfId="17499" xr:uid="{00000000-0005-0000-0000-0000EF2D0000}"/>
    <cellStyle name="Normal 3 2 2 2 3 2 8" xfId="17501" xr:uid="{00000000-0005-0000-0000-0000F02D0000}"/>
    <cellStyle name="Normal 3 2 2 2 3 2 8 2" xfId="16072" xr:uid="{00000000-0005-0000-0000-0000F12D0000}"/>
    <cellStyle name="Normal 3 2 2 2 3 2 8 3" xfId="17503" xr:uid="{00000000-0005-0000-0000-0000F22D0000}"/>
    <cellStyle name="Normal 3 2 2 2 3 2 9" xfId="17506" xr:uid="{00000000-0005-0000-0000-0000F32D0000}"/>
    <cellStyle name="Normal 3 2 2 2 3 3" xfId="10888" xr:uid="{00000000-0005-0000-0000-0000F42D0000}"/>
    <cellStyle name="Normal 3 2 2 2 3 3 2" xfId="17507" xr:uid="{00000000-0005-0000-0000-0000F52D0000}"/>
    <cellStyle name="Normal 3 2 2 2 3 3 2 2" xfId="4143" xr:uid="{00000000-0005-0000-0000-0000F62D0000}"/>
    <cellStyle name="Normal 3 2 2 2 3 3 2 2 2" xfId="17508" xr:uid="{00000000-0005-0000-0000-0000F72D0000}"/>
    <cellStyle name="Normal 3 2 2 2 3 3 2 2 2 2" xfId="17509" xr:uid="{00000000-0005-0000-0000-0000F82D0000}"/>
    <cellStyle name="Normal 3 2 2 2 3 3 2 2 2 2 2" xfId="17511" xr:uid="{00000000-0005-0000-0000-0000F92D0000}"/>
    <cellStyle name="Normal 3 2 2 2 3 3 2 2 2 2 2 2" xfId="11838" xr:uid="{00000000-0005-0000-0000-0000FA2D0000}"/>
    <cellStyle name="Normal 3 2 2 2 3 3 2 2 2 2 2 3" xfId="11845" xr:uid="{00000000-0005-0000-0000-0000FB2D0000}"/>
    <cellStyle name="Normal 3 2 2 2 3 3 2 2 2 2 3" xfId="17512" xr:uid="{00000000-0005-0000-0000-0000FC2D0000}"/>
    <cellStyle name="Normal 3 2 2 2 3 3 2 2 2 2 4" xfId="17513" xr:uid="{00000000-0005-0000-0000-0000FD2D0000}"/>
    <cellStyle name="Normal 3 2 2 2 3 3 2 2 2 3" xfId="17514" xr:uid="{00000000-0005-0000-0000-0000FE2D0000}"/>
    <cellStyle name="Normal 3 2 2 2 3 3 2 2 2 3 2" xfId="17517" xr:uid="{00000000-0005-0000-0000-0000FF2D0000}"/>
    <cellStyle name="Normal 3 2 2 2 3 3 2 2 2 3 3" xfId="17518" xr:uid="{00000000-0005-0000-0000-0000002E0000}"/>
    <cellStyle name="Normal 3 2 2 2 3 3 2 2 2 4" xfId="17521" xr:uid="{00000000-0005-0000-0000-0000012E0000}"/>
    <cellStyle name="Normal 3 2 2 2 3 3 2 2 2 5" xfId="17524" xr:uid="{00000000-0005-0000-0000-0000022E0000}"/>
    <cellStyle name="Normal 3 2 2 2 3 3 2 2 3" xfId="17525" xr:uid="{00000000-0005-0000-0000-0000032E0000}"/>
    <cellStyle name="Normal 3 2 2 2 3 3 2 2 3 2" xfId="17527" xr:uid="{00000000-0005-0000-0000-0000042E0000}"/>
    <cellStyle name="Normal 3 2 2 2 3 3 2 2 3 2 2" xfId="17529" xr:uid="{00000000-0005-0000-0000-0000052E0000}"/>
    <cellStyle name="Normal 3 2 2 2 3 3 2 2 3 2 3" xfId="17530" xr:uid="{00000000-0005-0000-0000-0000062E0000}"/>
    <cellStyle name="Normal 3 2 2 2 3 3 2 2 3 3" xfId="17531" xr:uid="{00000000-0005-0000-0000-0000072E0000}"/>
    <cellStyle name="Normal 3 2 2 2 3 3 2 2 3 4" xfId="17534" xr:uid="{00000000-0005-0000-0000-0000082E0000}"/>
    <cellStyle name="Normal 3 2 2 2 3 3 2 2 4" xfId="17535" xr:uid="{00000000-0005-0000-0000-0000092E0000}"/>
    <cellStyle name="Normal 3 2 2 2 3 3 2 2 4 2" xfId="17539" xr:uid="{00000000-0005-0000-0000-00000A2E0000}"/>
    <cellStyle name="Normal 3 2 2 2 3 3 2 2 4 3" xfId="17541" xr:uid="{00000000-0005-0000-0000-00000B2E0000}"/>
    <cellStyle name="Normal 3 2 2 2 3 3 2 2 5" xfId="17542" xr:uid="{00000000-0005-0000-0000-00000C2E0000}"/>
    <cellStyle name="Normal 3 2 2 2 3 3 2 2 6" xfId="17547" xr:uid="{00000000-0005-0000-0000-00000D2E0000}"/>
    <cellStyle name="Normal 3 2 2 2 3 3 2 3" xfId="17548" xr:uid="{00000000-0005-0000-0000-00000E2E0000}"/>
    <cellStyle name="Normal 3 2 2 2 3 3 2 3 2" xfId="2210" xr:uid="{00000000-0005-0000-0000-00000F2E0000}"/>
    <cellStyle name="Normal 3 2 2 2 3 3 2 3 2 2" xfId="1613" xr:uid="{00000000-0005-0000-0000-0000102E0000}"/>
    <cellStyle name="Normal 3 2 2 2 3 3 2 3 2 2 2" xfId="5352" xr:uid="{00000000-0005-0000-0000-0000112E0000}"/>
    <cellStyle name="Normal 3 2 2 2 3 3 2 3 2 2 2 2" xfId="4975" xr:uid="{00000000-0005-0000-0000-0000122E0000}"/>
    <cellStyle name="Normal 3 2 2 2 3 3 2 3 2 2 2 3" xfId="17549" xr:uid="{00000000-0005-0000-0000-0000132E0000}"/>
    <cellStyle name="Normal 3 2 2 2 3 3 2 3 2 2 3" xfId="5353" xr:uid="{00000000-0005-0000-0000-0000142E0000}"/>
    <cellStyle name="Normal 3 2 2 2 3 3 2 3 2 2 4" xfId="17550" xr:uid="{00000000-0005-0000-0000-0000152E0000}"/>
    <cellStyle name="Normal 3 2 2 2 3 3 2 3 2 3" xfId="1619" xr:uid="{00000000-0005-0000-0000-0000162E0000}"/>
    <cellStyle name="Normal 3 2 2 2 3 3 2 3 2 3 2" xfId="17240" xr:uid="{00000000-0005-0000-0000-0000172E0000}"/>
    <cellStyle name="Normal 3 2 2 2 3 3 2 3 2 3 3" xfId="17551" xr:uid="{00000000-0005-0000-0000-0000182E0000}"/>
    <cellStyle name="Normal 3 2 2 2 3 3 2 3 2 4" xfId="1334" xr:uid="{00000000-0005-0000-0000-0000192E0000}"/>
    <cellStyle name="Normal 3 2 2 2 3 3 2 3 2 5" xfId="17553" xr:uid="{00000000-0005-0000-0000-00001A2E0000}"/>
    <cellStyle name="Normal 3 2 2 2 3 3 2 3 3" xfId="2226" xr:uid="{00000000-0005-0000-0000-00001B2E0000}"/>
    <cellStyle name="Normal 3 2 2 2 3 3 2 3 3 2" xfId="1634" xr:uid="{00000000-0005-0000-0000-00001C2E0000}"/>
    <cellStyle name="Normal 3 2 2 2 3 3 2 3 3 2 2" xfId="7257" xr:uid="{00000000-0005-0000-0000-00001D2E0000}"/>
    <cellStyle name="Normal 3 2 2 2 3 3 2 3 3 2 3" xfId="7271" xr:uid="{00000000-0005-0000-0000-00001E2E0000}"/>
    <cellStyle name="Normal 3 2 2 2 3 3 2 3 3 3" xfId="5357" xr:uid="{00000000-0005-0000-0000-00001F2E0000}"/>
    <cellStyle name="Normal 3 2 2 2 3 3 2 3 3 4" xfId="4813" xr:uid="{00000000-0005-0000-0000-0000202E0000}"/>
    <cellStyle name="Normal 3 2 2 2 3 3 2 3 4" xfId="5364" xr:uid="{00000000-0005-0000-0000-0000212E0000}"/>
    <cellStyle name="Normal 3 2 2 2 3 3 2 3 4 2" xfId="17555" xr:uid="{00000000-0005-0000-0000-0000222E0000}"/>
    <cellStyle name="Normal 3 2 2 2 3 3 2 3 4 3" xfId="17557" xr:uid="{00000000-0005-0000-0000-0000232E0000}"/>
    <cellStyle name="Normal 3 2 2 2 3 3 2 3 5" xfId="5370" xr:uid="{00000000-0005-0000-0000-0000242E0000}"/>
    <cellStyle name="Normal 3 2 2 2 3 3 2 3 6" xfId="17559" xr:uid="{00000000-0005-0000-0000-0000252E0000}"/>
    <cellStyle name="Normal 3 2 2 2 3 3 2 4" xfId="17560" xr:uid="{00000000-0005-0000-0000-0000262E0000}"/>
    <cellStyle name="Normal 3 2 2 2 3 3 2 4 2" xfId="3222" xr:uid="{00000000-0005-0000-0000-0000272E0000}"/>
    <cellStyle name="Normal 3 2 2 2 3 3 2 4 2 2" xfId="1701" xr:uid="{00000000-0005-0000-0000-0000282E0000}"/>
    <cellStyle name="Normal 3 2 2 2 3 3 2 4 2 2 2" xfId="350" xr:uid="{00000000-0005-0000-0000-0000292E0000}"/>
    <cellStyle name="Normal 3 2 2 2 3 3 2 4 2 2 3" xfId="5399" xr:uid="{00000000-0005-0000-0000-00002A2E0000}"/>
    <cellStyle name="Normal 3 2 2 2 3 3 2 4 2 3" xfId="5402" xr:uid="{00000000-0005-0000-0000-00002B2E0000}"/>
    <cellStyle name="Normal 3 2 2 2 3 3 2 4 2 4" xfId="5405" xr:uid="{00000000-0005-0000-0000-00002C2E0000}"/>
    <cellStyle name="Normal 3 2 2 2 3 3 2 4 3" xfId="5412" xr:uid="{00000000-0005-0000-0000-00002D2E0000}"/>
    <cellStyle name="Normal 3 2 2 2 3 3 2 4 3 2" xfId="5414" xr:uid="{00000000-0005-0000-0000-00002E2E0000}"/>
    <cellStyle name="Normal 3 2 2 2 3 3 2 4 3 3" xfId="5416" xr:uid="{00000000-0005-0000-0000-00002F2E0000}"/>
    <cellStyle name="Normal 3 2 2 2 3 3 2 4 4" xfId="5420" xr:uid="{00000000-0005-0000-0000-0000302E0000}"/>
    <cellStyle name="Normal 3 2 2 2 3 3 2 4 5" xfId="4363" xr:uid="{00000000-0005-0000-0000-0000312E0000}"/>
    <cellStyle name="Normal 3 2 2 2 3 3 2 5" xfId="13499" xr:uid="{00000000-0005-0000-0000-0000322E0000}"/>
    <cellStyle name="Normal 3 2 2 2 3 3 2 5 2" xfId="2981" xr:uid="{00000000-0005-0000-0000-0000332E0000}"/>
    <cellStyle name="Normal 3 2 2 2 3 3 2 5 2 2" xfId="5429" xr:uid="{00000000-0005-0000-0000-0000342E0000}"/>
    <cellStyle name="Normal 3 2 2 2 3 3 2 5 2 3" xfId="5432" xr:uid="{00000000-0005-0000-0000-0000352E0000}"/>
    <cellStyle name="Normal 3 2 2 2 3 3 2 5 3" xfId="109" xr:uid="{00000000-0005-0000-0000-0000362E0000}"/>
    <cellStyle name="Normal 3 2 2 2 3 3 2 5 4" xfId="5435" xr:uid="{00000000-0005-0000-0000-0000372E0000}"/>
    <cellStyle name="Normal 3 2 2 2 3 3 2 6" xfId="13600" xr:uid="{00000000-0005-0000-0000-0000382E0000}"/>
    <cellStyle name="Normal 3 2 2 2 3 3 2 6 2" xfId="2996" xr:uid="{00000000-0005-0000-0000-0000392E0000}"/>
    <cellStyle name="Normal 3 2 2 2 3 3 2 6 3" xfId="5438" xr:uid="{00000000-0005-0000-0000-00003A2E0000}"/>
    <cellStyle name="Normal 3 2 2 2 3 3 2 7" xfId="13628" xr:uid="{00000000-0005-0000-0000-00003B2E0000}"/>
    <cellStyle name="Normal 3 2 2 2 3 3 2 8" xfId="13655" xr:uid="{00000000-0005-0000-0000-00003C2E0000}"/>
    <cellStyle name="Normal 3 2 2 2 3 3 3" xfId="17562" xr:uid="{00000000-0005-0000-0000-00003D2E0000}"/>
    <cellStyle name="Normal 3 2 2 2 3 3 3 2" xfId="17563" xr:uid="{00000000-0005-0000-0000-00003E2E0000}"/>
    <cellStyle name="Normal 3 2 2 2 3 3 3 2 2" xfId="4882" xr:uid="{00000000-0005-0000-0000-00003F2E0000}"/>
    <cellStyle name="Normal 3 2 2 2 3 3 3 2 2 2" xfId="17564" xr:uid="{00000000-0005-0000-0000-0000402E0000}"/>
    <cellStyle name="Normal 3 2 2 2 3 3 3 2 2 2 2" xfId="17566" xr:uid="{00000000-0005-0000-0000-0000412E0000}"/>
    <cellStyle name="Normal 3 2 2 2 3 3 3 2 2 2 3" xfId="17567" xr:uid="{00000000-0005-0000-0000-0000422E0000}"/>
    <cellStyle name="Normal 3 2 2 2 3 3 3 2 2 3" xfId="17568" xr:uid="{00000000-0005-0000-0000-0000432E0000}"/>
    <cellStyle name="Normal 3 2 2 2 3 3 3 2 2 4" xfId="17570" xr:uid="{00000000-0005-0000-0000-0000442E0000}"/>
    <cellStyle name="Normal 3 2 2 2 3 3 3 2 3" xfId="17571" xr:uid="{00000000-0005-0000-0000-0000452E0000}"/>
    <cellStyle name="Normal 3 2 2 2 3 3 3 2 3 2" xfId="17573" xr:uid="{00000000-0005-0000-0000-0000462E0000}"/>
    <cellStyle name="Normal 3 2 2 2 3 3 3 2 3 3" xfId="17574" xr:uid="{00000000-0005-0000-0000-0000472E0000}"/>
    <cellStyle name="Normal 3 2 2 2 3 3 3 2 4" xfId="17575" xr:uid="{00000000-0005-0000-0000-0000482E0000}"/>
    <cellStyle name="Normal 3 2 2 2 3 3 3 2 5" xfId="17579" xr:uid="{00000000-0005-0000-0000-0000492E0000}"/>
    <cellStyle name="Normal 3 2 2 2 3 3 3 3" xfId="80" xr:uid="{00000000-0005-0000-0000-00004A2E0000}"/>
    <cellStyle name="Normal 3 2 2 2 3 3 3 3 2" xfId="5455" xr:uid="{00000000-0005-0000-0000-00004B2E0000}"/>
    <cellStyle name="Normal 3 2 2 2 3 3 3 3 2 2" xfId="1082" xr:uid="{00000000-0005-0000-0000-00004C2E0000}"/>
    <cellStyle name="Normal 3 2 2 2 3 3 3 3 2 3" xfId="5461" xr:uid="{00000000-0005-0000-0000-00004D2E0000}"/>
    <cellStyle name="Normal 3 2 2 2 3 3 3 3 3" xfId="5465" xr:uid="{00000000-0005-0000-0000-00004E2E0000}"/>
    <cellStyle name="Normal 3 2 2 2 3 3 3 3 4" xfId="3427" xr:uid="{00000000-0005-0000-0000-00004F2E0000}"/>
    <cellStyle name="Normal 3 2 2 2 3 3 3 4" xfId="493" xr:uid="{00000000-0005-0000-0000-0000502E0000}"/>
    <cellStyle name="Normal 3 2 2 2 3 3 3 4 2" xfId="5470" xr:uid="{00000000-0005-0000-0000-0000512E0000}"/>
    <cellStyle name="Normal 3 2 2 2 3 3 3 4 3" xfId="5472" xr:uid="{00000000-0005-0000-0000-0000522E0000}"/>
    <cellStyle name="Normal 3 2 2 2 3 3 3 5" xfId="13686" xr:uid="{00000000-0005-0000-0000-0000532E0000}"/>
    <cellStyle name="Normal 3 2 2 2 3 3 3 6" xfId="13703" xr:uid="{00000000-0005-0000-0000-0000542E0000}"/>
    <cellStyle name="Normal 3 2 2 2 3 3 4" xfId="17581" xr:uid="{00000000-0005-0000-0000-0000552E0000}"/>
    <cellStyle name="Normal 3 2 2 2 3 3 4 2" xfId="17582" xr:uid="{00000000-0005-0000-0000-0000562E0000}"/>
    <cellStyle name="Normal 3 2 2 2 3 3 4 2 2" xfId="17583" xr:uid="{00000000-0005-0000-0000-0000572E0000}"/>
    <cellStyle name="Normal 3 2 2 2 3 3 4 2 2 2" xfId="17584" xr:uid="{00000000-0005-0000-0000-0000582E0000}"/>
    <cellStyle name="Normal 3 2 2 2 3 3 4 2 2 2 2" xfId="13494" xr:uid="{00000000-0005-0000-0000-0000592E0000}"/>
    <cellStyle name="Normal 3 2 2 2 3 3 4 2 2 2 3" xfId="17586" xr:uid="{00000000-0005-0000-0000-00005A2E0000}"/>
    <cellStyle name="Normal 3 2 2 2 3 3 4 2 2 3" xfId="17588" xr:uid="{00000000-0005-0000-0000-00005B2E0000}"/>
    <cellStyle name="Normal 3 2 2 2 3 3 4 2 2 4" xfId="17590" xr:uid="{00000000-0005-0000-0000-00005C2E0000}"/>
    <cellStyle name="Normal 3 2 2 2 3 3 4 2 3" xfId="17591" xr:uid="{00000000-0005-0000-0000-00005D2E0000}"/>
    <cellStyle name="Normal 3 2 2 2 3 3 4 2 3 2" xfId="17592" xr:uid="{00000000-0005-0000-0000-00005E2E0000}"/>
    <cellStyle name="Normal 3 2 2 2 3 3 4 2 3 3" xfId="17593" xr:uid="{00000000-0005-0000-0000-00005F2E0000}"/>
    <cellStyle name="Normal 3 2 2 2 3 3 4 2 4" xfId="17595" xr:uid="{00000000-0005-0000-0000-0000602E0000}"/>
    <cellStyle name="Normal 3 2 2 2 3 3 4 2 5" xfId="17597" xr:uid="{00000000-0005-0000-0000-0000612E0000}"/>
    <cellStyle name="Normal 3 2 2 2 3 3 4 3" xfId="17599" xr:uid="{00000000-0005-0000-0000-0000622E0000}"/>
    <cellStyle name="Normal 3 2 2 2 3 3 4 3 2" xfId="17601" xr:uid="{00000000-0005-0000-0000-0000632E0000}"/>
    <cellStyle name="Normal 3 2 2 2 3 3 4 3 2 2" xfId="17602" xr:uid="{00000000-0005-0000-0000-0000642E0000}"/>
    <cellStyle name="Normal 3 2 2 2 3 3 4 3 2 3" xfId="17603" xr:uid="{00000000-0005-0000-0000-0000652E0000}"/>
    <cellStyle name="Normal 3 2 2 2 3 3 4 3 3" xfId="17605" xr:uid="{00000000-0005-0000-0000-0000662E0000}"/>
    <cellStyle name="Normal 3 2 2 2 3 3 4 3 4" xfId="17607" xr:uid="{00000000-0005-0000-0000-0000672E0000}"/>
    <cellStyle name="Normal 3 2 2 2 3 3 4 4" xfId="17609" xr:uid="{00000000-0005-0000-0000-0000682E0000}"/>
    <cellStyle name="Normal 3 2 2 2 3 3 4 4 2" xfId="17610" xr:uid="{00000000-0005-0000-0000-0000692E0000}"/>
    <cellStyle name="Normal 3 2 2 2 3 3 4 4 3" xfId="17611" xr:uid="{00000000-0005-0000-0000-00006A2E0000}"/>
    <cellStyle name="Normal 3 2 2 2 3 3 4 5" xfId="13761" xr:uid="{00000000-0005-0000-0000-00006B2E0000}"/>
    <cellStyle name="Normal 3 2 2 2 3 3 4 6" xfId="13769" xr:uid="{00000000-0005-0000-0000-00006C2E0000}"/>
    <cellStyle name="Normal 3 2 2 2 3 3 5" xfId="17612" xr:uid="{00000000-0005-0000-0000-00006D2E0000}"/>
    <cellStyle name="Normal 3 2 2 2 3 3 5 2" xfId="17613" xr:uid="{00000000-0005-0000-0000-00006E2E0000}"/>
    <cellStyle name="Normal 3 2 2 2 3 3 5 2 2" xfId="17614" xr:uid="{00000000-0005-0000-0000-00006F2E0000}"/>
    <cellStyle name="Normal 3 2 2 2 3 3 5 2 2 2" xfId="17615" xr:uid="{00000000-0005-0000-0000-0000702E0000}"/>
    <cellStyle name="Normal 3 2 2 2 3 3 5 2 2 3" xfId="17617" xr:uid="{00000000-0005-0000-0000-0000712E0000}"/>
    <cellStyle name="Normal 3 2 2 2 3 3 5 2 3" xfId="17619" xr:uid="{00000000-0005-0000-0000-0000722E0000}"/>
    <cellStyle name="Normal 3 2 2 2 3 3 5 2 4" xfId="16360" xr:uid="{00000000-0005-0000-0000-0000732E0000}"/>
    <cellStyle name="Normal 3 2 2 2 3 3 5 3" xfId="17621" xr:uid="{00000000-0005-0000-0000-0000742E0000}"/>
    <cellStyle name="Normal 3 2 2 2 3 3 5 3 2" xfId="17622" xr:uid="{00000000-0005-0000-0000-0000752E0000}"/>
    <cellStyle name="Normal 3 2 2 2 3 3 5 3 3" xfId="17625" xr:uid="{00000000-0005-0000-0000-0000762E0000}"/>
    <cellStyle name="Normal 3 2 2 2 3 3 5 4" xfId="17627" xr:uid="{00000000-0005-0000-0000-0000772E0000}"/>
    <cellStyle name="Normal 3 2 2 2 3 3 5 5" xfId="13782" xr:uid="{00000000-0005-0000-0000-0000782E0000}"/>
    <cellStyle name="Normal 3 2 2 2 3 3 6" xfId="2015" xr:uid="{00000000-0005-0000-0000-0000792E0000}"/>
    <cellStyle name="Normal 3 2 2 2 3 3 6 2" xfId="2021" xr:uid="{00000000-0005-0000-0000-00007A2E0000}"/>
    <cellStyle name="Normal 3 2 2 2 3 3 6 2 2" xfId="437" xr:uid="{00000000-0005-0000-0000-00007B2E0000}"/>
    <cellStyle name="Normal 3 2 2 2 3 3 6 2 3" xfId="295" xr:uid="{00000000-0005-0000-0000-00007C2E0000}"/>
    <cellStyle name="Normal 3 2 2 2 3 3 6 3" xfId="2028" xr:uid="{00000000-0005-0000-0000-00007D2E0000}"/>
    <cellStyle name="Normal 3 2 2 2 3 3 6 4" xfId="2039" xr:uid="{00000000-0005-0000-0000-00007E2E0000}"/>
    <cellStyle name="Normal 3 2 2 2 3 3 7" xfId="2047" xr:uid="{00000000-0005-0000-0000-00007F2E0000}"/>
    <cellStyle name="Normal 3 2 2 2 3 3 7 2" xfId="2063" xr:uid="{00000000-0005-0000-0000-0000802E0000}"/>
    <cellStyle name="Normal 3 2 2 2 3 3 7 3" xfId="2076" xr:uid="{00000000-0005-0000-0000-0000812E0000}"/>
    <cellStyle name="Normal 3 2 2 2 3 3 8" xfId="2083" xr:uid="{00000000-0005-0000-0000-0000822E0000}"/>
    <cellStyle name="Normal 3 2 2 2 3 3 9" xfId="2090" xr:uid="{00000000-0005-0000-0000-0000832E0000}"/>
    <cellStyle name="Normal 3 2 2 2 3 4" xfId="10893" xr:uid="{00000000-0005-0000-0000-0000842E0000}"/>
    <cellStyle name="Normal 3 2 2 2 3 4 2" xfId="17628" xr:uid="{00000000-0005-0000-0000-0000852E0000}"/>
    <cellStyle name="Normal 3 2 2 2 3 4 2 2" xfId="6731" xr:uid="{00000000-0005-0000-0000-0000862E0000}"/>
    <cellStyle name="Normal 3 2 2 2 3 4 2 2 2" xfId="17629" xr:uid="{00000000-0005-0000-0000-0000872E0000}"/>
    <cellStyle name="Normal 3 2 2 2 3 4 2 2 2 2" xfId="17631" xr:uid="{00000000-0005-0000-0000-0000882E0000}"/>
    <cellStyle name="Normal 3 2 2 2 3 4 2 2 2 2 2" xfId="17632" xr:uid="{00000000-0005-0000-0000-0000892E0000}"/>
    <cellStyle name="Normal 3 2 2 2 3 4 2 2 2 2 3" xfId="17634" xr:uid="{00000000-0005-0000-0000-00008A2E0000}"/>
    <cellStyle name="Normal 3 2 2 2 3 4 2 2 2 3" xfId="5337" xr:uid="{00000000-0005-0000-0000-00008B2E0000}"/>
    <cellStyle name="Normal 3 2 2 2 3 4 2 2 2 4" xfId="5443" xr:uid="{00000000-0005-0000-0000-00008C2E0000}"/>
    <cellStyle name="Normal 3 2 2 2 3 4 2 2 3" xfId="17635" xr:uid="{00000000-0005-0000-0000-00008D2E0000}"/>
    <cellStyle name="Normal 3 2 2 2 3 4 2 2 3 2" xfId="17638" xr:uid="{00000000-0005-0000-0000-00008E2E0000}"/>
    <cellStyle name="Normal 3 2 2 2 3 4 2 2 3 3" xfId="5600" xr:uid="{00000000-0005-0000-0000-00008F2E0000}"/>
    <cellStyle name="Normal 3 2 2 2 3 4 2 2 4" xfId="17640" xr:uid="{00000000-0005-0000-0000-0000902E0000}"/>
    <cellStyle name="Normal 3 2 2 2 3 4 2 2 5" xfId="17645" xr:uid="{00000000-0005-0000-0000-0000912E0000}"/>
    <cellStyle name="Normal 3 2 2 2 3 4 2 3" xfId="3317" xr:uid="{00000000-0005-0000-0000-0000922E0000}"/>
    <cellStyle name="Normal 3 2 2 2 3 4 2 3 2" xfId="17646" xr:uid="{00000000-0005-0000-0000-0000932E0000}"/>
    <cellStyle name="Normal 3 2 2 2 3 4 2 3 2 2" xfId="17647" xr:uid="{00000000-0005-0000-0000-0000942E0000}"/>
    <cellStyle name="Normal 3 2 2 2 3 4 2 3 2 3" xfId="6863" xr:uid="{00000000-0005-0000-0000-0000952E0000}"/>
    <cellStyle name="Normal 3 2 2 2 3 4 2 3 3" xfId="17648" xr:uid="{00000000-0005-0000-0000-0000962E0000}"/>
    <cellStyle name="Normal 3 2 2 2 3 4 2 3 4" xfId="17650" xr:uid="{00000000-0005-0000-0000-0000972E0000}"/>
    <cellStyle name="Normal 3 2 2 2 3 4 2 4" xfId="3327" xr:uid="{00000000-0005-0000-0000-0000982E0000}"/>
    <cellStyle name="Normal 3 2 2 2 3 4 2 4 2" xfId="17651" xr:uid="{00000000-0005-0000-0000-0000992E0000}"/>
    <cellStyle name="Normal 3 2 2 2 3 4 2 4 3" xfId="17652" xr:uid="{00000000-0005-0000-0000-00009A2E0000}"/>
    <cellStyle name="Normal 3 2 2 2 3 4 2 5" xfId="17653" xr:uid="{00000000-0005-0000-0000-00009B2E0000}"/>
    <cellStyle name="Normal 3 2 2 2 3 4 2 6" xfId="17654" xr:uid="{00000000-0005-0000-0000-00009C2E0000}"/>
    <cellStyle name="Normal 3 2 2 2 3 4 3" xfId="17655" xr:uid="{00000000-0005-0000-0000-00009D2E0000}"/>
    <cellStyle name="Normal 3 2 2 2 3 4 3 2" xfId="17656" xr:uid="{00000000-0005-0000-0000-00009E2E0000}"/>
    <cellStyle name="Normal 3 2 2 2 3 4 3 2 2" xfId="17657" xr:uid="{00000000-0005-0000-0000-00009F2E0000}"/>
    <cellStyle name="Normal 3 2 2 2 3 4 3 2 2 2" xfId="16709" xr:uid="{00000000-0005-0000-0000-0000A02E0000}"/>
    <cellStyle name="Normal 3 2 2 2 3 4 3 2 2 2 2" xfId="16711" xr:uid="{00000000-0005-0000-0000-0000A12E0000}"/>
    <cellStyle name="Normal 3 2 2 2 3 4 3 2 2 2 3" xfId="16713" xr:uid="{00000000-0005-0000-0000-0000A22E0000}"/>
    <cellStyle name="Normal 3 2 2 2 3 4 3 2 2 3" xfId="16715" xr:uid="{00000000-0005-0000-0000-0000A32E0000}"/>
    <cellStyle name="Normal 3 2 2 2 3 4 3 2 2 4" xfId="16719" xr:uid="{00000000-0005-0000-0000-0000A42E0000}"/>
    <cellStyle name="Normal 3 2 2 2 3 4 3 2 3" xfId="17658" xr:uid="{00000000-0005-0000-0000-0000A52E0000}"/>
    <cellStyle name="Normal 3 2 2 2 3 4 3 2 3 2" xfId="16735" xr:uid="{00000000-0005-0000-0000-0000A62E0000}"/>
    <cellStyle name="Normal 3 2 2 2 3 4 3 2 3 3" xfId="16739" xr:uid="{00000000-0005-0000-0000-0000A72E0000}"/>
    <cellStyle name="Normal 3 2 2 2 3 4 3 2 4" xfId="17660" xr:uid="{00000000-0005-0000-0000-0000A82E0000}"/>
    <cellStyle name="Normal 3 2 2 2 3 4 3 2 5" xfId="17662" xr:uid="{00000000-0005-0000-0000-0000A92E0000}"/>
    <cellStyle name="Normal 3 2 2 2 3 4 3 3" xfId="3125" xr:uid="{00000000-0005-0000-0000-0000AA2E0000}"/>
    <cellStyle name="Normal 3 2 2 2 3 4 3 3 2" xfId="17663" xr:uid="{00000000-0005-0000-0000-0000AB2E0000}"/>
    <cellStyle name="Normal 3 2 2 2 3 4 3 3 2 2" xfId="16775" xr:uid="{00000000-0005-0000-0000-0000AC2E0000}"/>
    <cellStyle name="Normal 3 2 2 2 3 4 3 3 2 3" xfId="16777" xr:uid="{00000000-0005-0000-0000-0000AD2E0000}"/>
    <cellStyle name="Normal 3 2 2 2 3 4 3 3 3" xfId="17664" xr:uid="{00000000-0005-0000-0000-0000AE2E0000}"/>
    <cellStyle name="Normal 3 2 2 2 3 4 3 3 4" xfId="17665" xr:uid="{00000000-0005-0000-0000-0000AF2E0000}"/>
    <cellStyle name="Normal 3 2 2 2 3 4 3 4" xfId="3146" xr:uid="{00000000-0005-0000-0000-0000B02E0000}"/>
    <cellStyle name="Normal 3 2 2 2 3 4 3 4 2" xfId="17666" xr:uid="{00000000-0005-0000-0000-0000B12E0000}"/>
    <cellStyle name="Normal 3 2 2 2 3 4 3 4 3" xfId="17667" xr:uid="{00000000-0005-0000-0000-0000B22E0000}"/>
    <cellStyle name="Normal 3 2 2 2 3 4 3 5" xfId="17668" xr:uid="{00000000-0005-0000-0000-0000B32E0000}"/>
    <cellStyle name="Normal 3 2 2 2 3 4 3 6" xfId="17669" xr:uid="{00000000-0005-0000-0000-0000B42E0000}"/>
    <cellStyle name="Normal 3 2 2 2 3 4 4" xfId="17671" xr:uid="{00000000-0005-0000-0000-0000B52E0000}"/>
    <cellStyle name="Normal 3 2 2 2 3 4 4 2" xfId="17672" xr:uid="{00000000-0005-0000-0000-0000B62E0000}"/>
    <cellStyle name="Normal 3 2 2 2 3 4 4 2 2" xfId="17673" xr:uid="{00000000-0005-0000-0000-0000B72E0000}"/>
    <cellStyle name="Normal 3 2 2 2 3 4 4 2 2 2" xfId="16842" xr:uid="{00000000-0005-0000-0000-0000B82E0000}"/>
    <cellStyle name="Normal 3 2 2 2 3 4 4 2 2 3" xfId="14907" xr:uid="{00000000-0005-0000-0000-0000B92E0000}"/>
    <cellStyle name="Normal 3 2 2 2 3 4 4 2 3" xfId="17674" xr:uid="{00000000-0005-0000-0000-0000BA2E0000}"/>
    <cellStyle name="Normal 3 2 2 2 3 4 4 2 4" xfId="17675" xr:uid="{00000000-0005-0000-0000-0000BB2E0000}"/>
    <cellStyle name="Normal 3 2 2 2 3 4 4 3" xfId="2367" xr:uid="{00000000-0005-0000-0000-0000BC2E0000}"/>
    <cellStyle name="Normal 3 2 2 2 3 4 4 3 2" xfId="12465" xr:uid="{00000000-0005-0000-0000-0000BD2E0000}"/>
    <cellStyle name="Normal 3 2 2 2 3 4 4 3 3" xfId="17676" xr:uid="{00000000-0005-0000-0000-0000BE2E0000}"/>
    <cellStyle name="Normal 3 2 2 2 3 4 4 4" xfId="2377" xr:uid="{00000000-0005-0000-0000-0000BF2E0000}"/>
    <cellStyle name="Normal 3 2 2 2 3 4 4 5" xfId="17677" xr:uid="{00000000-0005-0000-0000-0000C02E0000}"/>
    <cellStyle name="Normal 3 2 2 2 3 4 5" xfId="17679" xr:uid="{00000000-0005-0000-0000-0000C12E0000}"/>
    <cellStyle name="Normal 3 2 2 2 3 4 5 2" xfId="7173" xr:uid="{00000000-0005-0000-0000-0000C22E0000}"/>
    <cellStyle name="Normal 3 2 2 2 3 4 5 2 2" xfId="17680" xr:uid="{00000000-0005-0000-0000-0000C32E0000}"/>
    <cellStyle name="Normal 3 2 2 2 3 4 5 2 3" xfId="17682" xr:uid="{00000000-0005-0000-0000-0000C42E0000}"/>
    <cellStyle name="Normal 3 2 2 2 3 4 5 3" xfId="3337" xr:uid="{00000000-0005-0000-0000-0000C52E0000}"/>
    <cellStyle name="Normal 3 2 2 2 3 4 5 4" xfId="3344" xr:uid="{00000000-0005-0000-0000-0000C62E0000}"/>
    <cellStyle name="Normal 3 2 2 2 3 4 6" xfId="2097" xr:uid="{00000000-0005-0000-0000-0000C72E0000}"/>
    <cellStyle name="Normal 3 2 2 2 3 4 6 2" xfId="386" xr:uid="{00000000-0005-0000-0000-0000C82E0000}"/>
    <cellStyle name="Normal 3 2 2 2 3 4 6 3" xfId="428" xr:uid="{00000000-0005-0000-0000-0000C92E0000}"/>
    <cellStyle name="Normal 3 2 2 2 3 4 7" xfId="1443" xr:uid="{00000000-0005-0000-0000-0000CA2E0000}"/>
    <cellStyle name="Normal 3 2 2 2 3 4 8" xfId="1467" xr:uid="{00000000-0005-0000-0000-0000CB2E0000}"/>
    <cellStyle name="Normal 3 2 2 2 3 5" xfId="17683" xr:uid="{00000000-0005-0000-0000-0000CC2E0000}"/>
    <cellStyle name="Normal 3 2 2 2 3 5 2" xfId="4409" xr:uid="{00000000-0005-0000-0000-0000CD2E0000}"/>
    <cellStyle name="Normal 3 2 2 2 3 5 2 2" xfId="3960" xr:uid="{00000000-0005-0000-0000-0000CE2E0000}"/>
    <cellStyle name="Normal 3 2 2 2 3 5 2 2 2" xfId="17684" xr:uid="{00000000-0005-0000-0000-0000CF2E0000}"/>
    <cellStyle name="Normal 3 2 2 2 3 5 2 2 2 2" xfId="9601" xr:uid="{00000000-0005-0000-0000-0000D02E0000}"/>
    <cellStyle name="Normal 3 2 2 2 3 5 2 2 2 3" xfId="11678" xr:uid="{00000000-0005-0000-0000-0000D12E0000}"/>
    <cellStyle name="Normal 3 2 2 2 3 5 2 2 3" xfId="17685" xr:uid="{00000000-0005-0000-0000-0000D22E0000}"/>
    <cellStyle name="Normal 3 2 2 2 3 5 2 2 4" xfId="17687" xr:uid="{00000000-0005-0000-0000-0000D32E0000}"/>
    <cellStyle name="Normal 3 2 2 2 3 5 2 3" xfId="3555" xr:uid="{00000000-0005-0000-0000-0000D42E0000}"/>
    <cellStyle name="Normal 3 2 2 2 3 5 2 3 2" xfId="17688" xr:uid="{00000000-0005-0000-0000-0000D52E0000}"/>
    <cellStyle name="Normal 3 2 2 2 3 5 2 3 3" xfId="17689" xr:uid="{00000000-0005-0000-0000-0000D62E0000}"/>
    <cellStyle name="Normal 3 2 2 2 3 5 2 4" xfId="3565" xr:uid="{00000000-0005-0000-0000-0000D72E0000}"/>
    <cellStyle name="Normal 3 2 2 2 3 5 2 5" xfId="17690" xr:uid="{00000000-0005-0000-0000-0000D82E0000}"/>
    <cellStyle name="Normal 3 2 2 2 3 5 3" xfId="4418" xr:uid="{00000000-0005-0000-0000-0000D92E0000}"/>
    <cellStyle name="Normal 3 2 2 2 3 5 3 2" xfId="17691" xr:uid="{00000000-0005-0000-0000-0000DA2E0000}"/>
    <cellStyle name="Normal 3 2 2 2 3 5 3 2 2" xfId="17692" xr:uid="{00000000-0005-0000-0000-0000DB2E0000}"/>
    <cellStyle name="Normal 3 2 2 2 3 5 3 2 3" xfId="17693" xr:uid="{00000000-0005-0000-0000-0000DC2E0000}"/>
    <cellStyle name="Normal 3 2 2 2 3 5 3 3" xfId="3569" xr:uid="{00000000-0005-0000-0000-0000DD2E0000}"/>
    <cellStyle name="Normal 3 2 2 2 3 5 3 4" xfId="3575" xr:uid="{00000000-0005-0000-0000-0000DE2E0000}"/>
    <cellStyle name="Normal 3 2 2 2 3 5 4" xfId="4428" xr:uid="{00000000-0005-0000-0000-0000DF2E0000}"/>
    <cellStyle name="Normal 3 2 2 2 3 5 4 2" xfId="17694" xr:uid="{00000000-0005-0000-0000-0000E02E0000}"/>
    <cellStyle name="Normal 3 2 2 2 3 5 4 3" xfId="17695" xr:uid="{00000000-0005-0000-0000-0000E12E0000}"/>
    <cellStyle name="Normal 3 2 2 2 3 5 5" xfId="17696" xr:uid="{00000000-0005-0000-0000-0000E22E0000}"/>
    <cellStyle name="Normal 3 2 2 2 3 5 6" xfId="1746" xr:uid="{00000000-0005-0000-0000-0000E32E0000}"/>
    <cellStyle name="Normal 3 2 2 2 3 6" xfId="9192" xr:uid="{00000000-0005-0000-0000-0000E42E0000}"/>
    <cellStyle name="Normal 3 2 2 2 3 6 2" xfId="4488" xr:uid="{00000000-0005-0000-0000-0000E52E0000}"/>
    <cellStyle name="Normal 3 2 2 2 3 6 2 2" xfId="4495" xr:uid="{00000000-0005-0000-0000-0000E62E0000}"/>
    <cellStyle name="Normal 3 2 2 2 3 6 2 2 2" xfId="1562" xr:uid="{00000000-0005-0000-0000-0000E72E0000}"/>
    <cellStyle name="Normal 3 2 2 2 3 6 2 2 2 2" xfId="17697" xr:uid="{00000000-0005-0000-0000-0000E82E0000}"/>
    <cellStyle name="Normal 3 2 2 2 3 6 2 2 2 3" xfId="17698" xr:uid="{00000000-0005-0000-0000-0000E92E0000}"/>
    <cellStyle name="Normal 3 2 2 2 3 6 2 2 3" xfId="15105" xr:uid="{00000000-0005-0000-0000-0000EA2E0000}"/>
    <cellStyle name="Normal 3 2 2 2 3 6 2 2 4" xfId="15125" xr:uid="{00000000-0005-0000-0000-0000EB2E0000}"/>
    <cellStyle name="Normal 3 2 2 2 3 6 2 3" xfId="4500" xr:uid="{00000000-0005-0000-0000-0000EC2E0000}"/>
    <cellStyle name="Normal 3 2 2 2 3 6 2 3 2" xfId="17699" xr:uid="{00000000-0005-0000-0000-0000ED2E0000}"/>
    <cellStyle name="Normal 3 2 2 2 3 6 2 3 3" xfId="15158" xr:uid="{00000000-0005-0000-0000-0000EE2E0000}"/>
    <cellStyle name="Normal 3 2 2 2 3 6 2 4" xfId="11298" xr:uid="{00000000-0005-0000-0000-0000EF2E0000}"/>
    <cellStyle name="Normal 3 2 2 2 3 6 2 5" xfId="17700" xr:uid="{00000000-0005-0000-0000-0000F02E0000}"/>
    <cellStyle name="Normal 3 2 2 2 3 6 3" xfId="4504" xr:uid="{00000000-0005-0000-0000-0000F12E0000}"/>
    <cellStyle name="Normal 3 2 2 2 3 6 3 2" xfId="17701" xr:uid="{00000000-0005-0000-0000-0000F22E0000}"/>
    <cellStyle name="Normal 3 2 2 2 3 6 3 2 2" xfId="6856" xr:uid="{00000000-0005-0000-0000-0000F32E0000}"/>
    <cellStyle name="Normal 3 2 2 2 3 6 3 2 3" xfId="15226" xr:uid="{00000000-0005-0000-0000-0000F42E0000}"/>
    <cellStyle name="Normal 3 2 2 2 3 6 3 3" xfId="17702" xr:uid="{00000000-0005-0000-0000-0000F52E0000}"/>
    <cellStyle name="Normal 3 2 2 2 3 6 3 4" xfId="17703" xr:uid="{00000000-0005-0000-0000-0000F62E0000}"/>
    <cellStyle name="Normal 3 2 2 2 3 6 4" xfId="4508" xr:uid="{00000000-0005-0000-0000-0000F72E0000}"/>
    <cellStyle name="Normal 3 2 2 2 3 6 4 2" xfId="17704" xr:uid="{00000000-0005-0000-0000-0000F82E0000}"/>
    <cellStyle name="Normal 3 2 2 2 3 6 4 3" xfId="17705" xr:uid="{00000000-0005-0000-0000-0000F92E0000}"/>
    <cellStyle name="Normal 3 2 2 2 3 6 5" xfId="17706" xr:uid="{00000000-0005-0000-0000-0000FA2E0000}"/>
    <cellStyle name="Normal 3 2 2 2 3 6 6" xfId="17708" xr:uid="{00000000-0005-0000-0000-0000FB2E0000}"/>
    <cellStyle name="Normal 3 2 2 2 3 7" xfId="9200" xr:uid="{00000000-0005-0000-0000-0000FC2E0000}"/>
    <cellStyle name="Normal 3 2 2 2 3 7 2" xfId="4523" xr:uid="{00000000-0005-0000-0000-0000FD2E0000}"/>
    <cellStyle name="Normal 3 2 2 2 3 7 2 2" xfId="17709" xr:uid="{00000000-0005-0000-0000-0000FE2E0000}"/>
    <cellStyle name="Normal 3 2 2 2 3 7 2 2 2" xfId="17711" xr:uid="{00000000-0005-0000-0000-0000FF2E0000}"/>
    <cellStyle name="Normal 3 2 2 2 3 7 2 2 3" xfId="15321" xr:uid="{00000000-0005-0000-0000-0000002F0000}"/>
    <cellStyle name="Normal 3 2 2 2 3 7 2 3" xfId="17712" xr:uid="{00000000-0005-0000-0000-0000012F0000}"/>
    <cellStyle name="Normal 3 2 2 2 3 7 2 4" xfId="17713" xr:uid="{00000000-0005-0000-0000-0000022F0000}"/>
    <cellStyle name="Normal 3 2 2 2 3 7 3" xfId="4529" xr:uid="{00000000-0005-0000-0000-0000032F0000}"/>
    <cellStyle name="Normal 3 2 2 2 3 7 3 2" xfId="17714" xr:uid="{00000000-0005-0000-0000-0000042F0000}"/>
    <cellStyle name="Normal 3 2 2 2 3 7 3 3" xfId="17715" xr:uid="{00000000-0005-0000-0000-0000052F0000}"/>
    <cellStyle name="Normal 3 2 2 2 3 7 4" xfId="17716" xr:uid="{00000000-0005-0000-0000-0000062F0000}"/>
    <cellStyle name="Normal 3 2 2 2 3 7 5" xfId="17717" xr:uid="{00000000-0005-0000-0000-0000072F0000}"/>
    <cellStyle name="Normal 3 2 2 2 3 8" xfId="9206" xr:uid="{00000000-0005-0000-0000-0000082F0000}"/>
    <cellStyle name="Normal 3 2 2 2 3 8 2" xfId="2706" xr:uid="{00000000-0005-0000-0000-0000092F0000}"/>
    <cellStyle name="Normal 3 2 2 2 3 8 2 2" xfId="17718" xr:uid="{00000000-0005-0000-0000-00000A2F0000}"/>
    <cellStyle name="Normal 3 2 2 2 3 8 2 3" xfId="17720" xr:uid="{00000000-0005-0000-0000-00000B2F0000}"/>
    <cellStyle name="Normal 3 2 2 2 3 8 3" xfId="17721" xr:uid="{00000000-0005-0000-0000-00000C2F0000}"/>
    <cellStyle name="Normal 3 2 2 2 3 8 4" xfId="17723" xr:uid="{00000000-0005-0000-0000-00000D2F0000}"/>
    <cellStyle name="Normal 3 2 2 2 3 9" xfId="17725" xr:uid="{00000000-0005-0000-0000-00000E2F0000}"/>
    <cellStyle name="Normal 3 2 2 2 3 9 2" xfId="17726" xr:uid="{00000000-0005-0000-0000-00000F2F0000}"/>
    <cellStyle name="Normal 3 2 2 2 3 9 3" xfId="17727" xr:uid="{00000000-0005-0000-0000-0000102F0000}"/>
    <cellStyle name="Normal 3 2 2 2 4" xfId="5048" xr:uid="{00000000-0005-0000-0000-0000112F0000}"/>
    <cellStyle name="Normal 3 2 2 2 4 10" xfId="17728" xr:uid="{00000000-0005-0000-0000-0000122F0000}"/>
    <cellStyle name="Normal 3 2 2 2 4 11" xfId="17729" xr:uid="{00000000-0005-0000-0000-0000132F0000}"/>
    <cellStyle name="Normal 3 2 2 2 4 2" xfId="12609" xr:uid="{00000000-0005-0000-0000-0000142F0000}"/>
    <cellStyle name="Normal 3 2 2 2 4 2 10" xfId="2248" xr:uid="{00000000-0005-0000-0000-0000152F0000}"/>
    <cellStyle name="Normal 3 2 2 2 4 2 2" xfId="6041" xr:uid="{00000000-0005-0000-0000-0000162F0000}"/>
    <cellStyle name="Normal 3 2 2 2 4 2 2 2" xfId="17730" xr:uid="{00000000-0005-0000-0000-0000172F0000}"/>
    <cellStyle name="Normal 3 2 2 2 4 2 2 2 2" xfId="17731" xr:uid="{00000000-0005-0000-0000-0000182F0000}"/>
    <cellStyle name="Normal 3 2 2 2 4 2 2 2 2 2" xfId="17733" xr:uid="{00000000-0005-0000-0000-0000192F0000}"/>
    <cellStyle name="Normal 3 2 2 2 4 2 2 2 2 2 2" xfId="16135" xr:uid="{00000000-0005-0000-0000-00001A2F0000}"/>
    <cellStyle name="Normal 3 2 2 2 4 2 2 2 2 2 2 2" xfId="17734" xr:uid="{00000000-0005-0000-0000-00001B2F0000}"/>
    <cellStyle name="Normal 3 2 2 2 4 2 2 2 2 2 2 2 2" xfId="17735" xr:uid="{00000000-0005-0000-0000-00001C2F0000}"/>
    <cellStyle name="Normal 3 2 2 2 4 2 2 2 2 2 2 2 3" xfId="17737" xr:uid="{00000000-0005-0000-0000-00001D2F0000}"/>
    <cellStyle name="Normal 3 2 2 2 4 2 2 2 2 2 2 3" xfId="17738" xr:uid="{00000000-0005-0000-0000-00001E2F0000}"/>
    <cellStyle name="Normal 3 2 2 2 4 2 2 2 2 2 2 4" xfId="17739" xr:uid="{00000000-0005-0000-0000-00001F2F0000}"/>
    <cellStyle name="Normal 3 2 2 2 4 2 2 2 2 2 3" xfId="17741" xr:uid="{00000000-0005-0000-0000-0000202F0000}"/>
    <cellStyle name="Normal 3 2 2 2 4 2 2 2 2 2 3 2" xfId="186" xr:uid="{00000000-0005-0000-0000-0000212F0000}"/>
    <cellStyle name="Normal 3 2 2 2 4 2 2 2 2 2 3 3" xfId="17743" xr:uid="{00000000-0005-0000-0000-0000222F0000}"/>
    <cellStyle name="Normal 3 2 2 2 4 2 2 2 2 2 4" xfId="5069" xr:uid="{00000000-0005-0000-0000-0000232F0000}"/>
    <cellStyle name="Normal 3 2 2 2 4 2 2 2 2 2 5" xfId="5077" xr:uid="{00000000-0005-0000-0000-0000242F0000}"/>
    <cellStyle name="Normal 3 2 2 2 4 2 2 2 2 3" xfId="17744" xr:uid="{00000000-0005-0000-0000-0000252F0000}"/>
    <cellStyle name="Normal 3 2 2 2 4 2 2 2 2 3 2" xfId="17745" xr:uid="{00000000-0005-0000-0000-0000262F0000}"/>
    <cellStyle name="Normal 3 2 2 2 4 2 2 2 2 3 2 2" xfId="17746" xr:uid="{00000000-0005-0000-0000-0000272F0000}"/>
    <cellStyle name="Normal 3 2 2 2 4 2 2 2 2 3 2 3" xfId="17747" xr:uid="{00000000-0005-0000-0000-0000282F0000}"/>
    <cellStyle name="Normal 3 2 2 2 4 2 2 2 2 3 3" xfId="17749" xr:uid="{00000000-0005-0000-0000-0000292F0000}"/>
    <cellStyle name="Normal 3 2 2 2 4 2 2 2 2 3 4" xfId="17752" xr:uid="{00000000-0005-0000-0000-00002A2F0000}"/>
    <cellStyle name="Normal 3 2 2 2 4 2 2 2 2 4" xfId="17754" xr:uid="{00000000-0005-0000-0000-00002B2F0000}"/>
    <cellStyle name="Normal 3 2 2 2 4 2 2 2 2 4 2" xfId="17755" xr:uid="{00000000-0005-0000-0000-00002C2F0000}"/>
    <cellStyle name="Normal 3 2 2 2 4 2 2 2 2 4 3" xfId="17756" xr:uid="{00000000-0005-0000-0000-00002D2F0000}"/>
    <cellStyle name="Normal 3 2 2 2 4 2 2 2 2 5" xfId="17758" xr:uid="{00000000-0005-0000-0000-00002E2F0000}"/>
    <cellStyle name="Normal 3 2 2 2 4 2 2 2 2 6" xfId="17759" xr:uid="{00000000-0005-0000-0000-00002F2F0000}"/>
    <cellStyle name="Normal 3 2 2 2 4 2 2 2 3" xfId="17760" xr:uid="{00000000-0005-0000-0000-0000302F0000}"/>
    <cellStyle name="Normal 3 2 2 2 4 2 2 2 3 2" xfId="1649" xr:uid="{00000000-0005-0000-0000-0000312F0000}"/>
    <cellStyle name="Normal 3 2 2 2 4 2 2 2 3 2 2" xfId="17762" xr:uid="{00000000-0005-0000-0000-0000322F0000}"/>
    <cellStyle name="Normal 3 2 2 2 4 2 2 2 3 2 2 2" xfId="6216" xr:uid="{00000000-0005-0000-0000-0000332F0000}"/>
    <cellStyle name="Normal 3 2 2 2 4 2 2 2 3 2 2 2 2" xfId="17763" xr:uid="{00000000-0005-0000-0000-0000342F0000}"/>
    <cellStyle name="Normal 3 2 2 2 4 2 2 2 3 2 2 2 3" xfId="17767" xr:uid="{00000000-0005-0000-0000-0000352F0000}"/>
    <cellStyle name="Normal 3 2 2 2 4 2 2 2 3 2 2 3" xfId="6221" xr:uid="{00000000-0005-0000-0000-0000362F0000}"/>
    <cellStyle name="Normal 3 2 2 2 4 2 2 2 3 2 2 4" xfId="6225" xr:uid="{00000000-0005-0000-0000-0000372F0000}"/>
    <cellStyle name="Normal 3 2 2 2 4 2 2 2 3 2 3" xfId="17771" xr:uid="{00000000-0005-0000-0000-0000382F0000}"/>
    <cellStyle name="Normal 3 2 2 2 4 2 2 2 3 2 3 2" xfId="6273" xr:uid="{00000000-0005-0000-0000-0000392F0000}"/>
    <cellStyle name="Normal 3 2 2 2 4 2 2 2 3 2 3 3" xfId="4942" xr:uid="{00000000-0005-0000-0000-00003A2F0000}"/>
    <cellStyle name="Normal 3 2 2 2 4 2 2 2 3 2 4" xfId="4632" xr:uid="{00000000-0005-0000-0000-00003B2F0000}"/>
    <cellStyle name="Normal 3 2 2 2 4 2 2 2 3 2 5" xfId="4644" xr:uid="{00000000-0005-0000-0000-00003C2F0000}"/>
    <cellStyle name="Normal 3 2 2 2 4 2 2 2 3 3" xfId="14335" xr:uid="{00000000-0005-0000-0000-00003D2F0000}"/>
    <cellStyle name="Normal 3 2 2 2 4 2 2 2 3 3 2" xfId="17773" xr:uid="{00000000-0005-0000-0000-00003E2F0000}"/>
    <cellStyle name="Normal 3 2 2 2 4 2 2 2 3 3 2 2" xfId="17775" xr:uid="{00000000-0005-0000-0000-00003F2F0000}"/>
    <cellStyle name="Normal 3 2 2 2 4 2 2 2 3 3 2 3" xfId="17778" xr:uid="{00000000-0005-0000-0000-0000402F0000}"/>
    <cellStyle name="Normal 3 2 2 2 4 2 2 2 3 3 3" xfId="17781" xr:uid="{00000000-0005-0000-0000-0000412F0000}"/>
    <cellStyle name="Normal 3 2 2 2 4 2 2 2 3 3 4" xfId="4653" xr:uid="{00000000-0005-0000-0000-0000422F0000}"/>
    <cellStyle name="Normal 3 2 2 2 4 2 2 2 3 4" xfId="14338" xr:uid="{00000000-0005-0000-0000-0000432F0000}"/>
    <cellStyle name="Normal 3 2 2 2 4 2 2 2 3 4 2" xfId="17783" xr:uid="{00000000-0005-0000-0000-0000442F0000}"/>
    <cellStyle name="Normal 3 2 2 2 4 2 2 2 3 4 3" xfId="17785" xr:uid="{00000000-0005-0000-0000-0000452F0000}"/>
    <cellStyle name="Normal 3 2 2 2 4 2 2 2 3 5" xfId="17786" xr:uid="{00000000-0005-0000-0000-0000462F0000}"/>
    <cellStyle name="Normal 3 2 2 2 4 2 2 2 3 6" xfId="17787" xr:uid="{00000000-0005-0000-0000-0000472F0000}"/>
    <cellStyle name="Normal 3 2 2 2 4 2 2 2 4" xfId="17789" xr:uid="{00000000-0005-0000-0000-0000482F0000}"/>
    <cellStyle name="Normal 3 2 2 2 4 2 2 2 4 2" xfId="14746" xr:uid="{00000000-0005-0000-0000-0000492F0000}"/>
    <cellStyle name="Normal 3 2 2 2 4 2 2 2 4 2 2" xfId="4626" xr:uid="{00000000-0005-0000-0000-00004A2F0000}"/>
    <cellStyle name="Normal 3 2 2 2 4 2 2 2 4 2 2 2" xfId="17791" xr:uid="{00000000-0005-0000-0000-00004B2F0000}"/>
    <cellStyle name="Normal 3 2 2 2 4 2 2 2 4 2 2 3" xfId="17793" xr:uid="{00000000-0005-0000-0000-00004C2F0000}"/>
    <cellStyle name="Normal 3 2 2 2 4 2 2 2 4 2 3" xfId="830" xr:uid="{00000000-0005-0000-0000-00004D2F0000}"/>
    <cellStyle name="Normal 3 2 2 2 4 2 2 2 4 2 4" xfId="1581" xr:uid="{00000000-0005-0000-0000-00004E2F0000}"/>
    <cellStyle name="Normal 3 2 2 2 4 2 2 2 4 3" xfId="17796" xr:uid="{00000000-0005-0000-0000-00004F2F0000}"/>
    <cellStyle name="Normal 3 2 2 2 4 2 2 2 4 3 2" xfId="17798" xr:uid="{00000000-0005-0000-0000-0000502F0000}"/>
    <cellStyle name="Normal 3 2 2 2 4 2 2 2 4 3 3" xfId="17800" xr:uid="{00000000-0005-0000-0000-0000512F0000}"/>
    <cellStyle name="Normal 3 2 2 2 4 2 2 2 4 4" xfId="1294" xr:uid="{00000000-0005-0000-0000-0000522F0000}"/>
    <cellStyle name="Normal 3 2 2 2 4 2 2 2 4 5" xfId="3852" xr:uid="{00000000-0005-0000-0000-0000532F0000}"/>
    <cellStyle name="Normal 3 2 2 2 4 2 2 2 5" xfId="17802" xr:uid="{00000000-0005-0000-0000-0000542F0000}"/>
    <cellStyle name="Normal 3 2 2 2 4 2 2 2 5 2" xfId="17805" xr:uid="{00000000-0005-0000-0000-0000552F0000}"/>
    <cellStyle name="Normal 3 2 2 2 4 2 2 2 5 2 2" xfId="17806" xr:uid="{00000000-0005-0000-0000-0000562F0000}"/>
    <cellStyle name="Normal 3 2 2 2 4 2 2 2 5 2 3" xfId="17807" xr:uid="{00000000-0005-0000-0000-0000572F0000}"/>
    <cellStyle name="Normal 3 2 2 2 4 2 2 2 5 3" xfId="17809" xr:uid="{00000000-0005-0000-0000-0000582F0000}"/>
    <cellStyle name="Normal 3 2 2 2 4 2 2 2 5 4" xfId="3884" xr:uid="{00000000-0005-0000-0000-0000592F0000}"/>
    <cellStyle name="Normal 3 2 2 2 4 2 2 2 6" xfId="17811" xr:uid="{00000000-0005-0000-0000-00005A2F0000}"/>
    <cellStyle name="Normal 3 2 2 2 4 2 2 2 6 2" xfId="17812" xr:uid="{00000000-0005-0000-0000-00005B2F0000}"/>
    <cellStyle name="Normal 3 2 2 2 4 2 2 2 6 3" xfId="17813" xr:uid="{00000000-0005-0000-0000-00005C2F0000}"/>
    <cellStyle name="Normal 3 2 2 2 4 2 2 2 7" xfId="2874" xr:uid="{00000000-0005-0000-0000-00005D2F0000}"/>
    <cellStyle name="Normal 3 2 2 2 4 2 2 2 8" xfId="2926" xr:uid="{00000000-0005-0000-0000-00005E2F0000}"/>
    <cellStyle name="Normal 3 2 2 2 4 2 2 3" xfId="17814" xr:uid="{00000000-0005-0000-0000-00005F2F0000}"/>
    <cellStyle name="Normal 3 2 2 2 4 2 2 3 2" xfId="6581" xr:uid="{00000000-0005-0000-0000-0000602F0000}"/>
    <cellStyle name="Normal 3 2 2 2 4 2 2 3 2 2" xfId="10550" xr:uid="{00000000-0005-0000-0000-0000612F0000}"/>
    <cellStyle name="Normal 3 2 2 2 4 2 2 3 2 2 2" xfId="17816" xr:uid="{00000000-0005-0000-0000-0000622F0000}"/>
    <cellStyle name="Normal 3 2 2 2 4 2 2 3 2 2 2 2" xfId="17817" xr:uid="{00000000-0005-0000-0000-0000632F0000}"/>
    <cellStyle name="Normal 3 2 2 2 4 2 2 3 2 2 2 3" xfId="17818" xr:uid="{00000000-0005-0000-0000-0000642F0000}"/>
    <cellStyle name="Normal 3 2 2 2 4 2 2 3 2 2 3" xfId="17819" xr:uid="{00000000-0005-0000-0000-0000652F0000}"/>
    <cellStyle name="Normal 3 2 2 2 4 2 2 3 2 2 4" xfId="13338" xr:uid="{00000000-0005-0000-0000-0000662F0000}"/>
    <cellStyle name="Normal 3 2 2 2 4 2 2 3 2 3" xfId="94" xr:uid="{00000000-0005-0000-0000-0000672F0000}"/>
    <cellStyle name="Normal 3 2 2 2 4 2 2 3 2 3 2" xfId="775" xr:uid="{00000000-0005-0000-0000-0000682F0000}"/>
    <cellStyle name="Normal 3 2 2 2 4 2 2 3 2 3 3" xfId="17820" xr:uid="{00000000-0005-0000-0000-0000692F0000}"/>
    <cellStyle name="Normal 3 2 2 2 4 2 2 3 2 4" xfId="17821" xr:uid="{00000000-0005-0000-0000-00006A2F0000}"/>
    <cellStyle name="Normal 3 2 2 2 4 2 2 3 2 5" xfId="17823" xr:uid="{00000000-0005-0000-0000-00006B2F0000}"/>
    <cellStyle name="Normal 3 2 2 2 4 2 2 3 3" xfId="6590" xr:uid="{00000000-0005-0000-0000-00006C2F0000}"/>
    <cellStyle name="Normal 3 2 2 2 4 2 2 3 3 2" xfId="17824" xr:uid="{00000000-0005-0000-0000-00006D2F0000}"/>
    <cellStyle name="Normal 3 2 2 2 4 2 2 3 3 2 2" xfId="17825" xr:uid="{00000000-0005-0000-0000-00006E2F0000}"/>
    <cellStyle name="Normal 3 2 2 2 4 2 2 3 3 2 3" xfId="17826" xr:uid="{00000000-0005-0000-0000-00006F2F0000}"/>
    <cellStyle name="Normal 3 2 2 2 4 2 2 3 3 3" xfId="17827" xr:uid="{00000000-0005-0000-0000-0000702F0000}"/>
    <cellStyle name="Normal 3 2 2 2 4 2 2 3 3 4" xfId="17828" xr:uid="{00000000-0005-0000-0000-0000712F0000}"/>
    <cellStyle name="Normal 3 2 2 2 4 2 2 3 4" xfId="6600" xr:uid="{00000000-0005-0000-0000-0000722F0000}"/>
    <cellStyle name="Normal 3 2 2 2 4 2 2 3 4 2" xfId="14770" xr:uid="{00000000-0005-0000-0000-0000732F0000}"/>
    <cellStyle name="Normal 3 2 2 2 4 2 2 3 4 3" xfId="17830" xr:uid="{00000000-0005-0000-0000-0000742F0000}"/>
    <cellStyle name="Normal 3 2 2 2 4 2 2 3 5" xfId="6606" xr:uid="{00000000-0005-0000-0000-0000752F0000}"/>
    <cellStyle name="Normal 3 2 2 2 4 2 2 3 6" xfId="6610" xr:uid="{00000000-0005-0000-0000-0000762F0000}"/>
    <cellStyle name="Normal 3 2 2 2 4 2 2 4" xfId="17831" xr:uid="{00000000-0005-0000-0000-0000772F0000}"/>
    <cellStyle name="Normal 3 2 2 2 4 2 2 4 2" xfId="6650" xr:uid="{00000000-0005-0000-0000-0000782F0000}"/>
    <cellStyle name="Normal 3 2 2 2 4 2 2 4 2 2" xfId="13080" xr:uid="{00000000-0005-0000-0000-0000792F0000}"/>
    <cellStyle name="Normal 3 2 2 2 4 2 2 4 2 2 2" xfId="13085" xr:uid="{00000000-0005-0000-0000-00007A2F0000}"/>
    <cellStyle name="Normal 3 2 2 2 4 2 2 4 2 2 2 2" xfId="12434" xr:uid="{00000000-0005-0000-0000-00007B2F0000}"/>
    <cellStyle name="Normal 3 2 2 2 4 2 2 4 2 2 2 3" xfId="12439" xr:uid="{00000000-0005-0000-0000-00007C2F0000}"/>
    <cellStyle name="Normal 3 2 2 2 4 2 2 4 2 2 3" xfId="13087" xr:uid="{00000000-0005-0000-0000-00007D2F0000}"/>
    <cellStyle name="Normal 3 2 2 2 4 2 2 4 2 2 4" xfId="12447" xr:uid="{00000000-0005-0000-0000-00007E2F0000}"/>
    <cellStyle name="Normal 3 2 2 2 4 2 2 4 2 3" xfId="13091" xr:uid="{00000000-0005-0000-0000-00007F2F0000}"/>
    <cellStyle name="Normal 3 2 2 2 4 2 2 4 2 3 2" xfId="13094" xr:uid="{00000000-0005-0000-0000-0000802F0000}"/>
    <cellStyle name="Normal 3 2 2 2 4 2 2 4 2 3 3" xfId="13096" xr:uid="{00000000-0005-0000-0000-0000812F0000}"/>
    <cellStyle name="Normal 3 2 2 2 4 2 2 4 2 4" xfId="13098" xr:uid="{00000000-0005-0000-0000-0000822F0000}"/>
    <cellStyle name="Normal 3 2 2 2 4 2 2 4 2 5" xfId="10859" xr:uid="{00000000-0005-0000-0000-0000832F0000}"/>
    <cellStyle name="Normal 3 2 2 2 4 2 2 4 3" xfId="6655" xr:uid="{00000000-0005-0000-0000-0000842F0000}"/>
    <cellStyle name="Normal 3 2 2 2 4 2 2 4 3 2" xfId="13113" xr:uid="{00000000-0005-0000-0000-0000852F0000}"/>
    <cellStyle name="Normal 3 2 2 2 4 2 2 4 3 2 2" xfId="11864" xr:uid="{00000000-0005-0000-0000-0000862F0000}"/>
    <cellStyle name="Normal 3 2 2 2 4 2 2 4 3 2 3" xfId="11867" xr:uid="{00000000-0005-0000-0000-0000872F0000}"/>
    <cellStyle name="Normal 3 2 2 2 4 2 2 4 3 3" xfId="13115" xr:uid="{00000000-0005-0000-0000-0000882F0000}"/>
    <cellStyle name="Normal 3 2 2 2 4 2 2 4 3 4" xfId="13117" xr:uid="{00000000-0005-0000-0000-0000892F0000}"/>
    <cellStyle name="Normal 3 2 2 2 4 2 2 4 4" xfId="6659" xr:uid="{00000000-0005-0000-0000-00008A2F0000}"/>
    <cellStyle name="Normal 3 2 2 2 4 2 2 4 4 2" xfId="13122" xr:uid="{00000000-0005-0000-0000-00008B2F0000}"/>
    <cellStyle name="Normal 3 2 2 2 4 2 2 4 4 3" xfId="13124" xr:uid="{00000000-0005-0000-0000-00008C2F0000}"/>
    <cellStyle name="Normal 3 2 2 2 4 2 2 4 5" xfId="6662" xr:uid="{00000000-0005-0000-0000-00008D2F0000}"/>
    <cellStyle name="Normal 3 2 2 2 4 2 2 4 6" xfId="6664" xr:uid="{00000000-0005-0000-0000-00008E2F0000}"/>
    <cellStyle name="Normal 3 2 2 2 4 2 2 5" xfId="17832" xr:uid="{00000000-0005-0000-0000-00008F2F0000}"/>
    <cellStyle name="Normal 3 2 2 2 4 2 2 5 2" xfId="33" xr:uid="{00000000-0005-0000-0000-0000902F0000}"/>
    <cellStyle name="Normal 3 2 2 2 4 2 2 5 2 2" xfId="13167" xr:uid="{00000000-0005-0000-0000-0000912F0000}"/>
    <cellStyle name="Normal 3 2 2 2 4 2 2 5 2 2 2" xfId="13169" xr:uid="{00000000-0005-0000-0000-0000922F0000}"/>
    <cellStyle name="Normal 3 2 2 2 4 2 2 5 2 2 3" xfId="13171" xr:uid="{00000000-0005-0000-0000-0000932F0000}"/>
    <cellStyle name="Normal 3 2 2 2 4 2 2 5 2 3" xfId="13173" xr:uid="{00000000-0005-0000-0000-0000942F0000}"/>
    <cellStyle name="Normal 3 2 2 2 4 2 2 5 2 4" xfId="11547" xr:uid="{00000000-0005-0000-0000-0000952F0000}"/>
    <cellStyle name="Normal 3 2 2 2 4 2 2 5 3" xfId="17833" xr:uid="{00000000-0005-0000-0000-0000962F0000}"/>
    <cellStyle name="Normal 3 2 2 2 4 2 2 5 3 2" xfId="13180" xr:uid="{00000000-0005-0000-0000-0000972F0000}"/>
    <cellStyle name="Normal 3 2 2 2 4 2 2 5 3 3" xfId="13182" xr:uid="{00000000-0005-0000-0000-0000982F0000}"/>
    <cellStyle name="Normal 3 2 2 2 4 2 2 5 4" xfId="17834" xr:uid="{00000000-0005-0000-0000-0000992F0000}"/>
    <cellStyle name="Normal 3 2 2 2 4 2 2 5 5" xfId="17835" xr:uid="{00000000-0005-0000-0000-00009A2F0000}"/>
    <cellStyle name="Normal 3 2 2 2 4 2 2 6" xfId="17837" xr:uid="{00000000-0005-0000-0000-00009B2F0000}"/>
    <cellStyle name="Normal 3 2 2 2 4 2 2 6 2" xfId="17839" xr:uid="{00000000-0005-0000-0000-00009C2F0000}"/>
    <cellStyle name="Normal 3 2 2 2 4 2 2 6 2 2" xfId="6280" xr:uid="{00000000-0005-0000-0000-00009D2F0000}"/>
    <cellStyle name="Normal 3 2 2 2 4 2 2 6 2 3" xfId="17840" xr:uid="{00000000-0005-0000-0000-00009E2F0000}"/>
    <cellStyle name="Normal 3 2 2 2 4 2 2 6 3" xfId="17841" xr:uid="{00000000-0005-0000-0000-00009F2F0000}"/>
    <cellStyle name="Normal 3 2 2 2 4 2 2 6 4" xfId="17842" xr:uid="{00000000-0005-0000-0000-0000A02F0000}"/>
    <cellStyle name="Normal 3 2 2 2 4 2 2 7" xfId="14910" xr:uid="{00000000-0005-0000-0000-0000A12F0000}"/>
    <cellStyle name="Normal 3 2 2 2 4 2 2 7 2" xfId="17843" xr:uid="{00000000-0005-0000-0000-0000A22F0000}"/>
    <cellStyle name="Normal 3 2 2 2 4 2 2 7 3" xfId="17844" xr:uid="{00000000-0005-0000-0000-0000A32F0000}"/>
    <cellStyle name="Normal 3 2 2 2 4 2 2 8" xfId="14915" xr:uid="{00000000-0005-0000-0000-0000A42F0000}"/>
    <cellStyle name="Normal 3 2 2 2 4 2 2 9" xfId="17846" xr:uid="{00000000-0005-0000-0000-0000A52F0000}"/>
    <cellStyle name="Normal 3 2 2 2 4 2 3" xfId="15966" xr:uid="{00000000-0005-0000-0000-0000A62F0000}"/>
    <cellStyle name="Normal 3 2 2 2 4 2 3 2" xfId="17847" xr:uid="{00000000-0005-0000-0000-0000A72F0000}"/>
    <cellStyle name="Normal 3 2 2 2 4 2 3 2 2" xfId="17848" xr:uid="{00000000-0005-0000-0000-0000A82F0000}"/>
    <cellStyle name="Normal 3 2 2 2 4 2 3 2 2 2" xfId="11435" xr:uid="{00000000-0005-0000-0000-0000A92F0000}"/>
    <cellStyle name="Normal 3 2 2 2 4 2 3 2 2 2 2" xfId="17243" xr:uid="{00000000-0005-0000-0000-0000AA2F0000}"/>
    <cellStyle name="Normal 3 2 2 2 4 2 3 2 2 2 2 2" xfId="17849" xr:uid="{00000000-0005-0000-0000-0000AB2F0000}"/>
    <cellStyle name="Normal 3 2 2 2 4 2 3 2 2 2 2 3" xfId="2571" xr:uid="{00000000-0005-0000-0000-0000AC2F0000}"/>
    <cellStyle name="Normal 3 2 2 2 4 2 3 2 2 2 3" xfId="17247" xr:uid="{00000000-0005-0000-0000-0000AD2F0000}"/>
    <cellStyle name="Normal 3 2 2 2 4 2 3 2 2 2 4" xfId="17850" xr:uid="{00000000-0005-0000-0000-0000AE2F0000}"/>
    <cellStyle name="Normal 3 2 2 2 4 2 3 2 2 3" xfId="11441" xr:uid="{00000000-0005-0000-0000-0000AF2F0000}"/>
    <cellStyle name="Normal 3 2 2 2 4 2 3 2 2 3 2" xfId="17851" xr:uid="{00000000-0005-0000-0000-0000B02F0000}"/>
    <cellStyle name="Normal 3 2 2 2 4 2 3 2 2 3 3" xfId="17853" xr:uid="{00000000-0005-0000-0000-0000B12F0000}"/>
    <cellStyle name="Normal 3 2 2 2 4 2 3 2 2 4" xfId="17251" xr:uid="{00000000-0005-0000-0000-0000B22F0000}"/>
    <cellStyle name="Normal 3 2 2 2 4 2 3 2 2 5" xfId="17854" xr:uid="{00000000-0005-0000-0000-0000B32F0000}"/>
    <cellStyle name="Normal 3 2 2 2 4 2 3 2 3" xfId="17855" xr:uid="{00000000-0005-0000-0000-0000B42F0000}"/>
    <cellStyle name="Normal 3 2 2 2 4 2 3 2 3 2" xfId="9082" xr:uid="{00000000-0005-0000-0000-0000B52F0000}"/>
    <cellStyle name="Normal 3 2 2 2 4 2 3 2 3 2 2" xfId="3449" xr:uid="{00000000-0005-0000-0000-0000B62F0000}"/>
    <cellStyle name="Normal 3 2 2 2 4 2 3 2 3 2 3" xfId="3460" xr:uid="{00000000-0005-0000-0000-0000B72F0000}"/>
    <cellStyle name="Normal 3 2 2 2 4 2 3 2 3 3" xfId="9089" xr:uid="{00000000-0005-0000-0000-0000B82F0000}"/>
    <cellStyle name="Normal 3 2 2 2 4 2 3 2 3 4" xfId="9094" xr:uid="{00000000-0005-0000-0000-0000B92F0000}"/>
    <cellStyle name="Normal 3 2 2 2 4 2 3 2 4" xfId="17858" xr:uid="{00000000-0005-0000-0000-0000BA2F0000}"/>
    <cellStyle name="Normal 3 2 2 2 4 2 3 2 4 2" xfId="9435" xr:uid="{00000000-0005-0000-0000-0000BB2F0000}"/>
    <cellStyle name="Normal 3 2 2 2 4 2 3 2 4 3" xfId="9442" xr:uid="{00000000-0005-0000-0000-0000BC2F0000}"/>
    <cellStyle name="Normal 3 2 2 2 4 2 3 2 5" xfId="17180" xr:uid="{00000000-0005-0000-0000-0000BD2F0000}"/>
    <cellStyle name="Normal 3 2 2 2 4 2 3 2 6" xfId="17186" xr:uid="{00000000-0005-0000-0000-0000BE2F0000}"/>
    <cellStyle name="Normal 3 2 2 2 4 2 3 3" xfId="17860" xr:uid="{00000000-0005-0000-0000-0000BF2F0000}"/>
    <cellStyle name="Normal 3 2 2 2 4 2 3 3 2" xfId="8871" xr:uid="{00000000-0005-0000-0000-0000C02F0000}"/>
    <cellStyle name="Normal 3 2 2 2 4 2 3 3 2 2" xfId="11464" xr:uid="{00000000-0005-0000-0000-0000C12F0000}"/>
    <cellStyle name="Normal 3 2 2 2 4 2 3 3 2 2 2" xfId="17861" xr:uid="{00000000-0005-0000-0000-0000C22F0000}"/>
    <cellStyle name="Normal 3 2 2 2 4 2 3 3 2 2 2 2" xfId="17862" xr:uid="{00000000-0005-0000-0000-0000C32F0000}"/>
    <cellStyle name="Normal 3 2 2 2 4 2 3 3 2 2 2 3" xfId="17863" xr:uid="{00000000-0005-0000-0000-0000C42F0000}"/>
    <cellStyle name="Normal 3 2 2 2 4 2 3 3 2 2 3" xfId="17864" xr:uid="{00000000-0005-0000-0000-0000C52F0000}"/>
    <cellStyle name="Normal 3 2 2 2 4 2 3 3 2 2 4" xfId="17865" xr:uid="{00000000-0005-0000-0000-0000C62F0000}"/>
    <cellStyle name="Normal 3 2 2 2 4 2 3 3 2 3" xfId="17284" xr:uid="{00000000-0005-0000-0000-0000C72F0000}"/>
    <cellStyle name="Normal 3 2 2 2 4 2 3 3 2 3 2" xfId="17867" xr:uid="{00000000-0005-0000-0000-0000C82F0000}"/>
    <cellStyle name="Normal 3 2 2 2 4 2 3 3 2 3 3" xfId="17869" xr:uid="{00000000-0005-0000-0000-0000C92F0000}"/>
    <cellStyle name="Normal 3 2 2 2 4 2 3 3 2 4" xfId="17870" xr:uid="{00000000-0005-0000-0000-0000CA2F0000}"/>
    <cellStyle name="Normal 3 2 2 2 4 2 3 3 2 5" xfId="17871" xr:uid="{00000000-0005-0000-0000-0000CB2F0000}"/>
    <cellStyle name="Normal 3 2 2 2 4 2 3 3 3" xfId="10570" xr:uid="{00000000-0005-0000-0000-0000CC2F0000}"/>
    <cellStyle name="Normal 3 2 2 2 4 2 3 3 3 2" xfId="17296" xr:uid="{00000000-0005-0000-0000-0000CD2F0000}"/>
    <cellStyle name="Normal 3 2 2 2 4 2 3 3 3 2 2" xfId="17872" xr:uid="{00000000-0005-0000-0000-0000CE2F0000}"/>
    <cellStyle name="Normal 3 2 2 2 4 2 3 3 3 2 3" xfId="17873" xr:uid="{00000000-0005-0000-0000-0000CF2F0000}"/>
    <cellStyle name="Normal 3 2 2 2 4 2 3 3 3 3" xfId="17874" xr:uid="{00000000-0005-0000-0000-0000D02F0000}"/>
    <cellStyle name="Normal 3 2 2 2 4 2 3 3 3 4" xfId="17875" xr:uid="{00000000-0005-0000-0000-0000D12F0000}"/>
    <cellStyle name="Normal 3 2 2 2 4 2 3 3 4" xfId="14959" xr:uid="{00000000-0005-0000-0000-0000D22F0000}"/>
    <cellStyle name="Normal 3 2 2 2 4 2 3 3 4 2" xfId="17876" xr:uid="{00000000-0005-0000-0000-0000D32F0000}"/>
    <cellStyle name="Normal 3 2 2 2 4 2 3 3 4 3" xfId="16047" xr:uid="{00000000-0005-0000-0000-0000D42F0000}"/>
    <cellStyle name="Normal 3 2 2 2 4 2 3 3 5" xfId="14965" xr:uid="{00000000-0005-0000-0000-0000D52F0000}"/>
    <cellStyle name="Normal 3 2 2 2 4 2 3 3 6" xfId="17191" xr:uid="{00000000-0005-0000-0000-0000D62F0000}"/>
    <cellStyle name="Normal 3 2 2 2 4 2 3 4" xfId="17878" xr:uid="{00000000-0005-0000-0000-0000D72F0000}"/>
    <cellStyle name="Normal 3 2 2 2 4 2 3 4 2" xfId="10572" xr:uid="{00000000-0005-0000-0000-0000D82F0000}"/>
    <cellStyle name="Normal 3 2 2 2 4 2 3 4 2 2" xfId="17322" xr:uid="{00000000-0005-0000-0000-0000D92F0000}"/>
    <cellStyle name="Normal 3 2 2 2 4 2 3 4 2 2 2" xfId="17880" xr:uid="{00000000-0005-0000-0000-0000DA2F0000}"/>
    <cellStyle name="Normal 3 2 2 2 4 2 3 4 2 2 3" xfId="17882" xr:uid="{00000000-0005-0000-0000-0000DB2F0000}"/>
    <cellStyle name="Normal 3 2 2 2 4 2 3 4 2 3" xfId="17326" xr:uid="{00000000-0005-0000-0000-0000DC2F0000}"/>
    <cellStyle name="Normal 3 2 2 2 4 2 3 4 2 4" xfId="17884" xr:uid="{00000000-0005-0000-0000-0000DD2F0000}"/>
    <cellStyle name="Normal 3 2 2 2 4 2 3 4 3" xfId="17885" xr:uid="{00000000-0005-0000-0000-0000DE2F0000}"/>
    <cellStyle name="Normal 3 2 2 2 4 2 3 4 3 2" xfId="9702" xr:uid="{00000000-0005-0000-0000-0000DF2F0000}"/>
    <cellStyle name="Normal 3 2 2 2 4 2 3 4 3 3" xfId="9705" xr:uid="{00000000-0005-0000-0000-0000E02F0000}"/>
    <cellStyle name="Normal 3 2 2 2 4 2 3 4 4" xfId="17886" xr:uid="{00000000-0005-0000-0000-0000E12F0000}"/>
    <cellStyle name="Normal 3 2 2 2 4 2 3 4 5" xfId="17887" xr:uid="{00000000-0005-0000-0000-0000E22F0000}"/>
    <cellStyle name="Normal 3 2 2 2 4 2 3 5" xfId="17888" xr:uid="{00000000-0005-0000-0000-0000E32F0000}"/>
    <cellStyle name="Normal 3 2 2 2 4 2 3 5 2" xfId="17889" xr:uid="{00000000-0005-0000-0000-0000E42F0000}"/>
    <cellStyle name="Normal 3 2 2 2 4 2 3 5 2 2" xfId="17345" xr:uid="{00000000-0005-0000-0000-0000E52F0000}"/>
    <cellStyle name="Normal 3 2 2 2 4 2 3 5 2 3" xfId="11699" xr:uid="{00000000-0005-0000-0000-0000E62F0000}"/>
    <cellStyle name="Normal 3 2 2 2 4 2 3 5 3" xfId="17890" xr:uid="{00000000-0005-0000-0000-0000E72F0000}"/>
    <cellStyle name="Normal 3 2 2 2 4 2 3 5 4" xfId="17891" xr:uid="{00000000-0005-0000-0000-0000E82F0000}"/>
    <cellStyle name="Normal 3 2 2 2 4 2 3 6" xfId="17892" xr:uid="{00000000-0005-0000-0000-0000E92F0000}"/>
    <cellStyle name="Normal 3 2 2 2 4 2 3 6 2" xfId="17893" xr:uid="{00000000-0005-0000-0000-0000EA2F0000}"/>
    <cellStyle name="Normal 3 2 2 2 4 2 3 6 3" xfId="17894" xr:uid="{00000000-0005-0000-0000-0000EB2F0000}"/>
    <cellStyle name="Normal 3 2 2 2 4 2 3 7" xfId="11580" xr:uid="{00000000-0005-0000-0000-0000EC2F0000}"/>
    <cellStyle name="Normal 3 2 2 2 4 2 3 8" xfId="11605" xr:uid="{00000000-0005-0000-0000-0000ED2F0000}"/>
    <cellStyle name="Normal 3 2 2 2 4 2 4" xfId="17895" xr:uid="{00000000-0005-0000-0000-0000EE2F0000}"/>
    <cellStyle name="Normal 3 2 2 2 4 2 4 2" xfId="17896" xr:uid="{00000000-0005-0000-0000-0000EF2F0000}"/>
    <cellStyle name="Normal 3 2 2 2 4 2 4 2 2" xfId="17897" xr:uid="{00000000-0005-0000-0000-0000F02F0000}"/>
    <cellStyle name="Normal 3 2 2 2 4 2 4 2 2 2" xfId="15292" xr:uid="{00000000-0005-0000-0000-0000F12F0000}"/>
    <cellStyle name="Normal 3 2 2 2 4 2 4 2 2 2 2" xfId="15298" xr:uid="{00000000-0005-0000-0000-0000F22F0000}"/>
    <cellStyle name="Normal 3 2 2 2 4 2 4 2 2 2 3" xfId="15300" xr:uid="{00000000-0005-0000-0000-0000F32F0000}"/>
    <cellStyle name="Normal 3 2 2 2 4 2 4 2 2 3" xfId="15303" xr:uid="{00000000-0005-0000-0000-0000F42F0000}"/>
    <cellStyle name="Normal 3 2 2 2 4 2 4 2 2 4" xfId="15313" xr:uid="{00000000-0005-0000-0000-0000F52F0000}"/>
    <cellStyle name="Normal 3 2 2 2 4 2 4 2 3" xfId="17898" xr:uid="{00000000-0005-0000-0000-0000F62F0000}"/>
    <cellStyle name="Normal 3 2 2 2 4 2 4 2 3 2" xfId="15419" xr:uid="{00000000-0005-0000-0000-0000F72F0000}"/>
    <cellStyle name="Normal 3 2 2 2 4 2 4 2 3 3" xfId="15425" xr:uid="{00000000-0005-0000-0000-0000F82F0000}"/>
    <cellStyle name="Normal 3 2 2 2 4 2 4 2 4" xfId="17900" xr:uid="{00000000-0005-0000-0000-0000F92F0000}"/>
    <cellStyle name="Normal 3 2 2 2 4 2 4 2 5" xfId="17197" xr:uid="{00000000-0005-0000-0000-0000FA2F0000}"/>
    <cellStyle name="Normal 3 2 2 2 4 2 4 3" xfId="17901" xr:uid="{00000000-0005-0000-0000-0000FB2F0000}"/>
    <cellStyle name="Normal 3 2 2 2 4 2 4 3 2" xfId="10577" xr:uid="{00000000-0005-0000-0000-0000FC2F0000}"/>
    <cellStyle name="Normal 3 2 2 2 4 2 4 3 2 2" xfId="15599" xr:uid="{00000000-0005-0000-0000-0000FD2F0000}"/>
    <cellStyle name="Normal 3 2 2 2 4 2 4 3 2 3" xfId="15607" xr:uid="{00000000-0005-0000-0000-0000FE2F0000}"/>
    <cellStyle name="Normal 3 2 2 2 4 2 4 3 3" xfId="17902" xr:uid="{00000000-0005-0000-0000-0000FF2F0000}"/>
    <cellStyle name="Normal 3 2 2 2 4 2 4 3 4" xfId="17903" xr:uid="{00000000-0005-0000-0000-000000300000}"/>
    <cellStyle name="Normal 3 2 2 2 4 2 4 4" xfId="17904" xr:uid="{00000000-0005-0000-0000-000001300000}"/>
    <cellStyle name="Normal 3 2 2 2 4 2 4 4 2" xfId="17905" xr:uid="{00000000-0005-0000-0000-000002300000}"/>
    <cellStyle name="Normal 3 2 2 2 4 2 4 4 3" xfId="17906" xr:uid="{00000000-0005-0000-0000-000003300000}"/>
    <cellStyle name="Normal 3 2 2 2 4 2 4 5" xfId="17907" xr:uid="{00000000-0005-0000-0000-000004300000}"/>
    <cellStyle name="Normal 3 2 2 2 4 2 4 6" xfId="17908" xr:uid="{00000000-0005-0000-0000-000005300000}"/>
    <cellStyle name="Normal 3 2 2 2 4 2 5" xfId="4837" xr:uid="{00000000-0005-0000-0000-000006300000}"/>
    <cellStyle name="Normal 3 2 2 2 4 2 5 2" xfId="9863" xr:uid="{00000000-0005-0000-0000-000007300000}"/>
    <cellStyle name="Normal 3 2 2 2 4 2 5 2 2" xfId="17909" xr:uid="{00000000-0005-0000-0000-000008300000}"/>
    <cellStyle name="Normal 3 2 2 2 4 2 5 2 2 2" xfId="16268" xr:uid="{00000000-0005-0000-0000-000009300000}"/>
    <cellStyle name="Normal 3 2 2 2 4 2 5 2 2 2 2" xfId="16272" xr:uid="{00000000-0005-0000-0000-00000A300000}"/>
    <cellStyle name="Normal 3 2 2 2 4 2 5 2 2 2 3" xfId="16274" xr:uid="{00000000-0005-0000-0000-00000B300000}"/>
    <cellStyle name="Normal 3 2 2 2 4 2 5 2 2 3" xfId="16278" xr:uid="{00000000-0005-0000-0000-00000C300000}"/>
    <cellStyle name="Normal 3 2 2 2 4 2 5 2 2 4" xfId="16283" xr:uid="{00000000-0005-0000-0000-00000D300000}"/>
    <cellStyle name="Normal 3 2 2 2 4 2 5 2 3" xfId="17910" xr:uid="{00000000-0005-0000-0000-00000E300000}"/>
    <cellStyle name="Normal 3 2 2 2 4 2 5 2 3 2" xfId="16318" xr:uid="{00000000-0005-0000-0000-00000F300000}"/>
    <cellStyle name="Normal 3 2 2 2 4 2 5 2 3 3" xfId="16320" xr:uid="{00000000-0005-0000-0000-000010300000}"/>
    <cellStyle name="Normal 3 2 2 2 4 2 5 2 4" xfId="17911" xr:uid="{00000000-0005-0000-0000-000011300000}"/>
    <cellStyle name="Normal 3 2 2 2 4 2 5 2 5" xfId="17912" xr:uid="{00000000-0005-0000-0000-000012300000}"/>
    <cellStyle name="Normal 3 2 2 2 4 2 5 3" xfId="9865" xr:uid="{00000000-0005-0000-0000-000013300000}"/>
    <cellStyle name="Normal 3 2 2 2 4 2 5 3 2" xfId="17913" xr:uid="{00000000-0005-0000-0000-000014300000}"/>
    <cellStyle name="Normal 3 2 2 2 4 2 5 3 2 2" xfId="16411" xr:uid="{00000000-0005-0000-0000-000015300000}"/>
    <cellStyle name="Normal 3 2 2 2 4 2 5 3 2 3" xfId="16413" xr:uid="{00000000-0005-0000-0000-000016300000}"/>
    <cellStyle name="Normal 3 2 2 2 4 2 5 3 3" xfId="904" xr:uid="{00000000-0005-0000-0000-000017300000}"/>
    <cellStyle name="Normal 3 2 2 2 4 2 5 3 4" xfId="912" xr:uid="{00000000-0005-0000-0000-000018300000}"/>
    <cellStyle name="Normal 3 2 2 2 4 2 5 4" xfId="17914" xr:uid="{00000000-0005-0000-0000-000019300000}"/>
    <cellStyle name="Normal 3 2 2 2 4 2 5 4 2" xfId="16701" xr:uid="{00000000-0005-0000-0000-00001A300000}"/>
    <cellStyle name="Normal 3 2 2 2 4 2 5 4 3" xfId="11979" xr:uid="{00000000-0005-0000-0000-00001B300000}"/>
    <cellStyle name="Normal 3 2 2 2 4 2 5 5" xfId="17916" xr:uid="{00000000-0005-0000-0000-00001C300000}"/>
    <cellStyle name="Normal 3 2 2 2 4 2 5 6" xfId="5308" xr:uid="{00000000-0005-0000-0000-00001D300000}"/>
    <cellStyle name="Normal 3 2 2 2 4 2 6" xfId="4853" xr:uid="{00000000-0005-0000-0000-00001E300000}"/>
    <cellStyle name="Normal 3 2 2 2 4 2 6 2" xfId="17918" xr:uid="{00000000-0005-0000-0000-00001F300000}"/>
    <cellStyle name="Normal 3 2 2 2 4 2 6 2 2" xfId="17920" xr:uid="{00000000-0005-0000-0000-000020300000}"/>
    <cellStyle name="Normal 3 2 2 2 4 2 6 2 2 2" xfId="17436" xr:uid="{00000000-0005-0000-0000-000021300000}"/>
    <cellStyle name="Normal 3 2 2 2 4 2 6 2 2 3" xfId="17921" xr:uid="{00000000-0005-0000-0000-000022300000}"/>
    <cellStyle name="Normal 3 2 2 2 4 2 6 2 3" xfId="17923" xr:uid="{00000000-0005-0000-0000-000023300000}"/>
    <cellStyle name="Normal 3 2 2 2 4 2 6 2 4" xfId="17924" xr:uid="{00000000-0005-0000-0000-000024300000}"/>
    <cellStyle name="Normal 3 2 2 2 4 2 6 3" xfId="17926" xr:uid="{00000000-0005-0000-0000-000025300000}"/>
    <cellStyle name="Normal 3 2 2 2 4 2 6 3 2" xfId="17927" xr:uid="{00000000-0005-0000-0000-000026300000}"/>
    <cellStyle name="Normal 3 2 2 2 4 2 6 3 3" xfId="11998" xr:uid="{00000000-0005-0000-0000-000027300000}"/>
    <cellStyle name="Normal 3 2 2 2 4 2 6 4" xfId="17929" xr:uid="{00000000-0005-0000-0000-000028300000}"/>
    <cellStyle name="Normal 3 2 2 2 4 2 6 5" xfId="17930" xr:uid="{00000000-0005-0000-0000-000029300000}"/>
    <cellStyle name="Normal 3 2 2 2 4 2 7" xfId="6064" xr:uid="{00000000-0005-0000-0000-00002A300000}"/>
    <cellStyle name="Normal 3 2 2 2 4 2 7 2" xfId="16097" xr:uid="{00000000-0005-0000-0000-00002B300000}"/>
    <cellStyle name="Normal 3 2 2 2 4 2 7 2 2" xfId="17932" xr:uid="{00000000-0005-0000-0000-00002C300000}"/>
    <cellStyle name="Normal 3 2 2 2 4 2 7 2 3" xfId="17934" xr:uid="{00000000-0005-0000-0000-00002D300000}"/>
    <cellStyle name="Normal 3 2 2 2 4 2 7 3" xfId="16100" xr:uid="{00000000-0005-0000-0000-00002E300000}"/>
    <cellStyle name="Normal 3 2 2 2 4 2 7 4" xfId="17935" xr:uid="{00000000-0005-0000-0000-00002F300000}"/>
    <cellStyle name="Normal 3 2 2 2 4 2 8" xfId="17938" xr:uid="{00000000-0005-0000-0000-000030300000}"/>
    <cellStyle name="Normal 3 2 2 2 4 2 8 2" xfId="16104" xr:uid="{00000000-0005-0000-0000-000031300000}"/>
    <cellStyle name="Normal 3 2 2 2 4 2 8 3" xfId="17939" xr:uid="{00000000-0005-0000-0000-000032300000}"/>
    <cellStyle name="Normal 3 2 2 2 4 2 9" xfId="17942" xr:uid="{00000000-0005-0000-0000-000033300000}"/>
    <cellStyle name="Normal 3 2 2 2 4 3" xfId="12611" xr:uid="{00000000-0005-0000-0000-000034300000}"/>
    <cellStyle name="Normal 3 2 2 2 4 3 2" xfId="15998" xr:uid="{00000000-0005-0000-0000-000035300000}"/>
    <cellStyle name="Normal 3 2 2 2 4 3 2 2" xfId="17943" xr:uid="{00000000-0005-0000-0000-000036300000}"/>
    <cellStyle name="Normal 3 2 2 2 4 3 2 2 2" xfId="17944" xr:uid="{00000000-0005-0000-0000-000037300000}"/>
    <cellStyle name="Normal 3 2 2 2 4 3 2 2 2 2" xfId="17945" xr:uid="{00000000-0005-0000-0000-000038300000}"/>
    <cellStyle name="Normal 3 2 2 2 4 3 2 2 2 2 2" xfId="17936" xr:uid="{00000000-0005-0000-0000-000039300000}"/>
    <cellStyle name="Normal 3 2 2 2 4 3 2 2 2 2 2 2" xfId="16751" xr:uid="{00000000-0005-0000-0000-00003A300000}"/>
    <cellStyle name="Normal 3 2 2 2 4 3 2 2 2 2 2 3" xfId="11254" xr:uid="{00000000-0005-0000-0000-00003B300000}"/>
    <cellStyle name="Normal 3 2 2 2 4 3 2 2 2 2 3" xfId="17946" xr:uid="{00000000-0005-0000-0000-00003C300000}"/>
    <cellStyle name="Normal 3 2 2 2 4 3 2 2 2 2 4" xfId="17947" xr:uid="{00000000-0005-0000-0000-00003D300000}"/>
    <cellStyle name="Normal 3 2 2 2 4 3 2 2 2 3" xfId="17948" xr:uid="{00000000-0005-0000-0000-00003E300000}"/>
    <cellStyle name="Normal 3 2 2 2 4 3 2 2 2 3 2" xfId="17949" xr:uid="{00000000-0005-0000-0000-00003F300000}"/>
    <cellStyle name="Normal 3 2 2 2 4 3 2 2 2 3 3" xfId="17950" xr:uid="{00000000-0005-0000-0000-000040300000}"/>
    <cellStyle name="Normal 3 2 2 2 4 3 2 2 2 4" xfId="17951" xr:uid="{00000000-0005-0000-0000-000041300000}"/>
    <cellStyle name="Normal 3 2 2 2 4 3 2 2 2 5" xfId="17953" xr:uid="{00000000-0005-0000-0000-000042300000}"/>
    <cellStyle name="Normal 3 2 2 2 4 3 2 2 3" xfId="17955" xr:uid="{00000000-0005-0000-0000-000043300000}"/>
    <cellStyle name="Normal 3 2 2 2 4 3 2 2 3 2" xfId="17957" xr:uid="{00000000-0005-0000-0000-000044300000}"/>
    <cellStyle name="Normal 3 2 2 2 4 3 2 2 3 2 2" xfId="17958" xr:uid="{00000000-0005-0000-0000-000045300000}"/>
    <cellStyle name="Normal 3 2 2 2 4 3 2 2 3 2 3" xfId="14130" xr:uid="{00000000-0005-0000-0000-000046300000}"/>
    <cellStyle name="Normal 3 2 2 2 4 3 2 2 3 3" xfId="9760" xr:uid="{00000000-0005-0000-0000-000047300000}"/>
    <cellStyle name="Normal 3 2 2 2 4 3 2 2 3 4" xfId="9518" xr:uid="{00000000-0005-0000-0000-000048300000}"/>
    <cellStyle name="Normal 3 2 2 2 4 3 2 2 4" xfId="17960" xr:uid="{00000000-0005-0000-0000-000049300000}"/>
    <cellStyle name="Normal 3 2 2 2 4 3 2 2 4 2" xfId="17962" xr:uid="{00000000-0005-0000-0000-00004A300000}"/>
    <cellStyle name="Normal 3 2 2 2 4 3 2 2 4 3" xfId="9772" xr:uid="{00000000-0005-0000-0000-00004B300000}"/>
    <cellStyle name="Normal 3 2 2 2 4 3 2 2 5" xfId="17964" xr:uid="{00000000-0005-0000-0000-00004C300000}"/>
    <cellStyle name="Normal 3 2 2 2 4 3 2 2 6" xfId="17965" xr:uid="{00000000-0005-0000-0000-00004D300000}"/>
    <cellStyle name="Normal 3 2 2 2 4 3 2 3" xfId="17966" xr:uid="{00000000-0005-0000-0000-00004E300000}"/>
    <cellStyle name="Normal 3 2 2 2 4 3 2 3 2" xfId="10599" xr:uid="{00000000-0005-0000-0000-00004F300000}"/>
    <cellStyle name="Normal 3 2 2 2 4 3 2 3 2 2" xfId="5062" xr:uid="{00000000-0005-0000-0000-000050300000}"/>
    <cellStyle name="Normal 3 2 2 2 4 3 2 3 2 2 2" xfId="5067" xr:uid="{00000000-0005-0000-0000-000051300000}"/>
    <cellStyle name="Normal 3 2 2 2 4 3 2 3 2 2 2 2" xfId="17967" xr:uid="{00000000-0005-0000-0000-000052300000}"/>
    <cellStyle name="Normal 3 2 2 2 4 3 2 3 2 2 2 3" xfId="17968" xr:uid="{00000000-0005-0000-0000-000053300000}"/>
    <cellStyle name="Normal 3 2 2 2 4 3 2 3 2 2 3" xfId="5075" xr:uid="{00000000-0005-0000-0000-000054300000}"/>
    <cellStyle name="Normal 3 2 2 2 4 3 2 3 2 2 4" xfId="13640" xr:uid="{00000000-0005-0000-0000-000055300000}"/>
    <cellStyle name="Normal 3 2 2 2 4 3 2 3 2 3" xfId="5079" xr:uid="{00000000-0005-0000-0000-000056300000}"/>
    <cellStyle name="Normal 3 2 2 2 4 3 2 3 2 3 2" xfId="17750" xr:uid="{00000000-0005-0000-0000-000057300000}"/>
    <cellStyle name="Normal 3 2 2 2 4 3 2 3 2 3 3" xfId="17969" xr:uid="{00000000-0005-0000-0000-000058300000}"/>
    <cellStyle name="Normal 3 2 2 2 4 3 2 3 2 4" xfId="5082" xr:uid="{00000000-0005-0000-0000-000059300000}"/>
    <cellStyle name="Normal 3 2 2 2 4 3 2 3 2 5" xfId="17970" xr:uid="{00000000-0005-0000-0000-00005A300000}"/>
    <cellStyle name="Normal 3 2 2 2 4 3 2 3 3" xfId="894" xr:uid="{00000000-0005-0000-0000-00005B300000}"/>
    <cellStyle name="Normal 3 2 2 2 4 3 2 3 3 2" xfId="901" xr:uid="{00000000-0005-0000-0000-00005C300000}"/>
    <cellStyle name="Normal 3 2 2 2 4 3 2 3 3 2 2" xfId="4629" xr:uid="{00000000-0005-0000-0000-00005D300000}"/>
    <cellStyle name="Normal 3 2 2 2 4 3 2 3 3 2 3" xfId="4642" xr:uid="{00000000-0005-0000-0000-00005E300000}"/>
    <cellStyle name="Normal 3 2 2 2 4 3 2 3 3 3" xfId="908" xr:uid="{00000000-0005-0000-0000-00005F300000}"/>
    <cellStyle name="Normal 3 2 2 2 4 3 2 3 3 4" xfId="4661" xr:uid="{00000000-0005-0000-0000-000060300000}"/>
    <cellStyle name="Normal 3 2 2 2 4 3 2 3 4" xfId="922" xr:uid="{00000000-0005-0000-0000-000061300000}"/>
    <cellStyle name="Normal 3 2 2 2 4 3 2 3 4 2" xfId="4679" xr:uid="{00000000-0005-0000-0000-000062300000}"/>
    <cellStyle name="Normal 3 2 2 2 4 3 2 3 4 3" xfId="4681" xr:uid="{00000000-0005-0000-0000-000063300000}"/>
    <cellStyle name="Normal 3 2 2 2 4 3 2 3 5" xfId="938" xr:uid="{00000000-0005-0000-0000-000064300000}"/>
    <cellStyle name="Normal 3 2 2 2 4 3 2 3 6" xfId="4689" xr:uid="{00000000-0005-0000-0000-000065300000}"/>
    <cellStyle name="Normal 3 2 2 2 4 3 2 4" xfId="17972" xr:uid="{00000000-0005-0000-0000-000066300000}"/>
    <cellStyle name="Normal 3 2 2 2 4 3 2 4 2" xfId="17973" xr:uid="{00000000-0005-0000-0000-000067300000}"/>
    <cellStyle name="Normal 3 2 2 2 4 3 2 4 2 2" xfId="5206" xr:uid="{00000000-0005-0000-0000-000068300000}"/>
    <cellStyle name="Normal 3 2 2 2 4 3 2 4 2 2 2" xfId="13337" xr:uid="{00000000-0005-0000-0000-000069300000}"/>
    <cellStyle name="Normal 3 2 2 2 4 3 2 4 2 2 3" xfId="13342" xr:uid="{00000000-0005-0000-0000-00006A300000}"/>
    <cellStyle name="Normal 3 2 2 2 4 3 2 4 2 3" xfId="13348" xr:uid="{00000000-0005-0000-0000-00006B300000}"/>
    <cellStyle name="Normal 3 2 2 2 4 3 2 4 2 4" xfId="13354" xr:uid="{00000000-0005-0000-0000-00006C300000}"/>
    <cellStyle name="Normal 3 2 2 2 4 3 2 4 3" xfId="967" xr:uid="{00000000-0005-0000-0000-00006D300000}"/>
    <cellStyle name="Normal 3 2 2 2 4 3 2 4 3 2" xfId="4702" xr:uid="{00000000-0005-0000-0000-00006E300000}"/>
    <cellStyle name="Normal 3 2 2 2 4 3 2 4 3 3" xfId="4715" xr:uid="{00000000-0005-0000-0000-00006F300000}"/>
    <cellStyle name="Normal 3 2 2 2 4 3 2 4 4" xfId="982" xr:uid="{00000000-0005-0000-0000-000070300000}"/>
    <cellStyle name="Normal 3 2 2 2 4 3 2 4 5" xfId="4729" xr:uid="{00000000-0005-0000-0000-000071300000}"/>
    <cellStyle name="Normal 3 2 2 2 4 3 2 5" xfId="13847" xr:uid="{00000000-0005-0000-0000-000072300000}"/>
    <cellStyle name="Normal 3 2 2 2 4 3 2 5 2" xfId="13849" xr:uid="{00000000-0005-0000-0000-000073300000}"/>
    <cellStyle name="Normal 3 2 2 2 4 3 2 5 2 2" xfId="5283" xr:uid="{00000000-0005-0000-0000-000074300000}"/>
    <cellStyle name="Normal 3 2 2 2 4 3 2 5 2 3" xfId="13417" xr:uid="{00000000-0005-0000-0000-000075300000}"/>
    <cellStyle name="Normal 3 2 2 2 4 3 2 5 3" xfId="4752" xr:uid="{00000000-0005-0000-0000-000076300000}"/>
    <cellStyle name="Normal 3 2 2 2 4 3 2 5 4" xfId="771" xr:uid="{00000000-0005-0000-0000-000077300000}"/>
    <cellStyle name="Normal 3 2 2 2 4 3 2 6" xfId="13929" xr:uid="{00000000-0005-0000-0000-000078300000}"/>
    <cellStyle name="Normal 3 2 2 2 4 3 2 6 2" xfId="13931" xr:uid="{00000000-0005-0000-0000-000079300000}"/>
    <cellStyle name="Normal 3 2 2 2 4 3 2 6 3" xfId="4795" xr:uid="{00000000-0005-0000-0000-00007A300000}"/>
    <cellStyle name="Normal 3 2 2 2 4 3 2 7" xfId="13958" xr:uid="{00000000-0005-0000-0000-00007B300000}"/>
    <cellStyle name="Normal 3 2 2 2 4 3 2 8" xfId="13976" xr:uid="{00000000-0005-0000-0000-00007C300000}"/>
    <cellStyle name="Normal 3 2 2 2 4 3 3" xfId="16002" xr:uid="{00000000-0005-0000-0000-00007D300000}"/>
    <cellStyle name="Normal 3 2 2 2 4 3 3 2" xfId="17974" xr:uid="{00000000-0005-0000-0000-00007E300000}"/>
    <cellStyle name="Normal 3 2 2 2 4 3 3 2 2" xfId="17975" xr:uid="{00000000-0005-0000-0000-00007F300000}"/>
    <cellStyle name="Normal 3 2 2 2 4 3 3 2 2 2" xfId="17519" xr:uid="{00000000-0005-0000-0000-000080300000}"/>
    <cellStyle name="Normal 3 2 2 2 4 3 3 2 2 2 2" xfId="10281" xr:uid="{00000000-0005-0000-0000-000081300000}"/>
    <cellStyle name="Normal 3 2 2 2 4 3 3 2 2 2 3" xfId="17976" xr:uid="{00000000-0005-0000-0000-000082300000}"/>
    <cellStyle name="Normal 3 2 2 2 4 3 3 2 2 3" xfId="17522" xr:uid="{00000000-0005-0000-0000-000083300000}"/>
    <cellStyle name="Normal 3 2 2 2 4 3 3 2 2 4" xfId="17977" xr:uid="{00000000-0005-0000-0000-000084300000}"/>
    <cellStyle name="Normal 3 2 2 2 4 3 3 2 3" xfId="17978" xr:uid="{00000000-0005-0000-0000-000085300000}"/>
    <cellStyle name="Normal 3 2 2 2 4 3 3 2 3 2" xfId="17533" xr:uid="{00000000-0005-0000-0000-000086300000}"/>
    <cellStyle name="Normal 3 2 2 2 4 3 3 2 3 3" xfId="9887" xr:uid="{00000000-0005-0000-0000-000087300000}"/>
    <cellStyle name="Normal 3 2 2 2 4 3 3 2 4" xfId="17979" xr:uid="{00000000-0005-0000-0000-000088300000}"/>
    <cellStyle name="Normal 3 2 2 2 4 3 3 2 5" xfId="17210" xr:uid="{00000000-0005-0000-0000-000089300000}"/>
    <cellStyle name="Normal 3 2 2 2 4 3 3 3" xfId="17980" xr:uid="{00000000-0005-0000-0000-00008A300000}"/>
    <cellStyle name="Normal 3 2 2 2 4 3 3 3 2" xfId="1325" xr:uid="{00000000-0005-0000-0000-00008B300000}"/>
    <cellStyle name="Normal 3 2 2 2 4 3 3 3 2 2" xfId="1333" xr:uid="{00000000-0005-0000-0000-00008C300000}"/>
    <cellStyle name="Normal 3 2 2 2 4 3 3 3 2 3" xfId="17552" xr:uid="{00000000-0005-0000-0000-00008D300000}"/>
    <cellStyle name="Normal 3 2 2 2 4 3 3 3 3" xfId="1039" xr:uid="{00000000-0005-0000-0000-00008E300000}"/>
    <cellStyle name="Normal 3 2 2 2 4 3 3 3 4" xfId="583" xr:uid="{00000000-0005-0000-0000-00008F300000}"/>
    <cellStyle name="Normal 3 2 2 2 4 3 3 4" xfId="17981" xr:uid="{00000000-0005-0000-0000-000090300000}"/>
    <cellStyle name="Normal 3 2 2 2 4 3 3 4 2" xfId="1411" xr:uid="{00000000-0005-0000-0000-000091300000}"/>
    <cellStyle name="Normal 3 2 2 2 4 3 3 4 3" xfId="4151" xr:uid="{00000000-0005-0000-0000-000092300000}"/>
    <cellStyle name="Normal 3 2 2 2 4 3 3 5" xfId="14002" xr:uid="{00000000-0005-0000-0000-000093300000}"/>
    <cellStyle name="Normal 3 2 2 2 4 3 3 6" xfId="14022" xr:uid="{00000000-0005-0000-0000-000094300000}"/>
    <cellStyle name="Normal 3 2 2 2 4 3 4" xfId="17982" xr:uid="{00000000-0005-0000-0000-000095300000}"/>
    <cellStyle name="Normal 3 2 2 2 4 3 4 2" xfId="17983" xr:uid="{00000000-0005-0000-0000-000096300000}"/>
    <cellStyle name="Normal 3 2 2 2 4 3 4 2 2" xfId="17984" xr:uid="{00000000-0005-0000-0000-000097300000}"/>
    <cellStyle name="Normal 3 2 2 2 4 3 4 2 2 2" xfId="17569" xr:uid="{00000000-0005-0000-0000-000098300000}"/>
    <cellStyle name="Normal 3 2 2 2 4 3 4 2 2 2 2" xfId="17985" xr:uid="{00000000-0005-0000-0000-000099300000}"/>
    <cellStyle name="Normal 3 2 2 2 4 3 4 2 2 2 3" xfId="17986" xr:uid="{00000000-0005-0000-0000-00009A300000}"/>
    <cellStyle name="Normal 3 2 2 2 4 3 4 2 2 3" xfId="17987" xr:uid="{00000000-0005-0000-0000-00009B300000}"/>
    <cellStyle name="Normal 3 2 2 2 4 3 4 2 2 4" xfId="17988" xr:uid="{00000000-0005-0000-0000-00009C300000}"/>
    <cellStyle name="Normal 3 2 2 2 4 3 4 2 3" xfId="17990" xr:uid="{00000000-0005-0000-0000-00009D300000}"/>
    <cellStyle name="Normal 3 2 2 2 4 3 4 2 3 2" xfId="17991" xr:uid="{00000000-0005-0000-0000-00009E300000}"/>
    <cellStyle name="Normal 3 2 2 2 4 3 4 2 3 3" xfId="17992" xr:uid="{00000000-0005-0000-0000-00009F300000}"/>
    <cellStyle name="Normal 3 2 2 2 4 3 4 2 4" xfId="17993" xr:uid="{00000000-0005-0000-0000-0000A0300000}"/>
    <cellStyle name="Normal 3 2 2 2 4 3 4 2 5" xfId="1240" xr:uid="{00000000-0005-0000-0000-0000A1300000}"/>
    <cellStyle name="Normal 3 2 2 2 4 3 4 3" xfId="17995" xr:uid="{00000000-0005-0000-0000-0000A2300000}"/>
    <cellStyle name="Normal 3 2 2 2 4 3 4 3 2" xfId="17996" xr:uid="{00000000-0005-0000-0000-0000A3300000}"/>
    <cellStyle name="Normal 3 2 2 2 4 3 4 3 2 2" xfId="17997" xr:uid="{00000000-0005-0000-0000-0000A4300000}"/>
    <cellStyle name="Normal 3 2 2 2 4 3 4 3 2 3" xfId="17998" xr:uid="{00000000-0005-0000-0000-0000A5300000}"/>
    <cellStyle name="Normal 3 2 2 2 4 3 4 3 3" xfId="1254" xr:uid="{00000000-0005-0000-0000-0000A6300000}"/>
    <cellStyle name="Normal 3 2 2 2 4 3 4 3 4" xfId="1260" xr:uid="{00000000-0005-0000-0000-0000A7300000}"/>
    <cellStyle name="Normal 3 2 2 2 4 3 4 4" xfId="18000" xr:uid="{00000000-0005-0000-0000-0000A8300000}"/>
    <cellStyle name="Normal 3 2 2 2 4 3 4 4 2" xfId="18001" xr:uid="{00000000-0005-0000-0000-0000A9300000}"/>
    <cellStyle name="Normal 3 2 2 2 4 3 4 4 3" xfId="4896" xr:uid="{00000000-0005-0000-0000-0000AA300000}"/>
    <cellStyle name="Normal 3 2 2 2 4 3 4 5" xfId="14080" xr:uid="{00000000-0005-0000-0000-0000AB300000}"/>
    <cellStyle name="Normal 3 2 2 2 4 3 4 6" xfId="14092" xr:uid="{00000000-0005-0000-0000-0000AC300000}"/>
    <cellStyle name="Normal 3 2 2 2 4 3 5" xfId="9868" xr:uid="{00000000-0005-0000-0000-0000AD300000}"/>
    <cellStyle name="Normal 3 2 2 2 4 3 5 2" xfId="18002" xr:uid="{00000000-0005-0000-0000-0000AE300000}"/>
    <cellStyle name="Normal 3 2 2 2 4 3 5 2 2" xfId="18003" xr:uid="{00000000-0005-0000-0000-0000AF300000}"/>
    <cellStyle name="Normal 3 2 2 2 4 3 5 2 2 2" xfId="17589" xr:uid="{00000000-0005-0000-0000-0000B0300000}"/>
    <cellStyle name="Normal 3 2 2 2 4 3 5 2 2 3" xfId="18006" xr:uid="{00000000-0005-0000-0000-0000B1300000}"/>
    <cellStyle name="Normal 3 2 2 2 4 3 5 2 3" xfId="18008" xr:uid="{00000000-0005-0000-0000-0000B2300000}"/>
    <cellStyle name="Normal 3 2 2 2 4 3 5 2 4" xfId="18009" xr:uid="{00000000-0005-0000-0000-0000B3300000}"/>
    <cellStyle name="Normal 3 2 2 2 4 3 5 3" xfId="18010" xr:uid="{00000000-0005-0000-0000-0000B4300000}"/>
    <cellStyle name="Normal 3 2 2 2 4 3 5 3 2" xfId="18011" xr:uid="{00000000-0005-0000-0000-0000B5300000}"/>
    <cellStyle name="Normal 3 2 2 2 4 3 5 3 3" xfId="4809" xr:uid="{00000000-0005-0000-0000-0000B6300000}"/>
    <cellStyle name="Normal 3 2 2 2 4 3 5 4" xfId="18012" xr:uid="{00000000-0005-0000-0000-0000B7300000}"/>
    <cellStyle name="Normal 3 2 2 2 4 3 5 5" xfId="14101" xr:uid="{00000000-0005-0000-0000-0000B8300000}"/>
    <cellStyle name="Normal 3 2 2 2 4 3 6" xfId="2109" xr:uid="{00000000-0005-0000-0000-0000B9300000}"/>
    <cellStyle name="Normal 3 2 2 2 4 3 6 2" xfId="2113" xr:uid="{00000000-0005-0000-0000-0000BA300000}"/>
    <cellStyle name="Normal 3 2 2 2 4 3 6 2 2" xfId="18013" xr:uid="{00000000-0005-0000-0000-0000BB300000}"/>
    <cellStyle name="Normal 3 2 2 2 4 3 6 2 3" xfId="18014" xr:uid="{00000000-0005-0000-0000-0000BC300000}"/>
    <cellStyle name="Normal 3 2 2 2 4 3 6 3" xfId="2116" xr:uid="{00000000-0005-0000-0000-0000BD300000}"/>
    <cellStyle name="Normal 3 2 2 2 4 3 6 4" xfId="18015" xr:uid="{00000000-0005-0000-0000-0000BE300000}"/>
    <cellStyle name="Normal 3 2 2 2 4 3 7" xfId="2121" xr:uid="{00000000-0005-0000-0000-0000BF300000}"/>
    <cellStyle name="Normal 3 2 2 2 4 3 7 2" xfId="16117" xr:uid="{00000000-0005-0000-0000-0000C0300000}"/>
    <cellStyle name="Normal 3 2 2 2 4 3 7 3" xfId="18017" xr:uid="{00000000-0005-0000-0000-0000C1300000}"/>
    <cellStyle name="Normal 3 2 2 2 4 3 8" xfId="2126" xr:uid="{00000000-0005-0000-0000-0000C2300000}"/>
    <cellStyle name="Normal 3 2 2 2 4 3 9" xfId="14321" xr:uid="{00000000-0005-0000-0000-0000C3300000}"/>
    <cellStyle name="Normal 3 2 2 2 4 4" xfId="18018" xr:uid="{00000000-0005-0000-0000-0000C4300000}"/>
    <cellStyle name="Normal 3 2 2 2 4 4 2" xfId="16024" xr:uid="{00000000-0005-0000-0000-0000C5300000}"/>
    <cellStyle name="Normal 3 2 2 2 4 4 2 2" xfId="18020" xr:uid="{00000000-0005-0000-0000-0000C6300000}"/>
    <cellStyle name="Normal 3 2 2 2 4 4 2 2 2" xfId="18021" xr:uid="{00000000-0005-0000-0000-0000C7300000}"/>
    <cellStyle name="Normal 3 2 2 2 4 4 2 2 2 2" xfId="18022" xr:uid="{00000000-0005-0000-0000-0000C8300000}"/>
    <cellStyle name="Normal 3 2 2 2 4 4 2 2 2 2 2" xfId="18023" xr:uid="{00000000-0005-0000-0000-0000C9300000}"/>
    <cellStyle name="Normal 3 2 2 2 4 4 2 2 2 2 3" xfId="18024" xr:uid="{00000000-0005-0000-0000-0000CA300000}"/>
    <cellStyle name="Normal 3 2 2 2 4 4 2 2 2 3" xfId="18025" xr:uid="{00000000-0005-0000-0000-0000CB300000}"/>
    <cellStyle name="Normal 3 2 2 2 4 4 2 2 2 4" xfId="18026" xr:uid="{00000000-0005-0000-0000-0000CC300000}"/>
    <cellStyle name="Normal 3 2 2 2 4 4 2 2 3" xfId="18027" xr:uid="{00000000-0005-0000-0000-0000CD300000}"/>
    <cellStyle name="Normal 3 2 2 2 4 4 2 2 3 2" xfId="18028" xr:uid="{00000000-0005-0000-0000-0000CE300000}"/>
    <cellStyle name="Normal 3 2 2 2 4 4 2 2 3 3" xfId="18029" xr:uid="{00000000-0005-0000-0000-0000CF300000}"/>
    <cellStyle name="Normal 3 2 2 2 4 4 2 2 4" xfId="18031" xr:uid="{00000000-0005-0000-0000-0000D0300000}"/>
    <cellStyle name="Normal 3 2 2 2 4 4 2 2 5" xfId="10312" xr:uid="{00000000-0005-0000-0000-0000D1300000}"/>
    <cellStyle name="Normal 3 2 2 2 4 4 2 3" xfId="18032" xr:uid="{00000000-0005-0000-0000-0000D2300000}"/>
    <cellStyle name="Normal 3 2 2 2 4 4 2 3 2" xfId="10627" xr:uid="{00000000-0005-0000-0000-0000D3300000}"/>
    <cellStyle name="Normal 3 2 2 2 4 4 2 3 2 2" xfId="5313" xr:uid="{00000000-0005-0000-0000-0000D4300000}"/>
    <cellStyle name="Normal 3 2 2 2 4 4 2 3 2 3" xfId="18034" xr:uid="{00000000-0005-0000-0000-0000D5300000}"/>
    <cellStyle name="Normal 3 2 2 2 4 4 2 3 3" xfId="18035" xr:uid="{00000000-0005-0000-0000-0000D6300000}"/>
    <cellStyle name="Normal 3 2 2 2 4 4 2 3 4" xfId="18036" xr:uid="{00000000-0005-0000-0000-0000D7300000}"/>
    <cellStyle name="Normal 3 2 2 2 4 4 2 4" xfId="18037" xr:uid="{00000000-0005-0000-0000-0000D8300000}"/>
    <cellStyle name="Normal 3 2 2 2 4 4 2 4 2" xfId="18038" xr:uid="{00000000-0005-0000-0000-0000D9300000}"/>
    <cellStyle name="Normal 3 2 2 2 4 4 2 4 3" xfId="18039" xr:uid="{00000000-0005-0000-0000-0000DA300000}"/>
    <cellStyle name="Normal 3 2 2 2 4 4 2 5" xfId="18040" xr:uid="{00000000-0005-0000-0000-0000DB300000}"/>
    <cellStyle name="Normal 3 2 2 2 4 4 2 6" xfId="18041" xr:uid="{00000000-0005-0000-0000-0000DC300000}"/>
    <cellStyle name="Normal 3 2 2 2 4 4 3" xfId="18042" xr:uid="{00000000-0005-0000-0000-0000DD300000}"/>
    <cellStyle name="Normal 3 2 2 2 4 4 3 2" xfId="18043" xr:uid="{00000000-0005-0000-0000-0000DE300000}"/>
    <cellStyle name="Normal 3 2 2 2 4 4 3 2 2" xfId="18044" xr:uid="{00000000-0005-0000-0000-0000DF300000}"/>
    <cellStyle name="Normal 3 2 2 2 4 4 3 2 2 2" xfId="5440" xr:uid="{00000000-0005-0000-0000-0000E0300000}"/>
    <cellStyle name="Normal 3 2 2 2 4 4 3 2 2 2 2" xfId="18045" xr:uid="{00000000-0005-0000-0000-0000E1300000}"/>
    <cellStyle name="Normal 3 2 2 2 4 4 3 2 2 2 3" xfId="18046" xr:uid="{00000000-0005-0000-0000-0000E2300000}"/>
    <cellStyle name="Normal 3 2 2 2 4 4 3 2 2 3" xfId="18047" xr:uid="{00000000-0005-0000-0000-0000E3300000}"/>
    <cellStyle name="Normal 3 2 2 2 4 4 3 2 2 4" xfId="18048" xr:uid="{00000000-0005-0000-0000-0000E4300000}"/>
    <cellStyle name="Normal 3 2 2 2 4 4 3 2 3" xfId="18050" xr:uid="{00000000-0005-0000-0000-0000E5300000}"/>
    <cellStyle name="Normal 3 2 2 2 4 4 3 2 3 2" xfId="5601" xr:uid="{00000000-0005-0000-0000-0000E6300000}"/>
    <cellStyle name="Normal 3 2 2 2 4 4 3 2 3 3" xfId="18051" xr:uid="{00000000-0005-0000-0000-0000E7300000}"/>
    <cellStyle name="Normal 3 2 2 2 4 4 3 2 4" xfId="18052" xr:uid="{00000000-0005-0000-0000-0000E8300000}"/>
    <cellStyle name="Normal 3 2 2 2 4 4 3 2 5" xfId="10546" xr:uid="{00000000-0005-0000-0000-0000E9300000}"/>
    <cellStyle name="Normal 3 2 2 2 4 4 3 3" xfId="18053" xr:uid="{00000000-0005-0000-0000-0000EA300000}"/>
    <cellStyle name="Normal 3 2 2 2 4 4 3 3 2" xfId="18054" xr:uid="{00000000-0005-0000-0000-0000EB300000}"/>
    <cellStyle name="Normal 3 2 2 2 4 4 3 3 2 2" xfId="6870" xr:uid="{00000000-0005-0000-0000-0000EC300000}"/>
    <cellStyle name="Normal 3 2 2 2 4 4 3 3 2 3" xfId="18056" xr:uid="{00000000-0005-0000-0000-0000ED300000}"/>
    <cellStyle name="Normal 3 2 2 2 4 4 3 3 3" xfId="18057" xr:uid="{00000000-0005-0000-0000-0000EE300000}"/>
    <cellStyle name="Normal 3 2 2 2 4 4 3 3 4" xfId="18058" xr:uid="{00000000-0005-0000-0000-0000EF300000}"/>
    <cellStyle name="Normal 3 2 2 2 4 4 3 4" xfId="18059" xr:uid="{00000000-0005-0000-0000-0000F0300000}"/>
    <cellStyle name="Normal 3 2 2 2 4 4 3 4 2" xfId="18060" xr:uid="{00000000-0005-0000-0000-0000F1300000}"/>
    <cellStyle name="Normal 3 2 2 2 4 4 3 4 3" xfId="18061" xr:uid="{00000000-0005-0000-0000-0000F2300000}"/>
    <cellStyle name="Normal 3 2 2 2 4 4 3 5" xfId="18062" xr:uid="{00000000-0005-0000-0000-0000F3300000}"/>
    <cellStyle name="Normal 3 2 2 2 4 4 3 6" xfId="18063" xr:uid="{00000000-0005-0000-0000-0000F4300000}"/>
    <cellStyle name="Normal 3 2 2 2 4 4 4" xfId="18064" xr:uid="{00000000-0005-0000-0000-0000F5300000}"/>
    <cellStyle name="Normal 3 2 2 2 4 4 4 2" xfId="18065" xr:uid="{00000000-0005-0000-0000-0000F6300000}"/>
    <cellStyle name="Normal 3 2 2 2 4 4 4 2 2" xfId="18066" xr:uid="{00000000-0005-0000-0000-0000F7300000}"/>
    <cellStyle name="Normal 3 2 2 2 4 4 4 2 2 2" xfId="16718" xr:uid="{00000000-0005-0000-0000-0000F8300000}"/>
    <cellStyle name="Normal 3 2 2 2 4 4 4 2 2 3" xfId="18067" xr:uid="{00000000-0005-0000-0000-0000F9300000}"/>
    <cellStyle name="Normal 3 2 2 2 4 4 4 2 3" xfId="18068" xr:uid="{00000000-0005-0000-0000-0000FA300000}"/>
    <cellStyle name="Normal 3 2 2 2 4 4 4 2 4" xfId="18069" xr:uid="{00000000-0005-0000-0000-0000FB300000}"/>
    <cellStyle name="Normal 3 2 2 2 4 4 4 3" xfId="540" xr:uid="{00000000-0005-0000-0000-0000FC300000}"/>
    <cellStyle name="Normal 3 2 2 2 4 4 4 3 2" xfId="5980" xr:uid="{00000000-0005-0000-0000-0000FD300000}"/>
    <cellStyle name="Normal 3 2 2 2 4 4 4 3 3" xfId="6008" xr:uid="{00000000-0005-0000-0000-0000FE300000}"/>
    <cellStyle name="Normal 3 2 2 2 4 4 4 4" xfId="18070" xr:uid="{00000000-0005-0000-0000-0000FF300000}"/>
    <cellStyle name="Normal 3 2 2 2 4 4 4 5" xfId="18071" xr:uid="{00000000-0005-0000-0000-000000310000}"/>
    <cellStyle name="Normal 3 2 2 2 4 4 5" xfId="18072" xr:uid="{00000000-0005-0000-0000-000001310000}"/>
    <cellStyle name="Normal 3 2 2 2 4 4 5 2" xfId="18073" xr:uid="{00000000-0005-0000-0000-000002310000}"/>
    <cellStyle name="Normal 3 2 2 2 4 4 5 2 2" xfId="18074" xr:uid="{00000000-0005-0000-0000-000003310000}"/>
    <cellStyle name="Normal 3 2 2 2 4 4 5 2 3" xfId="18075" xr:uid="{00000000-0005-0000-0000-000004310000}"/>
    <cellStyle name="Normal 3 2 2 2 4 4 5 3" xfId="542" xr:uid="{00000000-0005-0000-0000-000005310000}"/>
    <cellStyle name="Normal 3 2 2 2 4 4 5 4" xfId="18076" xr:uid="{00000000-0005-0000-0000-000006310000}"/>
    <cellStyle name="Normal 3 2 2 2 4 4 6" xfId="2143" xr:uid="{00000000-0005-0000-0000-000007310000}"/>
    <cellStyle name="Normal 3 2 2 2 4 4 6 2" xfId="18077" xr:uid="{00000000-0005-0000-0000-000008310000}"/>
    <cellStyle name="Normal 3 2 2 2 4 4 6 3" xfId="163" xr:uid="{00000000-0005-0000-0000-000009310000}"/>
    <cellStyle name="Normal 3 2 2 2 4 4 7" xfId="1512" xr:uid="{00000000-0005-0000-0000-00000A310000}"/>
    <cellStyle name="Normal 3 2 2 2 4 4 8" xfId="14326" xr:uid="{00000000-0005-0000-0000-00000B310000}"/>
    <cellStyle name="Normal 3 2 2 2 4 5" xfId="18078" xr:uid="{00000000-0005-0000-0000-00000C310000}"/>
    <cellStyle name="Normal 3 2 2 2 4 5 2" xfId="4557" xr:uid="{00000000-0005-0000-0000-00000D310000}"/>
    <cellStyle name="Normal 3 2 2 2 4 5 2 2" xfId="18079" xr:uid="{00000000-0005-0000-0000-00000E310000}"/>
    <cellStyle name="Normal 3 2 2 2 4 5 2 2 2" xfId="18080" xr:uid="{00000000-0005-0000-0000-00000F310000}"/>
    <cellStyle name="Normal 3 2 2 2 4 5 2 2 2 2" xfId="18081" xr:uid="{00000000-0005-0000-0000-000010310000}"/>
    <cellStyle name="Normal 3 2 2 2 4 5 2 2 2 3" xfId="18082" xr:uid="{00000000-0005-0000-0000-000011310000}"/>
    <cellStyle name="Normal 3 2 2 2 4 5 2 2 3" xfId="18084" xr:uid="{00000000-0005-0000-0000-000012310000}"/>
    <cellStyle name="Normal 3 2 2 2 4 5 2 2 4" xfId="18085" xr:uid="{00000000-0005-0000-0000-000013310000}"/>
    <cellStyle name="Normal 3 2 2 2 4 5 2 3" xfId="18086" xr:uid="{00000000-0005-0000-0000-000014310000}"/>
    <cellStyle name="Normal 3 2 2 2 4 5 2 3 2" xfId="4621" xr:uid="{00000000-0005-0000-0000-000015310000}"/>
    <cellStyle name="Normal 3 2 2 2 4 5 2 3 3" xfId="1283" xr:uid="{00000000-0005-0000-0000-000016310000}"/>
    <cellStyle name="Normal 3 2 2 2 4 5 2 4" xfId="18087" xr:uid="{00000000-0005-0000-0000-000017310000}"/>
    <cellStyle name="Normal 3 2 2 2 4 5 2 5" xfId="18088" xr:uid="{00000000-0005-0000-0000-000018310000}"/>
    <cellStyle name="Normal 3 2 2 2 4 5 3" xfId="4562" xr:uid="{00000000-0005-0000-0000-000019310000}"/>
    <cellStyle name="Normal 3 2 2 2 4 5 3 2" xfId="6586" xr:uid="{00000000-0005-0000-0000-00001A310000}"/>
    <cellStyle name="Normal 3 2 2 2 4 5 3 2 2" xfId="18089" xr:uid="{00000000-0005-0000-0000-00001B310000}"/>
    <cellStyle name="Normal 3 2 2 2 4 5 3 2 3" xfId="18090" xr:uid="{00000000-0005-0000-0000-00001C310000}"/>
    <cellStyle name="Normal 3 2 2 2 4 5 3 3" xfId="6595" xr:uid="{00000000-0005-0000-0000-00001D310000}"/>
    <cellStyle name="Normal 3 2 2 2 4 5 3 4" xfId="18091" xr:uid="{00000000-0005-0000-0000-00001E310000}"/>
    <cellStyle name="Normal 3 2 2 2 4 5 4" xfId="11912" xr:uid="{00000000-0005-0000-0000-00001F310000}"/>
    <cellStyle name="Normal 3 2 2 2 4 5 4 2" xfId="18092" xr:uid="{00000000-0005-0000-0000-000020310000}"/>
    <cellStyle name="Normal 3 2 2 2 4 5 4 3" xfId="18093" xr:uid="{00000000-0005-0000-0000-000021310000}"/>
    <cellStyle name="Normal 3 2 2 2 4 5 5" xfId="11915" xr:uid="{00000000-0005-0000-0000-000022310000}"/>
    <cellStyle name="Normal 3 2 2 2 4 5 6" xfId="18094" xr:uid="{00000000-0005-0000-0000-000023310000}"/>
    <cellStyle name="Normal 3 2 2 2 4 6" xfId="9215" xr:uid="{00000000-0005-0000-0000-000024310000}"/>
    <cellStyle name="Normal 3 2 2 2 4 6 2" xfId="4575" xr:uid="{00000000-0005-0000-0000-000025310000}"/>
    <cellStyle name="Normal 3 2 2 2 4 6 2 2" xfId="7736" xr:uid="{00000000-0005-0000-0000-000026310000}"/>
    <cellStyle name="Normal 3 2 2 2 4 6 2 2 2" xfId="18095" xr:uid="{00000000-0005-0000-0000-000027310000}"/>
    <cellStyle name="Normal 3 2 2 2 4 6 2 2 2 2" xfId="3446" xr:uid="{00000000-0005-0000-0000-000028310000}"/>
    <cellStyle name="Normal 3 2 2 2 4 6 2 2 2 3" xfId="3457" xr:uid="{00000000-0005-0000-0000-000029310000}"/>
    <cellStyle name="Normal 3 2 2 2 4 6 2 2 3" xfId="15531" xr:uid="{00000000-0005-0000-0000-00002A310000}"/>
    <cellStyle name="Normal 3 2 2 2 4 6 2 2 4" xfId="15534" xr:uid="{00000000-0005-0000-0000-00002B310000}"/>
    <cellStyle name="Normal 3 2 2 2 4 6 2 3" xfId="7738" xr:uid="{00000000-0005-0000-0000-00002C310000}"/>
    <cellStyle name="Normal 3 2 2 2 4 6 2 3 2" xfId="18096" xr:uid="{00000000-0005-0000-0000-00002D310000}"/>
    <cellStyle name="Normal 3 2 2 2 4 6 2 3 3" xfId="15537" xr:uid="{00000000-0005-0000-0000-00002E310000}"/>
    <cellStyle name="Normal 3 2 2 2 4 6 2 4" xfId="7740" xr:uid="{00000000-0005-0000-0000-00002F310000}"/>
    <cellStyle name="Normal 3 2 2 2 4 6 2 5" xfId="7742" xr:uid="{00000000-0005-0000-0000-000030310000}"/>
    <cellStyle name="Normal 3 2 2 2 4 6 3" xfId="11920" xr:uid="{00000000-0005-0000-0000-000031310000}"/>
    <cellStyle name="Normal 3 2 2 2 4 6 3 2" xfId="18097" xr:uid="{00000000-0005-0000-0000-000032310000}"/>
    <cellStyle name="Normal 3 2 2 2 4 6 3 2 2" xfId="18098" xr:uid="{00000000-0005-0000-0000-000033310000}"/>
    <cellStyle name="Normal 3 2 2 2 4 6 3 2 3" xfId="15544" xr:uid="{00000000-0005-0000-0000-000034310000}"/>
    <cellStyle name="Normal 3 2 2 2 4 6 3 3" xfId="18099" xr:uid="{00000000-0005-0000-0000-000035310000}"/>
    <cellStyle name="Normal 3 2 2 2 4 6 3 4" xfId="18100" xr:uid="{00000000-0005-0000-0000-000036310000}"/>
    <cellStyle name="Normal 3 2 2 2 4 6 4" xfId="11923" xr:uid="{00000000-0005-0000-0000-000037310000}"/>
    <cellStyle name="Normal 3 2 2 2 4 6 4 2" xfId="18101" xr:uid="{00000000-0005-0000-0000-000038310000}"/>
    <cellStyle name="Normal 3 2 2 2 4 6 4 3" xfId="18102" xr:uid="{00000000-0005-0000-0000-000039310000}"/>
    <cellStyle name="Normal 3 2 2 2 4 6 5" xfId="18103" xr:uid="{00000000-0005-0000-0000-00003A310000}"/>
    <cellStyle name="Normal 3 2 2 2 4 6 6" xfId="18104" xr:uid="{00000000-0005-0000-0000-00003B310000}"/>
    <cellStyle name="Normal 3 2 2 2 4 7" xfId="9221" xr:uid="{00000000-0005-0000-0000-00003C310000}"/>
    <cellStyle name="Normal 3 2 2 2 4 7 2" xfId="18105" xr:uid="{00000000-0005-0000-0000-00003D310000}"/>
    <cellStyle name="Normal 3 2 2 2 4 7 2 2" xfId="8585" xr:uid="{00000000-0005-0000-0000-00003E310000}"/>
    <cellStyle name="Normal 3 2 2 2 4 7 2 2 2" xfId="8588" xr:uid="{00000000-0005-0000-0000-00003F310000}"/>
    <cellStyle name="Normal 3 2 2 2 4 7 2 2 3" xfId="8593" xr:uid="{00000000-0005-0000-0000-000040310000}"/>
    <cellStyle name="Normal 3 2 2 2 4 7 2 3" xfId="8598" xr:uid="{00000000-0005-0000-0000-000041310000}"/>
    <cellStyle name="Normal 3 2 2 2 4 7 2 4" xfId="8609" xr:uid="{00000000-0005-0000-0000-000042310000}"/>
    <cellStyle name="Normal 3 2 2 2 4 7 3" xfId="18106" xr:uid="{00000000-0005-0000-0000-000043310000}"/>
    <cellStyle name="Normal 3 2 2 2 4 7 3 2" xfId="13707" xr:uid="{00000000-0005-0000-0000-000044310000}"/>
    <cellStyle name="Normal 3 2 2 2 4 7 3 3" xfId="18107" xr:uid="{00000000-0005-0000-0000-000045310000}"/>
    <cellStyle name="Normal 3 2 2 2 4 7 4" xfId="18108" xr:uid="{00000000-0005-0000-0000-000046310000}"/>
    <cellStyle name="Normal 3 2 2 2 4 7 5" xfId="18109" xr:uid="{00000000-0005-0000-0000-000047310000}"/>
    <cellStyle name="Normal 3 2 2 2 4 8" xfId="18111" xr:uid="{00000000-0005-0000-0000-000048310000}"/>
    <cellStyle name="Normal 3 2 2 2 4 8 2" xfId="18112" xr:uid="{00000000-0005-0000-0000-000049310000}"/>
    <cellStyle name="Normal 3 2 2 2 4 8 2 2" xfId="18113" xr:uid="{00000000-0005-0000-0000-00004A310000}"/>
    <cellStyle name="Normal 3 2 2 2 4 8 2 3" xfId="18114" xr:uid="{00000000-0005-0000-0000-00004B310000}"/>
    <cellStyle name="Normal 3 2 2 2 4 8 3" xfId="18115" xr:uid="{00000000-0005-0000-0000-00004C310000}"/>
    <cellStyle name="Normal 3 2 2 2 4 8 4" xfId="18117" xr:uid="{00000000-0005-0000-0000-00004D310000}"/>
    <cellStyle name="Normal 3 2 2 2 4 9" xfId="18118" xr:uid="{00000000-0005-0000-0000-00004E310000}"/>
    <cellStyle name="Normal 3 2 2 2 4 9 2" xfId="14739" xr:uid="{00000000-0005-0000-0000-00004F310000}"/>
    <cellStyle name="Normal 3 2 2 2 4 9 3" xfId="18119" xr:uid="{00000000-0005-0000-0000-000050310000}"/>
    <cellStyle name="Normal 3 2 2 3" xfId="12614" xr:uid="{00000000-0005-0000-0000-000051310000}"/>
    <cellStyle name="Normal 3 2 2 3 2" xfId="2247" xr:uid="{00000000-0005-0000-0000-000052310000}"/>
    <cellStyle name="Normal 3 2 2 3 2 10" xfId="12063" xr:uid="{00000000-0005-0000-0000-000053310000}"/>
    <cellStyle name="Normal 3 2 2 3 2 11" xfId="2187" xr:uid="{00000000-0005-0000-0000-000054310000}"/>
    <cellStyle name="Normal 3 2 2 3 2 2" xfId="12616" xr:uid="{00000000-0005-0000-0000-000055310000}"/>
    <cellStyle name="Normal 3 2 2 3 2 2 10" xfId="18120" xr:uid="{00000000-0005-0000-0000-000056310000}"/>
    <cellStyle name="Normal 3 2 2 3 2 2 2" xfId="12618" xr:uid="{00000000-0005-0000-0000-000057310000}"/>
    <cellStyle name="Normal 3 2 2 3 2 2 2 2" xfId="5972" xr:uid="{00000000-0005-0000-0000-000058310000}"/>
    <cellStyle name="Normal 3 2 2 3 2 2 2 2 2" xfId="3850" xr:uid="{00000000-0005-0000-0000-000059310000}"/>
    <cellStyle name="Normal 3 2 2 3 2 2 2 2 2 2" xfId="18121" xr:uid="{00000000-0005-0000-0000-00005A310000}"/>
    <cellStyle name="Normal 3 2 2 3 2 2 2 2 2 2 2" xfId="18124" xr:uid="{00000000-0005-0000-0000-00005B310000}"/>
    <cellStyle name="Normal 3 2 2 3 2 2 2 2 2 2 2 2" xfId="14819" xr:uid="{00000000-0005-0000-0000-00005C310000}"/>
    <cellStyle name="Normal 3 2 2 3 2 2 2 2 2 2 2 2 2" xfId="14821" xr:uid="{00000000-0005-0000-0000-00005D310000}"/>
    <cellStyle name="Normal 3 2 2 3 2 2 2 2 2 2 2 2 3" xfId="14856" xr:uid="{00000000-0005-0000-0000-00005E310000}"/>
    <cellStyle name="Normal 3 2 2 3 2 2 2 2 2 2 2 3" xfId="14877" xr:uid="{00000000-0005-0000-0000-00005F310000}"/>
    <cellStyle name="Normal 3 2 2 3 2 2 2 2 2 2 2 4" xfId="14890" xr:uid="{00000000-0005-0000-0000-000060310000}"/>
    <cellStyle name="Normal 3 2 2 3 2 2 2 2 2 2 3" xfId="18125" xr:uid="{00000000-0005-0000-0000-000061310000}"/>
    <cellStyle name="Normal 3 2 2 3 2 2 2 2 2 2 3 2" xfId="18126" xr:uid="{00000000-0005-0000-0000-000062310000}"/>
    <cellStyle name="Normal 3 2 2 3 2 2 2 2 2 2 3 3" xfId="18127" xr:uid="{00000000-0005-0000-0000-000063310000}"/>
    <cellStyle name="Normal 3 2 2 3 2 2 2 2 2 2 4" xfId="15652" xr:uid="{00000000-0005-0000-0000-000064310000}"/>
    <cellStyle name="Normal 3 2 2 3 2 2 2 2 2 2 5" xfId="15665" xr:uid="{00000000-0005-0000-0000-000065310000}"/>
    <cellStyle name="Normal 3 2 2 3 2 2 2 2 2 3" xfId="18128" xr:uid="{00000000-0005-0000-0000-000066310000}"/>
    <cellStyle name="Normal 3 2 2 3 2 2 2 2 2 3 2" xfId="18129" xr:uid="{00000000-0005-0000-0000-000067310000}"/>
    <cellStyle name="Normal 3 2 2 3 2 2 2 2 2 3 2 2" xfId="18130" xr:uid="{00000000-0005-0000-0000-000068310000}"/>
    <cellStyle name="Normal 3 2 2 3 2 2 2 2 2 3 2 3" xfId="18131" xr:uid="{00000000-0005-0000-0000-000069310000}"/>
    <cellStyle name="Normal 3 2 2 3 2 2 2 2 2 3 3" xfId="18132" xr:uid="{00000000-0005-0000-0000-00006A310000}"/>
    <cellStyle name="Normal 3 2 2 3 2 2 2 2 2 3 4" xfId="15676" xr:uid="{00000000-0005-0000-0000-00006B310000}"/>
    <cellStyle name="Normal 3 2 2 3 2 2 2 2 2 4" xfId="18133" xr:uid="{00000000-0005-0000-0000-00006C310000}"/>
    <cellStyle name="Normal 3 2 2 3 2 2 2 2 2 4 2" xfId="18137" xr:uid="{00000000-0005-0000-0000-00006D310000}"/>
    <cellStyle name="Normal 3 2 2 3 2 2 2 2 2 4 3" xfId="16185" xr:uid="{00000000-0005-0000-0000-00006E310000}"/>
    <cellStyle name="Normal 3 2 2 3 2 2 2 2 2 5" xfId="18140" xr:uid="{00000000-0005-0000-0000-00006F310000}"/>
    <cellStyle name="Normal 3 2 2 3 2 2 2 2 2 6" xfId="18143" xr:uid="{00000000-0005-0000-0000-000070310000}"/>
    <cellStyle name="Normal 3 2 2 3 2 2 2 2 3" xfId="8951" xr:uid="{00000000-0005-0000-0000-000071310000}"/>
    <cellStyle name="Normal 3 2 2 3 2 2 2 2 3 2" xfId="18147" xr:uid="{00000000-0005-0000-0000-000072310000}"/>
    <cellStyle name="Normal 3 2 2 3 2 2 2 2 3 2 2" xfId="18148" xr:uid="{00000000-0005-0000-0000-000073310000}"/>
    <cellStyle name="Normal 3 2 2 3 2 2 2 2 3 2 2 2" xfId="18150" xr:uid="{00000000-0005-0000-0000-000074310000}"/>
    <cellStyle name="Normal 3 2 2 3 2 2 2 2 3 2 2 2 2" xfId="18151" xr:uid="{00000000-0005-0000-0000-000075310000}"/>
    <cellStyle name="Normal 3 2 2 3 2 2 2 2 3 2 2 2 3" xfId="18152" xr:uid="{00000000-0005-0000-0000-000076310000}"/>
    <cellStyle name="Normal 3 2 2 3 2 2 2 2 3 2 2 3" xfId="18154" xr:uid="{00000000-0005-0000-0000-000077310000}"/>
    <cellStyle name="Normal 3 2 2 3 2 2 2 2 3 2 2 4" xfId="11524" xr:uid="{00000000-0005-0000-0000-000078310000}"/>
    <cellStyle name="Normal 3 2 2 3 2 2 2 2 3 2 3" xfId="18156" xr:uid="{00000000-0005-0000-0000-000079310000}"/>
    <cellStyle name="Normal 3 2 2 3 2 2 2 2 3 2 3 2" xfId="18158" xr:uid="{00000000-0005-0000-0000-00007A310000}"/>
    <cellStyle name="Normal 3 2 2 3 2 2 2 2 3 2 3 3" xfId="18160" xr:uid="{00000000-0005-0000-0000-00007B310000}"/>
    <cellStyle name="Normal 3 2 2 3 2 2 2 2 3 2 4" xfId="15705" xr:uid="{00000000-0005-0000-0000-00007C310000}"/>
    <cellStyle name="Normal 3 2 2 3 2 2 2 2 3 2 5" xfId="9465" xr:uid="{00000000-0005-0000-0000-00007D310000}"/>
    <cellStyle name="Normal 3 2 2 3 2 2 2 2 3 3" xfId="18161" xr:uid="{00000000-0005-0000-0000-00007E310000}"/>
    <cellStyle name="Normal 3 2 2 3 2 2 2 2 3 3 2" xfId="18162" xr:uid="{00000000-0005-0000-0000-00007F310000}"/>
    <cellStyle name="Normal 3 2 2 3 2 2 2 2 3 3 2 2" xfId="18163" xr:uid="{00000000-0005-0000-0000-000080310000}"/>
    <cellStyle name="Normal 3 2 2 3 2 2 2 2 3 3 2 3" xfId="18164" xr:uid="{00000000-0005-0000-0000-000081310000}"/>
    <cellStyle name="Normal 3 2 2 3 2 2 2 2 3 3 3" xfId="18165" xr:uid="{00000000-0005-0000-0000-000082310000}"/>
    <cellStyle name="Normal 3 2 2 3 2 2 2 2 3 3 4" xfId="15713" xr:uid="{00000000-0005-0000-0000-000083310000}"/>
    <cellStyle name="Normal 3 2 2 3 2 2 2 2 3 4" xfId="18166" xr:uid="{00000000-0005-0000-0000-000084310000}"/>
    <cellStyle name="Normal 3 2 2 3 2 2 2 2 3 4 2" xfId="18170" xr:uid="{00000000-0005-0000-0000-000085310000}"/>
    <cellStyle name="Normal 3 2 2 3 2 2 2 2 3 4 3" xfId="16221" xr:uid="{00000000-0005-0000-0000-000086310000}"/>
    <cellStyle name="Normal 3 2 2 3 2 2 2 2 3 5" xfId="18171" xr:uid="{00000000-0005-0000-0000-000087310000}"/>
    <cellStyle name="Normal 3 2 2 3 2 2 2 2 3 6" xfId="18175" xr:uid="{00000000-0005-0000-0000-000088310000}"/>
    <cellStyle name="Normal 3 2 2 3 2 2 2 2 4" xfId="18178" xr:uid="{00000000-0005-0000-0000-000089310000}"/>
    <cellStyle name="Normal 3 2 2 3 2 2 2 2 4 2" xfId="18182" xr:uid="{00000000-0005-0000-0000-00008A310000}"/>
    <cellStyle name="Normal 3 2 2 3 2 2 2 2 4 2 2" xfId="18184" xr:uid="{00000000-0005-0000-0000-00008B310000}"/>
    <cellStyle name="Normal 3 2 2 3 2 2 2 2 4 2 2 2" xfId="18185" xr:uid="{00000000-0005-0000-0000-00008C310000}"/>
    <cellStyle name="Normal 3 2 2 3 2 2 2 2 4 2 2 3" xfId="18186" xr:uid="{00000000-0005-0000-0000-00008D310000}"/>
    <cellStyle name="Normal 3 2 2 3 2 2 2 2 4 2 3" xfId="15090" xr:uid="{00000000-0005-0000-0000-00008E310000}"/>
    <cellStyle name="Normal 3 2 2 3 2 2 2 2 4 2 4" xfId="15092" xr:uid="{00000000-0005-0000-0000-00008F310000}"/>
    <cellStyle name="Normal 3 2 2 3 2 2 2 2 4 3" xfId="18188" xr:uid="{00000000-0005-0000-0000-000090310000}"/>
    <cellStyle name="Normal 3 2 2 3 2 2 2 2 4 3 2" xfId="18189" xr:uid="{00000000-0005-0000-0000-000091310000}"/>
    <cellStyle name="Normal 3 2 2 3 2 2 2 2 4 3 3" xfId="18190" xr:uid="{00000000-0005-0000-0000-000092310000}"/>
    <cellStyle name="Normal 3 2 2 3 2 2 2 2 4 4" xfId="18193" xr:uid="{00000000-0005-0000-0000-000093310000}"/>
    <cellStyle name="Normal 3 2 2 3 2 2 2 2 4 5" xfId="18195" xr:uid="{00000000-0005-0000-0000-000094310000}"/>
    <cellStyle name="Normal 3 2 2 3 2 2 2 2 5" xfId="18198" xr:uid="{00000000-0005-0000-0000-000095310000}"/>
    <cellStyle name="Normal 3 2 2 3 2 2 2 2 5 2" xfId="17372" xr:uid="{00000000-0005-0000-0000-000096310000}"/>
    <cellStyle name="Normal 3 2 2 3 2 2 2 2 5 2 2" xfId="18199" xr:uid="{00000000-0005-0000-0000-000097310000}"/>
    <cellStyle name="Normal 3 2 2 3 2 2 2 2 5 2 3" xfId="18200" xr:uid="{00000000-0005-0000-0000-000098310000}"/>
    <cellStyle name="Normal 3 2 2 3 2 2 2 2 5 3" xfId="18202" xr:uid="{00000000-0005-0000-0000-000099310000}"/>
    <cellStyle name="Normal 3 2 2 3 2 2 2 2 5 4" xfId="18203" xr:uid="{00000000-0005-0000-0000-00009A310000}"/>
    <cellStyle name="Normal 3 2 2 3 2 2 2 2 6" xfId="18204" xr:uid="{00000000-0005-0000-0000-00009B310000}"/>
    <cellStyle name="Normal 3 2 2 3 2 2 2 2 6 2" xfId="11088" xr:uid="{00000000-0005-0000-0000-00009C310000}"/>
    <cellStyle name="Normal 3 2 2 3 2 2 2 2 6 3" xfId="18209" xr:uid="{00000000-0005-0000-0000-00009D310000}"/>
    <cellStyle name="Normal 3 2 2 3 2 2 2 2 7" xfId="18211" xr:uid="{00000000-0005-0000-0000-00009E310000}"/>
    <cellStyle name="Normal 3 2 2 3 2 2 2 2 8" xfId="18215" xr:uid="{00000000-0005-0000-0000-00009F310000}"/>
    <cellStyle name="Normal 3 2 2 3 2 2 2 3" xfId="5984" xr:uid="{00000000-0005-0000-0000-0000A0310000}"/>
    <cellStyle name="Normal 3 2 2 3 2 2 2 3 2" xfId="8960" xr:uid="{00000000-0005-0000-0000-0000A1310000}"/>
    <cellStyle name="Normal 3 2 2 3 2 2 2 3 2 2" xfId="18217" xr:uid="{00000000-0005-0000-0000-0000A2310000}"/>
    <cellStyle name="Normal 3 2 2 3 2 2 2 3 2 2 2" xfId="6715" xr:uid="{00000000-0005-0000-0000-0000A3310000}"/>
    <cellStyle name="Normal 3 2 2 3 2 2 2 3 2 2 2 2" xfId="7692" xr:uid="{00000000-0005-0000-0000-0000A4310000}"/>
    <cellStyle name="Normal 3 2 2 3 2 2 2 3 2 2 2 3" xfId="18218" xr:uid="{00000000-0005-0000-0000-0000A5310000}"/>
    <cellStyle name="Normal 3 2 2 3 2 2 2 3 2 2 3" xfId="6717" xr:uid="{00000000-0005-0000-0000-0000A6310000}"/>
    <cellStyle name="Normal 3 2 2 3 2 2 2 3 2 2 4" xfId="6727" xr:uid="{00000000-0005-0000-0000-0000A7310000}"/>
    <cellStyle name="Normal 3 2 2 3 2 2 2 3 2 3" xfId="18219" xr:uid="{00000000-0005-0000-0000-0000A8310000}"/>
    <cellStyle name="Normal 3 2 2 3 2 2 2 3 2 3 2" xfId="5165" xr:uid="{00000000-0005-0000-0000-0000A9310000}"/>
    <cellStyle name="Normal 3 2 2 3 2 2 2 3 2 3 3" xfId="5171" xr:uid="{00000000-0005-0000-0000-0000AA310000}"/>
    <cellStyle name="Normal 3 2 2 3 2 2 2 3 2 4" xfId="18220" xr:uid="{00000000-0005-0000-0000-0000AB310000}"/>
    <cellStyle name="Normal 3 2 2 3 2 2 2 3 2 5" xfId="18223" xr:uid="{00000000-0005-0000-0000-0000AC310000}"/>
    <cellStyle name="Normal 3 2 2 3 2 2 2 3 3" xfId="18226" xr:uid="{00000000-0005-0000-0000-0000AD310000}"/>
    <cellStyle name="Normal 3 2 2 3 2 2 2 3 3 2" xfId="18227" xr:uid="{00000000-0005-0000-0000-0000AE310000}"/>
    <cellStyle name="Normal 3 2 2 3 2 2 2 3 3 2 2" xfId="18228" xr:uid="{00000000-0005-0000-0000-0000AF310000}"/>
    <cellStyle name="Normal 3 2 2 3 2 2 2 3 3 2 3" xfId="18229" xr:uid="{00000000-0005-0000-0000-0000B0310000}"/>
    <cellStyle name="Normal 3 2 2 3 2 2 2 3 3 3" xfId="18230" xr:uid="{00000000-0005-0000-0000-0000B1310000}"/>
    <cellStyle name="Normal 3 2 2 3 2 2 2 3 3 4" xfId="18232" xr:uid="{00000000-0005-0000-0000-0000B2310000}"/>
    <cellStyle name="Normal 3 2 2 3 2 2 2 3 4" xfId="2456" xr:uid="{00000000-0005-0000-0000-0000B3310000}"/>
    <cellStyle name="Normal 3 2 2 3 2 2 2 3 4 2" xfId="18236" xr:uid="{00000000-0005-0000-0000-0000B4310000}"/>
    <cellStyle name="Normal 3 2 2 3 2 2 2 3 4 3" xfId="18240" xr:uid="{00000000-0005-0000-0000-0000B5310000}"/>
    <cellStyle name="Normal 3 2 2 3 2 2 2 3 5" xfId="2464" xr:uid="{00000000-0005-0000-0000-0000B6310000}"/>
    <cellStyle name="Normal 3 2 2 3 2 2 2 3 6" xfId="18244" xr:uid="{00000000-0005-0000-0000-0000B7310000}"/>
    <cellStyle name="Normal 3 2 2 3 2 2 2 4" xfId="18246" xr:uid="{00000000-0005-0000-0000-0000B8310000}"/>
    <cellStyle name="Normal 3 2 2 3 2 2 2 4 2" xfId="15431" xr:uid="{00000000-0005-0000-0000-0000B9310000}"/>
    <cellStyle name="Normal 3 2 2 3 2 2 2 4 2 2" xfId="11600" xr:uid="{00000000-0005-0000-0000-0000BA310000}"/>
    <cellStyle name="Normal 3 2 2 3 2 2 2 4 2 2 2" xfId="18248" xr:uid="{00000000-0005-0000-0000-0000BB310000}"/>
    <cellStyle name="Normal 3 2 2 3 2 2 2 4 2 2 2 2" xfId="18251" xr:uid="{00000000-0005-0000-0000-0000BC310000}"/>
    <cellStyle name="Normal 3 2 2 3 2 2 2 4 2 2 2 3" xfId="18253" xr:uid="{00000000-0005-0000-0000-0000BD310000}"/>
    <cellStyle name="Normal 3 2 2 3 2 2 2 4 2 2 3" xfId="18255" xr:uid="{00000000-0005-0000-0000-0000BE310000}"/>
    <cellStyle name="Normal 3 2 2 3 2 2 2 4 2 2 4" xfId="18257" xr:uid="{00000000-0005-0000-0000-0000BF310000}"/>
    <cellStyle name="Normal 3 2 2 3 2 2 2 4 2 3" xfId="18259" xr:uid="{00000000-0005-0000-0000-0000C0310000}"/>
    <cellStyle name="Normal 3 2 2 3 2 2 2 4 2 3 2" xfId="18261" xr:uid="{00000000-0005-0000-0000-0000C1310000}"/>
    <cellStyle name="Normal 3 2 2 3 2 2 2 4 2 3 3" xfId="10500" xr:uid="{00000000-0005-0000-0000-0000C2310000}"/>
    <cellStyle name="Normal 3 2 2 3 2 2 2 4 2 4" xfId="18263" xr:uid="{00000000-0005-0000-0000-0000C3310000}"/>
    <cellStyle name="Normal 3 2 2 3 2 2 2 4 2 5" xfId="18265" xr:uid="{00000000-0005-0000-0000-0000C4310000}"/>
    <cellStyle name="Normal 3 2 2 3 2 2 2 4 3" xfId="18266" xr:uid="{00000000-0005-0000-0000-0000C5310000}"/>
    <cellStyle name="Normal 3 2 2 3 2 2 2 4 3 2" xfId="5604" xr:uid="{00000000-0005-0000-0000-0000C6310000}"/>
    <cellStyle name="Normal 3 2 2 3 2 2 2 4 3 2 2" xfId="5607" xr:uid="{00000000-0005-0000-0000-0000C7310000}"/>
    <cellStyle name="Normal 3 2 2 3 2 2 2 4 3 2 3" xfId="5611" xr:uid="{00000000-0005-0000-0000-0000C8310000}"/>
    <cellStyle name="Normal 3 2 2 3 2 2 2 4 3 3" xfId="4951" xr:uid="{00000000-0005-0000-0000-0000C9310000}"/>
    <cellStyle name="Normal 3 2 2 3 2 2 2 4 3 4" xfId="4970" xr:uid="{00000000-0005-0000-0000-0000CA310000}"/>
    <cellStyle name="Normal 3 2 2 3 2 2 2 4 4" xfId="18267" xr:uid="{00000000-0005-0000-0000-0000CB310000}"/>
    <cellStyle name="Normal 3 2 2 3 2 2 2 4 4 2" xfId="6890" xr:uid="{00000000-0005-0000-0000-0000CC310000}"/>
    <cellStyle name="Normal 3 2 2 3 2 2 2 4 4 3" xfId="4985" xr:uid="{00000000-0005-0000-0000-0000CD310000}"/>
    <cellStyle name="Normal 3 2 2 3 2 2 2 4 5" xfId="10230" xr:uid="{00000000-0005-0000-0000-0000CE310000}"/>
    <cellStyle name="Normal 3 2 2 3 2 2 2 4 6" xfId="10235" xr:uid="{00000000-0005-0000-0000-0000CF310000}"/>
    <cellStyle name="Normal 3 2 2 3 2 2 2 5" xfId="18271" xr:uid="{00000000-0005-0000-0000-0000D0310000}"/>
    <cellStyle name="Normal 3 2 2 3 2 2 2 5 2" xfId="2922" xr:uid="{00000000-0005-0000-0000-0000D1310000}"/>
    <cellStyle name="Normal 3 2 2 3 2 2 2 5 2 2" xfId="11624" xr:uid="{00000000-0005-0000-0000-0000D2310000}"/>
    <cellStyle name="Normal 3 2 2 3 2 2 2 5 2 2 2" xfId="3538" xr:uid="{00000000-0005-0000-0000-0000D3310000}"/>
    <cellStyle name="Normal 3 2 2 3 2 2 2 5 2 2 3" xfId="18272" xr:uid="{00000000-0005-0000-0000-0000D4310000}"/>
    <cellStyle name="Normal 3 2 2 3 2 2 2 5 2 3" xfId="18273" xr:uid="{00000000-0005-0000-0000-0000D5310000}"/>
    <cellStyle name="Normal 3 2 2 3 2 2 2 5 2 4" xfId="18275" xr:uid="{00000000-0005-0000-0000-0000D6310000}"/>
    <cellStyle name="Normal 3 2 2 3 2 2 2 5 3" xfId="12589" xr:uid="{00000000-0005-0000-0000-0000D7310000}"/>
    <cellStyle name="Normal 3 2 2 3 2 2 2 5 3 2" xfId="7821" xr:uid="{00000000-0005-0000-0000-0000D8310000}"/>
    <cellStyle name="Normal 3 2 2 3 2 2 2 5 3 3" xfId="3800" xr:uid="{00000000-0005-0000-0000-0000D9310000}"/>
    <cellStyle name="Normal 3 2 2 3 2 2 2 5 4" xfId="12592" xr:uid="{00000000-0005-0000-0000-0000DA310000}"/>
    <cellStyle name="Normal 3 2 2 3 2 2 2 5 5" xfId="12894" xr:uid="{00000000-0005-0000-0000-0000DB310000}"/>
    <cellStyle name="Normal 3 2 2 3 2 2 2 6" xfId="13902" xr:uid="{00000000-0005-0000-0000-0000DC310000}"/>
    <cellStyle name="Normal 3 2 2 3 2 2 2 6 2" xfId="13908" xr:uid="{00000000-0005-0000-0000-0000DD310000}"/>
    <cellStyle name="Normal 3 2 2 3 2 2 2 6 2 2" xfId="18276" xr:uid="{00000000-0005-0000-0000-0000DE310000}"/>
    <cellStyle name="Normal 3 2 2 3 2 2 2 6 2 3" xfId="18278" xr:uid="{00000000-0005-0000-0000-0000DF310000}"/>
    <cellStyle name="Normal 3 2 2 3 2 2 2 6 3" xfId="13913" xr:uid="{00000000-0005-0000-0000-0000E0310000}"/>
    <cellStyle name="Normal 3 2 2 3 2 2 2 6 4" xfId="14138" xr:uid="{00000000-0005-0000-0000-0000E1310000}"/>
    <cellStyle name="Normal 3 2 2 3 2 2 2 7" xfId="13916" xr:uid="{00000000-0005-0000-0000-0000E2310000}"/>
    <cellStyle name="Normal 3 2 2 3 2 2 2 7 2" xfId="18279" xr:uid="{00000000-0005-0000-0000-0000E3310000}"/>
    <cellStyle name="Normal 3 2 2 3 2 2 2 7 3" xfId="18282" xr:uid="{00000000-0005-0000-0000-0000E4310000}"/>
    <cellStyle name="Normal 3 2 2 3 2 2 2 8" xfId="1795" xr:uid="{00000000-0005-0000-0000-0000E5310000}"/>
    <cellStyle name="Normal 3 2 2 3 2 2 2 9" xfId="6014" xr:uid="{00000000-0005-0000-0000-0000E6310000}"/>
    <cellStyle name="Normal 3 2 2 3 2 2 3" xfId="12620" xr:uid="{00000000-0005-0000-0000-0000E7310000}"/>
    <cellStyle name="Normal 3 2 2 3 2 2 3 2" xfId="18283" xr:uid="{00000000-0005-0000-0000-0000E8310000}"/>
    <cellStyle name="Normal 3 2 2 3 2 2 3 2 2" xfId="8986" xr:uid="{00000000-0005-0000-0000-0000E9310000}"/>
    <cellStyle name="Normal 3 2 2 3 2 2 3 2 2 2" xfId="11337" xr:uid="{00000000-0005-0000-0000-0000EA310000}"/>
    <cellStyle name="Normal 3 2 2 3 2 2 3 2 2 2 2" xfId="778" xr:uid="{00000000-0005-0000-0000-0000EB310000}"/>
    <cellStyle name="Normal 3 2 2 3 2 2 3 2 2 2 2 2" xfId="8231" xr:uid="{00000000-0005-0000-0000-0000EC310000}"/>
    <cellStyle name="Normal 3 2 2 3 2 2 3 2 2 2 2 3" xfId="8235" xr:uid="{00000000-0005-0000-0000-0000ED310000}"/>
    <cellStyle name="Normal 3 2 2 3 2 2 3 2 2 2 3" xfId="816" xr:uid="{00000000-0005-0000-0000-0000EE310000}"/>
    <cellStyle name="Normal 3 2 2 3 2 2 3 2 2 2 4" xfId="6531" xr:uid="{00000000-0005-0000-0000-0000EF310000}"/>
    <cellStyle name="Normal 3 2 2 3 2 2 3 2 2 3" xfId="11340" xr:uid="{00000000-0005-0000-0000-0000F0310000}"/>
    <cellStyle name="Normal 3 2 2 3 2 2 3 2 2 3 2" xfId="11342" xr:uid="{00000000-0005-0000-0000-0000F1310000}"/>
    <cellStyle name="Normal 3 2 2 3 2 2 3 2 2 3 3" xfId="10785" xr:uid="{00000000-0005-0000-0000-0000F2310000}"/>
    <cellStyle name="Normal 3 2 2 3 2 2 3 2 2 4" xfId="11359" xr:uid="{00000000-0005-0000-0000-0000F3310000}"/>
    <cellStyle name="Normal 3 2 2 3 2 2 3 2 2 5" xfId="8976" xr:uid="{00000000-0005-0000-0000-0000F4310000}"/>
    <cellStyle name="Normal 3 2 2 3 2 2 3 2 3" xfId="18284" xr:uid="{00000000-0005-0000-0000-0000F5310000}"/>
    <cellStyle name="Normal 3 2 2 3 2 2 3 2 3 2" xfId="18285" xr:uid="{00000000-0005-0000-0000-0000F6310000}"/>
    <cellStyle name="Normal 3 2 2 3 2 2 3 2 3 2 2" xfId="1606" xr:uid="{00000000-0005-0000-0000-0000F7310000}"/>
    <cellStyle name="Normal 3 2 2 3 2 2 3 2 3 2 3" xfId="6700" xr:uid="{00000000-0005-0000-0000-0000F8310000}"/>
    <cellStyle name="Normal 3 2 2 3 2 2 3 2 3 3" xfId="18286" xr:uid="{00000000-0005-0000-0000-0000F9310000}"/>
    <cellStyle name="Normal 3 2 2 3 2 2 3 2 3 4" xfId="18288" xr:uid="{00000000-0005-0000-0000-0000FA310000}"/>
    <cellStyle name="Normal 3 2 2 3 2 2 3 2 4" xfId="18290" xr:uid="{00000000-0005-0000-0000-0000FB310000}"/>
    <cellStyle name="Normal 3 2 2 3 2 2 3 2 4 2" xfId="11522" xr:uid="{00000000-0005-0000-0000-0000FC310000}"/>
    <cellStyle name="Normal 3 2 2 3 2 2 3 2 4 3" xfId="11545" xr:uid="{00000000-0005-0000-0000-0000FD310000}"/>
    <cellStyle name="Normal 3 2 2 3 2 2 3 2 5" xfId="18292" xr:uid="{00000000-0005-0000-0000-0000FE310000}"/>
    <cellStyle name="Normal 3 2 2 3 2 2 3 2 6" xfId="18293" xr:uid="{00000000-0005-0000-0000-0000FF310000}"/>
    <cellStyle name="Normal 3 2 2 3 2 2 3 3" xfId="18296" xr:uid="{00000000-0005-0000-0000-000000320000}"/>
    <cellStyle name="Normal 3 2 2 3 2 2 3 3 2" xfId="18297" xr:uid="{00000000-0005-0000-0000-000001320000}"/>
    <cellStyle name="Normal 3 2 2 3 2 2 3 3 2 2" xfId="1882" xr:uid="{00000000-0005-0000-0000-000002320000}"/>
    <cellStyle name="Normal 3 2 2 3 2 2 3 3 2 2 2" xfId="18298" xr:uid="{00000000-0005-0000-0000-000003320000}"/>
    <cellStyle name="Normal 3 2 2 3 2 2 3 3 2 2 2 2" xfId="18299" xr:uid="{00000000-0005-0000-0000-000004320000}"/>
    <cellStyle name="Normal 3 2 2 3 2 2 3 3 2 2 2 3" xfId="18300" xr:uid="{00000000-0005-0000-0000-000005320000}"/>
    <cellStyle name="Normal 3 2 2 3 2 2 3 3 2 2 3" xfId="18301" xr:uid="{00000000-0005-0000-0000-000006320000}"/>
    <cellStyle name="Normal 3 2 2 3 2 2 3 3 2 2 4" xfId="16534" xr:uid="{00000000-0005-0000-0000-000007320000}"/>
    <cellStyle name="Normal 3 2 2 3 2 2 3 3 2 3" xfId="1889" xr:uid="{00000000-0005-0000-0000-000008320000}"/>
    <cellStyle name="Normal 3 2 2 3 2 2 3 3 2 3 2" xfId="18302" xr:uid="{00000000-0005-0000-0000-000009320000}"/>
    <cellStyle name="Normal 3 2 2 3 2 2 3 3 2 3 3" xfId="10656" xr:uid="{00000000-0005-0000-0000-00000A320000}"/>
    <cellStyle name="Normal 3 2 2 3 2 2 3 3 2 4" xfId="283" xr:uid="{00000000-0005-0000-0000-00000B320000}"/>
    <cellStyle name="Normal 3 2 2 3 2 2 3 3 2 5" xfId="316" xr:uid="{00000000-0005-0000-0000-00000C320000}"/>
    <cellStyle name="Normal 3 2 2 3 2 2 3 3 3" xfId="18303" xr:uid="{00000000-0005-0000-0000-00000D320000}"/>
    <cellStyle name="Normal 3 2 2 3 2 2 3 3 3 2" xfId="3930" xr:uid="{00000000-0005-0000-0000-00000E320000}"/>
    <cellStyle name="Normal 3 2 2 3 2 2 3 3 3 2 2" xfId="18304" xr:uid="{00000000-0005-0000-0000-00000F320000}"/>
    <cellStyle name="Normal 3 2 2 3 2 2 3 3 3 2 3" xfId="18305" xr:uid="{00000000-0005-0000-0000-000010320000}"/>
    <cellStyle name="Normal 3 2 2 3 2 2 3 3 3 3" xfId="3935" xr:uid="{00000000-0005-0000-0000-000011320000}"/>
    <cellStyle name="Normal 3 2 2 3 2 2 3 3 3 4" xfId="3940" xr:uid="{00000000-0005-0000-0000-000012320000}"/>
    <cellStyle name="Normal 3 2 2 3 2 2 3 3 4" xfId="18308" xr:uid="{00000000-0005-0000-0000-000013320000}"/>
    <cellStyle name="Normal 3 2 2 3 2 2 3 3 4 2" xfId="18310" xr:uid="{00000000-0005-0000-0000-000014320000}"/>
    <cellStyle name="Normal 3 2 2 3 2 2 3 3 4 3" xfId="18311" xr:uid="{00000000-0005-0000-0000-000015320000}"/>
    <cellStyle name="Normal 3 2 2 3 2 2 3 3 5" xfId="18315" xr:uid="{00000000-0005-0000-0000-000016320000}"/>
    <cellStyle name="Normal 3 2 2 3 2 2 3 3 6" xfId="18317" xr:uid="{00000000-0005-0000-0000-000017320000}"/>
    <cellStyle name="Normal 3 2 2 3 2 2 3 4" xfId="18318" xr:uid="{00000000-0005-0000-0000-000018320000}"/>
    <cellStyle name="Normal 3 2 2 3 2 2 3 4 2" xfId="18319" xr:uid="{00000000-0005-0000-0000-000019320000}"/>
    <cellStyle name="Normal 3 2 2 3 2 2 3 4 2 2" xfId="7128" xr:uid="{00000000-0005-0000-0000-00001A320000}"/>
    <cellStyle name="Normal 3 2 2 3 2 2 3 4 2 2 2" xfId="18320" xr:uid="{00000000-0005-0000-0000-00001B320000}"/>
    <cellStyle name="Normal 3 2 2 3 2 2 3 4 2 2 3" xfId="11345" xr:uid="{00000000-0005-0000-0000-00001C320000}"/>
    <cellStyle name="Normal 3 2 2 3 2 2 3 4 2 3" xfId="7138" xr:uid="{00000000-0005-0000-0000-00001D320000}"/>
    <cellStyle name="Normal 3 2 2 3 2 2 3 4 2 4" xfId="1161" xr:uid="{00000000-0005-0000-0000-00001E320000}"/>
    <cellStyle name="Normal 3 2 2 3 2 2 3 4 3" xfId="18321" xr:uid="{00000000-0005-0000-0000-00001F320000}"/>
    <cellStyle name="Normal 3 2 2 3 2 2 3 4 3 2" xfId="3237" xr:uid="{00000000-0005-0000-0000-000020320000}"/>
    <cellStyle name="Normal 3 2 2 3 2 2 3 4 3 3" xfId="5021" xr:uid="{00000000-0005-0000-0000-000021320000}"/>
    <cellStyle name="Normal 3 2 2 3 2 2 3 4 4" xfId="18322" xr:uid="{00000000-0005-0000-0000-000022320000}"/>
    <cellStyle name="Normal 3 2 2 3 2 2 3 4 5" xfId="18324" xr:uid="{00000000-0005-0000-0000-000023320000}"/>
    <cellStyle name="Normal 3 2 2 3 2 2 3 5" xfId="18326" xr:uid="{00000000-0005-0000-0000-000024320000}"/>
    <cellStyle name="Normal 3 2 2 3 2 2 3 5 2" xfId="160" xr:uid="{00000000-0005-0000-0000-000025320000}"/>
    <cellStyle name="Normal 3 2 2 3 2 2 3 5 2 2" xfId="4288" xr:uid="{00000000-0005-0000-0000-000026320000}"/>
    <cellStyle name="Normal 3 2 2 3 2 2 3 5 2 3" xfId="4296" xr:uid="{00000000-0005-0000-0000-000027320000}"/>
    <cellStyle name="Normal 3 2 2 3 2 2 3 5 3" xfId="12596" xr:uid="{00000000-0005-0000-0000-000028320000}"/>
    <cellStyle name="Normal 3 2 2 3 2 2 3 5 4" xfId="12612" xr:uid="{00000000-0005-0000-0000-000029320000}"/>
    <cellStyle name="Normal 3 2 2 3 2 2 3 6" xfId="13919" xr:uid="{00000000-0005-0000-0000-00002A320000}"/>
    <cellStyle name="Normal 3 2 2 3 2 2 3 6 2" xfId="18327" xr:uid="{00000000-0005-0000-0000-00002B320000}"/>
    <cellStyle name="Normal 3 2 2 3 2 2 3 6 3" xfId="12674" xr:uid="{00000000-0005-0000-0000-00002C320000}"/>
    <cellStyle name="Normal 3 2 2 3 2 2 3 7" xfId="13922" xr:uid="{00000000-0005-0000-0000-00002D320000}"/>
    <cellStyle name="Normal 3 2 2 3 2 2 3 8" xfId="6146" xr:uid="{00000000-0005-0000-0000-00002E320000}"/>
    <cellStyle name="Normal 3 2 2 3 2 2 4" xfId="12622" xr:uid="{00000000-0005-0000-0000-00002F320000}"/>
    <cellStyle name="Normal 3 2 2 3 2 2 4 2" xfId="18328" xr:uid="{00000000-0005-0000-0000-000030320000}"/>
    <cellStyle name="Normal 3 2 2 3 2 2 4 2 2" xfId="18330" xr:uid="{00000000-0005-0000-0000-000031320000}"/>
    <cellStyle name="Normal 3 2 2 3 2 2 4 2 2 2" xfId="18331" xr:uid="{00000000-0005-0000-0000-000032320000}"/>
    <cellStyle name="Normal 3 2 2 3 2 2 4 2 2 2 2" xfId="18334" xr:uid="{00000000-0005-0000-0000-000033320000}"/>
    <cellStyle name="Normal 3 2 2 3 2 2 4 2 2 2 3" xfId="18337" xr:uid="{00000000-0005-0000-0000-000034320000}"/>
    <cellStyle name="Normal 3 2 2 3 2 2 4 2 2 3" xfId="18338" xr:uid="{00000000-0005-0000-0000-000035320000}"/>
    <cellStyle name="Normal 3 2 2 3 2 2 4 2 2 4" xfId="9553" xr:uid="{00000000-0005-0000-0000-000036320000}"/>
    <cellStyle name="Normal 3 2 2 3 2 2 4 2 3" xfId="18340" xr:uid="{00000000-0005-0000-0000-000037320000}"/>
    <cellStyle name="Normal 3 2 2 3 2 2 4 2 3 2" xfId="18341" xr:uid="{00000000-0005-0000-0000-000038320000}"/>
    <cellStyle name="Normal 3 2 2 3 2 2 4 2 3 3" xfId="18342" xr:uid="{00000000-0005-0000-0000-000039320000}"/>
    <cellStyle name="Normal 3 2 2 3 2 2 4 2 4" xfId="18343" xr:uid="{00000000-0005-0000-0000-00003A320000}"/>
    <cellStyle name="Normal 3 2 2 3 2 2 4 2 5" xfId="13532" xr:uid="{00000000-0005-0000-0000-00003B320000}"/>
    <cellStyle name="Normal 3 2 2 3 2 2 4 3" xfId="18344" xr:uid="{00000000-0005-0000-0000-00003C320000}"/>
    <cellStyle name="Normal 3 2 2 3 2 2 4 3 2" xfId="18346" xr:uid="{00000000-0005-0000-0000-00003D320000}"/>
    <cellStyle name="Normal 3 2 2 3 2 2 4 3 2 2" xfId="13632" xr:uid="{00000000-0005-0000-0000-00003E320000}"/>
    <cellStyle name="Normal 3 2 2 3 2 2 4 3 2 3" xfId="18347" xr:uid="{00000000-0005-0000-0000-00003F320000}"/>
    <cellStyle name="Normal 3 2 2 3 2 2 4 3 3" xfId="18348" xr:uid="{00000000-0005-0000-0000-000040320000}"/>
    <cellStyle name="Normal 3 2 2 3 2 2 4 3 4" xfId="18349" xr:uid="{00000000-0005-0000-0000-000041320000}"/>
    <cellStyle name="Normal 3 2 2 3 2 2 4 4" xfId="18350" xr:uid="{00000000-0005-0000-0000-000042320000}"/>
    <cellStyle name="Normal 3 2 2 3 2 2 4 4 2" xfId="18351" xr:uid="{00000000-0005-0000-0000-000043320000}"/>
    <cellStyle name="Normal 3 2 2 3 2 2 4 4 3" xfId="18352" xr:uid="{00000000-0005-0000-0000-000044320000}"/>
    <cellStyle name="Normal 3 2 2 3 2 2 4 5" xfId="18353" xr:uid="{00000000-0005-0000-0000-000045320000}"/>
    <cellStyle name="Normal 3 2 2 3 2 2 4 6" xfId="18354" xr:uid="{00000000-0005-0000-0000-000046320000}"/>
    <cellStyle name="Normal 3 2 2 3 2 2 5" xfId="18355" xr:uid="{00000000-0005-0000-0000-000047320000}"/>
    <cellStyle name="Normal 3 2 2 3 2 2 5 2" xfId="18356" xr:uid="{00000000-0005-0000-0000-000048320000}"/>
    <cellStyle name="Normal 3 2 2 3 2 2 5 2 2" xfId="18359" xr:uid="{00000000-0005-0000-0000-000049320000}"/>
    <cellStyle name="Normal 3 2 2 3 2 2 5 2 2 2" xfId="18360" xr:uid="{00000000-0005-0000-0000-00004A320000}"/>
    <cellStyle name="Normal 3 2 2 3 2 2 5 2 2 2 2" xfId="2841" xr:uid="{00000000-0005-0000-0000-00004B320000}"/>
    <cellStyle name="Normal 3 2 2 3 2 2 5 2 2 2 3" xfId="18361" xr:uid="{00000000-0005-0000-0000-00004C320000}"/>
    <cellStyle name="Normal 3 2 2 3 2 2 5 2 2 3" xfId="3359" xr:uid="{00000000-0005-0000-0000-00004D320000}"/>
    <cellStyle name="Normal 3 2 2 3 2 2 5 2 2 4" xfId="4466" xr:uid="{00000000-0005-0000-0000-00004E320000}"/>
    <cellStyle name="Normal 3 2 2 3 2 2 5 2 3" xfId="18362" xr:uid="{00000000-0005-0000-0000-00004F320000}"/>
    <cellStyle name="Normal 3 2 2 3 2 2 5 2 3 2" xfId="18363" xr:uid="{00000000-0005-0000-0000-000050320000}"/>
    <cellStyle name="Normal 3 2 2 3 2 2 5 2 3 3" xfId="3546" xr:uid="{00000000-0005-0000-0000-000051320000}"/>
    <cellStyle name="Normal 3 2 2 3 2 2 5 2 4" xfId="18364" xr:uid="{00000000-0005-0000-0000-000052320000}"/>
    <cellStyle name="Normal 3 2 2 3 2 2 5 2 5" xfId="18366" xr:uid="{00000000-0005-0000-0000-000053320000}"/>
    <cellStyle name="Normal 3 2 2 3 2 2 5 3" xfId="18368" xr:uid="{00000000-0005-0000-0000-000054320000}"/>
    <cellStyle name="Normal 3 2 2 3 2 2 5 3 2" xfId="16036" xr:uid="{00000000-0005-0000-0000-000055320000}"/>
    <cellStyle name="Normal 3 2 2 3 2 2 5 3 2 2" xfId="16040" xr:uid="{00000000-0005-0000-0000-000056320000}"/>
    <cellStyle name="Normal 3 2 2 3 2 2 5 3 2 3" xfId="345" xr:uid="{00000000-0005-0000-0000-000057320000}"/>
    <cellStyle name="Normal 3 2 2 3 2 2 5 3 3" xfId="18370" xr:uid="{00000000-0005-0000-0000-000058320000}"/>
    <cellStyle name="Normal 3 2 2 3 2 2 5 3 4" xfId="18372" xr:uid="{00000000-0005-0000-0000-000059320000}"/>
    <cellStyle name="Normal 3 2 2 3 2 2 5 4" xfId="18375" xr:uid="{00000000-0005-0000-0000-00005A320000}"/>
    <cellStyle name="Normal 3 2 2 3 2 2 5 4 2" xfId="16687" xr:uid="{00000000-0005-0000-0000-00005B320000}"/>
    <cellStyle name="Normal 3 2 2 3 2 2 5 4 3" xfId="18376" xr:uid="{00000000-0005-0000-0000-00005C320000}"/>
    <cellStyle name="Normal 3 2 2 3 2 2 5 5" xfId="18378" xr:uid="{00000000-0005-0000-0000-00005D320000}"/>
    <cellStyle name="Normal 3 2 2 3 2 2 5 6" xfId="18379" xr:uid="{00000000-0005-0000-0000-00005E320000}"/>
    <cellStyle name="Normal 3 2 2 3 2 2 6" xfId="18381" xr:uid="{00000000-0005-0000-0000-00005F320000}"/>
    <cellStyle name="Normal 3 2 2 3 2 2 6 2" xfId="18383" xr:uid="{00000000-0005-0000-0000-000060320000}"/>
    <cellStyle name="Normal 3 2 2 3 2 2 6 2 2" xfId="7308" xr:uid="{00000000-0005-0000-0000-000061320000}"/>
    <cellStyle name="Normal 3 2 2 3 2 2 6 2 2 2" xfId="5119" xr:uid="{00000000-0005-0000-0000-000062320000}"/>
    <cellStyle name="Normal 3 2 2 3 2 2 6 2 2 3" xfId="4677" xr:uid="{00000000-0005-0000-0000-000063320000}"/>
    <cellStyle name="Normal 3 2 2 3 2 2 6 2 3" xfId="7312" xr:uid="{00000000-0005-0000-0000-000064320000}"/>
    <cellStyle name="Normal 3 2 2 3 2 2 6 2 4" xfId="7315" xr:uid="{00000000-0005-0000-0000-000065320000}"/>
    <cellStyle name="Normal 3 2 2 3 2 2 6 3" xfId="18385" xr:uid="{00000000-0005-0000-0000-000066320000}"/>
    <cellStyle name="Normal 3 2 2 3 2 2 6 3 2" xfId="13370" xr:uid="{00000000-0005-0000-0000-000067320000}"/>
    <cellStyle name="Normal 3 2 2 3 2 2 6 3 3" xfId="13376" xr:uid="{00000000-0005-0000-0000-000068320000}"/>
    <cellStyle name="Normal 3 2 2 3 2 2 6 4" xfId="18388" xr:uid="{00000000-0005-0000-0000-000069320000}"/>
    <cellStyle name="Normal 3 2 2 3 2 2 6 5" xfId="18391" xr:uid="{00000000-0005-0000-0000-00006A320000}"/>
    <cellStyle name="Normal 3 2 2 3 2 2 7" xfId="18395" xr:uid="{00000000-0005-0000-0000-00006B320000}"/>
    <cellStyle name="Normal 3 2 2 3 2 2 7 2" xfId="18397" xr:uid="{00000000-0005-0000-0000-00006C320000}"/>
    <cellStyle name="Normal 3 2 2 3 2 2 7 2 2" xfId="18399" xr:uid="{00000000-0005-0000-0000-00006D320000}"/>
    <cellStyle name="Normal 3 2 2 3 2 2 7 2 3" xfId="18401" xr:uid="{00000000-0005-0000-0000-00006E320000}"/>
    <cellStyle name="Normal 3 2 2 3 2 2 7 3" xfId="10182" xr:uid="{00000000-0005-0000-0000-00006F320000}"/>
    <cellStyle name="Normal 3 2 2 3 2 2 7 4" xfId="10189" xr:uid="{00000000-0005-0000-0000-000070320000}"/>
    <cellStyle name="Normal 3 2 2 3 2 2 8" xfId="18403" xr:uid="{00000000-0005-0000-0000-000071320000}"/>
    <cellStyle name="Normal 3 2 2 3 2 2 8 2" xfId="18405" xr:uid="{00000000-0005-0000-0000-000072320000}"/>
    <cellStyle name="Normal 3 2 2 3 2 2 8 3" xfId="10205" xr:uid="{00000000-0005-0000-0000-000073320000}"/>
    <cellStyle name="Normal 3 2 2 3 2 2 9" xfId="18407" xr:uid="{00000000-0005-0000-0000-000074320000}"/>
    <cellStyle name="Normal 3 2 2 3 2 3" xfId="12624" xr:uid="{00000000-0005-0000-0000-000075320000}"/>
    <cellStyle name="Normal 3 2 2 3 2 3 2" xfId="12626" xr:uid="{00000000-0005-0000-0000-000076320000}"/>
    <cellStyle name="Normal 3 2 2 3 2 3 2 2" xfId="18408" xr:uid="{00000000-0005-0000-0000-000077320000}"/>
    <cellStyle name="Normal 3 2 2 3 2 3 2 2 2" xfId="9020" xr:uid="{00000000-0005-0000-0000-000078320000}"/>
    <cellStyle name="Normal 3 2 2 3 2 3 2 2 2 2" xfId="14013" xr:uid="{00000000-0005-0000-0000-000079320000}"/>
    <cellStyle name="Normal 3 2 2 3 2 3 2 2 2 2 2" xfId="15428" xr:uid="{00000000-0005-0000-0000-00007A320000}"/>
    <cellStyle name="Normal 3 2 2 3 2 3 2 2 2 2 2 2" xfId="8963" xr:uid="{00000000-0005-0000-0000-00007B320000}"/>
    <cellStyle name="Normal 3 2 2 3 2 3 2 2 2 2 2 3" xfId="8968" xr:uid="{00000000-0005-0000-0000-00007C320000}"/>
    <cellStyle name="Normal 3 2 2 3 2 3 2 2 2 2 3" xfId="15437" xr:uid="{00000000-0005-0000-0000-00007D320000}"/>
    <cellStyle name="Normal 3 2 2 3 2 3 2 2 2 2 4" xfId="15442" xr:uid="{00000000-0005-0000-0000-00007E320000}"/>
    <cellStyle name="Normal 3 2 2 3 2 3 2 2 2 3" xfId="14434" xr:uid="{00000000-0005-0000-0000-00007F320000}"/>
    <cellStyle name="Normal 3 2 2 3 2 3 2 2 2 3 2" xfId="14825" xr:uid="{00000000-0005-0000-0000-000080320000}"/>
    <cellStyle name="Normal 3 2 2 3 2 3 2 2 2 3 3" xfId="14829" xr:uid="{00000000-0005-0000-0000-000081320000}"/>
    <cellStyle name="Normal 3 2 2 3 2 3 2 2 2 4" xfId="14836" xr:uid="{00000000-0005-0000-0000-000082320000}"/>
    <cellStyle name="Normal 3 2 2 3 2 3 2 2 2 5" xfId="14842" xr:uid="{00000000-0005-0000-0000-000083320000}"/>
    <cellStyle name="Normal 3 2 2 3 2 3 2 2 3" xfId="9026" xr:uid="{00000000-0005-0000-0000-000084320000}"/>
    <cellStyle name="Normal 3 2 2 3 2 3 2 2 3 2" xfId="14439" xr:uid="{00000000-0005-0000-0000-000085320000}"/>
    <cellStyle name="Normal 3 2 2 3 2 3 2 2 3 2 2" xfId="15453" xr:uid="{00000000-0005-0000-0000-000086320000}"/>
    <cellStyle name="Normal 3 2 2 3 2 3 2 2 3 2 3" xfId="15460" xr:uid="{00000000-0005-0000-0000-000087320000}"/>
    <cellStyle name="Normal 3 2 2 3 2 3 2 2 3 3" xfId="14846" xr:uid="{00000000-0005-0000-0000-000088320000}"/>
    <cellStyle name="Normal 3 2 2 3 2 3 2 2 3 4" xfId="14852" xr:uid="{00000000-0005-0000-0000-000089320000}"/>
    <cellStyle name="Normal 3 2 2 3 2 3 2 2 4" xfId="15477" xr:uid="{00000000-0005-0000-0000-00008A320000}"/>
    <cellStyle name="Normal 3 2 2 3 2 3 2 2 4 2" xfId="15483" xr:uid="{00000000-0005-0000-0000-00008B320000}"/>
    <cellStyle name="Normal 3 2 2 3 2 3 2 2 4 3" xfId="15500" xr:uid="{00000000-0005-0000-0000-00008C320000}"/>
    <cellStyle name="Normal 3 2 2 3 2 3 2 2 5" xfId="15508" xr:uid="{00000000-0005-0000-0000-00008D320000}"/>
    <cellStyle name="Normal 3 2 2 3 2 3 2 2 6" xfId="15519" xr:uid="{00000000-0005-0000-0000-00008E320000}"/>
    <cellStyle name="Normal 3 2 2 3 2 3 2 3" xfId="6343" xr:uid="{00000000-0005-0000-0000-00008F320000}"/>
    <cellStyle name="Normal 3 2 2 3 2 3 2 3 2" xfId="9036" xr:uid="{00000000-0005-0000-0000-000090320000}"/>
    <cellStyle name="Normal 3 2 2 3 2 3 2 3 2 2" xfId="14040" xr:uid="{00000000-0005-0000-0000-000091320000}"/>
    <cellStyle name="Normal 3 2 2 3 2 3 2 3 2 2 2" xfId="15650" xr:uid="{00000000-0005-0000-0000-000092320000}"/>
    <cellStyle name="Normal 3 2 2 3 2 3 2 3 2 2 2 2" xfId="15654" xr:uid="{00000000-0005-0000-0000-000093320000}"/>
    <cellStyle name="Normal 3 2 2 3 2 3 2 3 2 2 2 3" xfId="15659" xr:uid="{00000000-0005-0000-0000-000094320000}"/>
    <cellStyle name="Normal 3 2 2 3 2 3 2 3 2 2 3" xfId="15663" xr:uid="{00000000-0005-0000-0000-000095320000}"/>
    <cellStyle name="Normal 3 2 2 3 2 3 2 3 2 2 4" xfId="15670" xr:uid="{00000000-0005-0000-0000-000096320000}"/>
    <cellStyle name="Normal 3 2 2 3 2 3 2 3 2 3" xfId="14860" xr:uid="{00000000-0005-0000-0000-000097320000}"/>
    <cellStyle name="Normal 3 2 2 3 2 3 2 3 2 3 2" xfId="15674" xr:uid="{00000000-0005-0000-0000-000098320000}"/>
    <cellStyle name="Normal 3 2 2 3 2 3 2 3 2 3 3" xfId="15681" xr:uid="{00000000-0005-0000-0000-000099320000}"/>
    <cellStyle name="Normal 3 2 2 3 2 3 2 3 2 4" xfId="14867" xr:uid="{00000000-0005-0000-0000-00009A320000}"/>
    <cellStyle name="Normal 3 2 2 3 2 3 2 3 2 5" xfId="15696" xr:uid="{00000000-0005-0000-0000-00009B320000}"/>
    <cellStyle name="Normal 3 2 2 3 2 3 2 3 3" xfId="11808" xr:uid="{00000000-0005-0000-0000-00009C320000}"/>
    <cellStyle name="Normal 3 2 2 3 2 3 2 3 3 2" xfId="15699" xr:uid="{00000000-0005-0000-0000-00009D320000}"/>
    <cellStyle name="Normal 3 2 2 3 2 3 2 3 3 2 2" xfId="15702" xr:uid="{00000000-0005-0000-0000-00009E320000}"/>
    <cellStyle name="Normal 3 2 2 3 2 3 2 3 3 2 3" xfId="9469" xr:uid="{00000000-0005-0000-0000-00009F320000}"/>
    <cellStyle name="Normal 3 2 2 3 2 3 2 3 3 3" xfId="15710" xr:uid="{00000000-0005-0000-0000-0000A0320000}"/>
    <cellStyle name="Normal 3 2 2 3 2 3 2 3 3 4" xfId="15717" xr:uid="{00000000-0005-0000-0000-0000A1320000}"/>
    <cellStyle name="Normal 3 2 2 3 2 3 2 3 4" xfId="15724" xr:uid="{00000000-0005-0000-0000-0000A2320000}"/>
    <cellStyle name="Normal 3 2 2 3 2 3 2 3 4 2" xfId="15730" xr:uid="{00000000-0005-0000-0000-0000A3320000}"/>
    <cellStyle name="Normal 3 2 2 3 2 3 2 3 4 3" xfId="15736" xr:uid="{00000000-0005-0000-0000-0000A4320000}"/>
    <cellStyle name="Normal 3 2 2 3 2 3 2 3 5" xfId="15743" xr:uid="{00000000-0005-0000-0000-0000A5320000}"/>
    <cellStyle name="Normal 3 2 2 3 2 3 2 3 6" xfId="15749" xr:uid="{00000000-0005-0000-0000-0000A6320000}"/>
    <cellStyle name="Normal 3 2 2 3 2 3 2 4" xfId="6350" xr:uid="{00000000-0005-0000-0000-0000A7320000}"/>
    <cellStyle name="Normal 3 2 2 3 2 3 2 4 2" xfId="15862" xr:uid="{00000000-0005-0000-0000-0000A8320000}"/>
    <cellStyle name="Normal 3 2 2 3 2 3 2 4 2 2" xfId="15866" xr:uid="{00000000-0005-0000-0000-0000A9320000}"/>
    <cellStyle name="Normal 3 2 2 3 2 3 2 4 2 2 2" xfId="6723" xr:uid="{00000000-0005-0000-0000-0000AA320000}"/>
    <cellStyle name="Normal 3 2 2 3 2 3 2 4 2 2 3" xfId="6734" xr:uid="{00000000-0005-0000-0000-0000AB320000}"/>
    <cellStyle name="Normal 3 2 2 3 2 3 2 4 2 3" xfId="15870" xr:uid="{00000000-0005-0000-0000-0000AC320000}"/>
    <cellStyle name="Normal 3 2 2 3 2 3 2 4 2 4" xfId="15874" xr:uid="{00000000-0005-0000-0000-0000AD320000}"/>
    <cellStyle name="Normal 3 2 2 3 2 3 2 4 3" xfId="15880" xr:uid="{00000000-0005-0000-0000-0000AE320000}"/>
    <cellStyle name="Normal 3 2 2 3 2 3 2 4 3 2" xfId="15884" xr:uid="{00000000-0005-0000-0000-0000AF320000}"/>
    <cellStyle name="Normal 3 2 2 3 2 3 2 4 3 3" xfId="15892" xr:uid="{00000000-0005-0000-0000-0000B0320000}"/>
    <cellStyle name="Normal 3 2 2 3 2 3 2 4 4" xfId="15897" xr:uid="{00000000-0005-0000-0000-0000B1320000}"/>
    <cellStyle name="Normal 3 2 2 3 2 3 2 4 5" xfId="5943" xr:uid="{00000000-0005-0000-0000-0000B2320000}"/>
    <cellStyle name="Normal 3 2 2 3 2 3 2 5" xfId="6359" xr:uid="{00000000-0005-0000-0000-0000B3320000}"/>
    <cellStyle name="Normal 3 2 2 3 2 3 2 5 2" xfId="3761" xr:uid="{00000000-0005-0000-0000-0000B4320000}"/>
    <cellStyle name="Normal 3 2 2 3 2 3 2 5 2 2" xfId="15955" xr:uid="{00000000-0005-0000-0000-0000B5320000}"/>
    <cellStyle name="Normal 3 2 2 3 2 3 2 5 2 3" xfId="15959" xr:uid="{00000000-0005-0000-0000-0000B6320000}"/>
    <cellStyle name="Normal 3 2 2 3 2 3 2 5 3" xfId="6038" xr:uid="{00000000-0005-0000-0000-0000B7320000}"/>
    <cellStyle name="Normal 3 2 2 3 2 3 2 5 4" xfId="15963" xr:uid="{00000000-0005-0000-0000-0000B8320000}"/>
    <cellStyle name="Normal 3 2 2 3 2 3 2 6" xfId="6366" xr:uid="{00000000-0005-0000-0000-0000B9320000}"/>
    <cellStyle name="Normal 3 2 2 3 2 3 2 6 2" xfId="3178" xr:uid="{00000000-0005-0000-0000-0000BA320000}"/>
    <cellStyle name="Normal 3 2 2 3 2 3 2 6 3" xfId="15995" xr:uid="{00000000-0005-0000-0000-0000BB320000}"/>
    <cellStyle name="Normal 3 2 2 3 2 3 2 7" xfId="6372" xr:uid="{00000000-0005-0000-0000-0000BC320000}"/>
    <cellStyle name="Normal 3 2 2 3 2 3 2 8" xfId="18411" xr:uid="{00000000-0005-0000-0000-0000BD320000}"/>
    <cellStyle name="Normal 3 2 2 3 2 3 3" xfId="12629" xr:uid="{00000000-0005-0000-0000-0000BE320000}"/>
    <cellStyle name="Normal 3 2 2 3 2 3 3 2" xfId="18412" xr:uid="{00000000-0005-0000-0000-0000BF320000}"/>
    <cellStyle name="Normal 3 2 2 3 2 3 3 2 2" xfId="9049" xr:uid="{00000000-0005-0000-0000-0000C0320000}"/>
    <cellStyle name="Normal 3 2 2 3 2 3 3 2 2 2" xfId="14460" xr:uid="{00000000-0005-0000-0000-0000C1320000}"/>
    <cellStyle name="Normal 3 2 2 3 2 3 3 2 2 2 2" xfId="16323" xr:uid="{00000000-0005-0000-0000-0000C2320000}"/>
    <cellStyle name="Normal 3 2 2 3 2 3 3 2 2 2 3" xfId="16329" xr:uid="{00000000-0005-0000-0000-0000C3320000}"/>
    <cellStyle name="Normal 3 2 2 3 2 3 3 2 2 3" xfId="14466" xr:uid="{00000000-0005-0000-0000-0000C4320000}"/>
    <cellStyle name="Normal 3 2 2 3 2 3 3 2 2 4" xfId="14883" xr:uid="{00000000-0005-0000-0000-0000C5320000}"/>
    <cellStyle name="Normal 3 2 2 3 2 3 3 2 3" xfId="16337" xr:uid="{00000000-0005-0000-0000-0000C6320000}"/>
    <cellStyle name="Normal 3 2 2 3 2 3 3 2 3 2" xfId="14474" xr:uid="{00000000-0005-0000-0000-0000C7320000}"/>
    <cellStyle name="Normal 3 2 2 3 2 3 3 2 3 3" xfId="16347" xr:uid="{00000000-0005-0000-0000-0000C8320000}"/>
    <cellStyle name="Normal 3 2 2 3 2 3 3 2 4" xfId="16356" xr:uid="{00000000-0005-0000-0000-0000C9320000}"/>
    <cellStyle name="Normal 3 2 2 3 2 3 3 2 5" xfId="16375" xr:uid="{00000000-0005-0000-0000-0000CA320000}"/>
    <cellStyle name="Normal 3 2 2 3 2 3 3 3" xfId="6457" xr:uid="{00000000-0005-0000-0000-0000CB320000}"/>
    <cellStyle name="Normal 3 2 2 3 2 3 3 3 2" xfId="16422" xr:uid="{00000000-0005-0000-0000-0000CC320000}"/>
    <cellStyle name="Normal 3 2 2 3 2 3 3 3 2 2" xfId="14485" xr:uid="{00000000-0005-0000-0000-0000CD320000}"/>
    <cellStyle name="Normal 3 2 2 3 2 3 3 3 2 3" xfId="16432" xr:uid="{00000000-0005-0000-0000-0000CE320000}"/>
    <cellStyle name="Normal 3 2 2 3 2 3 3 3 3" xfId="17" xr:uid="{00000000-0005-0000-0000-0000CF320000}"/>
    <cellStyle name="Normal 3 2 2 3 2 3 3 3 4" xfId="16441" xr:uid="{00000000-0005-0000-0000-0000D0320000}"/>
    <cellStyle name="Normal 3 2 2 3 2 3 3 4" xfId="6464" xr:uid="{00000000-0005-0000-0000-0000D1320000}"/>
    <cellStyle name="Normal 3 2 2 3 2 3 3 4 2" xfId="16526" xr:uid="{00000000-0005-0000-0000-0000D2320000}"/>
    <cellStyle name="Normal 3 2 2 3 2 3 3 4 3" xfId="16547" xr:uid="{00000000-0005-0000-0000-0000D3320000}"/>
    <cellStyle name="Normal 3 2 2 3 2 3 3 5" xfId="6472" xr:uid="{00000000-0005-0000-0000-0000D4320000}"/>
    <cellStyle name="Normal 3 2 2 3 2 3 3 6" xfId="1900" xr:uid="{00000000-0005-0000-0000-0000D5320000}"/>
    <cellStyle name="Normal 3 2 2 3 2 3 4" xfId="18413" xr:uid="{00000000-0005-0000-0000-0000D6320000}"/>
    <cellStyle name="Normal 3 2 2 3 2 3 4 2" xfId="18414" xr:uid="{00000000-0005-0000-0000-0000D7320000}"/>
    <cellStyle name="Normal 3 2 2 3 2 3 4 2 2" xfId="15050" xr:uid="{00000000-0005-0000-0000-0000D8320000}"/>
    <cellStyle name="Normal 3 2 2 3 2 3 4 2 2 2" xfId="14504" xr:uid="{00000000-0005-0000-0000-0000D9320000}"/>
    <cellStyle name="Normal 3 2 2 3 2 3 4 2 2 2 2" xfId="18416" xr:uid="{00000000-0005-0000-0000-0000DA320000}"/>
    <cellStyle name="Normal 3 2 2 3 2 3 4 2 2 2 3" xfId="18418" xr:uid="{00000000-0005-0000-0000-0000DB320000}"/>
    <cellStyle name="Normal 3 2 2 3 2 3 4 2 2 3" xfId="15053" xr:uid="{00000000-0005-0000-0000-0000DC320000}"/>
    <cellStyle name="Normal 3 2 2 3 2 3 4 2 2 4" xfId="15488" xr:uid="{00000000-0005-0000-0000-0000DD320000}"/>
    <cellStyle name="Normal 3 2 2 3 2 3 4 2 3" xfId="15056" xr:uid="{00000000-0005-0000-0000-0000DE320000}"/>
    <cellStyle name="Normal 3 2 2 3 2 3 4 2 3 2" xfId="18420" xr:uid="{00000000-0005-0000-0000-0000DF320000}"/>
    <cellStyle name="Normal 3 2 2 3 2 3 4 2 3 3" xfId="18422" xr:uid="{00000000-0005-0000-0000-0000E0320000}"/>
    <cellStyle name="Normal 3 2 2 3 2 3 4 2 4" xfId="15058" xr:uid="{00000000-0005-0000-0000-0000E1320000}"/>
    <cellStyle name="Normal 3 2 2 3 2 3 4 2 5" xfId="18423" xr:uid="{00000000-0005-0000-0000-0000E2320000}"/>
    <cellStyle name="Normal 3 2 2 3 2 3 4 3" xfId="18425" xr:uid="{00000000-0005-0000-0000-0000E3320000}"/>
    <cellStyle name="Normal 3 2 2 3 2 3 4 3 2" xfId="15065" xr:uid="{00000000-0005-0000-0000-0000E4320000}"/>
    <cellStyle name="Normal 3 2 2 3 2 3 4 3 2 2" xfId="18427" xr:uid="{00000000-0005-0000-0000-0000E5320000}"/>
    <cellStyle name="Normal 3 2 2 3 2 3 4 3 2 3" xfId="18429" xr:uid="{00000000-0005-0000-0000-0000E6320000}"/>
    <cellStyle name="Normal 3 2 2 3 2 3 4 3 3" xfId="15068" xr:uid="{00000000-0005-0000-0000-0000E7320000}"/>
    <cellStyle name="Normal 3 2 2 3 2 3 4 3 4" xfId="18430" xr:uid="{00000000-0005-0000-0000-0000E8320000}"/>
    <cellStyle name="Normal 3 2 2 3 2 3 4 4" xfId="18432" xr:uid="{00000000-0005-0000-0000-0000E9320000}"/>
    <cellStyle name="Normal 3 2 2 3 2 3 4 4 2" xfId="15075" xr:uid="{00000000-0005-0000-0000-0000EA320000}"/>
    <cellStyle name="Normal 3 2 2 3 2 3 4 4 3" xfId="18433" xr:uid="{00000000-0005-0000-0000-0000EB320000}"/>
    <cellStyle name="Normal 3 2 2 3 2 3 4 5" xfId="18437" xr:uid="{00000000-0005-0000-0000-0000EC320000}"/>
    <cellStyle name="Normal 3 2 2 3 2 3 4 6" xfId="18439" xr:uid="{00000000-0005-0000-0000-0000ED320000}"/>
    <cellStyle name="Normal 3 2 2 3 2 3 5" xfId="18440" xr:uid="{00000000-0005-0000-0000-0000EE320000}"/>
    <cellStyle name="Normal 3 2 2 3 2 3 5 2" xfId="18176" xr:uid="{00000000-0005-0000-0000-0000EF320000}"/>
    <cellStyle name="Normal 3 2 2 3 2 3 5 2 2" xfId="18180" xr:uid="{00000000-0005-0000-0000-0000F0320000}"/>
    <cellStyle name="Normal 3 2 2 3 2 3 5 2 2 2" xfId="18183" xr:uid="{00000000-0005-0000-0000-0000F1320000}"/>
    <cellStyle name="Normal 3 2 2 3 2 3 5 2 2 3" xfId="15089" xr:uid="{00000000-0005-0000-0000-0000F2320000}"/>
    <cellStyle name="Normal 3 2 2 3 2 3 5 2 3" xfId="18187" xr:uid="{00000000-0005-0000-0000-0000F3320000}"/>
    <cellStyle name="Normal 3 2 2 3 2 3 5 2 4" xfId="18191" xr:uid="{00000000-0005-0000-0000-0000F4320000}"/>
    <cellStyle name="Normal 3 2 2 3 2 3 5 3" xfId="18197" xr:uid="{00000000-0005-0000-0000-0000F5320000}"/>
    <cellStyle name="Normal 3 2 2 3 2 3 5 3 2" xfId="17370" xr:uid="{00000000-0005-0000-0000-0000F6320000}"/>
    <cellStyle name="Normal 3 2 2 3 2 3 5 3 3" xfId="18201" xr:uid="{00000000-0005-0000-0000-0000F7320000}"/>
    <cellStyle name="Normal 3 2 2 3 2 3 5 4" xfId="18207" xr:uid="{00000000-0005-0000-0000-0000F8320000}"/>
    <cellStyle name="Normal 3 2 2 3 2 3 5 5" xfId="18214" xr:uid="{00000000-0005-0000-0000-0000F9320000}"/>
    <cellStyle name="Normal 3 2 2 3 2 3 6" xfId="2442" xr:uid="{00000000-0005-0000-0000-0000FA320000}"/>
    <cellStyle name="Normal 3 2 2 3 2 3 6 2" xfId="2455" xr:uid="{00000000-0005-0000-0000-0000FB320000}"/>
    <cellStyle name="Normal 3 2 2 3 2 3 6 2 2" xfId="18234" xr:uid="{00000000-0005-0000-0000-0000FC320000}"/>
    <cellStyle name="Normal 3 2 2 3 2 3 6 2 3" xfId="18238" xr:uid="{00000000-0005-0000-0000-0000FD320000}"/>
    <cellStyle name="Normal 3 2 2 3 2 3 6 3" xfId="2462" xr:uid="{00000000-0005-0000-0000-0000FE320000}"/>
    <cellStyle name="Normal 3 2 2 3 2 3 6 4" xfId="18242" xr:uid="{00000000-0005-0000-0000-0000FF320000}"/>
    <cellStyle name="Normal 3 2 2 3 2 3 7" xfId="2474" xr:uid="{00000000-0005-0000-0000-000000330000}"/>
    <cellStyle name="Normal 3 2 2 3 2 3 7 2" xfId="18270" xr:uid="{00000000-0005-0000-0000-000001330000}"/>
    <cellStyle name="Normal 3 2 2 3 2 3 7 3" xfId="10234" xr:uid="{00000000-0005-0000-0000-000002330000}"/>
    <cellStyle name="Normal 3 2 2 3 2 3 8" xfId="2484" xr:uid="{00000000-0005-0000-0000-000003330000}"/>
    <cellStyle name="Normal 3 2 2 3 2 3 9" xfId="10487" xr:uid="{00000000-0005-0000-0000-000004330000}"/>
    <cellStyle name="Normal 3 2 2 3 2 4" xfId="12631" xr:uid="{00000000-0005-0000-0000-000005330000}"/>
    <cellStyle name="Normal 3 2 2 3 2 4 2" xfId="17952" xr:uid="{00000000-0005-0000-0000-000006330000}"/>
    <cellStyle name="Normal 3 2 2 3 2 4 2 2" xfId="18442" xr:uid="{00000000-0005-0000-0000-000007330000}"/>
    <cellStyle name="Normal 3 2 2 3 2 4 2 2 2" xfId="9066" xr:uid="{00000000-0005-0000-0000-000008330000}"/>
    <cellStyle name="Normal 3 2 2 3 2 4 2 2 2 2" xfId="18443" xr:uid="{00000000-0005-0000-0000-000009330000}"/>
    <cellStyle name="Normal 3 2 2 3 2 4 2 2 2 2 2" xfId="18445" xr:uid="{00000000-0005-0000-0000-00000A330000}"/>
    <cellStyle name="Normal 3 2 2 3 2 4 2 2 2 2 3" xfId="18446" xr:uid="{00000000-0005-0000-0000-00000B330000}"/>
    <cellStyle name="Normal 3 2 2 3 2 4 2 2 2 3" xfId="18447" xr:uid="{00000000-0005-0000-0000-00000C330000}"/>
    <cellStyle name="Normal 3 2 2 3 2 4 2 2 2 4" xfId="18449" xr:uid="{00000000-0005-0000-0000-00000D330000}"/>
    <cellStyle name="Normal 3 2 2 3 2 4 2 2 3" xfId="18450" xr:uid="{00000000-0005-0000-0000-00000E330000}"/>
    <cellStyle name="Normal 3 2 2 3 2 4 2 2 3 2" xfId="18451" xr:uid="{00000000-0005-0000-0000-00000F330000}"/>
    <cellStyle name="Normal 3 2 2 3 2 4 2 2 3 3" xfId="18452" xr:uid="{00000000-0005-0000-0000-000010330000}"/>
    <cellStyle name="Normal 3 2 2 3 2 4 2 2 4" xfId="18454" xr:uid="{00000000-0005-0000-0000-000011330000}"/>
    <cellStyle name="Normal 3 2 2 3 2 4 2 2 5" xfId="18456" xr:uid="{00000000-0005-0000-0000-000012330000}"/>
    <cellStyle name="Normal 3 2 2 3 2 4 2 3" xfId="6542" xr:uid="{00000000-0005-0000-0000-000013330000}"/>
    <cellStyle name="Normal 3 2 2 3 2 4 2 3 2" xfId="18457" xr:uid="{00000000-0005-0000-0000-000014330000}"/>
    <cellStyle name="Normal 3 2 2 3 2 4 2 3 2 2" xfId="18458" xr:uid="{00000000-0005-0000-0000-000015330000}"/>
    <cellStyle name="Normal 3 2 2 3 2 4 2 3 2 3" xfId="18459" xr:uid="{00000000-0005-0000-0000-000016330000}"/>
    <cellStyle name="Normal 3 2 2 3 2 4 2 3 3" xfId="18460" xr:uid="{00000000-0005-0000-0000-000017330000}"/>
    <cellStyle name="Normal 3 2 2 3 2 4 2 3 4" xfId="18461" xr:uid="{00000000-0005-0000-0000-000018330000}"/>
    <cellStyle name="Normal 3 2 2 3 2 4 2 4" xfId="4439" xr:uid="{00000000-0005-0000-0000-000019330000}"/>
    <cellStyle name="Normal 3 2 2 3 2 4 2 4 2" xfId="18462" xr:uid="{00000000-0005-0000-0000-00001A330000}"/>
    <cellStyle name="Normal 3 2 2 3 2 4 2 4 3" xfId="18464" xr:uid="{00000000-0005-0000-0000-00001B330000}"/>
    <cellStyle name="Normal 3 2 2 3 2 4 2 5" xfId="4456" xr:uid="{00000000-0005-0000-0000-00001C330000}"/>
    <cellStyle name="Normal 3 2 2 3 2 4 2 6" xfId="1055" xr:uid="{00000000-0005-0000-0000-00001D330000}"/>
    <cellStyle name="Normal 3 2 2 3 2 4 3" xfId="17954" xr:uid="{00000000-0005-0000-0000-00001E330000}"/>
    <cellStyle name="Normal 3 2 2 3 2 4 3 2" xfId="18466" xr:uid="{00000000-0005-0000-0000-00001F330000}"/>
    <cellStyle name="Normal 3 2 2 3 2 4 3 2 2" xfId="17217" xr:uid="{00000000-0005-0000-0000-000020330000}"/>
    <cellStyle name="Normal 3 2 2 3 2 4 3 2 2 2" xfId="18467" xr:uid="{00000000-0005-0000-0000-000021330000}"/>
    <cellStyle name="Normal 3 2 2 3 2 4 3 2 2 2 2" xfId="18468" xr:uid="{00000000-0005-0000-0000-000022330000}"/>
    <cellStyle name="Normal 3 2 2 3 2 4 3 2 2 2 3" xfId="3879" xr:uid="{00000000-0005-0000-0000-000023330000}"/>
    <cellStyle name="Normal 3 2 2 3 2 4 3 2 2 3" xfId="18469" xr:uid="{00000000-0005-0000-0000-000024330000}"/>
    <cellStyle name="Normal 3 2 2 3 2 4 3 2 2 4" xfId="18471" xr:uid="{00000000-0005-0000-0000-000025330000}"/>
    <cellStyle name="Normal 3 2 2 3 2 4 3 2 3" xfId="18472" xr:uid="{00000000-0005-0000-0000-000026330000}"/>
    <cellStyle name="Normal 3 2 2 3 2 4 3 2 3 2" xfId="18473" xr:uid="{00000000-0005-0000-0000-000027330000}"/>
    <cellStyle name="Normal 3 2 2 3 2 4 3 2 3 3" xfId="18474" xr:uid="{00000000-0005-0000-0000-000028330000}"/>
    <cellStyle name="Normal 3 2 2 3 2 4 3 2 4" xfId="18475" xr:uid="{00000000-0005-0000-0000-000029330000}"/>
    <cellStyle name="Normal 3 2 2 3 2 4 3 2 5" xfId="18476" xr:uid="{00000000-0005-0000-0000-00002A330000}"/>
    <cellStyle name="Normal 3 2 2 3 2 4 3 3" xfId="18477" xr:uid="{00000000-0005-0000-0000-00002B330000}"/>
    <cellStyle name="Normal 3 2 2 3 2 4 3 3 2" xfId="18478" xr:uid="{00000000-0005-0000-0000-00002C330000}"/>
    <cellStyle name="Normal 3 2 2 3 2 4 3 3 2 2" xfId="18479" xr:uid="{00000000-0005-0000-0000-00002D330000}"/>
    <cellStyle name="Normal 3 2 2 3 2 4 3 3 2 3" xfId="18480" xr:uid="{00000000-0005-0000-0000-00002E330000}"/>
    <cellStyle name="Normal 3 2 2 3 2 4 3 3 3" xfId="18481" xr:uid="{00000000-0005-0000-0000-00002F330000}"/>
    <cellStyle name="Normal 3 2 2 3 2 4 3 3 4" xfId="18482" xr:uid="{00000000-0005-0000-0000-000030330000}"/>
    <cellStyle name="Normal 3 2 2 3 2 4 3 4" xfId="18483" xr:uid="{00000000-0005-0000-0000-000031330000}"/>
    <cellStyle name="Normal 3 2 2 3 2 4 3 4 2" xfId="18485" xr:uid="{00000000-0005-0000-0000-000032330000}"/>
    <cellStyle name="Normal 3 2 2 3 2 4 3 4 3" xfId="18487" xr:uid="{00000000-0005-0000-0000-000033330000}"/>
    <cellStyle name="Normal 3 2 2 3 2 4 3 5" xfId="18490" xr:uid="{00000000-0005-0000-0000-000034330000}"/>
    <cellStyle name="Normal 3 2 2 3 2 4 3 6" xfId="18492" xr:uid="{00000000-0005-0000-0000-000035330000}"/>
    <cellStyle name="Normal 3 2 2 3 2 4 4" xfId="18493" xr:uid="{00000000-0005-0000-0000-000036330000}"/>
    <cellStyle name="Normal 3 2 2 3 2 4 4 2" xfId="18494" xr:uid="{00000000-0005-0000-0000-000037330000}"/>
    <cellStyle name="Normal 3 2 2 3 2 4 4 2 2" xfId="18495" xr:uid="{00000000-0005-0000-0000-000038330000}"/>
    <cellStyle name="Normal 3 2 2 3 2 4 4 2 2 2" xfId="18496" xr:uid="{00000000-0005-0000-0000-000039330000}"/>
    <cellStyle name="Normal 3 2 2 3 2 4 4 2 2 3" xfId="18497" xr:uid="{00000000-0005-0000-0000-00003A330000}"/>
    <cellStyle name="Normal 3 2 2 3 2 4 4 2 3" xfId="18498" xr:uid="{00000000-0005-0000-0000-00003B330000}"/>
    <cellStyle name="Normal 3 2 2 3 2 4 4 2 4" xfId="18499" xr:uid="{00000000-0005-0000-0000-00003C330000}"/>
    <cellStyle name="Normal 3 2 2 3 2 4 4 3" xfId="18501" xr:uid="{00000000-0005-0000-0000-00003D330000}"/>
    <cellStyle name="Normal 3 2 2 3 2 4 4 3 2" xfId="18502" xr:uid="{00000000-0005-0000-0000-00003E330000}"/>
    <cellStyle name="Normal 3 2 2 3 2 4 4 3 3" xfId="18503" xr:uid="{00000000-0005-0000-0000-00003F330000}"/>
    <cellStyle name="Normal 3 2 2 3 2 4 4 4" xfId="18505" xr:uid="{00000000-0005-0000-0000-000040330000}"/>
    <cellStyle name="Normal 3 2 2 3 2 4 4 5" xfId="18507" xr:uid="{00000000-0005-0000-0000-000041330000}"/>
    <cellStyle name="Normal 3 2 2 3 2 4 5" xfId="18508" xr:uid="{00000000-0005-0000-0000-000042330000}"/>
    <cellStyle name="Normal 3 2 2 3 2 4 5 2" xfId="18289" xr:uid="{00000000-0005-0000-0000-000043330000}"/>
    <cellStyle name="Normal 3 2 2 3 2 4 5 2 2" xfId="11521" xr:uid="{00000000-0005-0000-0000-000044330000}"/>
    <cellStyle name="Normal 3 2 2 3 2 4 5 2 3" xfId="11544" xr:uid="{00000000-0005-0000-0000-000045330000}"/>
    <cellStyle name="Normal 3 2 2 3 2 4 5 3" xfId="18291" xr:uid="{00000000-0005-0000-0000-000046330000}"/>
    <cellStyle name="Normal 3 2 2 3 2 4 5 4" xfId="18295" xr:uid="{00000000-0005-0000-0000-000047330000}"/>
    <cellStyle name="Normal 3 2 2 3 2 4 6" xfId="232" xr:uid="{00000000-0005-0000-0000-000048330000}"/>
    <cellStyle name="Normal 3 2 2 3 2 4 6 2" xfId="18307" xr:uid="{00000000-0005-0000-0000-000049330000}"/>
    <cellStyle name="Normal 3 2 2 3 2 4 6 3" xfId="18313" xr:uid="{00000000-0005-0000-0000-00004A330000}"/>
    <cellStyle name="Normal 3 2 2 3 2 4 7" xfId="335" xr:uid="{00000000-0005-0000-0000-00004B330000}"/>
    <cellStyle name="Normal 3 2 2 3 2 4 8" xfId="18511" xr:uid="{00000000-0005-0000-0000-00004C330000}"/>
    <cellStyle name="Normal 3 2 2 3 2 5" xfId="9515" xr:uid="{00000000-0005-0000-0000-00004D330000}"/>
    <cellStyle name="Normal 3 2 2 3 2 5 2" xfId="9519" xr:uid="{00000000-0005-0000-0000-00004E330000}"/>
    <cellStyle name="Normal 3 2 2 3 2 5 2 2" xfId="6712" xr:uid="{00000000-0005-0000-0000-00004F330000}"/>
    <cellStyle name="Normal 3 2 2 3 2 5 2 2 2" xfId="16742" xr:uid="{00000000-0005-0000-0000-000050330000}"/>
    <cellStyle name="Normal 3 2 2 3 2 5 2 2 2 2" xfId="16746" xr:uid="{00000000-0005-0000-0000-000051330000}"/>
    <cellStyle name="Normal 3 2 2 3 2 5 2 2 2 3" xfId="16754" xr:uid="{00000000-0005-0000-0000-000052330000}"/>
    <cellStyle name="Normal 3 2 2 3 2 5 2 2 3" xfId="16760" xr:uid="{00000000-0005-0000-0000-000053330000}"/>
    <cellStyle name="Normal 3 2 2 3 2 5 2 2 4" xfId="7227" xr:uid="{00000000-0005-0000-0000-000054330000}"/>
    <cellStyle name="Normal 3 2 2 3 2 5 2 3" xfId="7344" xr:uid="{00000000-0005-0000-0000-000055330000}"/>
    <cellStyle name="Normal 3 2 2 3 2 5 2 3 2" xfId="16786" xr:uid="{00000000-0005-0000-0000-000056330000}"/>
    <cellStyle name="Normal 3 2 2 3 2 5 2 3 3" xfId="16790" xr:uid="{00000000-0005-0000-0000-000057330000}"/>
    <cellStyle name="Normal 3 2 2 3 2 5 2 4" xfId="18512" xr:uid="{00000000-0005-0000-0000-000058330000}"/>
    <cellStyle name="Normal 3 2 2 3 2 5 2 5" xfId="18513" xr:uid="{00000000-0005-0000-0000-000059330000}"/>
    <cellStyle name="Normal 3 2 2 3 2 5 3" xfId="9527" xr:uid="{00000000-0005-0000-0000-00005A330000}"/>
    <cellStyle name="Normal 3 2 2 3 2 5 3 2" xfId="18514" xr:uid="{00000000-0005-0000-0000-00005B330000}"/>
    <cellStyle name="Normal 3 2 2 3 2 5 3 2 2" xfId="16849" xr:uid="{00000000-0005-0000-0000-00005C330000}"/>
    <cellStyle name="Normal 3 2 2 3 2 5 3 2 3" xfId="16853" xr:uid="{00000000-0005-0000-0000-00005D330000}"/>
    <cellStyle name="Normal 3 2 2 3 2 5 3 3" xfId="18515" xr:uid="{00000000-0005-0000-0000-00005E330000}"/>
    <cellStyle name="Normal 3 2 2 3 2 5 3 4" xfId="18516" xr:uid="{00000000-0005-0000-0000-00005F330000}"/>
    <cellStyle name="Normal 3 2 2 3 2 5 4" xfId="9536" xr:uid="{00000000-0005-0000-0000-000060330000}"/>
    <cellStyle name="Normal 3 2 2 3 2 5 4 2" xfId="18517" xr:uid="{00000000-0005-0000-0000-000061330000}"/>
    <cellStyle name="Normal 3 2 2 3 2 5 4 3" xfId="18518" xr:uid="{00000000-0005-0000-0000-000062330000}"/>
    <cellStyle name="Normal 3 2 2 3 2 5 5" xfId="18519" xr:uid="{00000000-0005-0000-0000-000063330000}"/>
    <cellStyle name="Normal 3 2 2 3 2 5 6" xfId="18522" xr:uid="{00000000-0005-0000-0000-000064330000}"/>
    <cellStyle name="Normal 3 2 2 3 2 6" xfId="9237" xr:uid="{00000000-0005-0000-0000-000065330000}"/>
    <cellStyle name="Normal 3 2 2 3 2 6 2" xfId="9243" xr:uid="{00000000-0005-0000-0000-000066330000}"/>
    <cellStyle name="Normal 3 2 2 3 2 6 2 2" xfId="275" xr:uid="{00000000-0005-0000-0000-000067330000}"/>
    <cellStyle name="Normal 3 2 2 3 2 6 2 2 2" xfId="16987" xr:uid="{00000000-0005-0000-0000-000068330000}"/>
    <cellStyle name="Normal 3 2 2 3 2 6 2 2 2 2" xfId="11928" xr:uid="{00000000-0005-0000-0000-000069330000}"/>
    <cellStyle name="Normal 3 2 2 3 2 6 2 2 2 3" xfId="11931" xr:uid="{00000000-0005-0000-0000-00006A330000}"/>
    <cellStyle name="Normal 3 2 2 3 2 6 2 2 3" xfId="16989" xr:uid="{00000000-0005-0000-0000-00006B330000}"/>
    <cellStyle name="Normal 3 2 2 3 2 6 2 2 4" xfId="16991" xr:uid="{00000000-0005-0000-0000-00006C330000}"/>
    <cellStyle name="Normal 3 2 2 3 2 6 2 3" xfId="1538" xr:uid="{00000000-0005-0000-0000-00006D330000}"/>
    <cellStyle name="Normal 3 2 2 3 2 6 2 3 2" xfId="11147" xr:uid="{00000000-0005-0000-0000-00006E330000}"/>
    <cellStyle name="Normal 3 2 2 3 2 6 2 3 3" xfId="16995" xr:uid="{00000000-0005-0000-0000-00006F330000}"/>
    <cellStyle name="Normal 3 2 2 3 2 6 2 4" xfId="18523" xr:uid="{00000000-0005-0000-0000-000070330000}"/>
    <cellStyle name="Normal 3 2 2 3 2 6 2 5" xfId="18524" xr:uid="{00000000-0005-0000-0000-000071330000}"/>
    <cellStyle name="Normal 3 2 2 3 2 6 3" xfId="9255" xr:uid="{00000000-0005-0000-0000-000072330000}"/>
    <cellStyle name="Normal 3 2 2 3 2 6 3 2" xfId="18527" xr:uid="{00000000-0005-0000-0000-000073330000}"/>
    <cellStyle name="Normal 3 2 2 3 2 6 3 2 2" xfId="17017" xr:uid="{00000000-0005-0000-0000-000074330000}"/>
    <cellStyle name="Normal 3 2 2 3 2 6 3 2 3" xfId="17020" xr:uid="{00000000-0005-0000-0000-000075330000}"/>
    <cellStyle name="Normal 3 2 2 3 2 6 3 3" xfId="18529" xr:uid="{00000000-0005-0000-0000-000076330000}"/>
    <cellStyle name="Normal 3 2 2 3 2 6 3 4" xfId="18532" xr:uid="{00000000-0005-0000-0000-000077330000}"/>
    <cellStyle name="Normal 3 2 2 3 2 6 4" xfId="9265" xr:uid="{00000000-0005-0000-0000-000078330000}"/>
    <cellStyle name="Normal 3 2 2 3 2 6 4 2" xfId="18534" xr:uid="{00000000-0005-0000-0000-000079330000}"/>
    <cellStyle name="Normal 3 2 2 3 2 6 4 3" xfId="18536" xr:uid="{00000000-0005-0000-0000-00007A330000}"/>
    <cellStyle name="Normal 3 2 2 3 2 6 5" xfId="18538" xr:uid="{00000000-0005-0000-0000-00007B330000}"/>
    <cellStyle name="Normal 3 2 2 3 2 6 6" xfId="18541" xr:uid="{00000000-0005-0000-0000-00007C330000}"/>
    <cellStyle name="Normal 3 2 2 3 2 7" xfId="9268" xr:uid="{00000000-0005-0000-0000-00007D330000}"/>
    <cellStyle name="Normal 3 2 2 3 2 7 2" xfId="9274" xr:uid="{00000000-0005-0000-0000-00007E330000}"/>
    <cellStyle name="Normal 3 2 2 3 2 7 2 2" xfId="18542" xr:uid="{00000000-0005-0000-0000-00007F330000}"/>
    <cellStyle name="Normal 3 2 2 3 2 7 2 2 2" xfId="17088" xr:uid="{00000000-0005-0000-0000-000080330000}"/>
    <cellStyle name="Normal 3 2 2 3 2 7 2 2 3" xfId="17089" xr:uid="{00000000-0005-0000-0000-000081330000}"/>
    <cellStyle name="Normal 3 2 2 3 2 7 2 3" xfId="18543" xr:uid="{00000000-0005-0000-0000-000082330000}"/>
    <cellStyle name="Normal 3 2 2 3 2 7 2 4" xfId="18544" xr:uid="{00000000-0005-0000-0000-000083330000}"/>
    <cellStyle name="Normal 3 2 2 3 2 7 3" xfId="9279" xr:uid="{00000000-0005-0000-0000-000084330000}"/>
    <cellStyle name="Normal 3 2 2 3 2 7 3 2" xfId="18546" xr:uid="{00000000-0005-0000-0000-000085330000}"/>
    <cellStyle name="Normal 3 2 2 3 2 7 3 3" xfId="18548" xr:uid="{00000000-0005-0000-0000-000086330000}"/>
    <cellStyle name="Normal 3 2 2 3 2 7 4" xfId="18550" xr:uid="{00000000-0005-0000-0000-000087330000}"/>
    <cellStyle name="Normal 3 2 2 3 2 7 5" xfId="18553" xr:uid="{00000000-0005-0000-0000-000088330000}"/>
    <cellStyle name="Normal 3 2 2 3 2 8" xfId="9284" xr:uid="{00000000-0005-0000-0000-000089330000}"/>
    <cellStyle name="Normal 3 2 2 3 2 8 2" xfId="15456" xr:uid="{00000000-0005-0000-0000-00008A330000}"/>
    <cellStyle name="Normal 3 2 2 3 2 8 2 2" xfId="18554" xr:uid="{00000000-0005-0000-0000-00008B330000}"/>
    <cellStyle name="Normal 3 2 2 3 2 8 2 3" xfId="18556" xr:uid="{00000000-0005-0000-0000-00008C330000}"/>
    <cellStyle name="Normal 3 2 2 3 2 8 3" xfId="13582" xr:uid="{00000000-0005-0000-0000-00008D330000}"/>
    <cellStyle name="Normal 3 2 2 3 2 8 4" xfId="13585" xr:uid="{00000000-0005-0000-0000-00008E330000}"/>
    <cellStyle name="Normal 3 2 2 3 2 9" xfId="9289" xr:uid="{00000000-0005-0000-0000-00008F330000}"/>
    <cellStyle name="Normal 3 2 2 3 2 9 2" xfId="3115" xr:uid="{00000000-0005-0000-0000-000090330000}"/>
    <cellStyle name="Normal 3 2 2 3 2 9 3" xfId="1051" xr:uid="{00000000-0005-0000-0000-000091330000}"/>
    <cellStyle name="Normal 3 2 2 3 3" xfId="2252" xr:uid="{00000000-0005-0000-0000-000092330000}"/>
    <cellStyle name="Normal 3 2 2 3 3 10" xfId="18557" xr:uid="{00000000-0005-0000-0000-000093330000}"/>
    <cellStyle name="Normal 3 2 2 3 3 11" xfId="18558" xr:uid="{00000000-0005-0000-0000-000094330000}"/>
    <cellStyle name="Normal 3 2 2 3 3 2" xfId="12634" xr:uid="{00000000-0005-0000-0000-000095330000}"/>
    <cellStyle name="Normal 3 2 2 3 3 2 10" xfId="18559" xr:uid="{00000000-0005-0000-0000-000096330000}"/>
    <cellStyle name="Normal 3 2 2 3 3 2 2" xfId="12636" xr:uid="{00000000-0005-0000-0000-000097330000}"/>
    <cellStyle name="Normal 3 2 2 3 3 2 2 2" xfId="18561" xr:uid="{00000000-0005-0000-0000-000098330000}"/>
    <cellStyle name="Normal 3 2 2 3 3 2 2 2 2" xfId="9252" xr:uid="{00000000-0005-0000-0000-000099330000}"/>
    <cellStyle name="Normal 3 2 2 3 3 2 2 2 2 2" xfId="18526" xr:uid="{00000000-0005-0000-0000-00009A330000}"/>
    <cellStyle name="Normal 3 2 2 3 3 2 2 2 2 2 2" xfId="17016" xr:uid="{00000000-0005-0000-0000-00009B330000}"/>
    <cellStyle name="Normal 3 2 2 3 3 2 2 2 2 2 2 2" xfId="18562" xr:uid="{00000000-0005-0000-0000-00009C330000}"/>
    <cellStyle name="Normal 3 2 2 3 3 2 2 2 2 2 2 2 2" xfId="18563" xr:uid="{00000000-0005-0000-0000-00009D330000}"/>
    <cellStyle name="Normal 3 2 2 3 3 2 2 2 2 2 2 2 3" xfId="18564" xr:uid="{00000000-0005-0000-0000-00009E330000}"/>
    <cellStyle name="Normal 3 2 2 3 3 2 2 2 2 2 2 3" xfId="18565" xr:uid="{00000000-0005-0000-0000-00009F330000}"/>
    <cellStyle name="Normal 3 2 2 3 3 2 2 2 2 2 2 4" xfId="18566" xr:uid="{00000000-0005-0000-0000-0000A0330000}"/>
    <cellStyle name="Normal 3 2 2 3 3 2 2 2 2 2 3" xfId="17019" xr:uid="{00000000-0005-0000-0000-0000A1330000}"/>
    <cellStyle name="Normal 3 2 2 3 3 2 2 2 2 2 3 2" xfId="18567" xr:uid="{00000000-0005-0000-0000-0000A2330000}"/>
    <cellStyle name="Normal 3 2 2 3 3 2 2 2 2 2 3 3" xfId="18568" xr:uid="{00000000-0005-0000-0000-0000A3330000}"/>
    <cellStyle name="Normal 3 2 2 3 3 2 2 2 2 2 4" xfId="18570" xr:uid="{00000000-0005-0000-0000-0000A4330000}"/>
    <cellStyle name="Normal 3 2 2 3 3 2 2 2 2 2 5" xfId="18572" xr:uid="{00000000-0005-0000-0000-0000A5330000}"/>
    <cellStyle name="Normal 3 2 2 3 3 2 2 2 2 3" xfId="18528" xr:uid="{00000000-0005-0000-0000-0000A6330000}"/>
    <cellStyle name="Normal 3 2 2 3 3 2 2 2 2 3 2" xfId="17022" xr:uid="{00000000-0005-0000-0000-0000A7330000}"/>
    <cellStyle name="Normal 3 2 2 3 3 2 2 2 2 3 2 2" xfId="18573" xr:uid="{00000000-0005-0000-0000-0000A8330000}"/>
    <cellStyle name="Normal 3 2 2 3 3 2 2 2 2 3 2 3" xfId="18574" xr:uid="{00000000-0005-0000-0000-0000A9330000}"/>
    <cellStyle name="Normal 3 2 2 3 3 2 2 2 2 3 3" xfId="18575" xr:uid="{00000000-0005-0000-0000-0000AA330000}"/>
    <cellStyle name="Normal 3 2 2 3 3 2 2 2 2 3 4" xfId="18577" xr:uid="{00000000-0005-0000-0000-0000AB330000}"/>
    <cellStyle name="Normal 3 2 2 3 3 2 2 2 2 4" xfId="18531" xr:uid="{00000000-0005-0000-0000-0000AC330000}"/>
    <cellStyle name="Normal 3 2 2 3 3 2 2 2 2 4 2" xfId="18579" xr:uid="{00000000-0005-0000-0000-0000AD330000}"/>
    <cellStyle name="Normal 3 2 2 3 3 2 2 2 2 4 3" xfId="18581" xr:uid="{00000000-0005-0000-0000-0000AE330000}"/>
    <cellStyle name="Normal 3 2 2 3 3 2 2 2 2 5" xfId="18583" xr:uid="{00000000-0005-0000-0000-0000AF330000}"/>
    <cellStyle name="Normal 3 2 2 3 3 2 2 2 2 6" xfId="18586" xr:uid="{00000000-0005-0000-0000-0000B0330000}"/>
    <cellStyle name="Normal 3 2 2 3 3 2 2 2 3" xfId="9263" xr:uid="{00000000-0005-0000-0000-0000B1330000}"/>
    <cellStyle name="Normal 3 2 2 3 3 2 2 2 3 2" xfId="18533" xr:uid="{00000000-0005-0000-0000-0000B2330000}"/>
    <cellStyle name="Normal 3 2 2 3 3 2 2 2 3 2 2" xfId="17040" xr:uid="{00000000-0005-0000-0000-0000B3330000}"/>
    <cellStyle name="Normal 3 2 2 3 3 2 2 2 3 2 2 2" xfId="18587" xr:uid="{00000000-0005-0000-0000-0000B4330000}"/>
    <cellStyle name="Normal 3 2 2 3 3 2 2 2 3 2 2 2 2" xfId="13314" xr:uid="{00000000-0005-0000-0000-0000B5330000}"/>
    <cellStyle name="Normal 3 2 2 3 3 2 2 2 3 2 2 2 3" xfId="18588" xr:uid="{00000000-0005-0000-0000-0000B6330000}"/>
    <cellStyle name="Normal 3 2 2 3 3 2 2 2 3 2 2 3" xfId="18589" xr:uid="{00000000-0005-0000-0000-0000B7330000}"/>
    <cellStyle name="Normal 3 2 2 3 3 2 2 2 3 2 2 4" xfId="18590" xr:uid="{00000000-0005-0000-0000-0000B8330000}"/>
    <cellStyle name="Normal 3 2 2 3 3 2 2 2 3 2 3" xfId="17042" xr:uid="{00000000-0005-0000-0000-0000B9330000}"/>
    <cellStyle name="Normal 3 2 2 3 3 2 2 2 3 2 3 2" xfId="18591" xr:uid="{00000000-0005-0000-0000-0000BA330000}"/>
    <cellStyle name="Normal 3 2 2 3 3 2 2 2 3 2 3 3" xfId="11238" xr:uid="{00000000-0005-0000-0000-0000BB330000}"/>
    <cellStyle name="Normal 3 2 2 3 3 2 2 2 3 2 4" xfId="18593" xr:uid="{00000000-0005-0000-0000-0000BC330000}"/>
    <cellStyle name="Normal 3 2 2 3 3 2 2 2 3 2 5" xfId="17176" xr:uid="{00000000-0005-0000-0000-0000BD330000}"/>
    <cellStyle name="Normal 3 2 2 3 3 2 2 2 3 3" xfId="18535" xr:uid="{00000000-0005-0000-0000-0000BE330000}"/>
    <cellStyle name="Normal 3 2 2 3 3 2 2 2 3 3 2" xfId="17046" xr:uid="{00000000-0005-0000-0000-0000BF330000}"/>
    <cellStyle name="Normal 3 2 2 3 3 2 2 2 3 3 2 2" xfId="18594" xr:uid="{00000000-0005-0000-0000-0000C0330000}"/>
    <cellStyle name="Normal 3 2 2 3 3 2 2 2 3 3 2 3" xfId="18595" xr:uid="{00000000-0005-0000-0000-0000C1330000}"/>
    <cellStyle name="Normal 3 2 2 3 3 2 2 2 3 3 3" xfId="18596" xr:uid="{00000000-0005-0000-0000-0000C2330000}"/>
    <cellStyle name="Normal 3 2 2 3 3 2 2 2 3 3 4" xfId="18597" xr:uid="{00000000-0005-0000-0000-0000C3330000}"/>
    <cellStyle name="Normal 3 2 2 3 3 2 2 2 3 4" xfId="17150" xr:uid="{00000000-0005-0000-0000-0000C4330000}"/>
    <cellStyle name="Normal 3 2 2 3 3 2 2 2 3 4 2" xfId="18598" xr:uid="{00000000-0005-0000-0000-0000C5330000}"/>
    <cellStyle name="Normal 3 2 2 3 3 2 2 2 3 4 3" xfId="18599" xr:uid="{00000000-0005-0000-0000-0000C6330000}"/>
    <cellStyle name="Normal 3 2 2 3 3 2 2 2 3 5" xfId="17153" xr:uid="{00000000-0005-0000-0000-0000C7330000}"/>
    <cellStyle name="Normal 3 2 2 3 3 2 2 2 3 6" xfId="18601" xr:uid="{00000000-0005-0000-0000-0000C8330000}"/>
    <cellStyle name="Normal 3 2 2 3 3 2 2 2 4" xfId="18537" xr:uid="{00000000-0005-0000-0000-0000C9330000}"/>
    <cellStyle name="Normal 3 2 2 3 3 2 2 2 4 2" xfId="18365" xr:uid="{00000000-0005-0000-0000-0000CA330000}"/>
    <cellStyle name="Normal 3 2 2 3 3 2 2 2 4 2 2" xfId="17058" xr:uid="{00000000-0005-0000-0000-0000CB330000}"/>
    <cellStyle name="Normal 3 2 2 3 3 2 2 2 4 2 2 2" xfId="18602" xr:uid="{00000000-0005-0000-0000-0000CC330000}"/>
    <cellStyle name="Normal 3 2 2 3 3 2 2 2 4 2 2 3" xfId="18603" xr:uid="{00000000-0005-0000-0000-0000CD330000}"/>
    <cellStyle name="Normal 3 2 2 3 3 2 2 2 4 2 3" xfId="216" xr:uid="{00000000-0005-0000-0000-0000CE330000}"/>
    <cellStyle name="Normal 3 2 2 3 3 2 2 2 4 2 4" xfId="678" xr:uid="{00000000-0005-0000-0000-0000CF330000}"/>
    <cellStyle name="Normal 3 2 2 3 3 2 2 2 4 3" xfId="18367" xr:uid="{00000000-0005-0000-0000-0000D0330000}"/>
    <cellStyle name="Normal 3 2 2 3 3 2 2 2 4 3 2" xfId="18604" xr:uid="{00000000-0005-0000-0000-0000D1330000}"/>
    <cellStyle name="Normal 3 2 2 3 3 2 2 2 4 3 3" xfId="2729" xr:uid="{00000000-0005-0000-0000-0000D2330000}"/>
    <cellStyle name="Normal 3 2 2 3 3 2 2 2 4 4" xfId="18605" xr:uid="{00000000-0005-0000-0000-0000D3330000}"/>
    <cellStyle name="Normal 3 2 2 3 3 2 2 2 4 5" xfId="18607" xr:uid="{00000000-0005-0000-0000-0000D4330000}"/>
    <cellStyle name="Normal 3 2 2 3 3 2 2 2 5" xfId="18539" xr:uid="{00000000-0005-0000-0000-0000D5330000}"/>
    <cellStyle name="Normal 3 2 2 3 3 2 2 2 5 2" xfId="18373" xr:uid="{00000000-0005-0000-0000-0000D6330000}"/>
    <cellStyle name="Normal 3 2 2 3 3 2 2 2 5 2 2" xfId="18608" xr:uid="{00000000-0005-0000-0000-0000D7330000}"/>
    <cellStyle name="Normal 3 2 2 3 3 2 2 2 5 2 3" xfId="18609" xr:uid="{00000000-0005-0000-0000-0000D8330000}"/>
    <cellStyle name="Normal 3 2 2 3 3 2 2 2 5 3" xfId="18610" xr:uid="{00000000-0005-0000-0000-0000D9330000}"/>
    <cellStyle name="Normal 3 2 2 3 3 2 2 2 5 4" xfId="18611" xr:uid="{00000000-0005-0000-0000-0000DA330000}"/>
    <cellStyle name="Normal 3 2 2 3 3 2 2 2 6" xfId="18612" xr:uid="{00000000-0005-0000-0000-0000DB330000}"/>
    <cellStyle name="Normal 3 2 2 3 3 2 2 2 6 2" xfId="18614" xr:uid="{00000000-0005-0000-0000-0000DC330000}"/>
    <cellStyle name="Normal 3 2 2 3 3 2 2 2 6 3" xfId="18615" xr:uid="{00000000-0005-0000-0000-0000DD330000}"/>
    <cellStyle name="Normal 3 2 2 3 3 2 2 2 7" xfId="18616" xr:uid="{00000000-0005-0000-0000-0000DE330000}"/>
    <cellStyle name="Normal 3 2 2 3 3 2 2 2 8" xfId="18618" xr:uid="{00000000-0005-0000-0000-0000DF330000}"/>
    <cellStyle name="Normal 3 2 2 3 3 2 2 3" xfId="18619" xr:uid="{00000000-0005-0000-0000-0000E0330000}"/>
    <cellStyle name="Normal 3 2 2 3 3 2 2 3 2" xfId="9277" xr:uid="{00000000-0005-0000-0000-0000E1330000}"/>
    <cellStyle name="Normal 3 2 2 3 3 2 2 3 2 2" xfId="18545" xr:uid="{00000000-0005-0000-0000-0000E2330000}"/>
    <cellStyle name="Normal 3 2 2 3 3 2 2 3 2 2 2" xfId="17110" xr:uid="{00000000-0005-0000-0000-0000E3330000}"/>
    <cellStyle name="Normal 3 2 2 3 3 2 2 3 2 2 2 2" xfId="2303" xr:uid="{00000000-0005-0000-0000-0000E4330000}"/>
    <cellStyle name="Normal 3 2 2 3 3 2 2 3 2 2 2 3" xfId="806" xr:uid="{00000000-0005-0000-0000-0000E5330000}"/>
    <cellStyle name="Normal 3 2 2 3 3 2 2 3 2 2 3" xfId="17112" xr:uid="{00000000-0005-0000-0000-0000E6330000}"/>
    <cellStyle name="Normal 3 2 2 3 3 2 2 3 2 2 4" xfId="18621" xr:uid="{00000000-0005-0000-0000-0000E7330000}"/>
    <cellStyle name="Normal 3 2 2 3 3 2 2 3 2 3" xfId="18547" xr:uid="{00000000-0005-0000-0000-0000E8330000}"/>
    <cellStyle name="Normal 3 2 2 3 3 2 2 3 2 3 2" xfId="17119" xr:uid="{00000000-0005-0000-0000-0000E9330000}"/>
    <cellStyle name="Normal 3 2 2 3 3 2 2 3 2 3 3" xfId="18622" xr:uid="{00000000-0005-0000-0000-0000EA330000}"/>
    <cellStyle name="Normal 3 2 2 3 3 2 2 3 2 4" xfId="7070" xr:uid="{00000000-0005-0000-0000-0000EB330000}"/>
    <cellStyle name="Normal 3 2 2 3 3 2 2 3 2 5" xfId="7076" xr:uid="{00000000-0005-0000-0000-0000EC330000}"/>
    <cellStyle name="Normal 3 2 2 3 3 2 2 3 3" xfId="18549" xr:uid="{00000000-0005-0000-0000-0000ED330000}"/>
    <cellStyle name="Normal 3 2 2 3 3 2 2 3 3 2" xfId="7237" xr:uid="{00000000-0005-0000-0000-0000EE330000}"/>
    <cellStyle name="Normal 3 2 2 3 3 2 2 3 3 2 2" xfId="17132" xr:uid="{00000000-0005-0000-0000-0000EF330000}"/>
    <cellStyle name="Normal 3 2 2 3 3 2 2 3 3 2 3" xfId="18623" xr:uid="{00000000-0005-0000-0000-0000F0330000}"/>
    <cellStyle name="Normal 3 2 2 3 3 2 2 3 3 3" xfId="860" xr:uid="{00000000-0005-0000-0000-0000F1330000}"/>
    <cellStyle name="Normal 3 2 2 3 3 2 2 3 3 4" xfId="1128" xr:uid="{00000000-0005-0000-0000-0000F2330000}"/>
    <cellStyle name="Normal 3 2 2 3 3 2 2 3 4" xfId="18551" xr:uid="{00000000-0005-0000-0000-0000F3330000}"/>
    <cellStyle name="Normal 3 2 2 3 3 2 2 3 4 2" xfId="7316" xr:uid="{00000000-0005-0000-0000-0000F4330000}"/>
    <cellStyle name="Normal 3 2 2 3 3 2 2 3 4 3" xfId="7318" xr:uid="{00000000-0005-0000-0000-0000F5330000}"/>
    <cellStyle name="Normal 3 2 2 3 3 2 2 3 5" xfId="18624" xr:uid="{00000000-0005-0000-0000-0000F6330000}"/>
    <cellStyle name="Normal 3 2 2 3 3 2 2 3 6" xfId="18625" xr:uid="{00000000-0005-0000-0000-0000F7330000}"/>
    <cellStyle name="Normal 3 2 2 3 3 2 2 4" xfId="13577" xr:uid="{00000000-0005-0000-0000-0000F8330000}"/>
    <cellStyle name="Normal 3 2 2 3 3 2 2 4 2" xfId="13579" xr:uid="{00000000-0005-0000-0000-0000F9330000}"/>
    <cellStyle name="Normal 3 2 2 3 3 2 2 4 2 2" xfId="18626" xr:uid="{00000000-0005-0000-0000-0000FA330000}"/>
    <cellStyle name="Normal 3 2 2 3 3 2 2 4 2 2 2" xfId="18627" xr:uid="{00000000-0005-0000-0000-0000FB330000}"/>
    <cellStyle name="Normal 3 2 2 3 3 2 2 4 2 2 2 2" xfId="18628" xr:uid="{00000000-0005-0000-0000-0000FC330000}"/>
    <cellStyle name="Normal 3 2 2 3 3 2 2 4 2 2 2 3" xfId="12915" xr:uid="{00000000-0005-0000-0000-0000FD330000}"/>
    <cellStyle name="Normal 3 2 2 3 3 2 2 4 2 2 3" xfId="18629" xr:uid="{00000000-0005-0000-0000-0000FE330000}"/>
    <cellStyle name="Normal 3 2 2 3 3 2 2 4 2 2 4" xfId="18630" xr:uid="{00000000-0005-0000-0000-0000FF330000}"/>
    <cellStyle name="Normal 3 2 2 3 3 2 2 4 2 3" xfId="18631" xr:uid="{00000000-0005-0000-0000-000000340000}"/>
    <cellStyle name="Normal 3 2 2 3 3 2 2 4 2 3 2" xfId="18632" xr:uid="{00000000-0005-0000-0000-000001340000}"/>
    <cellStyle name="Normal 3 2 2 3 3 2 2 4 2 3 3" xfId="18633" xr:uid="{00000000-0005-0000-0000-000002340000}"/>
    <cellStyle name="Normal 3 2 2 3 3 2 2 4 2 4" xfId="18634" xr:uid="{00000000-0005-0000-0000-000003340000}"/>
    <cellStyle name="Normal 3 2 2 3 3 2 2 4 2 5" xfId="18635" xr:uid="{00000000-0005-0000-0000-000004340000}"/>
    <cellStyle name="Normal 3 2 2 3 3 2 2 4 3" xfId="13583" xr:uid="{00000000-0005-0000-0000-000005340000}"/>
    <cellStyle name="Normal 3 2 2 3 3 2 2 4 3 2" xfId="18636" xr:uid="{00000000-0005-0000-0000-000006340000}"/>
    <cellStyle name="Normal 3 2 2 3 3 2 2 4 3 2 2" xfId="18637" xr:uid="{00000000-0005-0000-0000-000007340000}"/>
    <cellStyle name="Normal 3 2 2 3 3 2 2 4 3 2 3" xfId="18638" xr:uid="{00000000-0005-0000-0000-000008340000}"/>
    <cellStyle name="Normal 3 2 2 3 3 2 2 4 3 3" xfId="18639" xr:uid="{00000000-0005-0000-0000-000009340000}"/>
    <cellStyle name="Normal 3 2 2 3 3 2 2 4 3 4" xfId="18640" xr:uid="{00000000-0005-0000-0000-00000A340000}"/>
    <cellStyle name="Normal 3 2 2 3 3 2 2 4 4" xfId="18641" xr:uid="{00000000-0005-0000-0000-00000B340000}"/>
    <cellStyle name="Normal 3 2 2 3 3 2 2 4 4 2" xfId="18642" xr:uid="{00000000-0005-0000-0000-00000C340000}"/>
    <cellStyle name="Normal 3 2 2 3 3 2 2 4 4 3" xfId="18643" xr:uid="{00000000-0005-0000-0000-00000D340000}"/>
    <cellStyle name="Normal 3 2 2 3 3 2 2 4 5" xfId="10373" xr:uid="{00000000-0005-0000-0000-00000E340000}"/>
    <cellStyle name="Normal 3 2 2 3 3 2 2 4 6" xfId="10375" xr:uid="{00000000-0005-0000-0000-00000F340000}"/>
    <cellStyle name="Normal 3 2 2 3 3 2 2 5" xfId="13586" xr:uid="{00000000-0005-0000-0000-000010340000}"/>
    <cellStyle name="Normal 3 2 2 3 3 2 2 5 2" xfId="1050" xr:uid="{00000000-0005-0000-0000-000011340000}"/>
    <cellStyle name="Normal 3 2 2 3 3 2 2 5 2 2" xfId="18644" xr:uid="{00000000-0005-0000-0000-000012340000}"/>
    <cellStyle name="Normal 3 2 2 3 3 2 2 5 2 2 2" xfId="18560" xr:uid="{00000000-0005-0000-0000-000013340000}"/>
    <cellStyle name="Normal 3 2 2 3 3 2 2 5 2 2 3" xfId="5137" xr:uid="{00000000-0005-0000-0000-000014340000}"/>
    <cellStyle name="Normal 3 2 2 3 3 2 2 5 2 3" xfId="18645" xr:uid="{00000000-0005-0000-0000-000015340000}"/>
    <cellStyle name="Normal 3 2 2 3 3 2 2 5 2 4" xfId="18646" xr:uid="{00000000-0005-0000-0000-000016340000}"/>
    <cellStyle name="Normal 3 2 2 3 3 2 2 5 3" xfId="1079" xr:uid="{00000000-0005-0000-0000-000017340000}"/>
    <cellStyle name="Normal 3 2 2 3 3 2 2 5 3 2" xfId="3188" xr:uid="{00000000-0005-0000-0000-000018340000}"/>
    <cellStyle name="Normal 3 2 2 3 3 2 2 5 3 3" xfId="609" xr:uid="{00000000-0005-0000-0000-000019340000}"/>
    <cellStyle name="Normal 3 2 2 3 3 2 2 5 4" xfId="3241" xr:uid="{00000000-0005-0000-0000-00001A340000}"/>
    <cellStyle name="Normal 3 2 2 3 3 2 2 5 5" xfId="8016" xr:uid="{00000000-0005-0000-0000-00001B340000}"/>
    <cellStyle name="Normal 3 2 2 3 3 2 2 6" xfId="13589" xr:uid="{00000000-0005-0000-0000-00001C340000}"/>
    <cellStyle name="Normal 3 2 2 3 3 2 2 6 2" xfId="18647" xr:uid="{00000000-0005-0000-0000-00001D340000}"/>
    <cellStyle name="Normal 3 2 2 3 3 2 2 6 2 2" xfId="18648" xr:uid="{00000000-0005-0000-0000-00001E340000}"/>
    <cellStyle name="Normal 3 2 2 3 3 2 2 6 2 3" xfId="18650" xr:uid="{00000000-0005-0000-0000-00001F340000}"/>
    <cellStyle name="Normal 3 2 2 3 3 2 2 6 3" xfId="18652" xr:uid="{00000000-0005-0000-0000-000020340000}"/>
    <cellStyle name="Normal 3 2 2 3 3 2 2 6 4" xfId="18653" xr:uid="{00000000-0005-0000-0000-000021340000}"/>
    <cellStyle name="Normal 3 2 2 3 3 2 2 7" xfId="17449" xr:uid="{00000000-0005-0000-0000-000022340000}"/>
    <cellStyle name="Normal 3 2 2 3 3 2 2 7 2" xfId="17452" xr:uid="{00000000-0005-0000-0000-000023340000}"/>
    <cellStyle name="Normal 3 2 2 3 3 2 2 7 3" xfId="17456" xr:uid="{00000000-0005-0000-0000-000024340000}"/>
    <cellStyle name="Normal 3 2 2 3 3 2 2 8" xfId="17459" xr:uid="{00000000-0005-0000-0000-000025340000}"/>
    <cellStyle name="Normal 3 2 2 3 3 2 2 9" xfId="15513" xr:uid="{00000000-0005-0000-0000-000026340000}"/>
    <cellStyle name="Normal 3 2 2 3 3 2 3" xfId="12638" xr:uid="{00000000-0005-0000-0000-000027340000}"/>
    <cellStyle name="Normal 3 2 2 3 3 2 3 2" xfId="18654" xr:uid="{00000000-0005-0000-0000-000028340000}"/>
    <cellStyle name="Normal 3 2 2 3 3 2 3 2 2" xfId="9309" xr:uid="{00000000-0005-0000-0000-000029340000}"/>
    <cellStyle name="Normal 3 2 2 3 3 2 3 2 2 2" xfId="18136" xr:uid="{00000000-0005-0000-0000-00002A340000}"/>
    <cellStyle name="Normal 3 2 2 3 3 2 3 2 2 2 2" xfId="18139" xr:uid="{00000000-0005-0000-0000-00002B340000}"/>
    <cellStyle name="Normal 3 2 2 3 3 2 3 2 2 2 2 2" xfId="11936" xr:uid="{00000000-0005-0000-0000-00002C340000}"/>
    <cellStyle name="Normal 3 2 2 3 3 2 3 2 2 2 2 3" xfId="11940" xr:uid="{00000000-0005-0000-0000-00002D340000}"/>
    <cellStyle name="Normal 3 2 2 3 3 2 3 2 2 2 3" xfId="16188" xr:uid="{00000000-0005-0000-0000-00002E340000}"/>
    <cellStyle name="Normal 3 2 2 3 3 2 3 2 2 2 4" xfId="15685" xr:uid="{00000000-0005-0000-0000-00002F340000}"/>
    <cellStyle name="Normal 3 2 2 3 3 2 3 2 2 3" xfId="18142" xr:uid="{00000000-0005-0000-0000-000030340000}"/>
    <cellStyle name="Normal 3 2 2 3 3 2 3 2 2 3 2" xfId="18655" xr:uid="{00000000-0005-0000-0000-000031340000}"/>
    <cellStyle name="Normal 3 2 2 3 3 2 3 2 2 3 3" xfId="16198" xr:uid="{00000000-0005-0000-0000-000032340000}"/>
    <cellStyle name="Normal 3 2 2 3 3 2 3 2 2 4" xfId="18146" xr:uid="{00000000-0005-0000-0000-000033340000}"/>
    <cellStyle name="Normal 3 2 2 3 3 2 3 2 2 5" xfId="18657" xr:uid="{00000000-0005-0000-0000-000034340000}"/>
    <cellStyle name="Normal 3 2 2 3 3 2 3 2 3" xfId="18659" xr:uid="{00000000-0005-0000-0000-000035340000}"/>
    <cellStyle name="Normal 3 2 2 3 3 2 3 2 3 2" xfId="18168" xr:uid="{00000000-0005-0000-0000-000036340000}"/>
    <cellStyle name="Normal 3 2 2 3 3 2 3 2 3 2 2" xfId="18169" xr:uid="{00000000-0005-0000-0000-000037340000}"/>
    <cellStyle name="Normal 3 2 2 3 3 2 3 2 3 2 3" xfId="16219" xr:uid="{00000000-0005-0000-0000-000038340000}"/>
    <cellStyle name="Normal 3 2 2 3 3 2 3 2 3 3" xfId="18173" xr:uid="{00000000-0005-0000-0000-000039340000}"/>
    <cellStyle name="Normal 3 2 2 3 3 2 3 2 3 4" xfId="18174" xr:uid="{00000000-0005-0000-0000-00003A340000}"/>
    <cellStyle name="Normal 3 2 2 3 3 2 3 2 4" xfId="18661" xr:uid="{00000000-0005-0000-0000-00003B340000}"/>
    <cellStyle name="Normal 3 2 2 3 3 2 3 2 4 2" xfId="18192" xr:uid="{00000000-0005-0000-0000-00003C340000}"/>
    <cellStyle name="Normal 3 2 2 3 3 2 3 2 4 3" xfId="18194" xr:uid="{00000000-0005-0000-0000-00003D340000}"/>
    <cellStyle name="Normal 3 2 2 3 3 2 3 2 5" xfId="18663" xr:uid="{00000000-0005-0000-0000-00003E340000}"/>
    <cellStyle name="Normal 3 2 2 3 3 2 3 2 6" xfId="18664" xr:uid="{00000000-0005-0000-0000-00003F340000}"/>
    <cellStyle name="Normal 3 2 2 3 3 2 3 3" xfId="18665" xr:uid="{00000000-0005-0000-0000-000040340000}"/>
    <cellStyle name="Normal 3 2 2 3 3 2 3 3 2" xfId="18667" xr:uid="{00000000-0005-0000-0000-000041340000}"/>
    <cellStyle name="Normal 3 2 2 3 3 2 3 3 2 2" xfId="18222" xr:uid="{00000000-0005-0000-0000-000042340000}"/>
    <cellStyle name="Normal 3 2 2 3 3 2 3 3 2 2 2" xfId="15229" xr:uid="{00000000-0005-0000-0000-000043340000}"/>
    <cellStyle name="Normal 3 2 2 3 3 2 3 3 2 2 2 2" xfId="12510" xr:uid="{00000000-0005-0000-0000-000044340000}"/>
    <cellStyle name="Normal 3 2 2 3 3 2 3 3 2 2 2 3" xfId="12135" xr:uid="{00000000-0005-0000-0000-000045340000}"/>
    <cellStyle name="Normal 3 2 2 3 3 2 3 3 2 2 3" xfId="10170" xr:uid="{00000000-0005-0000-0000-000046340000}"/>
    <cellStyle name="Normal 3 2 2 3 3 2 3 3 2 2 4" xfId="10221" xr:uid="{00000000-0005-0000-0000-000047340000}"/>
    <cellStyle name="Normal 3 2 2 3 3 2 3 3 2 3" xfId="18225" xr:uid="{00000000-0005-0000-0000-000048340000}"/>
    <cellStyle name="Normal 3 2 2 3 3 2 3 3 2 3 2" xfId="15235" xr:uid="{00000000-0005-0000-0000-000049340000}"/>
    <cellStyle name="Normal 3 2 2 3 3 2 3 3 2 3 3" xfId="7131" xr:uid="{00000000-0005-0000-0000-00004A340000}"/>
    <cellStyle name="Normal 3 2 2 3 3 2 3 3 2 4" xfId="18668" xr:uid="{00000000-0005-0000-0000-00004B340000}"/>
    <cellStyle name="Normal 3 2 2 3 3 2 3 3 2 5" xfId="18669" xr:uid="{00000000-0005-0000-0000-00004C340000}"/>
    <cellStyle name="Normal 3 2 2 3 3 2 3 3 3" xfId="18671" xr:uid="{00000000-0005-0000-0000-00004D340000}"/>
    <cellStyle name="Normal 3 2 2 3 3 2 3 3 3 2" xfId="18231" xr:uid="{00000000-0005-0000-0000-00004E340000}"/>
    <cellStyle name="Normal 3 2 2 3 3 2 3 3 3 2 2" xfId="15256" xr:uid="{00000000-0005-0000-0000-00004F340000}"/>
    <cellStyle name="Normal 3 2 2 3 3 2 3 3 3 2 3" xfId="10343" xr:uid="{00000000-0005-0000-0000-000050340000}"/>
    <cellStyle name="Normal 3 2 2 3 3 2 3 3 3 3" xfId="18672" xr:uid="{00000000-0005-0000-0000-000051340000}"/>
    <cellStyle name="Normal 3 2 2 3 3 2 3 3 3 4" xfId="18673" xr:uid="{00000000-0005-0000-0000-000052340000}"/>
    <cellStyle name="Normal 3 2 2 3 3 2 3 3 4" xfId="18675" xr:uid="{00000000-0005-0000-0000-000053340000}"/>
    <cellStyle name="Normal 3 2 2 3 3 2 3 3 4 2" xfId="18677" xr:uid="{00000000-0005-0000-0000-000054340000}"/>
    <cellStyle name="Normal 3 2 2 3 3 2 3 3 4 3" xfId="18678" xr:uid="{00000000-0005-0000-0000-000055340000}"/>
    <cellStyle name="Normal 3 2 2 3 3 2 3 3 5" xfId="50" xr:uid="{00000000-0005-0000-0000-000056340000}"/>
    <cellStyle name="Normal 3 2 2 3 3 2 3 3 6" xfId="18680" xr:uid="{00000000-0005-0000-0000-000057340000}"/>
    <cellStyle name="Normal 3 2 2 3 3 2 3 4" xfId="13593" xr:uid="{00000000-0005-0000-0000-000058340000}"/>
    <cellStyle name="Normal 3 2 2 3 3 2 3 4 2" xfId="18682" xr:uid="{00000000-0005-0000-0000-000059340000}"/>
    <cellStyle name="Normal 3 2 2 3 3 2 3 4 2 2" xfId="18262" xr:uid="{00000000-0005-0000-0000-00005A340000}"/>
    <cellStyle name="Normal 3 2 2 3 3 2 3 4 2 2 2" xfId="15375" xr:uid="{00000000-0005-0000-0000-00005B340000}"/>
    <cellStyle name="Normal 3 2 2 3 3 2 3 4 2 2 3" xfId="10519" xr:uid="{00000000-0005-0000-0000-00005C340000}"/>
    <cellStyle name="Normal 3 2 2 3 3 2 3 4 2 3" xfId="18264" xr:uid="{00000000-0005-0000-0000-00005D340000}"/>
    <cellStyle name="Normal 3 2 2 3 3 2 3 4 2 4" xfId="18683" xr:uid="{00000000-0005-0000-0000-00005E340000}"/>
    <cellStyle name="Normal 3 2 2 3 3 2 3 4 3" xfId="18684" xr:uid="{00000000-0005-0000-0000-00005F340000}"/>
    <cellStyle name="Normal 3 2 2 3 3 2 3 4 3 2" xfId="4969" xr:uid="{00000000-0005-0000-0000-000060340000}"/>
    <cellStyle name="Normal 3 2 2 3 3 2 3 4 3 3" xfId="4978" xr:uid="{00000000-0005-0000-0000-000061340000}"/>
    <cellStyle name="Normal 3 2 2 3 3 2 3 4 4" xfId="18687" xr:uid="{00000000-0005-0000-0000-000062340000}"/>
    <cellStyle name="Normal 3 2 2 3 3 2 3 4 5" xfId="18689" xr:uid="{00000000-0005-0000-0000-000063340000}"/>
    <cellStyle name="Normal 3 2 2 3 3 2 3 5" xfId="13595" xr:uid="{00000000-0005-0000-0000-000064340000}"/>
    <cellStyle name="Normal 3 2 2 3 3 2 3 5 2" xfId="18691" xr:uid="{00000000-0005-0000-0000-000065340000}"/>
    <cellStyle name="Normal 3 2 2 3 3 2 3 5 2 2" xfId="18274" xr:uid="{00000000-0005-0000-0000-000066340000}"/>
    <cellStyle name="Normal 3 2 2 3 3 2 3 5 2 3" xfId="18692" xr:uid="{00000000-0005-0000-0000-000067340000}"/>
    <cellStyle name="Normal 3 2 2 3 3 2 3 5 3" xfId="18693" xr:uid="{00000000-0005-0000-0000-000068340000}"/>
    <cellStyle name="Normal 3 2 2 3 3 2 3 5 4" xfId="18694" xr:uid="{00000000-0005-0000-0000-000069340000}"/>
    <cellStyle name="Normal 3 2 2 3 3 2 3 6" xfId="18695" xr:uid="{00000000-0005-0000-0000-00006A340000}"/>
    <cellStyle name="Normal 3 2 2 3 3 2 3 6 2" xfId="18696" xr:uid="{00000000-0005-0000-0000-00006B340000}"/>
    <cellStyle name="Normal 3 2 2 3 3 2 3 6 3" xfId="18697" xr:uid="{00000000-0005-0000-0000-00006C340000}"/>
    <cellStyle name="Normal 3 2 2 3 3 2 3 7" xfId="17462" xr:uid="{00000000-0005-0000-0000-00006D340000}"/>
    <cellStyle name="Normal 3 2 2 3 3 2 3 8" xfId="11120" xr:uid="{00000000-0005-0000-0000-00006E340000}"/>
    <cellStyle name="Normal 3 2 2 3 3 2 4" xfId="18698" xr:uid="{00000000-0005-0000-0000-00006F340000}"/>
    <cellStyle name="Normal 3 2 2 3 3 2 4 2" xfId="11948" xr:uid="{00000000-0005-0000-0000-000070340000}"/>
    <cellStyle name="Normal 3 2 2 3 3 2 4 2 2" xfId="18700" xr:uid="{00000000-0005-0000-0000-000071340000}"/>
    <cellStyle name="Normal 3 2 2 3 3 2 4 2 2 2" xfId="11358" xr:uid="{00000000-0005-0000-0000-000072340000}"/>
    <cellStyle name="Normal 3 2 2 3 3 2 4 2 2 2 2" xfId="11361" xr:uid="{00000000-0005-0000-0000-000073340000}"/>
    <cellStyle name="Normal 3 2 2 3 3 2 4 2 2 2 3" xfId="10825" xr:uid="{00000000-0005-0000-0000-000074340000}"/>
    <cellStyle name="Normal 3 2 2 3 3 2 4 2 2 3" xfId="8975" xr:uid="{00000000-0005-0000-0000-000075340000}"/>
    <cellStyle name="Normal 3 2 2 3 3 2 4 2 2 4" xfId="8988" xr:uid="{00000000-0005-0000-0000-000076340000}"/>
    <cellStyle name="Normal 3 2 2 3 3 2 4 2 3" xfId="18702" xr:uid="{00000000-0005-0000-0000-000077340000}"/>
    <cellStyle name="Normal 3 2 2 3 3 2 4 2 3 2" xfId="18287" xr:uid="{00000000-0005-0000-0000-000078340000}"/>
    <cellStyle name="Normal 3 2 2 3 3 2 4 2 3 3" xfId="18703" xr:uid="{00000000-0005-0000-0000-000079340000}"/>
    <cellStyle name="Normal 3 2 2 3 3 2 4 2 4" xfId="18704" xr:uid="{00000000-0005-0000-0000-00007A340000}"/>
    <cellStyle name="Normal 3 2 2 3 3 2 4 2 5" xfId="18705" xr:uid="{00000000-0005-0000-0000-00007B340000}"/>
    <cellStyle name="Normal 3 2 2 3 3 2 4 3" xfId="11950" xr:uid="{00000000-0005-0000-0000-00007C340000}"/>
    <cellStyle name="Normal 3 2 2 3 3 2 4 3 2" xfId="18707" xr:uid="{00000000-0005-0000-0000-00007D340000}"/>
    <cellStyle name="Normal 3 2 2 3 3 2 4 3 2 2" xfId="280" xr:uid="{00000000-0005-0000-0000-00007E340000}"/>
    <cellStyle name="Normal 3 2 2 3 3 2 4 3 2 3" xfId="312" xr:uid="{00000000-0005-0000-0000-00007F340000}"/>
    <cellStyle name="Normal 3 2 2 3 3 2 4 3 3" xfId="18708" xr:uid="{00000000-0005-0000-0000-000080340000}"/>
    <cellStyle name="Normal 3 2 2 3 3 2 4 3 4" xfId="18709" xr:uid="{00000000-0005-0000-0000-000081340000}"/>
    <cellStyle name="Normal 3 2 2 3 3 2 4 4" xfId="18710" xr:uid="{00000000-0005-0000-0000-000082340000}"/>
    <cellStyle name="Normal 3 2 2 3 3 2 4 4 2" xfId="18711" xr:uid="{00000000-0005-0000-0000-000083340000}"/>
    <cellStyle name="Normal 3 2 2 3 3 2 4 4 3" xfId="18712" xr:uid="{00000000-0005-0000-0000-000084340000}"/>
    <cellStyle name="Normal 3 2 2 3 3 2 4 5" xfId="18713" xr:uid="{00000000-0005-0000-0000-000085340000}"/>
    <cellStyle name="Normal 3 2 2 3 3 2 4 6" xfId="18714" xr:uid="{00000000-0005-0000-0000-000086340000}"/>
    <cellStyle name="Normal 3 2 2 3 3 2 5" xfId="18715" xr:uid="{00000000-0005-0000-0000-000087340000}"/>
    <cellStyle name="Normal 3 2 2 3 3 2 5 2" xfId="11954" xr:uid="{00000000-0005-0000-0000-000088340000}"/>
    <cellStyle name="Normal 3 2 2 3 3 2 5 2 2" xfId="9547" xr:uid="{00000000-0005-0000-0000-000089340000}"/>
    <cellStyle name="Normal 3 2 2 3 3 2 5 2 2 2" xfId="9551" xr:uid="{00000000-0005-0000-0000-00008A340000}"/>
    <cellStyle name="Normal 3 2 2 3 3 2 5 2 2 2 2" xfId="4667" xr:uid="{00000000-0005-0000-0000-00008B340000}"/>
    <cellStyle name="Normal 3 2 2 3 3 2 5 2 2 2 3" xfId="4674" xr:uid="{00000000-0005-0000-0000-00008C340000}"/>
    <cellStyle name="Normal 3 2 2 3 3 2 5 2 2 3" xfId="9297" xr:uid="{00000000-0005-0000-0000-00008D340000}"/>
    <cellStyle name="Normal 3 2 2 3 3 2 5 2 2 4" xfId="9312" xr:uid="{00000000-0005-0000-0000-00008E340000}"/>
    <cellStyle name="Normal 3 2 2 3 3 2 5 2 3" xfId="9555" xr:uid="{00000000-0005-0000-0000-00008F340000}"/>
    <cellStyle name="Normal 3 2 2 3 3 2 5 2 3 2" xfId="9557" xr:uid="{00000000-0005-0000-0000-000090340000}"/>
    <cellStyle name="Normal 3 2 2 3 3 2 5 2 3 3" xfId="9326" xr:uid="{00000000-0005-0000-0000-000091340000}"/>
    <cellStyle name="Normal 3 2 2 3 3 2 5 2 4" xfId="9559" xr:uid="{00000000-0005-0000-0000-000092340000}"/>
    <cellStyle name="Normal 3 2 2 3 3 2 5 2 5" xfId="9564" xr:uid="{00000000-0005-0000-0000-000093340000}"/>
    <cellStyle name="Normal 3 2 2 3 3 2 5 3" xfId="18716" xr:uid="{00000000-0005-0000-0000-000094340000}"/>
    <cellStyle name="Normal 3 2 2 3 3 2 5 3 2" xfId="6012" xr:uid="{00000000-0005-0000-0000-000095340000}"/>
    <cellStyle name="Normal 3 2 2 3 3 2 5 3 2 2" xfId="9590" xr:uid="{00000000-0005-0000-0000-000096340000}"/>
    <cellStyle name="Normal 3 2 2 3 3 2 5 3 2 3" xfId="9366" xr:uid="{00000000-0005-0000-0000-000097340000}"/>
    <cellStyle name="Normal 3 2 2 3 3 2 5 3 3" xfId="6018" xr:uid="{00000000-0005-0000-0000-000098340000}"/>
    <cellStyle name="Normal 3 2 2 3 3 2 5 3 4" xfId="6022" xr:uid="{00000000-0005-0000-0000-000099340000}"/>
    <cellStyle name="Normal 3 2 2 3 3 2 5 4" xfId="18717" xr:uid="{00000000-0005-0000-0000-00009A340000}"/>
    <cellStyle name="Normal 3 2 2 3 3 2 5 4 2" xfId="6157" xr:uid="{00000000-0005-0000-0000-00009B340000}"/>
    <cellStyle name="Normal 3 2 2 3 3 2 5 4 3" xfId="6169" xr:uid="{00000000-0005-0000-0000-00009C340000}"/>
    <cellStyle name="Normal 3 2 2 3 3 2 5 5" xfId="18718" xr:uid="{00000000-0005-0000-0000-00009D340000}"/>
    <cellStyle name="Normal 3 2 2 3 3 2 5 6" xfId="17633" xr:uid="{00000000-0005-0000-0000-00009E340000}"/>
    <cellStyle name="Normal 3 2 2 3 3 2 6" xfId="18720" xr:uid="{00000000-0005-0000-0000-00009F340000}"/>
    <cellStyle name="Normal 3 2 2 3 3 2 6 2" xfId="18722" xr:uid="{00000000-0005-0000-0000-0000A0340000}"/>
    <cellStyle name="Normal 3 2 2 3 3 2 6 2 2" xfId="14413" xr:uid="{00000000-0005-0000-0000-0000A1340000}"/>
    <cellStyle name="Normal 3 2 2 3 3 2 6 2 2 2" xfId="4463" xr:uid="{00000000-0005-0000-0000-0000A2340000}"/>
    <cellStyle name="Normal 3 2 2 3 3 2 6 2 2 3" xfId="4489" xr:uid="{00000000-0005-0000-0000-0000A3340000}"/>
    <cellStyle name="Normal 3 2 2 3 3 2 6 2 3" xfId="18724" xr:uid="{00000000-0005-0000-0000-0000A4340000}"/>
    <cellStyle name="Normal 3 2 2 3 3 2 6 2 4" xfId="18725" xr:uid="{00000000-0005-0000-0000-0000A5340000}"/>
    <cellStyle name="Normal 3 2 2 3 3 2 6 3" xfId="18728" xr:uid="{00000000-0005-0000-0000-0000A6340000}"/>
    <cellStyle name="Normal 3 2 2 3 3 2 6 3 2" xfId="18730" xr:uid="{00000000-0005-0000-0000-0000A7340000}"/>
    <cellStyle name="Normal 3 2 2 3 3 2 6 3 3" xfId="18732" xr:uid="{00000000-0005-0000-0000-0000A8340000}"/>
    <cellStyle name="Normal 3 2 2 3 3 2 6 4" xfId="18735" xr:uid="{00000000-0005-0000-0000-0000A9340000}"/>
    <cellStyle name="Normal 3 2 2 3 3 2 6 5" xfId="18737" xr:uid="{00000000-0005-0000-0000-0000AA340000}"/>
    <cellStyle name="Normal 3 2 2 3 3 2 7" xfId="18740" xr:uid="{00000000-0005-0000-0000-0000AB340000}"/>
    <cellStyle name="Normal 3 2 2 3 3 2 7 2" xfId="16192" xr:uid="{00000000-0005-0000-0000-0000AC340000}"/>
    <cellStyle name="Normal 3 2 2 3 3 2 7 2 2" xfId="9781" xr:uid="{00000000-0005-0000-0000-0000AD340000}"/>
    <cellStyle name="Normal 3 2 2 3 3 2 7 2 3" xfId="9783" xr:uid="{00000000-0005-0000-0000-0000AE340000}"/>
    <cellStyle name="Normal 3 2 2 3 3 2 7 3" xfId="5629" xr:uid="{00000000-0005-0000-0000-0000AF340000}"/>
    <cellStyle name="Normal 3 2 2 3 3 2 7 4" xfId="1247" xr:uid="{00000000-0005-0000-0000-0000B0340000}"/>
    <cellStyle name="Normal 3 2 2 3 3 2 8" xfId="18742" xr:uid="{00000000-0005-0000-0000-0000B1340000}"/>
    <cellStyle name="Normal 3 2 2 3 3 2 8 2" xfId="5668" xr:uid="{00000000-0005-0000-0000-0000B2340000}"/>
    <cellStyle name="Normal 3 2 2 3 3 2 8 3" xfId="5675" xr:uid="{00000000-0005-0000-0000-0000B3340000}"/>
    <cellStyle name="Normal 3 2 2 3 3 2 9" xfId="18745" xr:uid="{00000000-0005-0000-0000-0000B4340000}"/>
    <cellStyle name="Normal 3 2 2 3 3 3" xfId="12640" xr:uid="{00000000-0005-0000-0000-0000B5340000}"/>
    <cellStyle name="Normal 3 2 2 3 3 3 2" xfId="981" xr:uid="{00000000-0005-0000-0000-0000B6340000}"/>
    <cellStyle name="Normal 3 2 2 3 3 3 2 2" xfId="18746" xr:uid="{00000000-0005-0000-0000-0000B7340000}"/>
    <cellStyle name="Normal 3 2 2 3 3 3 2 2 2" xfId="9345" xr:uid="{00000000-0005-0000-0000-0000B8340000}"/>
    <cellStyle name="Normal 3 2 2 3 3 3 2 2 2 2" xfId="9376" xr:uid="{00000000-0005-0000-0000-0000B9340000}"/>
    <cellStyle name="Normal 3 2 2 3 3 3 2 2 2 2 2" xfId="9383" xr:uid="{00000000-0005-0000-0000-0000BA340000}"/>
    <cellStyle name="Normal 3 2 2 3 3 3 2 2 2 2 2 2" xfId="9394" xr:uid="{00000000-0005-0000-0000-0000BB340000}"/>
    <cellStyle name="Normal 3 2 2 3 3 3 2 2 2 2 2 3" xfId="9403" xr:uid="{00000000-0005-0000-0000-0000BC340000}"/>
    <cellStyle name="Normal 3 2 2 3 3 3 2 2 2 2 3" xfId="9408" xr:uid="{00000000-0005-0000-0000-0000BD340000}"/>
    <cellStyle name="Normal 3 2 2 3 3 3 2 2 2 2 4" xfId="9416" xr:uid="{00000000-0005-0000-0000-0000BE340000}"/>
    <cellStyle name="Normal 3 2 2 3 3 3 2 2 2 3" xfId="9421" xr:uid="{00000000-0005-0000-0000-0000BF340000}"/>
    <cellStyle name="Normal 3 2 2 3 3 3 2 2 2 3 2" xfId="9428" xr:uid="{00000000-0005-0000-0000-0000C0340000}"/>
    <cellStyle name="Normal 3 2 2 3 3 3 2 2 2 3 3" xfId="8053" xr:uid="{00000000-0005-0000-0000-0000C1340000}"/>
    <cellStyle name="Normal 3 2 2 3 3 3 2 2 2 4" xfId="9436" xr:uid="{00000000-0005-0000-0000-0000C2340000}"/>
    <cellStyle name="Normal 3 2 2 3 3 3 2 2 2 5" xfId="9443" xr:uid="{00000000-0005-0000-0000-0000C3340000}"/>
    <cellStyle name="Normal 3 2 2 3 3 3 2 2 3" xfId="17256" xr:uid="{00000000-0005-0000-0000-0000C4340000}"/>
    <cellStyle name="Normal 3 2 2 3 3 3 2 2 3 2" xfId="9498" xr:uid="{00000000-0005-0000-0000-0000C5340000}"/>
    <cellStyle name="Normal 3 2 2 3 3 3 2 2 3 2 2" xfId="17258" xr:uid="{00000000-0005-0000-0000-0000C6340000}"/>
    <cellStyle name="Normal 3 2 2 3 3 3 2 2 3 2 3" xfId="17260" xr:uid="{00000000-0005-0000-0000-0000C7340000}"/>
    <cellStyle name="Normal 3 2 2 3 3 3 2 2 3 3" xfId="9503" xr:uid="{00000000-0005-0000-0000-0000C8340000}"/>
    <cellStyle name="Normal 3 2 2 3 3 3 2 2 3 4" xfId="17182" xr:uid="{00000000-0005-0000-0000-0000C9340000}"/>
    <cellStyle name="Normal 3 2 2 3 3 3 2 2 4" xfId="17262" xr:uid="{00000000-0005-0000-0000-0000CA340000}"/>
    <cellStyle name="Normal 3 2 2 3 3 3 2 2 4 2" xfId="9560" xr:uid="{00000000-0005-0000-0000-0000CB340000}"/>
    <cellStyle name="Normal 3 2 2 3 3 3 2 2 4 3" xfId="9565" xr:uid="{00000000-0005-0000-0000-0000CC340000}"/>
    <cellStyle name="Normal 3 2 2 3 3 3 2 2 5" xfId="17264" xr:uid="{00000000-0005-0000-0000-0000CD340000}"/>
    <cellStyle name="Normal 3 2 2 3 3 3 2 2 6" xfId="17266" xr:uid="{00000000-0005-0000-0000-0000CE340000}"/>
    <cellStyle name="Normal 3 2 2 3 3 3 2 3" xfId="12356" xr:uid="{00000000-0005-0000-0000-0000CF340000}"/>
    <cellStyle name="Normal 3 2 2 3 3 3 2 3 2" xfId="11880" xr:uid="{00000000-0005-0000-0000-0000D0340000}"/>
    <cellStyle name="Normal 3 2 2 3 3 3 2 3 2 2" xfId="14397" xr:uid="{00000000-0005-0000-0000-0000D1340000}"/>
    <cellStyle name="Normal 3 2 2 3 3 3 2 3 2 2 2" xfId="18569" xr:uid="{00000000-0005-0000-0000-0000D2340000}"/>
    <cellStyle name="Normal 3 2 2 3 3 3 2 3 2 2 2 2" xfId="18747" xr:uid="{00000000-0005-0000-0000-0000D3340000}"/>
    <cellStyle name="Normal 3 2 2 3 3 3 2 3 2 2 2 3" xfId="18748" xr:uid="{00000000-0005-0000-0000-0000D4340000}"/>
    <cellStyle name="Normal 3 2 2 3 3 3 2 3 2 2 3" xfId="18571" xr:uid="{00000000-0005-0000-0000-0000D5340000}"/>
    <cellStyle name="Normal 3 2 2 3 3 3 2 3 2 2 4" xfId="18749" xr:uid="{00000000-0005-0000-0000-0000D6340000}"/>
    <cellStyle name="Normal 3 2 2 3 3 3 2 3 2 3" xfId="17299" xr:uid="{00000000-0005-0000-0000-0000D7340000}"/>
    <cellStyle name="Normal 3 2 2 3 3 3 2 3 2 3 2" xfId="18576" xr:uid="{00000000-0005-0000-0000-0000D8340000}"/>
    <cellStyle name="Normal 3 2 2 3 3 3 2 3 2 3 3" xfId="18750" xr:uid="{00000000-0005-0000-0000-0000D9340000}"/>
    <cellStyle name="Normal 3 2 2 3 3 3 2 3 2 4" xfId="17877" xr:uid="{00000000-0005-0000-0000-0000DA340000}"/>
    <cellStyle name="Normal 3 2 2 3 3 3 2 3 2 5" xfId="16048" xr:uid="{00000000-0005-0000-0000-0000DB340000}"/>
    <cellStyle name="Normal 3 2 2 3 3 3 2 3 3" xfId="12358" xr:uid="{00000000-0005-0000-0000-0000DC340000}"/>
    <cellStyle name="Normal 3 2 2 3 3 3 2 3 3 2" xfId="18751" xr:uid="{00000000-0005-0000-0000-0000DD340000}"/>
    <cellStyle name="Normal 3 2 2 3 3 3 2 3 3 2 2" xfId="18592" xr:uid="{00000000-0005-0000-0000-0000DE340000}"/>
    <cellStyle name="Normal 3 2 2 3 3 3 2 3 3 2 3" xfId="17174" xr:uid="{00000000-0005-0000-0000-0000DF340000}"/>
    <cellStyle name="Normal 3 2 2 3 3 3 2 3 3 3" xfId="18752" xr:uid="{00000000-0005-0000-0000-0000E0340000}"/>
    <cellStyle name="Normal 3 2 2 3 3 3 2 3 3 4" xfId="18753" xr:uid="{00000000-0005-0000-0000-0000E1340000}"/>
    <cellStyle name="Normal 3 2 2 3 3 3 2 3 4" xfId="17302" xr:uid="{00000000-0005-0000-0000-0000E2340000}"/>
    <cellStyle name="Normal 3 2 2 3 3 3 2 3 4 2" xfId="18726" xr:uid="{00000000-0005-0000-0000-0000E3340000}"/>
    <cellStyle name="Normal 3 2 2 3 3 3 2 3 4 3" xfId="18754" xr:uid="{00000000-0005-0000-0000-0000E4340000}"/>
    <cellStyle name="Normal 3 2 2 3 3 3 2 3 5" xfId="18755" xr:uid="{00000000-0005-0000-0000-0000E5340000}"/>
    <cellStyle name="Normal 3 2 2 3 3 3 2 3 6" xfId="18756" xr:uid="{00000000-0005-0000-0000-0000E6340000}"/>
    <cellStyle name="Normal 3 2 2 3 3 3 2 4" xfId="12365" xr:uid="{00000000-0005-0000-0000-0000E7340000}"/>
    <cellStyle name="Normal 3 2 2 3 3 3 2 4 2" xfId="17331" xr:uid="{00000000-0005-0000-0000-0000E8340000}"/>
    <cellStyle name="Normal 3 2 2 3 3 3 2 4 2 2" xfId="9746" xr:uid="{00000000-0005-0000-0000-0000E9340000}"/>
    <cellStyle name="Normal 3 2 2 3 3 3 2 4 2 2 2" xfId="18620" xr:uid="{00000000-0005-0000-0000-0000EA340000}"/>
    <cellStyle name="Normal 3 2 2 3 3 3 2 4 2 2 3" xfId="18757" xr:uid="{00000000-0005-0000-0000-0000EB340000}"/>
    <cellStyle name="Normal 3 2 2 3 3 3 2 4 2 3" xfId="9750" xr:uid="{00000000-0005-0000-0000-0000EC340000}"/>
    <cellStyle name="Normal 3 2 2 3 3 3 2 4 2 4" xfId="18758" xr:uid="{00000000-0005-0000-0000-0000ED340000}"/>
    <cellStyle name="Normal 3 2 2 3 3 3 2 4 3" xfId="17333" xr:uid="{00000000-0005-0000-0000-0000EE340000}"/>
    <cellStyle name="Normal 3 2 2 3 3 3 2 4 3 2" xfId="9776" xr:uid="{00000000-0005-0000-0000-0000EF340000}"/>
    <cellStyle name="Normal 3 2 2 3 3 3 2 4 3 3" xfId="3365" xr:uid="{00000000-0005-0000-0000-0000F0340000}"/>
    <cellStyle name="Normal 3 2 2 3 3 3 2 4 4" xfId="17335" xr:uid="{00000000-0005-0000-0000-0000F1340000}"/>
    <cellStyle name="Normal 3 2 2 3 3 3 2 4 5" xfId="18759" xr:uid="{00000000-0005-0000-0000-0000F2340000}"/>
    <cellStyle name="Normal 3 2 2 3 3 3 2 5" xfId="12368" xr:uid="{00000000-0005-0000-0000-0000F3340000}"/>
    <cellStyle name="Normal 3 2 2 3 3 3 2 5 2" xfId="17348" xr:uid="{00000000-0005-0000-0000-0000F4340000}"/>
    <cellStyle name="Normal 3 2 2 3 3 3 2 5 2 2" xfId="9880" xr:uid="{00000000-0005-0000-0000-0000F5340000}"/>
    <cellStyle name="Normal 3 2 2 3 3 3 2 5 2 3" xfId="9882" xr:uid="{00000000-0005-0000-0000-0000F6340000}"/>
    <cellStyle name="Normal 3 2 2 3 3 3 2 5 3" xfId="17350" xr:uid="{00000000-0005-0000-0000-0000F7340000}"/>
    <cellStyle name="Normal 3 2 2 3 3 3 2 5 4" xfId="18760" xr:uid="{00000000-0005-0000-0000-0000F8340000}"/>
    <cellStyle name="Normal 3 2 2 3 3 3 2 6" xfId="12872" xr:uid="{00000000-0005-0000-0000-0000F9340000}"/>
    <cellStyle name="Normal 3 2 2 3 3 3 2 6 2" xfId="17361" xr:uid="{00000000-0005-0000-0000-0000FA340000}"/>
    <cellStyle name="Normal 3 2 2 3 3 3 2 6 3" xfId="18761" xr:uid="{00000000-0005-0000-0000-0000FB340000}"/>
    <cellStyle name="Normal 3 2 2 3 3 3 2 7" xfId="17482" xr:uid="{00000000-0005-0000-0000-0000FC340000}"/>
    <cellStyle name="Normal 3 2 2 3 3 3 2 8" xfId="17486" xr:uid="{00000000-0005-0000-0000-0000FD340000}"/>
    <cellStyle name="Normal 3 2 2 3 3 3 3" xfId="18762" xr:uid="{00000000-0005-0000-0000-0000FE340000}"/>
    <cellStyle name="Normal 3 2 2 3 3 3 3 2" xfId="18763" xr:uid="{00000000-0005-0000-0000-0000FF340000}"/>
    <cellStyle name="Normal 3 2 2 3 3 3 3 2 2" xfId="17374" xr:uid="{00000000-0005-0000-0000-000000350000}"/>
    <cellStyle name="Normal 3 2 2 3 3 3 3 2 2 2" xfId="14832" xr:uid="{00000000-0005-0000-0000-000001350000}"/>
    <cellStyle name="Normal 3 2 2 3 3 3 3 2 2 2 2" xfId="15447" xr:uid="{00000000-0005-0000-0000-000002350000}"/>
    <cellStyle name="Normal 3 2 2 3 3 3 3 2 2 2 3" xfId="15449" xr:uid="{00000000-0005-0000-0000-000003350000}"/>
    <cellStyle name="Normal 3 2 2 3 3 3 3 2 2 3" xfId="14838" xr:uid="{00000000-0005-0000-0000-000004350000}"/>
    <cellStyle name="Normal 3 2 2 3 3 3 3 2 2 4" xfId="15451" xr:uid="{00000000-0005-0000-0000-000005350000}"/>
    <cellStyle name="Normal 3 2 2 3 3 3 3 2 3" xfId="17376" xr:uid="{00000000-0005-0000-0000-000006350000}"/>
    <cellStyle name="Normal 3 2 2 3 3 3 3 2 3 2" xfId="14849" xr:uid="{00000000-0005-0000-0000-000007350000}"/>
    <cellStyle name="Normal 3 2 2 3 3 3 3 2 3 3" xfId="15473" xr:uid="{00000000-0005-0000-0000-000008350000}"/>
    <cellStyle name="Normal 3 2 2 3 3 3 3 2 4" xfId="17378" xr:uid="{00000000-0005-0000-0000-000009350000}"/>
    <cellStyle name="Normal 3 2 2 3 3 3 3 2 5" xfId="18764" xr:uid="{00000000-0005-0000-0000-00000A350000}"/>
    <cellStyle name="Normal 3 2 2 3 3 3 3 3" xfId="11006" xr:uid="{00000000-0005-0000-0000-00000B350000}"/>
    <cellStyle name="Normal 3 2 2 3 3 3 3 3 2" xfId="17382" xr:uid="{00000000-0005-0000-0000-00000C350000}"/>
    <cellStyle name="Normal 3 2 2 3 3 3 3 3 2 2" xfId="14863" xr:uid="{00000000-0005-0000-0000-00000D350000}"/>
    <cellStyle name="Normal 3 2 2 3 3 3 3 3 2 3" xfId="15693" xr:uid="{00000000-0005-0000-0000-00000E350000}"/>
    <cellStyle name="Normal 3 2 2 3 3 3 3 3 3" xfId="17384" xr:uid="{00000000-0005-0000-0000-00000F350000}"/>
    <cellStyle name="Normal 3 2 2 3 3 3 3 3 4" xfId="17387" xr:uid="{00000000-0005-0000-0000-000010350000}"/>
    <cellStyle name="Normal 3 2 2 3 3 3 3 4" xfId="12376" xr:uid="{00000000-0005-0000-0000-000011350000}"/>
    <cellStyle name="Normal 3 2 2 3 3 3 3 4 2" xfId="17393" xr:uid="{00000000-0005-0000-0000-000012350000}"/>
    <cellStyle name="Normal 3 2 2 3 3 3 3 4 3" xfId="17395" xr:uid="{00000000-0005-0000-0000-000013350000}"/>
    <cellStyle name="Normal 3 2 2 3 3 3 3 5" xfId="18765" xr:uid="{00000000-0005-0000-0000-000014350000}"/>
    <cellStyle name="Normal 3 2 2 3 3 3 3 6" xfId="18766" xr:uid="{00000000-0005-0000-0000-000015350000}"/>
    <cellStyle name="Normal 3 2 2 3 3 3 4" xfId="18767" xr:uid="{00000000-0005-0000-0000-000016350000}"/>
    <cellStyle name="Normal 3 2 2 3 3 3 4 2" xfId="11029" xr:uid="{00000000-0005-0000-0000-000017350000}"/>
    <cellStyle name="Normal 3 2 2 3 3 3 4 2 2" xfId="17410" xr:uid="{00000000-0005-0000-0000-000018350000}"/>
    <cellStyle name="Normal 3 2 2 3 3 3 4 2 2 2" xfId="14880" xr:uid="{00000000-0005-0000-0000-000019350000}"/>
    <cellStyle name="Normal 3 2 2 3 3 3 4 2 2 2 2" xfId="10552" xr:uid="{00000000-0005-0000-0000-00001A350000}"/>
    <cellStyle name="Normal 3 2 2 3 3 3 4 2 2 2 3" xfId="10555" xr:uid="{00000000-0005-0000-0000-00001B350000}"/>
    <cellStyle name="Normal 3 2 2 3 3 3 4 2 2 3" xfId="16334" xr:uid="{00000000-0005-0000-0000-00001C350000}"/>
    <cellStyle name="Normal 3 2 2 3 3 3 4 2 2 4" xfId="16336" xr:uid="{00000000-0005-0000-0000-00001D350000}"/>
    <cellStyle name="Normal 3 2 2 3 3 3 4 2 3" xfId="17412" xr:uid="{00000000-0005-0000-0000-00001E350000}"/>
    <cellStyle name="Normal 3 2 2 3 3 3 4 2 3 2" xfId="16350" xr:uid="{00000000-0005-0000-0000-00001F350000}"/>
    <cellStyle name="Normal 3 2 2 3 3 3 4 2 3 3" xfId="16352" xr:uid="{00000000-0005-0000-0000-000020350000}"/>
    <cellStyle name="Normal 3 2 2 3 3 3 4 2 4" xfId="18768" xr:uid="{00000000-0005-0000-0000-000021350000}"/>
    <cellStyle name="Normal 3 2 2 3 3 3 4 2 5" xfId="18769" xr:uid="{00000000-0005-0000-0000-000022350000}"/>
    <cellStyle name="Normal 3 2 2 3 3 3 4 3" xfId="18771" xr:uid="{00000000-0005-0000-0000-000023350000}"/>
    <cellStyle name="Normal 3 2 2 3 3 3 4 3 2" xfId="17417" xr:uid="{00000000-0005-0000-0000-000024350000}"/>
    <cellStyle name="Normal 3 2 2 3 3 3 4 3 2 2" xfId="16435" xr:uid="{00000000-0005-0000-0000-000025350000}"/>
    <cellStyle name="Normal 3 2 2 3 3 3 4 3 2 3" xfId="16437" xr:uid="{00000000-0005-0000-0000-000026350000}"/>
    <cellStyle name="Normal 3 2 2 3 3 3 4 3 3" xfId="18772" xr:uid="{00000000-0005-0000-0000-000027350000}"/>
    <cellStyle name="Normal 3 2 2 3 3 3 4 3 4" xfId="18773" xr:uid="{00000000-0005-0000-0000-000028350000}"/>
    <cellStyle name="Normal 3 2 2 3 3 3 4 4" xfId="18775" xr:uid="{00000000-0005-0000-0000-000029350000}"/>
    <cellStyle name="Normal 3 2 2 3 3 3 4 4 2" xfId="18776" xr:uid="{00000000-0005-0000-0000-00002A350000}"/>
    <cellStyle name="Normal 3 2 2 3 3 3 4 4 3" xfId="18777" xr:uid="{00000000-0005-0000-0000-00002B350000}"/>
    <cellStyle name="Normal 3 2 2 3 3 3 4 5" xfId="18778" xr:uid="{00000000-0005-0000-0000-00002C350000}"/>
    <cellStyle name="Normal 3 2 2 3 3 3 4 6" xfId="18779" xr:uid="{00000000-0005-0000-0000-00002D350000}"/>
    <cellStyle name="Normal 3 2 2 3 3 3 5" xfId="18780" xr:uid="{00000000-0005-0000-0000-00002E350000}"/>
    <cellStyle name="Normal 3 2 2 3 3 3 5 2" xfId="15476" xr:uid="{00000000-0005-0000-0000-00002F350000}"/>
    <cellStyle name="Normal 3 2 2 3 3 3 5 2 2" xfId="15480" xr:uid="{00000000-0005-0000-0000-000030350000}"/>
    <cellStyle name="Normal 3 2 2 3 3 3 5 2 2 2" xfId="15485" xr:uid="{00000000-0005-0000-0000-000031350000}"/>
    <cellStyle name="Normal 3 2 2 3 3 3 5 2 2 3" xfId="15493" xr:uid="{00000000-0005-0000-0000-000032350000}"/>
    <cellStyle name="Normal 3 2 2 3 3 3 5 2 3" xfId="15497" xr:uid="{00000000-0005-0000-0000-000033350000}"/>
    <cellStyle name="Normal 3 2 2 3 3 3 5 2 4" xfId="15504" xr:uid="{00000000-0005-0000-0000-000034350000}"/>
    <cellStyle name="Normal 3 2 2 3 3 3 5 3" xfId="15507" xr:uid="{00000000-0005-0000-0000-000035350000}"/>
    <cellStyle name="Normal 3 2 2 3 3 3 5 3 2" xfId="15510" xr:uid="{00000000-0005-0000-0000-000036350000}"/>
    <cellStyle name="Normal 3 2 2 3 3 3 5 3 3" xfId="15517" xr:uid="{00000000-0005-0000-0000-000037350000}"/>
    <cellStyle name="Normal 3 2 2 3 3 3 5 4" xfId="15522" xr:uid="{00000000-0005-0000-0000-000038350000}"/>
    <cellStyle name="Normal 3 2 2 3 3 3 5 5" xfId="15526" xr:uid="{00000000-0005-0000-0000-000039350000}"/>
    <cellStyle name="Normal 3 2 2 3 3 3 6" xfId="2214" xr:uid="{00000000-0005-0000-0000-00003A350000}"/>
    <cellStyle name="Normal 3 2 2 3 3 3 6 2" xfId="15722" xr:uid="{00000000-0005-0000-0000-00003B350000}"/>
    <cellStyle name="Normal 3 2 2 3 3 3 6 2 2" xfId="15726" xr:uid="{00000000-0005-0000-0000-00003C350000}"/>
    <cellStyle name="Normal 3 2 2 3 3 3 6 2 3" xfId="15734" xr:uid="{00000000-0005-0000-0000-00003D350000}"/>
    <cellStyle name="Normal 3 2 2 3 3 3 6 3" xfId="15740" xr:uid="{00000000-0005-0000-0000-00003E350000}"/>
    <cellStyle name="Normal 3 2 2 3 3 3 6 4" xfId="15747" xr:uid="{00000000-0005-0000-0000-00003F350000}"/>
    <cellStyle name="Normal 3 2 2 3 3 3 7" xfId="2232" xr:uid="{00000000-0005-0000-0000-000040350000}"/>
    <cellStyle name="Normal 3 2 2 3 3 3 7 2" xfId="15901" xr:uid="{00000000-0005-0000-0000-000041350000}"/>
    <cellStyle name="Normal 3 2 2 3 3 3 7 3" xfId="5948" xr:uid="{00000000-0005-0000-0000-000042350000}"/>
    <cellStyle name="Normal 3 2 2 3 3 3 8" xfId="18783" xr:uid="{00000000-0005-0000-0000-000043350000}"/>
    <cellStyle name="Normal 3 2 2 3 3 3 9" xfId="18786" xr:uid="{00000000-0005-0000-0000-000044350000}"/>
    <cellStyle name="Normal 3 2 2 3 3 4" xfId="12643" xr:uid="{00000000-0005-0000-0000-000045350000}"/>
    <cellStyle name="Normal 3 2 2 3 3 4 2" xfId="5083" xr:uid="{00000000-0005-0000-0000-000046350000}"/>
    <cellStyle name="Normal 3 2 2 3 3 4 2 2" xfId="18787" xr:uid="{00000000-0005-0000-0000-000047350000}"/>
    <cellStyle name="Normal 3 2 2 3 3 4 2 2 2" xfId="17537" xr:uid="{00000000-0005-0000-0000-000048350000}"/>
    <cellStyle name="Normal 3 2 2 3 3 4 2 2 2 2" xfId="17538" xr:uid="{00000000-0005-0000-0000-000049350000}"/>
    <cellStyle name="Normal 3 2 2 3 3 4 2 2 2 2 2" xfId="18788" xr:uid="{00000000-0005-0000-0000-00004A350000}"/>
    <cellStyle name="Normal 3 2 2 3 3 4 2 2 2 2 3" xfId="18790" xr:uid="{00000000-0005-0000-0000-00004B350000}"/>
    <cellStyle name="Normal 3 2 2 3 3 4 2 2 2 3" xfId="17540" xr:uid="{00000000-0005-0000-0000-00004C350000}"/>
    <cellStyle name="Normal 3 2 2 3 3 4 2 2 2 4" xfId="18791" xr:uid="{00000000-0005-0000-0000-00004D350000}"/>
    <cellStyle name="Normal 3 2 2 3 3 4 2 2 3" xfId="17544" xr:uid="{00000000-0005-0000-0000-00004E350000}"/>
    <cellStyle name="Normal 3 2 2 3 3 4 2 2 3 2" xfId="18792" xr:uid="{00000000-0005-0000-0000-00004F350000}"/>
    <cellStyle name="Normal 3 2 2 3 3 4 2 2 3 3" xfId="18793" xr:uid="{00000000-0005-0000-0000-000050350000}"/>
    <cellStyle name="Normal 3 2 2 3 3 4 2 2 4" xfId="17545" xr:uid="{00000000-0005-0000-0000-000051350000}"/>
    <cellStyle name="Normal 3 2 2 3 3 4 2 2 5" xfId="18794" xr:uid="{00000000-0005-0000-0000-000052350000}"/>
    <cellStyle name="Normal 3 2 2 3 3 4 2 3" xfId="12396" xr:uid="{00000000-0005-0000-0000-000053350000}"/>
    <cellStyle name="Normal 3 2 2 3 3 4 2 3 2" xfId="5367" xr:uid="{00000000-0005-0000-0000-000054350000}"/>
    <cellStyle name="Normal 3 2 2 3 3 4 2 3 2 2" xfId="17554" xr:uid="{00000000-0005-0000-0000-000055350000}"/>
    <cellStyle name="Normal 3 2 2 3 3 4 2 3 2 3" xfId="17556" xr:uid="{00000000-0005-0000-0000-000056350000}"/>
    <cellStyle name="Normal 3 2 2 3 3 4 2 3 3" xfId="5369" xr:uid="{00000000-0005-0000-0000-000057350000}"/>
    <cellStyle name="Normal 3 2 2 3 3 4 2 3 4" xfId="17558" xr:uid="{00000000-0005-0000-0000-000058350000}"/>
    <cellStyle name="Normal 3 2 2 3 3 4 2 4" xfId="4512" xr:uid="{00000000-0005-0000-0000-000059350000}"/>
    <cellStyle name="Normal 3 2 2 3 3 4 2 4 2" xfId="5419" xr:uid="{00000000-0005-0000-0000-00005A350000}"/>
    <cellStyle name="Normal 3 2 2 3 3 4 2 4 3" xfId="4362" xr:uid="{00000000-0005-0000-0000-00005B350000}"/>
    <cellStyle name="Normal 3 2 2 3 3 4 2 5" xfId="18795" xr:uid="{00000000-0005-0000-0000-00005C350000}"/>
    <cellStyle name="Normal 3 2 2 3 3 4 2 6" xfId="18796" xr:uid="{00000000-0005-0000-0000-00005D350000}"/>
    <cellStyle name="Normal 3 2 2 3 3 4 3" xfId="17971" xr:uid="{00000000-0005-0000-0000-00005E350000}"/>
    <cellStyle name="Normal 3 2 2 3 3 4 3 2" xfId="18797" xr:uid="{00000000-0005-0000-0000-00005F350000}"/>
    <cellStyle name="Normal 3 2 2 3 3 4 3 2 2" xfId="17577" xr:uid="{00000000-0005-0000-0000-000060350000}"/>
    <cellStyle name="Normal 3 2 2 3 3 4 3 2 2 2" xfId="18448" xr:uid="{00000000-0005-0000-0000-000061350000}"/>
    <cellStyle name="Normal 3 2 2 3 3 4 3 2 2 2 2" xfId="18798" xr:uid="{00000000-0005-0000-0000-000062350000}"/>
    <cellStyle name="Normal 3 2 2 3 3 4 3 2 2 2 3" xfId="18799" xr:uid="{00000000-0005-0000-0000-000063350000}"/>
    <cellStyle name="Normal 3 2 2 3 3 4 3 2 2 3" xfId="18800" xr:uid="{00000000-0005-0000-0000-000064350000}"/>
    <cellStyle name="Normal 3 2 2 3 3 4 3 2 2 4" xfId="18801" xr:uid="{00000000-0005-0000-0000-000065350000}"/>
    <cellStyle name="Normal 3 2 2 3 3 4 3 2 3" xfId="17578" xr:uid="{00000000-0005-0000-0000-000066350000}"/>
    <cellStyle name="Normal 3 2 2 3 3 4 3 2 3 2" xfId="18802" xr:uid="{00000000-0005-0000-0000-000067350000}"/>
    <cellStyle name="Normal 3 2 2 3 3 4 3 2 3 3" xfId="18803" xr:uid="{00000000-0005-0000-0000-000068350000}"/>
    <cellStyle name="Normal 3 2 2 3 3 4 3 2 4" xfId="18804" xr:uid="{00000000-0005-0000-0000-000069350000}"/>
    <cellStyle name="Normal 3 2 2 3 3 4 3 2 5" xfId="18805" xr:uid="{00000000-0005-0000-0000-00006A350000}"/>
    <cellStyle name="Normal 3 2 2 3 3 4 3 3" xfId="18806" xr:uid="{00000000-0005-0000-0000-00006B350000}"/>
    <cellStyle name="Normal 3 2 2 3 3 4 3 3 2" xfId="3426" xr:uid="{00000000-0005-0000-0000-00006C350000}"/>
    <cellStyle name="Normal 3 2 2 3 3 4 3 3 2 2" xfId="18807" xr:uid="{00000000-0005-0000-0000-00006D350000}"/>
    <cellStyle name="Normal 3 2 2 3 3 4 3 3 2 3" xfId="18808" xr:uid="{00000000-0005-0000-0000-00006E350000}"/>
    <cellStyle name="Normal 3 2 2 3 3 4 3 3 3" xfId="18809" xr:uid="{00000000-0005-0000-0000-00006F350000}"/>
    <cellStyle name="Normal 3 2 2 3 3 4 3 3 4" xfId="18810" xr:uid="{00000000-0005-0000-0000-000070350000}"/>
    <cellStyle name="Normal 3 2 2 3 3 4 3 4" xfId="18811" xr:uid="{00000000-0005-0000-0000-000071350000}"/>
    <cellStyle name="Normal 3 2 2 3 3 4 3 4 2" xfId="18812" xr:uid="{00000000-0005-0000-0000-000072350000}"/>
    <cellStyle name="Normal 3 2 2 3 3 4 3 4 3" xfId="18813" xr:uid="{00000000-0005-0000-0000-000073350000}"/>
    <cellStyle name="Normal 3 2 2 3 3 4 3 5" xfId="18814" xr:uid="{00000000-0005-0000-0000-000074350000}"/>
    <cellStyle name="Normal 3 2 2 3 3 4 3 6" xfId="18815" xr:uid="{00000000-0005-0000-0000-000075350000}"/>
    <cellStyle name="Normal 3 2 2 3 3 4 4" xfId="18816" xr:uid="{00000000-0005-0000-0000-000076350000}"/>
    <cellStyle name="Normal 3 2 2 3 3 4 4 2" xfId="18817" xr:uid="{00000000-0005-0000-0000-000077350000}"/>
    <cellStyle name="Normal 3 2 2 3 3 4 4 2 2" xfId="17594" xr:uid="{00000000-0005-0000-0000-000078350000}"/>
    <cellStyle name="Normal 3 2 2 3 3 4 4 2 2 2" xfId="18470" xr:uid="{00000000-0005-0000-0000-000079350000}"/>
    <cellStyle name="Normal 3 2 2 3 3 4 4 2 2 3" xfId="18818" xr:uid="{00000000-0005-0000-0000-00007A350000}"/>
    <cellStyle name="Normal 3 2 2 3 3 4 4 2 3" xfId="17596" xr:uid="{00000000-0005-0000-0000-00007B350000}"/>
    <cellStyle name="Normal 3 2 2 3 3 4 4 2 4" xfId="18819" xr:uid="{00000000-0005-0000-0000-00007C350000}"/>
    <cellStyle name="Normal 3 2 2 3 3 4 4 3" xfId="18820" xr:uid="{00000000-0005-0000-0000-00007D350000}"/>
    <cellStyle name="Normal 3 2 2 3 3 4 4 3 2" xfId="17606" xr:uid="{00000000-0005-0000-0000-00007E350000}"/>
    <cellStyle name="Normal 3 2 2 3 3 4 4 3 3" xfId="18821" xr:uid="{00000000-0005-0000-0000-00007F350000}"/>
    <cellStyle name="Normal 3 2 2 3 3 4 4 4" xfId="18822" xr:uid="{00000000-0005-0000-0000-000080350000}"/>
    <cellStyle name="Normal 3 2 2 3 3 4 4 5" xfId="18823" xr:uid="{00000000-0005-0000-0000-000081350000}"/>
    <cellStyle name="Normal 3 2 2 3 3 4 5" xfId="18824" xr:uid="{00000000-0005-0000-0000-000082350000}"/>
    <cellStyle name="Normal 3 2 2 3 3 4 5 2" xfId="16355" xr:uid="{00000000-0005-0000-0000-000083350000}"/>
    <cellStyle name="Normal 3 2 2 3 3 4 5 2 2" xfId="16358" xr:uid="{00000000-0005-0000-0000-000084350000}"/>
    <cellStyle name="Normal 3 2 2 3 3 4 5 2 3" xfId="16370" xr:uid="{00000000-0005-0000-0000-000085350000}"/>
    <cellStyle name="Normal 3 2 2 3 3 4 5 3" xfId="16374" xr:uid="{00000000-0005-0000-0000-000086350000}"/>
    <cellStyle name="Normal 3 2 2 3 3 4 5 4" xfId="16382" xr:uid="{00000000-0005-0000-0000-000087350000}"/>
    <cellStyle name="Normal 3 2 2 3 3 4 6" xfId="18826" xr:uid="{00000000-0005-0000-0000-000088350000}"/>
    <cellStyle name="Normal 3 2 2 3 3 4 6 2" xfId="16440" xr:uid="{00000000-0005-0000-0000-000089350000}"/>
    <cellStyle name="Normal 3 2 2 3 3 4 6 3" xfId="16447" xr:uid="{00000000-0005-0000-0000-00008A350000}"/>
    <cellStyle name="Normal 3 2 2 3 3 4 7" xfId="18829" xr:uid="{00000000-0005-0000-0000-00008B350000}"/>
    <cellStyle name="Normal 3 2 2 3 3 4 8" xfId="18831" xr:uid="{00000000-0005-0000-0000-00008C350000}"/>
    <cellStyle name="Normal 3 2 2 3 3 5" xfId="18833" xr:uid="{00000000-0005-0000-0000-00008D350000}"/>
    <cellStyle name="Normal 3 2 2 3 3 5 2" xfId="4662" xr:uid="{00000000-0005-0000-0000-00008E350000}"/>
    <cellStyle name="Normal 3 2 2 3 3 5 2 2" xfId="18834" xr:uid="{00000000-0005-0000-0000-00008F350000}"/>
    <cellStyle name="Normal 3 2 2 3 3 5 2 2 2" xfId="17642" xr:uid="{00000000-0005-0000-0000-000090350000}"/>
    <cellStyle name="Normal 3 2 2 3 3 5 2 2 2 2" xfId="18835" xr:uid="{00000000-0005-0000-0000-000091350000}"/>
    <cellStyle name="Normal 3 2 2 3 3 5 2 2 2 3" xfId="5608" xr:uid="{00000000-0005-0000-0000-000092350000}"/>
    <cellStyle name="Normal 3 2 2 3 3 5 2 2 3" xfId="17643" xr:uid="{00000000-0005-0000-0000-000093350000}"/>
    <cellStyle name="Normal 3 2 2 3 3 5 2 2 4" xfId="15397" xr:uid="{00000000-0005-0000-0000-000094350000}"/>
    <cellStyle name="Normal 3 2 2 3 3 5 2 3" xfId="18836" xr:uid="{00000000-0005-0000-0000-000095350000}"/>
    <cellStyle name="Normal 3 2 2 3 3 5 2 3 2" xfId="17649" xr:uid="{00000000-0005-0000-0000-000096350000}"/>
    <cellStyle name="Normal 3 2 2 3 3 5 2 3 3" xfId="18837" xr:uid="{00000000-0005-0000-0000-000097350000}"/>
    <cellStyle name="Normal 3 2 2 3 3 5 2 4" xfId="18838" xr:uid="{00000000-0005-0000-0000-000098350000}"/>
    <cellStyle name="Normal 3 2 2 3 3 5 2 5" xfId="18839" xr:uid="{00000000-0005-0000-0000-000099350000}"/>
    <cellStyle name="Normal 3 2 2 3 3 5 3" xfId="4669" xr:uid="{00000000-0005-0000-0000-00009A350000}"/>
    <cellStyle name="Normal 3 2 2 3 3 5 3 2" xfId="18840" xr:uid="{00000000-0005-0000-0000-00009B350000}"/>
    <cellStyle name="Normal 3 2 2 3 3 5 3 2 2" xfId="17659" xr:uid="{00000000-0005-0000-0000-00009C350000}"/>
    <cellStyle name="Normal 3 2 2 3 3 5 3 2 3" xfId="17661" xr:uid="{00000000-0005-0000-0000-00009D350000}"/>
    <cellStyle name="Normal 3 2 2 3 3 5 3 3" xfId="18841" xr:uid="{00000000-0005-0000-0000-00009E350000}"/>
    <cellStyle name="Normal 3 2 2 3 3 5 3 4" xfId="18842" xr:uid="{00000000-0005-0000-0000-00009F350000}"/>
    <cellStyle name="Normal 3 2 2 3 3 5 4" xfId="18843" xr:uid="{00000000-0005-0000-0000-0000A0350000}"/>
    <cellStyle name="Normal 3 2 2 3 3 5 4 2" xfId="18844" xr:uid="{00000000-0005-0000-0000-0000A1350000}"/>
    <cellStyle name="Normal 3 2 2 3 3 5 4 3" xfId="18845" xr:uid="{00000000-0005-0000-0000-0000A2350000}"/>
    <cellStyle name="Normal 3 2 2 3 3 5 5" xfId="18846" xr:uid="{00000000-0005-0000-0000-0000A3350000}"/>
    <cellStyle name="Normal 3 2 2 3 3 5 6" xfId="18847" xr:uid="{00000000-0005-0000-0000-0000A4350000}"/>
    <cellStyle name="Normal 3 2 2 3 3 6" xfId="9300" xr:uid="{00000000-0005-0000-0000-0000A5350000}"/>
    <cellStyle name="Normal 3 2 2 3 3 6 2" xfId="4686" xr:uid="{00000000-0005-0000-0000-0000A6350000}"/>
    <cellStyle name="Normal 3 2 2 3 3 6 2 2" xfId="18848" xr:uid="{00000000-0005-0000-0000-0000A7350000}"/>
    <cellStyle name="Normal 3 2 2 3 3 6 2 2 2" xfId="17686" xr:uid="{00000000-0005-0000-0000-0000A8350000}"/>
    <cellStyle name="Normal 3 2 2 3 3 6 2 2 2 2" xfId="9791" xr:uid="{00000000-0005-0000-0000-0000A9350000}"/>
    <cellStyle name="Normal 3 2 2 3 3 6 2 2 2 3" xfId="18849" xr:uid="{00000000-0005-0000-0000-0000AA350000}"/>
    <cellStyle name="Normal 3 2 2 3 3 6 2 2 3" xfId="16056" xr:uid="{00000000-0005-0000-0000-0000AB350000}"/>
    <cellStyle name="Normal 3 2 2 3 3 6 2 2 4" xfId="15636" xr:uid="{00000000-0005-0000-0000-0000AC350000}"/>
    <cellStyle name="Normal 3 2 2 3 3 6 2 3" xfId="18850" xr:uid="{00000000-0005-0000-0000-0000AD350000}"/>
    <cellStyle name="Normal 3 2 2 3 3 6 2 3 2" xfId="18851" xr:uid="{00000000-0005-0000-0000-0000AE350000}"/>
    <cellStyle name="Normal 3 2 2 3 3 6 2 3 3" xfId="16089" xr:uid="{00000000-0005-0000-0000-0000AF350000}"/>
    <cellStyle name="Normal 3 2 2 3 3 6 2 4" xfId="18852" xr:uid="{00000000-0005-0000-0000-0000B0350000}"/>
    <cellStyle name="Normal 3 2 2 3 3 6 2 5" xfId="18853" xr:uid="{00000000-0005-0000-0000-0000B1350000}"/>
    <cellStyle name="Normal 3 2 2 3 3 6 3" xfId="9307" xr:uid="{00000000-0005-0000-0000-0000B2350000}"/>
    <cellStyle name="Normal 3 2 2 3 3 6 3 2" xfId="18134" xr:uid="{00000000-0005-0000-0000-0000B3350000}"/>
    <cellStyle name="Normal 3 2 2 3 3 6 3 2 2" xfId="18138" xr:uid="{00000000-0005-0000-0000-0000B4350000}"/>
    <cellStyle name="Normal 3 2 2 3 3 6 3 2 3" xfId="16186" xr:uid="{00000000-0005-0000-0000-0000B5350000}"/>
    <cellStyle name="Normal 3 2 2 3 3 6 3 3" xfId="18141" xr:uid="{00000000-0005-0000-0000-0000B6350000}"/>
    <cellStyle name="Normal 3 2 2 3 3 6 3 4" xfId="18144" xr:uid="{00000000-0005-0000-0000-0000B7350000}"/>
    <cellStyle name="Normal 3 2 2 3 3 6 4" xfId="18658" xr:uid="{00000000-0005-0000-0000-0000B8350000}"/>
    <cellStyle name="Normal 3 2 2 3 3 6 4 2" xfId="18167" xr:uid="{00000000-0005-0000-0000-0000B9350000}"/>
    <cellStyle name="Normal 3 2 2 3 3 6 4 3" xfId="18172" xr:uid="{00000000-0005-0000-0000-0000BA350000}"/>
    <cellStyle name="Normal 3 2 2 3 3 6 5" xfId="18660" xr:uid="{00000000-0005-0000-0000-0000BB350000}"/>
    <cellStyle name="Normal 3 2 2 3 3 6 6" xfId="18662" xr:uid="{00000000-0005-0000-0000-0000BC350000}"/>
    <cellStyle name="Normal 3 2 2 3 3 7" xfId="9315" xr:uid="{00000000-0005-0000-0000-0000BD350000}"/>
    <cellStyle name="Normal 3 2 2 3 3 7 2" xfId="18854" xr:uid="{00000000-0005-0000-0000-0000BE350000}"/>
    <cellStyle name="Normal 3 2 2 3 3 7 2 2" xfId="18855" xr:uid="{00000000-0005-0000-0000-0000BF350000}"/>
    <cellStyle name="Normal 3 2 2 3 3 7 2 2 2" xfId="15122" xr:uid="{00000000-0005-0000-0000-0000C0350000}"/>
    <cellStyle name="Normal 3 2 2 3 3 7 2 2 3" xfId="15134" xr:uid="{00000000-0005-0000-0000-0000C1350000}"/>
    <cellStyle name="Normal 3 2 2 3 3 7 2 3" xfId="18856" xr:uid="{00000000-0005-0000-0000-0000C2350000}"/>
    <cellStyle name="Normal 3 2 2 3 3 7 2 4" xfId="18857" xr:uid="{00000000-0005-0000-0000-0000C3350000}"/>
    <cellStyle name="Normal 3 2 2 3 3 7 3" xfId="18666" xr:uid="{00000000-0005-0000-0000-0000C4350000}"/>
    <cellStyle name="Normal 3 2 2 3 3 7 3 2" xfId="18221" xr:uid="{00000000-0005-0000-0000-0000C5350000}"/>
    <cellStyle name="Normal 3 2 2 3 3 7 3 3" xfId="18224" xr:uid="{00000000-0005-0000-0000-0000C6350000}"/>
    <cellStyle name="Normal 3 2 2 3 3 7 4" xfId="18670" xr:uid="{00000000-0005-0000-0000-0000C7350000}"/>
    <cellStyle name="Normal 3 2 2 3 3 7 5" xfId="18674" xr:uid="{00000000-0005-0000-0000-0000C8350000}"/>
    <cellStyle name="Normal 3 2 2 3 3 8" xfId="9321" xr:uid="{00000000-0005-0000-0000-0000C9350000}"/>
    <cellStyle name="Normal 3 2 2 3 3 8 2" xfId="18858" xr:uid="{00000000-0005-0000-0000-0000CA350000}"/>
    <cellStyle name="Normal 3 2 2 3 3 8 2 2" xfId="18859" xr:uid="{00000000-0005-0000-0000-0000CB350000}"/>
    <cellStyle name="Normal 3 2 2 3 3 8 2 3" xfId="18860" xr:uid="{00000000-0005-0000-0000-0000CC350000}"/>
    <cellStyle name="Normal 3 2 2 3 3 8 3" xfId="18681" xr:uid="{00000000-0005-0000-0000-0000CD350000}"/>
    <cellStyle name="Normal 3 2 2 3 3 8 4" xfId="18686" xr:uid="{00000000-0005-0000-0000-0000CE350000}"/>
    <cellStyle name="Normal 3 2 2 3 3 9" xfId="15463" xr:uid="{00000000-0005-0000-0000-0000CF350000}"/>
    <cellStyle name="Normal 3 2 2 3 3 9 2" xfId="18861" xr:uid="{00000000-0005-0000-0000-0000D0350000}"/>
    <cellStyle name="Normal 3 2 2 3 3 9 3" xfId="18690" xr:uid="{00000000-0005-0000-0000-0000D1350000}"/>
    <cellStyle name="Normal 3 2 2 4" xfId="12648" xr:uid="{00000000-0005-0000-0000-0000D2350000}"/>
    <cellStyle name="Normal 3 2 2 5" xfId="9842" xr:uid="{00000000-0005-0000-0000-0000D3350000}"/>
    <cellStyle name="Normal 3 2 2 5 10" xfId="18862" xr:uid="{00000000-0005-0000-0000-0000D4350000}"/>
    <cellStyle name="Normal 3 2 2 5 2" xfId="2297" xr:uid="{00000000-0005-0000-0000-0000D5350000}"/>
    <cellStyle name="Normal 3 2 2 5 2 2" xfId="12657" xr:uid="{00000000-0005-0000-0000-0000D6350000}"/>
    <cellStyle name="Normal 3 2 2 5 2 2 2" xfId="18863" xr:uid="{00000000-0005-0000-0000-0000D7350000}"/>
    <cellStyle name="Normal 3 2 2 5 2 2 2 2" xfId="18864" xr:uid="{00000000-0005-0000-0000-0000D8350000}"/>
    <cellStyle name="Normal 3 2 2 5 2 2 2 2 2" xfId="9637" xr:uid="{00000000-0005-0000-0000-0000D9350000}"/>
    <cellStyle name="Normal 3 2 2 5 2 2 2 2 2 2" xfId="18865" xr:uid="{00000000-0005-0000-0000-0000DA350000}"/>
    <cellStyle name="Normal 3 2 2 5 2 2 2 2 2 2 2" xfId="18866" xr:uid="{00000000-0005-0000-0000-0000DB350000}"/>
    <cellStyle name="Normal 3 2 2 5 2 2 2 2 2 2 3" xfId="18867" xr:uid="{00000000-0005-0000-0000-0000DC350000}"/>
    <cellStyle name="Normal 3 2 2 5 2 2 2 2 2 3" xfId="18868" xr:uid="{00000000-0005-0000-0000-0000DD350000}"/>
    <cellStyle name="Normal 3 2 2 5 2 2 2 2 2 4" xfId="18869" xr:uid="{00000000-0005-0000-0000-0000DE350000}"/>
    <cellStyle name="Normal 3 2 2 5 2 2 2 2 3" xfId="9640" xr:uid="{00000000-0005-0000-0000-0000DF350000}"/>
    <cellStyle name="Normal 3 2 2 5 2 2 2 2 3 2" xfId="18870" xr:uid="{00000000-0005-0000-0000-0000E0350000}"/>
    <cellStyle name="Normal 3 2 2 5 2 2 2 2 3 3" xfId="18871" xr:uid="{00000000-0005-0000-0000-0000E1350000}"/>
    <cellStyle name="Normal 3 2 2 5 2 2 2 2 4" xfId="18874" xr:uid="{00000000-0005-0000-0000-0000E2350000}"/>
    <cellStyle name="Normal 3 2 2 5 2 2 2 2 5" xfId="18877" xr:uid="{00000000-0005-0000-0000-0000E3350000}"/>
    <cellStyle name="Normal 3 2 2 5 2 2 2 3" xfId="18878" xr:uid="{00000000-0005-0000-0000-0000E4350000}"/>
    <cellStyle name="Normal 3 2 2 5 2 2 2 3 2" xfId="2239" xr:uid="{00000000-0005-0000-0000-0000E5350000}"/>
    <cellStyle name="Normal 3 2 2 5 2 2 2 3 2 2" xfId="18879" xr:uid="{00000000-0005-0000-0000-0000E6350000}"/>
    <cellStyle name="Normal 3 2 2 5 2 2 2 3 2 3" xfId="18880" xr:uid="{00000000-0005-0000-0000-0000E7350000}"/>
    <cellStyle name="Normal 3 2 2 5 2 2 2 3 3" xfId="7080" xr:uid="{00000000-0005-0000-0000-0000E8350000}"/>
    <cellStyle name="Normal 3 2 2 5 2 2 2 3 4" xfId="7090" xr:uid="{00000000-0005-0000-0000-0000E9350000}"/>
    <cellStyle name="Normal 3 2 2 5 2 2 2 4" xfId="18883" xr:uid="{00000000-0005-0000-0000-0000EA350000}"/>
    <cellStyle name="Normal 3 2 2 5 2 2 2 4 2" xfId="7181" xr:uid="{00000000-0005-0000-0000-0000EB350000}"/>
    <cellStyle name="Normal 3 2 2 5 2 2 2 4 3" xfId="799" xr:uid="{00000000-0005-0000-0000-0000EC350000}"/>
    <cellStyle name="Normal 3 2 2 5 2 2 2 5" xfId="18886" xr:uid="{00000000-0005-0000-0000-0000ED350000}"/>
    <cellStyle name="Normal 3 2 2 5 2 2 2 6" xfId="18888" xr:uid="{00000000-0005-0000-0000-0000EE350000}"/>
    <cellStyle name="Normal 3 2 2 5 2 2 3" xfId="18889" xr:uid="{00000000-0005-0000-0000-0000EF350000}"/>
    <cellStyle name="Normal 3 2 2 5 2 2 3 2" xfId="18890" xr:uid="{00000000-0005-0000-0000-0000F0350000}"/>
    <cellStyle name="Normal 3 2 2 5 2 2 3 2 2" xfId="2958" xr:uid="{00000000-0005-0000-0000-0000F1350000}"/>
    <cellStyle name="Normal 3 2 2 5 2 2 3 2 2 2" xfId="18892" xr:uid="{00000000-0005-0000-0000-0000F2350000}"/>
    <cellStyle name="Normal 3 2 2 5 2 2 3 2 2 2 2" xfId="18894" xr:uid="{00000000-0005-0000-0000-0000F3350000}"/>
    <cellStyle name="Normal 3 2 2 5 2 2 3 2 2 2 3" xfId="18896" xr:uid="{00000000-0005-0000-0000-0000F4350000}"/>
    <cellStyle name="Normal 3 2 2 5 2 2 3 2 2 3" xfId="18897" xr:uid="{00000000-0005-0000-0000-0000F5350000}"/>
    <cellStyle name="Normal 3 2 2 5 2 2 3 2 2 4" xfId="18898" xr:uid="{00000000-0005-0000-0000-0000F6350000}"/>
    <cellStyle name="Normal 3 2 2 5 2 2 3 2 3" xfId="18899" xr:uid="{00000000-0005-0000-0000-0000F7350000}"/>
    <cellStyle name="Normal 3 2 2 5 2 2 3 2 3 2" xfId="18900" xr:uid="{00000000-0005-0000-0000-0000F8350000}"/>
    <cellStyle name="Normal 3 2 2 5 2 2 3 2 3 3" xfId="18903" xr:uid="{00000000-0005-0000-0000-0000F9350000}"/>
    <cellStyle name="Normal 3 2 2 5 2 2 3 2 4" xfId="18907" xr:uid="{00000000-0005-0000-0000-0000FA350000}"/>
    <cellStyle name="Normal 3 2 2 5 2 2 3 2 5" xfId="18911" xr:uid="{00000000-0005-0000-0000-0000FB350000}"/>
    <cellStyle name="Normal 3 2 2 5 2 2 3 3" xfId="18912" xr:uid="{00000000-0005-0000-0000-0000FC350000}"/>
    <cellStyle name="Normal 3 2 2 5 2 2 3 3 2" xfId="3968" xr:uid="{00000000-0005-0000-0000-0000FD350000}"/>
    <cellStyle name="Normal 3 2 2 5 2 2 3 3 2 2" xfId="12066" xr:uid="{00000000-0005-0000-0000-0000FE350000}"/>
    <cellStyle name="Normal 3 2 2 5 2 2 3 3 2 3" xfId="12070" xr:uid="{00000000-0005-0000-0000-0000FF350000}"/>
    <cellStyle name="Normal 3 2 2 5 2 2 3 3 3" xfId="3988" xr:uid="{00000000-0005-0000-0000-000000360000}"/>
    <cellStyle name="Normal 3 2 2 5 2 2 3 3 4" xfId="4200" xr:uid="{00000000-0005-0000-0000-000001360000}"/>
    <cellStyle name="Normal 3 2 2 5 2 2 3 4" xfId="18914" xr:uid="{00000000-0005-0000-0000-000002360000}"/>
    <cellStyle name="Normal 3 2 2 5 2 2 3 4 2" xfId="5338" xr:uid="{00000000-0005-0000-0000-000003360000}"/>
    <cellStyle name="Normal 3 2 2 5 2 2 3 4 3" xfId="5444" xr:uid="{00000000-0005-0000-0000-000004360000}"/>
    <cellStyle name="Normal 3 2 2 5 2 2 3 5" xfId="18916" xr:uid="{00000000-0005-0000-0000-000005360000}"/>
    <cellStyle name="Normal 3 2 2 5 2 2 3 6" xfId="18917" xr:uid="{00000000-0005-0000-0000-000006360000}"/>
    <cellStyle name="Normal 3 2 2 5 2 2 4" xfId="18918" xr:uid="{00000000-0005-0000-0000-000007360000}"/>
    <cellStyle name="Normal 3 2 2 5 2 2 4 2" xfId="18919" xr:uid="{00000000-0005-0000-0000-000008360000}"/>
    <cellStyle name="Normal 3 2 2 5 2 2 4 2 2" xfId="3038" xr:uid="{00000000-0005-0000-0000-000009360000}"/>
    <cellStyle name="Normal 3 2 2 5 2 2 4 2 2 2" xfId="18920" xr:uid="{00000000-0005-0000-0000-00000A360000}"/>
    <cellStyle name="Normal 3 2 2 5 2 2 4 2 2 3" xfId="18921" xr:uid="{00000000-0005-0000-0000-00000B360000}"/>
    <cellStyle name="Normal 3 2 2 5 2 2 4 2 3" xfId="14663" xr:uid="{00000000-0005-0000-0000-00000C360000}"/>
    <cellStyle name="Normal 3 2 2 5 2 2 4 2 4" xfId="14666" xr:uid="{00000000-0005-0000-0000-00000D360000}"/>
    <cellStyle name="Normal 3 2 2 5 2 2 4 3" xfId="18922" xr:uid="{00000000-0005-0000-0000-00000E360000}"/>
    <cellStyle name="Normal 3 2 2 5 2 2 4 3 2" xfId="5686" xr:uid="{00000000-0005-0000-0000-00000F360000}"/>
    <cellStyle name="Normal 3 2 2 5 2 2 4 3 3" xfId="5696" xr:uid="{00000000-0005-0000-0000-000010360000}"/>
    <cellStyle name="Normal 3 2 2 5 2 2 4 4" xfId="18923" xr:uid="{00000000-0005-0000-0000-000011360000}"/>
    <cellStyle name="Normal 3 2 2 5 2 2 4 5" xfId="18924" xr:uid="{00000000-0005-0000-0000-000012360000}"/>
    <cellStyle name="Normal 3 2 2 5 2 2 5" xfId="18925" xr:uid="{00000000-0005-0000-0000-000013360000}"/>
    <cellStyle name="Normal 3 2 2 5 2 2 5 2" xfId="6741" xr:uid="{00000000-0005-0000-0000-000014360000}"/>
    <cellStyle name="Normal 3 2 2 5 2 2 5 2 2" xfId="5962" xr:uid="{00000000-0005-0000-0000-000015360000}"/>
    <cellStyle name="Normal 3 2 2 5 2 2 5 2 3" xfId="18927" xr:uid="{00000000-0005-0000-0000-000016360000}"/>
    <cellStyle name="Normal 3 2 2 5 2 2 5 3" xfId="6746" xr:uid="{00000000-0005-0000-0000-000017360000}"/>
    <cellStyle name="Normal 3 2 2 5 2 2 5 4" xfId="6750" xr:uid="{00000000-0005-0000-0000-000018360000}"/>
    <cellStyle name="Normal 3 2 2 5 2 2 6" xfId="703" xr:uid="{00000000-0005-0000-0000-000019360000}"/>
    <cellStyle name="Normal 3 2 2 5 2 2 6 2" xfId="6816" xr:uid="{00000000-0005-0000-0000-00001A360000}"/>
    <cellStyle name="Normal 3 2 2 5 2 2 6 3" xfId="6824" xr:uid="{00000000-0005-0000-0000-00001B360000}"/>
    <cellStyle name="Normal 3 2 2 5 2 2 7" xfId="18929" xr:uid="{00000000-0005-0000-0000-00001C360000}"/>
    <cellStyle name="Normal 3 2 2 5 2 2 8" xfId="18931" xr:uid="{00000000-0005-0000-0000-00001D360000}"/>
    <cellStyle name="Normal 3 2 2 5 2 3" xfId="12659" xr:uid="{00000000-0005-0000-0000-00001E360000}"/>
    <cellStyle name="Normal 3 2 2 5 2 3 2" xfId="18932" xr:uid="{00000000-0005-0000-0000-00001F360000}"/>
    <cellStyle name="Normal 3 2 2 5 2 3 2 2" xfId="18933" xr:uid="{00000000-0005-0000-0000-000020360000}"/>
    <cellStyle name="Normal 3 2 2 5 2 3 2 2 2" xfId="524" xr:uid="{00000000-0005-0000-0000-000021360000}"/>
    <cellStyle name="Normal 3 2 2 5 2 3 2 2 2 2" xfId="660" xr:uid="{00000000-0005-0000-0000-000022360000}"/>
    <cellStyle name="Normal 3 2 2 5 2 3 2 2 2 3" xfId="2306" xr:uid="{00000000-0005-0000-0000-000023360000}"/>
    <cellStyle name="Normal 3 2 2 5 2 3 2 2 3" xfId="18934" xr:uid="{00000000-0005-0000-0000-000024360000}"/>
    <cellStyle name="Normal 3 2 2 5 2 3 2 2 4" xfId="18937" xr:uid="{00000000-0005-0000-0000-000025360000}"/>
    <cellStyle name="Normal 3 2 2 5 2 3 2 3" xfId="18939" xr:uid="{00000000-0005-0000-0000-000026360000}"/>
    <cellStyle name="Normal 3 2 2 5 2 3 2 3 2" xfId="22" xr:uid="{00000000-0005-0000-0000-000027360000}"/>
    <cellStyle name="Normal 3 2 2 5 2 3 2 3 3" xfId="18942" xr:uid="{00000000-0005-0000-0000-000028360000}"/>
    <cellStyle name="Normal 3 2 2 5 2 3 2 4" xfId="18945" xr:uid="{00000000-0005-0000-0000-000029360000}"/>
    <cellStyle name="Normal 3 2 2 5 2 3 2 5" xfId="18949" xr:uid="{00000000-0005-0000-0000-00002A360000}"/>
    <cellStyle name="Normal 3 2 2 5 2 3 3" xfId="18950" xr:uid="{00000000-0005-0000-0000-00002B360000}"/>
    <cellStyle name="Normal 3 2 2 5 2 3 3 2" xfId="18951" xr:uid="{00000000-0005-0000-0000-00002C360000}"/>
    <cellStyle name="Normal 3 2 2 5 2 3 3 2 2" xfId="18952" xr:uid="{00000000-0005-0000-0000-00002D360000}"/>
    <cellStyle name="Normal 3 2 2 5 2 3 3 2 3" xfId="18953" xr:uid="{00000000-0005-0000-0000-00002E360000}"/>
    <cellStyle name="Normal 3 2 2 5 2 3 3 3" xfId="18954" xr:uid="{00000000-0005-0000-0000-00002F360000}"/>
    <cellStyle name="Normal 3 2 2 5 2 3 3 4" xfId="18955" xr:uid="{00000000-0005-0000-0000-000030360000}"/>
    <cellStyle name="Normal 3 2 2 5 2 3 4" xfId="18956" xr:uid="{00000000-0005-0000-0000-000031360000}"/>
    <cellStyle name="Normal 3 2 2 5 2 3 4 2" xfId="18957" xr:uid="{00000000-0005-0000-0000-000032360000}"/>
    <cellStyle name="Normal 3 2 2 5 2 3 4 3" xfId="18958" xr:uid="{00000000-0005-0000-0000-000033360000}"/>
    <cellStyle name="Normal 3 2 2 5 2 3 5" xfId="18959" xr:uid="{00000000-0005-0000-0000-000034360000}"/>
    <cellStyle name="Normal 3 2 2 5 2 3 6" xfId="503" xr:uid="{00000000-0005-0000-0000-000035360000}"/>
    <cellStyle name="Normal 3 2 2 5 2 4" xfId="18960" xr:uid="{00000000-0005-0000-0000-000036360000}"/>
    <cellStyle name="Normal 3 2 2 5 2 4 2" xfId="17989" xr:uid="{00000000-0005-0000-0000-000037360000}"/>
    <cellStyle name="Normal 3 2 2 5 2 4 2 2" xfId="18961" xr:uid="{00000000-0005-0000-0000-000038360000}"/>
    <cellStyle name="Normal 3 2 2 5 2 4 2 2 2" xfId="18205" xr:uid="{00000000-0005-0000-0000-000039360000}"/>
    <cellStyle name="Normal 3 2 2 5 2 4 2 2 2 2" xfId="11089" xr:uid="{00000000-0005-0000-0000-00003A360000}"/>
    <cellStyle name="Normal 3 2 2 5 2 4 2 2 2 3" xfId="18210" xr:uid="{00000000-0005-0000-0000-00003B360000}"/>
    <cellStyle name="Normal 3 2 2 5 2 4 2 2 3" xfId="18212" xr:uid="{00000000-0005-0000-0000-00003C360000}"/>
    <cellStyle name="Normal 3 2 2 5 2 4 2 2 4" xfId="18216" xr:uid="{00000000-0005-0000-0000-00003D360000}"/>
    <cellStyle name="Normal 3 2 2 5 2 4 2 3" xfId="18962" xr:uid="{00000000-0005-0000-0000-00003E360000}"/>
    <cellStyle name="Normal 3 2 2 5 2 4 2 3 2" xfId="18245" xr:uid="{00000000-0005-0000-0000-00003F360000}"/>
    <cellStyle name="Normal 3 2 2 5 2 4 2 3 3" xfId="18966" xr:uid="{00000000-0005-0000-0000-000040360000}"/>
    <cellStyle name="Normal 3 2 2 5 2 4 2 4" xfId="18967" xr:uid="{00000000-0005-0000-0000-000041360000}"/>
    <cellStyle name="Normal 3 2 2 5 2 4 2 5" xfId="9799" xr:uid="{00000000-0005-0000-0000-000042360000}"/>
    <cellStyle name="Normal 3 2 2 5 2 4 3" xfId="18968" xr:uid="{00000000-0005-0000-0000-000043360000}"/>
    <cellStyle name="Normal 3 2 2 5 2 4 3 2" xfId="18969" xr:uid="{00000000-0005-0000-0000-000044360000}"/>
    <cellStyle name="Normal 3 2 2 5 2 4 3 2 2" xfId="18294" xr:uid="{00000000-0005-0000-0000-000045360000}"/>
    <cellStyle name="Normal 3 2 2 5 2 4 3 2 3" xfId="18970" xr:uid="{00000000-0005-0000-0000-000046360000}"/>
    <cellStyle name="Normal 3 2 2 5 2 4 3 3" xfId="18971" xr:uid="{00000000-0005-0000-0000-000047360000}"/>
    <cellStyle name="Normal 3 2 2 5 2 4 3 4" xfId="18972" xr:uid="{00000000-0005-0000-0000-000048360000}"/>
    <cellStyle name="Normal 3 2 2 5 2 4 4" xfId="18973" xr:uid="{00000000-0005-0000-0000-000049360000}"/>
    <cellStyle name="Normal 3 2 2 5 2 4 4 2" xfId="18974" xr:uid="{00000000-0005-0000-0000-00004A360000}"/>
    <cellStyle name="Normal 3 2 2 5 2 4 4 3" xfId="18975" xr:uid="{00000000-0005-0000-0000-00004B360000}"/>
    <cellStyle name="Normal 3 2 2 5 2 4 5" xfId="18976" xr:uid="{00000000-0005-0000-0000-00004C360000}"/>
    <cellStyle name="Normal 3 2 2 5 2 4 6" xfId="711" xr:uid="{00000000-0005-0000-0000-00004D360000}"/>
    <cellStyle name="Normal 3 2 2 5 2 5" xfId="18977" xr:uid="{00000000-0005-0000-0000-00004E360000}"/>
    <cellStyle name="Normal 3 2 2 5 2 5 2" xfId="18978" xr:uid="{00000000-0005-0000-0000-00004F360000}"/>
    <cellStyle name="Normal 3 2 2 5 2 5 2 2" xfId="18979" xr:uid="{00000000-0005-0000-0000-000050360000}"/>
    <cellStyle name="Normal 3 2 2 5 2 5 2 2 2" xfId="15520" xr:uid="{00000000-0005-0000-0000-000051360000}"/>
    <cellStyle name="Normal 3 2 2 5 2 5 2 2 3" xfId="15524" xr:uid="{00000000-0005-0000-0000-000052360000}"/>
    <cellStyle name="Normal 3 2 2 5 2 5 2 3" xfId="18980" xr:uid="{00000000-0005-0000-0000-000053360000}"/>
    <cellStyle name="Normal 3 2 2 5 2 5 2 4" xfId="18981" xr:uid="{00000000-0005-0000-0000-000054360000}"/>
    <cellStyle name="Normal 3 2 2 5 2 5 3" xfId="18982" xr:uid="{00000000-0005-0000-0000-000055360000}"/>
    <cellStyle name="Normal 3 2 2 5 2 5 3 2" xfId="18983" xr:uid="{00000000-0005-0000-0000-000056360000}"/>
    <cellStyle name="Normal 3 2 2 5 2 5 3 3" xfId="18984" xr:uid="{00000000-0005-0000-0000-000057360000}"/>
    <cellStyle name="Normal 3 2 2 5 2 5 4" xfId="18985" xr:uid="{00000000-0005-0000-0000-000058360000}"/>
    <cellStyle name="Normal 3 2 2 5 2 5 5" xfId="18986" xr:uid="{00000000-0005-0000-0000-000059360000}"/>
    <cellStyle name="Normal 3 2 2 5 2 6" xfId="9392" xr:uid="{00000000-0005-0000-0000-00005A360000}"/>
    <cellStyle name="Normal 3 2 2 5 2 6 2" xfId="17526" xr:uid="{00000000-0005-0000-0000-00005B360000}"/>
    <cellStyle name="Normal 3 2 2 5 2 6 2 2" xfId="17528" xr:uid="{00000000-0005-0000-0000-00005C360000}"/>
    <cellStyle name="Normal 3 2 2 5 2 6 2 3" xfId="17532" xr:uid="{00000000-0005-0000-0000-00005D360000}"/>
    <cellStyle name="Normal 3 2 2 5 2 6 3" xfId="17536" xr:uid="{00000000-0005-0000-0000-00005E360000}"/>
    <cellStyle name="Normal 3 2 2 5 2 6 4" xfId="17543" xr:uid="{00000000-0005-0000-0000-00005F360000}"/>
    <cellStyle name="Normal 3 2 2 5 2 7" xfId="9401" xr:uid="{00000000-0005-0000-0000-000060360000}"/>
    <cellStyle name="Normal 3 2 2 5 2 7 2" xfId="2227" xr:uid="{00000000-0005-0000-0000-000061360000}"/>
    <cellStyle name="Normal 3 2 2 5 2 7 3" xfId="5365" xr:uid="{00000000-0005-0000-0000-000062360000}"/>
    <cellStyle name="Normal 3 2 2 5 2 8" xfId="18987" xr:uid="{00000000-0005-0000-0000-000063360000}"/>
    <cellStyle name="Normal 3 2 2 5 2 9" xfId="18988" xr:uid="{00000000-0005-0000-0000-000064360000}"/>
    <cellStyle name="Normal 3 2 2 5 3" xfId="3062" xr:uid="{00000000-0005-0000-0000-000065360000}"/>
    <cellStyle name="Normal 3 2 2 5 3 2" xfId="18989" xr:uid="{00000000-0005-0000-0000-000066360000}"/>
    <cellStyle name="Normal 3 2 2 5 3 2 2" xfId="18992" xr:uid="{00000000-0005-0000-0000-000067360000}"/>
    <cellStyle name="Normal 3 2 2 5 3 2 2 2" xfId="18993" xr:uid="{00000000-0005-0000-0000-000068360000}"/>
    <cellStyle name="Normal 3 2 2 5 3 2 2 2 2" xfId="18994" xr:uid="{00000000-0005-0000-0000-000069360000}"/>
    <cellStyle name="Normal 3 2 2 5 3 2 2 2 2 2" xfId="18995" xr:uid="{00000000-0005-0000-0000-00006A360000}"/>
    <cellStyle name="Normal 3 2 2 5 3 2 2 2 2 3" xfId="11942" xr:uid="{00000000-0005-0000-0000-00006B360000}"/>
    <cellStyle name="Normal 3 2 2 5 3 2 2 2 3" xfId="18996" xr:uid="{00000000-0005-0000-0000-00006C360000}"/>
    <cellStyle name="Normal 3 2 2 5 3 2 2 2 4" xfId="18997" xr:uid="{00000000-0005-0000-0000-00006D360000}"/>
    <cellStyle name="Normal 3 2 2 5 3 2 2 3" xfId="18998" xr:uid="{00000000-0005-0000-0000-00006E360000}"/>
    <cellStyle name="Normal 3 2 2 5 3 2 2 3 2" xfId="18999" xr:uid="{00000000-0005-0000-0000-00006F360000}"/>
    <cellStyle name="Normal 3 2 2 5 3 2 2 3 3" xfId="19000" xr:uid="{00000000-0005-0000-0000-000070360000}"/>
    <cellStyle name="Normal 3 2 2 5 3 2 2 4" xfId="16156" xr:uid="{00000000-0005-0000-0000-000071360000}"/>
    <cellStyle name="Normal 3 2 2 5 3 2 2 5" xfId="16159" xr:uid="{00000000-0005-0000-0000-000072360000}"/>
    <cellStyle name="Normal 3 2 2 5 3 2 3" xfId="17866" xr:uid="{00000000-0005-0000-0000-000073360000}"/>
    <cellStyle name="Normal 3 2 2 5 3 2 3 2" xfId="19001" xr:uid="{00000000-0005-0000-0000-000074360000}"/>
    <cellStyle name="Normal 3 2 2 5 3 2 3 2 2" xfId="19002" xr:uid="{00000000-0005-0000-0000-000075360000}"/>
    <cellStyle name="Normal 3 2 2 5 3 2 3 2 3" xfId="19003" xr:uid="{00000000-0005-0000-0000-000076360000}"/>
    <cellStyle name="Normal 3 2 2 5 3 2 3 3" xfId="19004" xr:uid="{00000000-0005-0000-0000-000077360000}"/>
    <cellStyle name="Normal 3 2 2 5 3 2 3 4" xfId="19006" xr:uid="{00000000-0005-0000-0000-000078360000}"/>
    <cellStyle name="Normal 3 2 2 5 3 2 4" xfId="17868" xr:uid="{00000000-0005-0000-0000-000079360000}"/>
    <cellStyle name="Normal 3 2 2 5 3 2 4 2" xfId="19007" xr:uid="{00000000-0005-0000-0000-00007A360000}"/>
    <cellStyle name="Normal 3 2 2 5 3 2 4 3" xfId="19008" xr:uid="{00000000-0005-0000-0000-00007B360000}"/>
    <cellStyle name="Normal 3 2 2 5 3 2 5" xfId="19009" xr:uid="{00000000-0005-0000-0000-00007C360000}"/>
    <cellStyle name="Normal 3 2 2 5 3 2 6" xfId="19011" xr:uid="{00000000-0005-0000-0000-00007D360000}"/>
    <cellStyle name="Normal 3 2 2 5 3 3" xfId="19012" xr:uid="{00000000-0005-0000-0000-00007E360000}"/>
    <cellStyle name="Normal 3 2 2 5 3 3 2" xfId="19014" xr:uid="{00000000-0005-0000-0000-00007F360000}"/>
    <cellStyle name="Normal 3 2 2 5 3 3 2 2" xfId="4251" xr:uid="{00000000-0005-0000-0000-000080360000}"/>
    <cellStyle name="Normal 3 2 2 5 3 3 2 2 2" xfId="2000" xr:uid="{00000000-0005-0000-0000-000081360000}"/>
    <cellStyle name="Normal 3 2 2 5 3 3 2 2 2 2" xfId="19015" xr:uid="{00000000-0005-0000-0000-000082360000}"/>
    <cellStyle name="Normal 3 2 2 5 3 3 2 2 2 3" xfId="19016" xr:uid="{00000000-0005-0000-0000-000083360000}"/>
    <cellStyle name="Normal 3 2 2 5 3 3 2 2 3" xfId="17142" xr:uid="{00000000-0005-0000-0000-000084360000}"/>
    <cellStyle name="Normal 3 2 2 5 3 3 2 2 4" xfId="19017" xr:uid="{00000000-0005-0000-0000-000085360000}"/>
    <cellStyle name="Normal 3 2 2 5 3 3 2 3" xfId="4262" xr:uid="{00000000-0005-0000-0000-000086360000}"/>
    <cellStyle name="Normal 3 2 2 5 3 3 2 3 2" xfId="19018" xr:uid="{00000000-0005-0000-0000-000087360000}"/>
    <cellStyle name="Normal 3 2 2 5 3 3 2 3 3" xfId="13072" xr:uid="{00000000-0005-0000-0000-000088360000}"/>
    <cellStyle name="Normal 3 2 2 5 3 3 2 4" xfId="19021" xr:uid="{00000000-0005-0000-0000-000089360000}"/>
    <cellStyle name="Normal 3 2 2 5 3 3 2 5" xfId="19024" xr:uid="{00000000-0005-0000-0000-00008A360000}"/>
    <cellStyle name="Normal 3 2 2 5 3 3 3" xfId="19025" xr:uid="{00000000-0005-0000-0000-00008B360000}"/>
    <cellStyle name="Normal 3 2 2 5 3 3 3 2" xfId="19026" xr:uid="{00000000-0005-0000-0000-00008C360000}"/>
    <cellStyle name="Normal 3 2 2 5 3 3 3 2 2" xfId="19028" xr:uid="{00000000-0005-0000-0000-00008D360000}"/>
    <cellStyle name="Normal 3 2 2 5 3 3 3 2 3" xfId="19030" xr:uid="{00000000-0005-0000-0000-00008E360000}"/>
    <cellStyle name="Normal 3 2 2 5 3 3 3 3" xfId="19031" xr:uid="{00000000-0005-0000-0000-00008F360000}"/>
    <cellStyle name="Normal 3 2 2 5 3 3 3 4" xfId="19033" xr:uid="{00000000-0005-0000-0000-000090360000}"/>
    <cellStyle name="Normal 3 2 2 5 3 3 4" xfId="19034" xr:uid="{00000000-0005-0000-0000-000091360000}"/>
    <cellStyle name="Normal 3 2 2 5 3 3 4 2" xfId="19035" xr:uid="{00000000-0005-0000-0000-000092360000}"/>
    <cellStyle name="Normal 3 2 2 5 3 3 4 3" xfId="10033" xr:uid="{00000000-0005-0000-0000-000093360000}"/>
    <cellStyle name="Normal 3 2 2 5 3 3 5" xfId="19037" xr:uid="{00000000-0005-0000-0000-000094360000}"/>
    <cellStyle name="Normal 3 2 2 5 3 3 6" xfId="19038" xr:uid="{00000000-0005-0000-0000-000095360000}"/>
    <cellStyle name="Normal 3 2 2 5 3 4" xfId="19039" xr:uid="{00000000-0005-0000-0000-000096360000}"/>
    <cellStyle name="Normal 3 2 2 5 3 4 2" xfId="19040" xr:uid="{00000000-0005-0000-0000-000097360000}"/>
    <cellStyle name="Normal 3 2 2 5 3 4 2 2" xfId="19042" xr:uid="{00000000-0005-0000-0000-000098360000}"/>
    <cellStyle name="Normal 3 2 2 5 3 4 2 2 2" xfId="18613" xr:uid="{00000000-0005-0000-0000-000099360000}"/>
    <cellStyle name="Normal 3 2 2 5 3 4 2 2 3" xfId="18617" xr:uid="{00000000-0005-0000-0000-00009A360000}"/>
    <cellStyle name="Normal 3 2 2 5 3 4 2 3" xfId="19044" xr:uid="{00000000-0005-0000-0000-00009B360000}"/>
    <cellStyle name="Normal 3 2 2 5 3 4 2 4" xfId="19046" xr:uid="{00000000-0005-0000-0000-00009C360000}"/>
    <cellStyle name="Normal 3 2 2 5 3 4 3" xfId="19047" xr:uid="{00000000-0005-0000-0000-00009D360000}"/>
    <cellStyle name="Normal 3 2 2 5 3 4 3 2" xfId="19048" xr:uid="{00000000-0005-0000-0000-00009E360000}"/>
    <cellStyle name="Normal 3 2 2 5 3 4 3 3" xfId="19050" xr:uid="{00000000-0005-0000-0000-00009F360000}"/>
    <cellStyle name="Normal 3 2 2 5 3 4 4" xfId="19051" xr:uid="{00000000-0005-0000-0000-0000A0360000}"/>
    <cellStyle name="Normal 3 2 2 5 3 4 5" xfId="19052" xr:uid="{00000000-0005-0000-0000-0000A1360000}"/>
    <cellStyle name="Normal 3 2 2 5 3 5" xfId="19054" xr:uid="{00000000-0005-0000-0000-0000A2360000}"/>
    <cellStyle name="Normal 3 2 2 5 3 5 2" xfId="4879" xr:uid="{00000000-0005-0000-0000-0000A3360000}"/>
    <cellStyle name="Normal 3 2 2 5 3 5 2 2" xfId="19055" xr:uid="{00000000-0005-0000-0000-0000A4360000}"/>
    <cellStyle name="Normal 3 2 2 5 3 5 2 3" xfId="19056" xr:uid="{00000000-0005-0000-0000-0000A5360000}"/>
    <cellStyle name="Normal 3 2 2 5 3 5 3" xfId="19058" xr:uid="{00000000-0005-0000-0000-0000A6360000}"/>
    <cellStyle name="Normal 3 2 2 5 3 5 4" xfId="19059" xr:uid="{00000000-0005-0000-0000-0000A7360000}"/>
    <cellStyle name="Normal 3 2 2 5 3 6" xfId="19061" xr:uid="{00000000-0005-0000-0000-0000A8360000}"/>
    <cellStyle name="Normal 3 2 2 5 3 6 2" xfId="17572" xr:uid="{00000000-0005-0000-0000-0000A9360000}"/>
    <cellStyle name="Normal 3 2 2 5 3 6 3" xfId="17576" xr:uid="{00000000-0005-0000-0000-0000AA360000}"/>
    <cellStyle name="Normal 3 2 2 5 3 7" xfId="19063" xr:uid="{00000000-0005-0000-0000-0000AB360000}"/>
    <cellStyle name="Normal 3 2 2 5 3 8" xfId="19064" xr:uid="{00000000-0005-0000-0000-0000AC360000}"/>
    <cellStyle name="Normal 3 2 2 5 4" xfId="6614" xr:uid="{00000000-0005-0000-0000-0000AD360000}"/>
    <cellStyle name="Normal 3 2 2 5 4 2" xfId="19065" xr:uid="{00000000-0005-0000-0000-0000AE360000}"/>
    <cellStyle name="Normal 3 2 2 5 4 2 2" xfId="19066" xr:uid="{00000000-0005-0000-0000-0000AF360000}"/>
    <cellStyle name="Normal 3 2 2 5 4 2 2 2" xfId="19067" xr:uid="{00000000-0005-0000-0000-0000B0360000}"/>
    <cellStyle name="Normal 3 2 2 5 4 2 2 2 2" xfId="19068" xr:uid="{00000000-0005-0000-0000-0000B1360000}"/>
    <cellStyle name="Normal 3 2 2 5 4 2 2 2 3" xfId="17271" xr:uid="{00000000-0005-0000-0000-0000B2360000}"/>
    <cellStyle name="Normal 3 2 2 5 4 2 2 3" xfId="19069" xr:uid="{00000000-0005-0000-0000-0000B3360000}"/>
    <cellStyle name="Normal 3 2 2 5 4 2 2 4" xfId="19071" xr:uid="{00000000-0005-0000-0000-0000B4360000}"/>
    <cellStyle name="Normal 3 2 2 5 4 2 3" xfId="19072" xr:uid="{00000000-0005-0000-0000-0000B5360000}"/>
    <cellStyle name="Normal 3 2 2 5 4 2 3 2" xfId="19073" xr:uid="{00000000-0005-0000-0000-0000B6360000}"/>
    <cellStyle name="Normal 3 2 2 5 4 2 3 3" xfId="19074" xr:uid="{00000000-0005-0000-0000-0000B7360000}"/>
    <cellStyle name="Normal 3 2 2 5 4 2 4" xfId="19075" xr:uid="{00000000-0005-0000-0000-0000B8360000}"/>
    <cellStyle name="Normal 3 2 2 5 4 2 5" xfId="19076" xr:uid="{00000000-0005-0000-0000-0000B9360000}"/>
    <cellStyle name="Normal 3 2 2 5 4 3" xfId="16857" xr:uid="{00000000-0005-0000-0000-0000BA360000}"/>
    <cellStyle name="Normal 3 2 2 5 4 3 2" xfId="16859" xr:uid="{00000000-0005-0000-0000-0000BB360000}"/>
    <cellStyle name="Normal 3 2 2 5 4 3 2 2" xfId="19077" xr:uid="{00000000-0005-0000-0000-0000BC360000}"/>
    <cellStyle name="Normal 3 2 2 5 4 3 2 3" xfId="19079" xr:uid="{00000000-0005-0000-0000-0000BD360000}"/>
    <cellStyle name="Normal 3 2 2 5 4 3 3" xfId="16861" xr:uid="{00000000-0005-0000-0000-0000BE360000}"/>
    <cellStyle name="Normal 3 2 2 5 4 3 4" xfId="19081" xr:uid="{00000000-0005-0000-0000-0000BF360000}"/>
    <cellStyle name="Normal 3 2 2 5 4 4" xfId="5096" xr:uid="{00000000-0005-0000-0000-0000C0360000}"/>
    <cellStyle name="Normal 3 2 2 5 4 4 2" xfId="19082" xr:uid="{00000000-0005-0000-0000-0000C1360000}"/>
    <cellStyle name="Normal 3 2 2 5 4 4 3" xfId="19083" xr:uid="{00000000-0005-0000-0000-0000C2360000}"/>
    <cellStyle name="Normal 3 2 2 5 4 5" xfId="5100" xr:uid="{00000000-0005-0000-0000-0000C3360000}"/>
    <cellStyle name="Normal 3 2 2 5 4 6" xfId="19085" xr:uid="{00000000-0005-0000-0000-0000C4360000}"/>
    <cellStyle name="Normal 3 2 2 5 5" xfId="56" xr:uid="{00000000-0005-0000-0000-0000C5360000}"/>
    <cellStyle name="Normal 3 2 2 5 5 2" xfId="10023" xr:uid="{00000000-0005-0000-0000-0000C6360000}"/>
    <cellStyle name="Normal 3 2 2 5 5 2 2" xfId="19087" xr:uid="{00000000-0005-0000-0000-0000C7360000}"/>
    <cellStyle name="Normal 3 2 2 5 5 2 2 2" xfId="19089" xr:uid="{00000000-0005-0000-0000-0000C8360000}"/>
    <cellStyle name="Normal 3 2 2 5 5 2 2 2 2" xfId="19091" xr:uid="{00000000-0005-0000-0000-0000C9360000}"/>
    <cellStyle name="Normal 3 2 2 5 5 2 2 2 3" xfId="15560" xr:uid="{00000000-0005-0000-0000-0000CA360000}"/>
    <cellStyle name="Normal 3 2 2 5 5 2 2 3" xfId="19093" xr:uid="{00000000-0005-0000-0000-0000CB360000}"/>
    <cellStyle name="Normal 3 2 2 5 5 2 2 4" xfId="19095" xr:uid="{00000000-0005-0000-0000-0000CC360000}"/>
    <cellStyle name="Normal 3 2 2 5 5 2 3" xfId="16050" xr:uid="{00000000-0005-0000-0000-0000CD360000}"/>
    <cellStyle name="Normal 3 2 2 5 5 2 3 2" xfId="16053" xr:uid="{00000000-0005-0000-0000-0000CE360000}"/>
    <cellStyle name="Normal 3 2 2 5 5 2 3 3" xfId="16086" xr:uid="{00000000-0005-0000-0000-0000CF360000}"/>
    <cellStyle name="Normal 3 2 2 5 5 2 4" xfId="16181" xr:uid="{00000000-0005-0000-0000-0000D0360000}"/>
    <cellStyle name="Normal 3 2 2 5 5 2 5" xfId="16212" xr:uid="{00000000-0005-0000-0000-0000D1360000}"/>
    <cellStyle name="Normal 3 2 2 5 5 3" xfId="10027" xr:uid="{00000000-0005-0000-0000-0000D2360000}"/>
    <cellStyle name="Normal 3 2 2 5 5 3 2" xfId="19098" xr:uid="{00000000-0005-0000-0000-0000D3360000}"/>
    <cellStyle name="Normal 3 2 2 5 5 3 2 2" xfId="19100" xr:uid="{00000000-0005-0000-0000-0000D4360000}"/>
    <cellStyle name="Normal 3 2 2 5 5 3 2 3" xfId="19102" xr:uid="{00000000-0005-0000-0000-0000D5360000}"/>
    <cellStyle name="Normal 3 2 2 5 5 3 3" xfId="16287" xr:uid="{00000000-0005-0000-0000-0000D6360000}"/>
    <cellStyle name="Normal 3 2 2 5 5 3 4" xfId="16309" xr:uid="{00000000-0005-0000-0000-0000D7360000}"/>
    <cellStyle name="Normal 3 2 2 5 5 4" xfId="10031" xr:uid="{00000000-0005-0000-0000-0000D8360000}"/>
    <cellStyle name="Normal 3 2 2 5 5 4 2" xfId="14086" xr:uid="{00000000-0005-0000-0000-0000D9360000}"/>
    <cellStyle name="Normal 3 2 2 5 5 4 3" xfId="14461" xr:uid="{00000000-0005-0000-0000-0000DA360000}"/>
    <cellStyle name="Normal 3 2 2 5 5 5" xfId="14470" xr:uid="{00000000-0005-0000-0000-0000DB360000}"/>
    <cellStyle name="Normal 3 2 2 5 5 6" xfId="14478" xr:uid="{00000000-0005-0000-0000-0000DC360000}"/>
    <cellStyle name="Normal 3 2 2 5 6" xfId="3307" xr:uid="{00000000-0005-0000-0000-0000DD360000}"/>
    <cellStyle name="Normal 3 2 2 5 6 2" xfId="17587" xr:uid="{00000000-0005-0000-0000-0000DE360000}"/>
    <cellStyle name="Normal 3 2 2 5 6 2 2" xfId="19104" xr:uid="{00000000-0005-0000-0000-0000DF360000}"/>
    <cellStyle name="Normal 3 2 2 5 6 2 2 2" xfId="10853" xr:uid="{00000000-0005-0000-0000-0000E0360000}"/>
    <cellStyle name="Normal 3 2 2 5 6 2 2 3" xfId="10918" xr:uid="{00000000-0005-0000-0000-0000E1360000}"/>
    <cellStyle name="Normal 3 2 2 5 6 2 3" xfId="16389" xr:uid="{00000000-0005-0000-0000-0000E2360000}"/>
    <cellStyle name="Normal 3 2 2 5 6 2 4" xfId="16392" xr:uid="{00000000-0005-0000-0000-0000E3360000}"/>
    <cellStyle name="Normal 3 2 2 5 6 3" xfId="19106" xr:uid="{00000000-0005-0000-0000-0000E4360000}"/>
    <cellStyle name="Normal 3 2 2 5 6 3 2" xfId="19108" xr:uid="{00000000-0005-0000-0000-0000E5360000}"/>
    <cellStyle name="Normal 3 2 2 5 6 3 3" xfId="16417" xr:uid="{00000000-0005-0000-0000-0000E6360000}"/>
    <cellStyle name="Normal 3 2 2 5 6 4" xfId="14482" xr:uid="{00000000-0005-0000-0000-0000E7360000}"/>
    <cellStyle name="Normal 3 2 2 5 6 5" xfId="14489" xr:uid="{00000000-0005-0000-0000-0000E8360000}"/>
    <cellStyle name="Normal 3 2 2 5 7" xfId="19111" xr:uid="{00000000-0005-0000-0000-0000E9360000}"/>
    <cellStyle name="Normal 3 2 2 5 7 2" xfId="4536" xr:uid="{00000000-0005-0000-0000-0000EA360000}"/>
    <cellStyle name="Normal 3 2 2 5 7 2 2" xfId="19114" xr:uid="{00000000-0005-0000-0000-0000EB360000}"/>
    <cellStyle name="Normal 3 2 2 5 7 2 3" xfId="16457" xr:uid="{00000000-0005-0000-0000-0000EC360000}"/>
    <cellStyle name="Normal 3 2 2 5 7 3" xfId="19116" xr:uid="{00000000-0005-0000-0000-0000ED360000}"/>
    <cellStyle name="Normal 3 2 2 5 7 4" xfId="14494" xr:uid="{00000000-0005-0000-0000-0000EE360000}"/>
    <cellStyle name="Normal 3 2 2 5 8" xfId="19119" xr:uid="{00000000-0005-0000-0000-0000EF360000}"/>
    <cellStyle name="Normal 3 2 2 5 8 2" xfId="19121" xr:uid="{00000000-0005-0000-0000-0000F0360000}"/>
    <cellStyle name="Normal 3 2 2 5 8 3" xfId="19123" xr:uid="{00000000-0005-0000-0000-0000F1360000}"/>
    <cellStyle name="Normal 3 2 2 5 9" xfId="19125" xr:uid="{00000000-0005-0000-0000-0000F2360000}"/>
    <cellStyle name="Normal 3 2 2 6" xfId="9846" xr:uid="{00000000-0005-0000-0000-0000F3360000}"/>
    <cellStyle name="Normal 3 2 2 6 2" xfId="3084" xr:uid="{00000000-0005-0000-0000-0000F4360000}"/>
    <cellStyle name="Normal 3 2 2 6 2 2" xfId="19126" xr:uid="{00000000-0005-0000-0000-0000F5360000}"/>
    <cellStyle name="Normal 3 2 2 6 2 2 2" xfId="19127" xr:uid="{00000000-0005-0000-0000-0000F6360000}"/>
    <cellStyle name="Normal 3 2 2 6 2 2 2 2" xfId="19128" xr:uid="{00000000-0005-0000-0000-0000F7360000}"/>
    <cellStyle name="Normal 3 2 2 6 2 2 2 2 2" xfId="3063" xr:uid="{00000000-0005-0000-0000-0000F8360000}"/>
    <cellStyle name="Normal 3 2 2 6 2 2 2 2 2 2" xfId="18990" xr:uid="{00000000-0005-0000-0000-0000F9360000}"/>
    <cellStyle name="Normal 3 2 2 6 2 2 2 2 2 3" xfId="19013" xr:uid="{00000000-0005-0000-0000-0000FA360000}"/>
    <cellStyle name="Normal 3 2 2 6 2 2 2 2 3" xfId="6615" xr:uid="{00000000-0005-0000-0000-0000FB360000}"/>
    <cellStyle name="Normal 3 2 2 6 2 2 2 2 4" xfId="57" xr:uid="{00000000-0005-0000-0000-0000FC360000}"/>
    <cellStyle name="Normal 3 2 2 6 2 2 2 3" xfId="19129" xr:uid="{00000000-0005-0000-0000-0000FD360000}"/>
    <cellStyle name="Normal 3 2 2 6 2 2 2 3 2" xfId="12662" xr:uid="{00000000-0005-0000-0000-0000FE360000}"/>
    <cellStyle name="Normal 3 2 2 6 2 2 2 3 3" xfId="19130" xr:uid="{00000000-0005-0000-0000-0000FF360000}"/>
    <cellStyle name="Normal 3 2 2 6 2 2 2 4" xfId="9952" xr:uid="{00000000-0005-0000-0000-000000370000}"/>
    <cellStyle name="Normal 3 2 2 6 2 2 2 5" xfId="9961" xr:uid="{00000000-0005-0000-0000-000001370000}"/>
    <cellStyle name="Normal 3 2 2 6 2 2 3" xfId="19133" xr:uid="{00000000-0005-0000-0000-000002370000}"/>
    <cellStyle name="Normal 3 2 2 6 2 2 3 2" xfId="13007" xr:uid="{00000000-0005-0000-0000-000003370000}"/>
    <cellStyle name="Normal 3 2 2 6 2 2 3 2 2" xfId="19135" xr:uid="{00000000-0005-0000-0000-000004370000}"/>
    <cellStyle name="Normal 3 2 2 6 2 2 3 2 3" xfId="19138" xr:uid="{00000000-0005-0000-0000-000005370000}"/>
    <cellStyle name="Normal 3 2 2 6 2 2 3 3" xfId="19142" xr:uid="{00000000-0005-0000-0000-000006370000}"/>
    <cellStyle name="Normal 3 2 2 6 2 2 3 4" xfId="9974" xr:uid="{00000000-0005-0000-0000-000007370000}"/>
    <cellStyle name="Normal 3 2 2 6 2 2 4" xfId="19144" xr:uid="{00000000-0005-0000-0000-000008370000}"/>
    <cellStyle name="Normal 3 2 2 6 2 2 4 2" xfId="19147" xr:uid="{00000000-0005-0000-0000-000009370000}"/>
    <cellStyle name="Normal 3 2 2 6 2 2 4 3" xfId="19149" xr:uid="{00000000-0005-0000-0000-00000A370000}"/>
    <cellStyle name="Normal 3 2 2 6 2 2 5" xfId="19151" xr:uid="{00000000-0005-0000-0000-00000B370000}"/>
    <cellStyle name="Normal 3 2 2 6 2 2 6" xfId="19154" xr:uid="{00000000-0005-0000-0000-00000C370000}"/>
    <cellStyle name="Normal 3 2 2 6 2 3" xfId="19155" xr:uid="{00000000-0005-0000-0000-00000D370000}"/>
    <cellStyle name="Normal 3 2 2 6 2 3 2" xfId="19156" xr:uid="{00000000-0005-0000-0000-00000E370000}"/>
    <cellStyle name="Normal 3 2 2 6 2 3 2 2" xfId="19158" xr:uid="{00000000-0005-0000-0000-00000F370000}"/>
    <cellStyle name="Normal 3 2 2 6 2 3 2 2 2" xfId="18873" xr:uid="{00000000-0005-0000-0000-000010370000}"/>
    <cellStyle name="Normal 3 2 2 6 2 3 2 2 2 2" xfId="10294" xr:uid="{00000000-0005-0000-0000-000011370000}"/>
    <cellStyle name="Normal 3 2 2 6 2 3 2 2 2 3" xfId="19160" xr:uid="{00000000-0005-0000-0000-000012370000}"/>
    <cellStyle name="Normal 3 2 2 6 2 3 2 2 3" xfId="18876" xr:uid="{00000000-0005-0000-0000-000013370000}"/>
    <cellStyle name="Normal 3 2 2 6 2 3 2 2 4" xfId="8094" xr:uid="{00000000-0005-0000-0000-000014370000}"/>
    <cellStyle name="Normal 3 2 2 6 2 3 2 3" xfId="19163" xr:uid="{00000000-0005-0000-0000-000015370000}"/>
    <cellStyle name="Normal 3 2 2 6 2 3 2 3 2" xfId="7088" xr:uid="{00000000-0005-0000-0000-000016370000}"/>
    <cellStyle name="Normal 3 2 2 6 2 3 2 3 3" xfId="7097" xr:uid="{00000000-0005-0000-0000-000017370000}"/>
    <cellStyle name="Normal 3 2 2 6 2 3 2 4" xfId="19167" xr:uid="{00000000-0005-0000-0000-000018370000}"/>
    <cellStyle name="Normal 3 2 2 6 2 3 2 5" xfId="19171" xr:uid="{00000000-0005-0000-0000-000019370000}"/>
    <cellStyle name="Normal 3 2 2 6 2 3 3" xfId="19173" xr:uid="{00000000-0005-0000-0000-00001A370000}"/>
    <cellStyle name="Normal 3 2 2 6 2 3 3 2" xfId="19177" xr:uid="{00000000-0005-0000-0000-00001B370000}"/>
    <cellStyle name="Normal 3 2 2 6 2 3 3 2 2" xfId="18906" xr:uid="{00000000-0005-0000-0000-00001C370000}"/>
    <cellStyle name="Normal 3 2 2 6 2 3 3 2 3" xfId="18910" xr:uid="{00000000-0005-0000-0000-00001D370000}"/>
    <cellStyle name="Normal 3 2 2 6 2 3 3 3" xfId="19179" xr:uid="{00000000-0005-0000-0000-00001E370000}"/>
    <cellStyle name="Normal 3 2 2 6 2 3 3 4" xfId="19181" xr:uid="{00000000-0005-0000-0000-00001F370000}"/>
    <cellStyle name="Normal 3 2 2 6 2 3 4" xfId="19183" xr:uid="{00000000-0005-0000-0000-000020370000}"/>
    <cellStyle name="Normal 3 2 2 6 2 3 4 2" xfId="19185" xr:uid="{00000000-0005-0000-0000-000021370000}"/>
    <cellStyle name="Normal 3 2 2 6 2 3 4 3" xfId="19187" xr:uid="{00000000-0005-0000-0000-000022370000}"/>
    <cellStyle name="Normal 3 2 2 6 2 3 5" xfId="19190" xr:uid="{00000000-0005-0000-0000-000023370000}"/>
    <cellStyle name="Normal 3 2 2 6 2 3 6" xfId="19194" xr:uid="{00000000-0005-0000-0000-000024370000}"/>
    <cellStyle name="Normal 3 2 2 6 2 4" xfId="19195" xr:uid="{00000000-0005-0000-0000-000025370000}"/>
    <cellStyle name="Normal 3 2 2 6 2 4 2" xfId="19198" xr:uid="{00000000-0005-0000-0000-000026370000}"/>
    <cellStyle name="Normal 3 2 2 6 2 4 2 2" xfId="19200" xr:uid="{00000000-0005-0000-0000-000027370000}"/>
    <cellStyle name="Normal 3 2 2 6 2 4 2 2 2" xfId="18936" xr:uid="{00000000-0005-0000-0000-000028370000}"/>
    <cellStyle name="Normal 3 2 2 6 2 4 2 2 3" xfId="19203" xr:uid="{00000000-0005-0000-0000-000029370000}"/>
    <cellStyle name="Normal 3 2 2 6 2 4 2 3" xfId="19204" xr:uid="{00000000-0005-0000-0000-00002A370000}"/>
    <cellStyle name="Normal 3 2 2 6 2 4 2 4" xfId="19206" xr:uid="{00000000-0005-0000-0000-00002B370000}"/>
    <cellStyle name="Normal 3 2 2 6 2 4 3" xfId="19208" xr:uid="{00000000-0005-0000-0000-00002C370000}"/>
    <cellStyle name="Normal 3 2 2 6 2 4 3 2" xfId="19211" xr:uid="{00000000-0005-0000-0000-00002D370000}"/>
    <cellStyle name="Normal 3 2 2 6 2 4 3 3" xfId="19213" xr:uid="{00000000-0005-0000-0000-00002E370000}"/>
    <cellStyle name="Normal 3 2 2 6 2 4 4" xfId="19215" xr:uid="{00000000-0005-0000-0000-00002F370000}"/>
    <cellStyle name="Normal 3 2 2 6 2 4 5" xfId="15317" xr:uid="{00000000-0005-0000-0000-000030370000}"/>
    <cellStyle name="Normal 3 2 2 6 2 5" xfId="19217" xr:uid="{00000000-0005-0000-0000-000031370000}"/>
    <cellStyle name="Normal 3 2 2 6 2 5 2" xfId="19218" xr:uid="{00000000-0005-0000-0000-000032370000}"/>
    <cellStyle name="Normal 3 2 2 6 2 5 2 2" xfId="19220" xr:uid="{00000000-0005-0000-0000-000033370000}"/>
    <cellStyle name="Normal 3 2 2 6 2 5 2 3" xfId="19221" xr:uid="{00000000-0005-0000-0000-000034370000}"/>
    <cellStyle name="Normal 3 2 2 6 2 5 3" xfId="19223" xr:uid="{00000000-0005-0000-0000-000035370000}"/>
    <cellStyle name="Normal 3 2 2 6 2 5 4" xfId="19226" xr:uid="{00000000-0005-0000-0000-000036370000}"/>
    <cellStyle name="Normal 3 2 2 6 2 6" xfId="19227" xr:uid="{00000000-0005-0000-0000-000037370000}"/>
    <cellStyle name="Normal 3 2 2 6 2 6 2" xfId="17636" xr:uid="{00000000-0005-0000-0000-000038370000}"/>
    <cellStyle name="Normal 3 2 2 6 2 6 3" xfId="17641" xr:uid="{00000000-0005-0000-0000-000039370000}"/>
    <cellStyle name="Normal 3 2 2 6 2 7" xfId="19228" xr:uid="{00000000-0005-0000-0000-00003A370000}"/>
    <cellStyle name="Normal 3 2 2 6 2 8" xfId="19229" xr:uid="{00000000-0005-0000-0000-00003B370000}"/>
    <cellStyle name="Normal 3 2 2 6 3" xfId="12663" xr:uid="{00000000-0005-0000-0000-00003C370000}"/>
    <cellStyle name="Normal 3 2 2 6 3 2" xfId="19230" xr:uid="{00000000-0005-0000-0000-00003D370000}"/>
    <cellStyle name="Normal 3 2 2 6 3 2 2" xfId="19231" xr:uid="{00000000-0005-0000-0000-00003E370000}"/>
    <cellStyle name="Normal 3 2 2 6 3 2 2 2" xfId="19232" xr:uid="{00000000-0005-0000-0000-00003F370000}"/>
    <cellStyle name="Normal 3 2 2 6 3 2 2 2 2" xfId="19235" xr:uid="{00000000-0005-0000-0000-000040370000}"/>
    <cellStyle name="Normal 3 2 2 6 3 2 2 2 3" xfId="4355" xr:uid="{00000000-0005-0000-0000-000041370000}"/>
    <cellStyle name="Normal 3 2 2 6 3 2 2 3" xfId="19236" xr:uid="{00000000-0005-0000-0000-000042370000}"/>
    <cellStyle name="Normal 3 2 2 6 3 2 2 4" xfId="19239" xr:uid="{00000000-0005-0000-0000-000043370000}"/>
    <cellStyle name="Normal 3 2 2 6 3 2 3" xfId="19241" xr:uid="{00000000-0005-0000-0000-000044370000}"/>
    <cellStyle name="Normal 3 2 2 6 3 2 3 2" xfId="19245" xr:uid="{00000000-0005-0000-0000-000045370000}"/>
    <cellStyle name="Normal 3 2 2 6 3 2 3 3" xfId="2887" xr:uid="{00000000-0005-0000-0000-000046370000}"/>
    <cellStyle name="Normal 3 2 2 6 3 2 4" xfId="19247" xr:uid="{00000000-0005-0000-0000-000047370000}"/>
    <cellStyle name="Normal 3 2 2 6 3 2 5" xfId="14007" xr:uid="{00000000-0005-0000-0000-000048370000}"/>
    <cellStyle name="Normal 3 2 2 6 3 3" xfId="19248" xr:uid="{00000000-0005-0000-0000-000049370000}"/>
    <cellStyle name="Normal 3 2 2 6 3 3 2" xfId="19249" xr:uid="{00000000-0005-0000-0000-00004A370000}"/>
    <cellStyle name="Normal 3 2 2 6 3 3 2 2" xfId="19250" xr:uid="{00000000-0005-0000-0000-00004B370000}"/>
    <cellStyle name="Normal 3 2 2 6 3 3 2 3" xfId="19252" xr:uid="{00000000-0005-0000-0000-00004C370000}"/>
    <cellStyle name="Normal 3 2 2 6 3 3 3" xfId="19254" xr:uid="{00000000-0005-0000-0000-00004D370000}"/>
    <cellStyle name="Normal 3 2 2 6 3 3 4" xfId="19256" xr:uid="{00000000-0005-0000-0000-00004E370000}"/>
    <cellStyle name="Normal 3 2 2 6 3 4" xfId="19257" xr:uid="{00000000-0005-0000-0000-00004F370000}"/>
    <cellStyle name="Normal 3 2 2 6 3 4 2" xfId="19258" xr:uid="{00000000-0005-0000-0000-000050370000}"/>
    <cellStyle name="Normal 3 2 2 6 3 4 3" xfId="19260" xr:uid="{00000000-0005-0000-0000-000051370000}"/>
    <cellStyle name="Normal 3 2 2 6 3 5" xfId="19262" xr:uid="{00000000-0005-0000-0000-000052370000}"/>
    <cellStyle name="Normal 3 2 2 6 3 6" xfId="19264" xr:uid="{00000000-0005-0000-0000-000053370000}"/>
    <cellStyle name="Normal 3 2 2 6 4" xfId="19131" xr:uid="{00000000-0005-0000-0000-000054370000}"/>
    <cellStyle name="Normal 3 2 2 6 4 2" xfId="19265" xr:uid="{00000000-0005-0000-0000-000055370000}"/>
    <cellStyle name="Normal 3 2 2 6 4 2 2" xfId="12114" xr:uid="{00000000-0005-0000-0000-000056370000}"/>
    <cellStyle name="Normal 3 2 2 6 4 2 2 2" xfId="19266" xr:uid="{00000000-0005-0000-0000-000057370000}"/>
    <cellStyle name="Normal 3 2 2 6 4 2 2 2 2" xfId="17231" xr:uid="{00000000-0005-0000-0000-000058370000}"/>
    <cellStyle name="Normal 3 2 2 6 4 2 2 2 3" xfId="5351" xr:uid="{00000000-0005-0000-0000-000059370000}"/>
    <cellStyle name="Normal 3 2 2 6 4 2 2 3" xfId="8497" xr:uid="{00000000-0005-0000-0000-00005A370000}"/>
    <cellStyle name="Normal 3 2 2 6 4 2 2 4" xfId="8502" xr:uid="{00000000-0005-0000-0000-00005B370000}"/>
    <cellStyle name="Normal 3 2 2 6 4 2 3" xfId="12124" xr:uid="{00000000-0005-0000-0000-00005C370000}"/>
    <cellStyle name="Normal 3 2 2 6 4 2 3 2" xfId="19269" xr:uid="{00000000-0005-0000-0000-00005D370000}"/>
    <cellStyle name="Normal 3 2 2 6 4 2 3 3" xfId="8508" xr:uid="{00000000-0005-0000-0000-00005E370000}"/>
    <cellStyle name="Normal 3 2 2 6 4 2 4" xfId="19271" xr:uid="{00000000-0005-0000-0000-00005F370000}"/>
    <cellStyle name="Normal 3 2 2 6 4 2 5" xfId="19273" xr:uid="{00000000-0005-0000-0000-000060370000}"/>
    <cellStyle name="Normal 3 2 2 6 4 3" xfId="16864" xr:uid="{00000000-0005-0000-0000-000061370000}"/>
    <cellStyle name="Normal 3 2 2 6 4 3 2" xfId="12139" xr:uid="{00000000-0005-0000-0000-000062370000}"/>
    <cellStyle name="Normal 3 2 2 6 4 3 2 2" xfId="19274" xr:uid="{00000000-0005-0000-0000-000063370000}"/>
    <cellStyle name="Normal 3 2 2 6 4 3 2 3" xfId="19276" xr:uid="{00000000-0005-0000-0000-000064370000}"/>
    <cellStyle name="Normal 3 2 2 6 4 3 3" xfId="12145" xr:uid="{00000000-0005-0000-0000-000065370000}"/>
    <cellStyle name="Normal 3 2 2 6 4 3 4" xfId="19278" xr:uid="{00000000-0005-0000-0000-000066370000}"/>
    <cellStyle name="Normal 3 2 2 6 4 4" xfId="16866" xr:uid="{00000000-0005-0000-0000-000067370000}"/>
    <cellStyle name="Normal 3 2 2 6 4 4 2" xfId="10202" xr:uid="{00000000-0005-0000-0000-000068370000}"/>
    <cellStyle name="Normal 3 2 2 6 4 4 3" xfId="19280" xr:uid="{00000000-0005-0000-0000-000069370000}"/>
    <cellStyle name="Normal 3 2 2 6 4 5" xfId="19281" xr:uid="{00000000-0005-0000-0000-00006A370000}"/>
    <cellStyle name="Normal 3 2 2 6 4 6" xfId="19282" xr:uid="{00000000-0005-0000-0000-00006B370000}"/>
    <cellStyle name="Normal 3 2 2 6 5" xfId="2541" xr:uid="{00000000-0005-0000-0000-00006C370000}"/>
    <cellStyle name="Normal 3 2 2 6 5 2" xfId="19284" xr:uid="{00000000-0005-0000-0000-00006D370000}"/>
    <cellStyle name="Normal 3 2 2 6 5 2 2" xfId="12171" xr:uid="{00000000-0005-0000-0000-00006E370000}"/>
    <cellStyle name="Normal 3 2 2 6 5 2 2 2" xfId="19286" xr:uid="{00000000-0005-0000-0000-00006F370000}"/>
    <cellStyle name="Normal 3 2 2 6 5 2 2 3" xfId="19288" xr:uid="{00000000-0005-0000-0000-000070370000}"/>
    <cellStyle name="Normal 3 2 2 6 5 2 3" xfId="19291" xr:uid="{00000000-0005-0000-0000-000071370000}"/>
    <cellStyle name="Normal 3 2 2 6 5 2 4" xfId="19294" xr:uid="{00000000-0005-0000-0000-000072370000}"/>
    <cellStyle name="Normal 3 2 2 6 5 3" xfId="19296" xr:uid="{00000000-0005-0000-0000-000073370000}"/>
    <cellStyle name="Normal 3 2 2 6 5 3 2" xfId="19298" xr:uid="{00000000-0005-0000-0000-000074370000}"/>
    <cellStyle name="Normal 3 2 2 6 5 3 3" xfId="15041" xr:uid="{00000000-0005-0000-0000-000075370000}"/>
    <cellStyle name="Normal 3 2 2 6 5 4" xfId="14501" xr:uid="{00000000-0005-0000-0000-000076370000}"/>
    <cellStyle name="Normal 3 2 2 6 5 5" xfId="14508" xr:uid="{00000000-0005-0000-0000-000077370000}"/>
    <cellStyle name="Normal 3 2 2 6 6" xfId="2561" xr:uid="{00000000-0005-0000-0000-000078370000}"/>
    <cellStyle name="Normal 3 2 2 6 6 2" xfId="19300" xr:uid="{00000000-0005-0000-0000-000079370000}"/>
    <cellStyle name="Normal 3 2 2 6 6 2 2" xfId="12211" xr:uid="{00000000-0005-0000-0000-00007A370000}"/>
    <cellStyle name="Normal 3 2 2 6 6 2 3" xfId="19303" xr:uid="{00000000-0005-0000-0000-00007B370000}"/>
    <cellStyle name="Normal 3 2 2 6 6 3" xfId="19305" xr:uid="{00000000-0005-0000-0000-00007C370000}"/>
    <cellStyle name="Normal 3 2 2 6 6 4" xfId="13661" xr:uid="{00000000-0005-0000-0000-00007D370000}"/>
    <cellStyle name="Normal 3 2 2 6 7" xfId="19307" xr:uid="{00000000-0005-0000-0000-00007E370000}"/>
    <cellStyle name="Normal 3 2 2 6 7 2" xfId="19309" xr:uid="{00000000-0005-0000-0000-00007F370000}"/>
    <cellStyle name="Normal 3 2 2 6 7 3" xfId="19311" xr:uid="{00000000-0005-0000-0000-000080370000}"/>
    <cellStyle name="Normal 3 2 2 6 8" xfId="11582" xr:uid="{00000000-0005-0000-0000-000081370000}"/>
    <cellStyle name="Normal 3 2 2 6 9" xfId="11592" xr:uid="{00000000-0005-0000-0000-000082370000}"/>
    <cellStyle name="Normal 3 2 2 7" xfId="12667" xr:uid="{00000000-0005-0000-0000-000083370000}"/>
    <cellStyle name="Normal 3 2 2 7 2" xfId="1469" xr:uid="{00000000-0005-0000-0000-000084370000}"/>
    <cellStyle name="Normal 3 2 2 7 2 2" xfId="3834" xr:uid="{00000000-0005-0000-0000-000085370000}"/>
    <cellStyle name="Normal 3 2 2 7 2 2 2" xfId="19312" xr:uid="{00000000-0005-0000-0000-000086370000}"/>
    <cellStyle name="Normal 3 2 2 7 2 2 2 2" xfId="19313" xr:uid="{00000000-0005-0000-0000-000087370000}"/>
    <cellStyle name="Normal 3 2 2 7 2 2 2 2 2" xfId="19314" xr:uid="{00000000-0005-0000-0000-000088370000}"/>
    <cellStyle name="Normal 3 2 2 7 2 2 2 2 3" xfId="19315" xr:uid="{00000000-0005-0000-0000-000089370000}"/>
    <cellStyle name="Normal 3 2 2 7 2 2 2 3" xfId="19316" xr:uid="{00000000-0005-0000-0000-00008A370000}"/>
    <cellStyle name="Normal 3 2 2 7 2 2 2 4" xfId="19317" xr:uid="{00000000-0005-0000-0000-00008B370000}"/>
    <cellStyle name="Normal 3 2 2 7 2 2 3" xfId="19319" xr:uid="{00000000-0005-0000-0000-00008C370000}"/>
    <cellStyle name="Normal 3 2 2 7 2 2 3 2" xfId="19321" xr:uid="{00000000-0005-0000-0000-00008D370000}"/>
    <cellStyle name="Normal 3 2 2 7 2 2 3 3" xfId="19323" xr:uid="{00000000-0005-0000-0000-00008E370000}"/>
    <cellStyle name="Normal 3 2 2 7 2 2 4" xfId="19325" xr:uid="{00000000-0005-0000-0000-00008F370000}"/>
    <cellStyle name="Normal 3 2 2 7 2 2 5" xfId="19327" xr:uid="{00000000-0005-0000-0000-000090370000}"/>
    <cellStyle name="Normal 3 2 2 7 2 3" xfId="3839" xr:uid="{00000000-0005-0000-0000-000091370000}"/>
    <cellStyle name="Normal 3 2 2 7 2 3 2" xfId="19328" xr:uid="{00000000-0005-0000-0000-000092370000}"/>
    <cellStyle name="Normal 3 2 2 7 2 3 2 2" xfId="3302" xr:uid="{00000000-0005-0000-0000-000093370000}"/>
    <cellStyle name="Normal 3 2 2 7 2 3 2 3" xfId="1629" xr:uid="{00000000-0005-0000-0000-000094370000}"/>
    <cellStyle name="Normal 3 2 2 7 2 3 3" xfId="19330" xr:uid="{00000000-0005-0000-0000-000095370000}"/>
    <cellStyle name="Normal 3 2 2 7 2 3 4" xfId="19332" xr:uid="{00000000-0005-0000-0000-000096370000}"/>
    <cellStyle name="Normal 3 2 2 7 2 4" xfId="6217" xr:uid="{00000000-0005-0000-0000-000097370000}"/>
    <cellStyle name="Normal 3 2 2 7 2 4 2" xfId="17764" xr:uid="{00000000-0005-0000-0000-000098370000}"/>
    <cellStyle name="Normal 3 2 2 7 2 4 3" xfId="17768" xr:uid="{00000000-0005-0000-0000-000099370000}"/>
    <cellStyle name="Normal 3 2 2 7 2 5" xfId="6222" xr:uid="{00000000-0005-0000-0000-00009A370000}"/>
    <cellStyle name="Normal 3 2 2 7 2 6" xfId="6226" xr:uid="{00000000-0005-0000-0000-00009B370000}"/>
    <cellStyle name="Normal 3 2 2 7 3" xfId="1482" xr:uid="{00000000-0005-0000-0000-00009C370000}"/>
    <cellStyle name="Normal 3 2 2 7 3 2" xfId="1298" xr:uid="{00000000-0005-0000-0000-00009D370000}"/>
    <cellStyle name="Normal 3 2 2 7 3 2 2" xfId="9954" xr:uid="{00000000-0005-0000-0000-00009E370000}"/>
    <cellStyle name="Normal 3 2 2 7 3 2 2 2" xfId="19333" xr:uid="{00000000-0005-0000-0000-00009F370000}"/>
    <cellStyle name="Normal 3 2 2 7 3 2 2 2 2" xfId="17915" xr:uid="{00000000-0005-0000-0000-0000A0370000}"/>
    <cellStyle name="Normal 3 2 2 7 3 2 2 2 3" xfId="5306" xr:uid="{00000000-0005-0000-0000-0000A1370000}"/>
    <cellStyle name="Normal 3 2 2 7 3 2 2 3" xfId="19334" xr:uid="{00000000-0005-0000-0000-0000A2370000}"/>
    <cellStyle name="Normal 3 2 2 7 3 2 2 4" xfId="19335" xr:uid="{00000000-0005-0000-0000-0000A3370000}"/>
    <cellStyle name="Normal 3 2 2 7 3 2 3" xfId="9957" xr:uid="{00000000-0005-0000-0000-0000A4370000}"/>
    <cellStyle name="Normal 3 2 2 7 3 2 3 2" xfId="14097" xr:uid="{00000000-0005-0000-0000-0000A5370000}"/>
    <cellStyle name="Normal 3 2 2 7 3 2 3 3" xfId="920" xr:uid="{00000000-0005-0000-0000-0000A6370000}"/>
    <cellStyle name="Normal 3 2 2 7 3 2 4" xfId="19337" xr:uid="{00000000-0005-0000-0000-0000A7370000}"/>
    <cellStyle name="Normal 3 2 2 7 3 2 5" xfId="14031" xr:uid="{00000000-0005-0000-0000-0000A8370000}"/>
    <cellStyle name="Normal 3 2 2 7 3 3" xfId="3854" xr:uid="{00000000-0005-0000-0000-0000A9370000}"/>
    <cellStyle name="Normal 3 2 2 7 3 3 2" xfId="19338" xr:uid="{00000000-0005-0000-0000-0000AA370000}"/>
    <cellStyle name="Normal 3 2 2 7 3 3 2 2" xfId="19339" xr:uid="{00000000-0005-0000-0000-0000AB370000}"/>
    <cellStyle name="Normal 3 2 2 7 3 3 2 3" xfId="19340" xr:uid="{00000000-0005-0000-0000-0000AC370000}"/>
    <cellStyle name="Normal 3 2 2 7 3 3 3" xfId="19342" xr:uid="{00000000-0005-0000-0000-0000AD370000}"/>
    <cellStyle name="Normal 3 2 2 7 3 3 4" xfId="19344" xr:uid="{00000000-0005-0000-0000-0000AE370000}"/>
    <cellStyle name="Normal 3 2 2 7 3 4" xfId="6274" xr:uid="{00000000-0005-0000-0000-0000AF370000}"/>
    <cellStyle name="Normal 3 2 2 7 3 4 2" xfId="19345" xr:uid="{00000000-0005-0000-0000-0000B0370000}"/>
    <cellStyle name="Normal 3 2 2 7 3 4 3" xfId="18123" xr:uid="{00000000-0005-0000-0000-0000B1370000}"/>
    <cellStyle name="Normal 3 2 2 7 3 5" xfId="4943" xr:uid="{00000000-0005-0000-0000-0000B2370000}"/>
    <cellStyle name="Normal 3 2 2 7 3 6" xfId="4999" xr:uid="{00000000-0005-0000-0000-0000B3370000}"/>
    <cellStyle name="Normal 3 2 2 7 4" xfId="3875" xr:uid="{00000000-0005-0000-0000-0000B4370000}"/>
    <cellStyle name="Normal 3 2 2 7 4 2" xfId="3880" xr:uid="{00000000-0005-0000-0000-0000B5370000}"/>
    <cellStyle name="Normal 3 2 2 7 4 2 2" xfId="19346" xr:uid="{00000000-0005-0000-0000-0000B6370000}"/>
    <cellStyle name="Normal 3 2 2 7 4 2 2 2" xfId="19347" xr:uid="{00000000-0005-0000-0000-0000B7370000}"/>
    <cellStyle name="Normal 3 2 2 7 4 2 2 3" xfId="19349" xr:uid="{00000000-0005-0000-0000-0000B8370000}"/>
    <cellStyle name="Normal 3 2 2 7 4 2 3" xfId="19351" xr:uid="{00000000-0005-0000-0000-0000B9370000}"/>
    <cellStyle name="Normal 3 2 2 7 4 2 4" xfId="19354" xr:uid="{00000000-0005-0000-0000-0000BA370000}"/>
    <cellStyle name="Normal 3 2 2 7 4 3" xfId="3891" xr:uid="{00000000-0005-0000-0000-0000BB370000}"/>
    <cellStyle name="Normal 3 2 2 7 4 3 2" xfId="19355" xr:uid="{00000000-0005-0000-0000-0000BC370000}"/>
    <cellStyle name="Normal 3 2 2 7 4 3 3" xfId="19357" xr:uid="{00000000-0005-0000-0000-0000BD370000}"/>
    <cellStyle name="Normal 3 2 2 7 4 4" xfId="4638" xr:uid="{00000000-0005-0000-0000-0000BE370000}"/>
    <cellStyle name="Normal 3 2 2 7 4 5" xfId="2447" xr:uid="{00000000-0005-0000-0000-0000BF370000}"/>
    <cellStyle name="Normal 3 2 2 7 5" xfId="2591" xr:uid="{00000000-0005-0000-0000-0000C0370000}"/>
    <cellStyle name="Normal 3 2 2 7 5 2" xfId="2603" xr:uid="{00000000-0005-0000-0000-0000C1370000}"/>
    <cellStyle name="Normal 3 2 2 7 5 2 2" xfId="19358" xr:uid="{00000000-0005-0000-0000-0000C2370000}"/>
    <cellStyle name="Normal 3 2 2 7 5 2 3" xfId="19360" xr:uid="{00000000-0005-0000-0000-0000C3370000}"/>
    <cellStyle name="Normal 3 2 2 7 5 3" xfId="2610" xr:uid="{00000000-0005-0000-0000-0000C4370000}"/>
    <cellStyle name="Normal 3 2 2 7 5 4" xfId="14512" xr:uid="{00000000-0005-0000-0000-0000C5370000}"/>
    <cellStyle name="Normal 3 2 2 7 6" xfId="2616" xr:uid="{00000000-0005-0000-0000-0000C6370000}"/>
    <cellStyle name="Normal 3 2 2 7 6 2" xfId="2907" xr:uid="{00000000-0005-0000-0000-0000C7370000}"/>
    <cellStyle name="Normal 3 2 2 7 6 3" xfId="2917" xr:uid="{00000000-0005-0000-0000-0000C8370000}"/>
    <cellStyle name="Normal 3 2 2 7 7" xfId="2625" xr:uid="{00000000-0005-0000-0000-0000C9370000}"/>
    <cellStyle name="Normal 3 2 2 7 8" xfId="3963" xr:uid="{00000000-0005-0000-0000-0000CA370000}"/>
    <cellStyle name="Normal 3 2 2 8" xfId="12671" xr:uid="{00000000-0005-0000-0000-0000CB370000}"/>
    <cellStyle name="Normal 3 2 2 8 2" xfId="6504" xr:uid="{00000000-0005-0000-0000-0000CC370000}"/>
    <cellStyle name="Normal 3 2 2 8 2 2" xfId="447" xr:uid="{00000000-0005-0000-0000-0000CD370000}"/>
    <cellStyle name="Normal 3 2 2 8 2 2 2" xfId="19361" xr:uid="{00000000-0005-0000-0000-0000CE370000}"/>
    <cellStyle name="Normal 3 2 2 8 2 2 2 2" xfId="7627" xr:uid="{00000000-0005-0000-0000-0000CF370000}"/>
    <cellStyle name="Normal 3 2 2 8 2 2 2 3" xfId="3025" xr:uid="{00000000-0005-0000-0000-0000D0370000}"/>
    <cellStyle name="Normal 3 2 2 8 2 2 3" xfId="19364" xr:uid="{00000000-0005-0000-0000-0000D1370000}"/>
    <cellStyle name="Normal 3 2 2 8 2 2 4" xfId="19367" xr:uid="{00000000-0005-0000-0000-0000D2370000}"/>
    <cellStyle name="Normal 3 2 2 8 2 3" xfId="6507" xr:uid="{00000000-0005-0000-0000-0000D3370000}"/>
    <cellStyle name="Normal 3 2 2 8 2 3 2" xfId="19368" xr:uid="{00000000-0005-0000-0000-0000D4370000}"/>
    <cellStyle name="Normal 3 2 2 8 2 3 3" xfId="19371" xr:uid="{00000000-0005-0000-0000-0000D5370000}"/>
    <cellStyle name="Normal 3 2 2 8 2 4" xfId="17776" xr:uid="{00000000-0005-0000-0000-0000D6370000}"/>
    <cellStyle name="Normal 3 2 2 8 2 5" xfId="17779" xr:uid="{00000000-0005-0000-0000-0000D7370000}"/>
    <cellStyle name="Normal 3 2 2 8 3" xfId="6512" xr:uid="{00000000-0005-0000-0000-0000D8370000}"/>
    <cellStyle name="Normal 3 2 2 8 3 2" xfId="3585" xr:uid="{00000000-0005-0000-0000-0000D9370000}"/>
    <cellStyle name="Normal 3 2 2 8 3 2 2" xfId="3102" xr:uid="{00000000-0005-0000-0000-0000DA370000}"/>
    <cellStyle name="Normal 3 2 2 8 3 2 3" xfId="1446" xr:uid="{00000000-0005-0000-0000-0000DB370000}"/>
    <cellStyle name="Normal 3 2 2 8 3 3" xfId="6517" xr:uid="{00000000-0005-0000-0000-0000DC370000}"/>
    <cellStyle name="Normal 3 2 2 8 3 4" xfId="19374" xr:uid="{00000000-0005-0000-0000-0000DD370000}"/>
    <cellStyle name="Normal 3 2 2 8 4" xfId="6667" xr:uid="{00000000-0005-0000-0000-0000DE370000}"/>
    <cellStyle name="Normal 3 2 2 8 4 2" xfId="3604" xr:uid="{00000000-0005-0000-0000-0000DF370000}"/>
    <cellStyle name="Normal 3 2 2 8 4 3" xfId="6674" xr:uid="{00000000-0005-0000-0000-0000E0370000}"/>
    <cellStyle name="Normal 3 2 2 8 5" xfId="2640" xr:uid="{00000000-0005-0000-0000-0000E1370000}"/>
    <cellStyle name="Normal 3 2 2 8 6" xfId="2649" xr:uid="{00000000-0005-0000-0000-0000E2370000}"/>
    <cellStyle name="Normal 3 2 2 9" xfId="19378" xr:uid="{00000000-0005-0000-0000-0000E3370000}"/>
    <cellStyle name="Normal 3 2 2 9 2" xfId="19381" xr:uid="{00000000-0005-0000-0000-0000E4370000}"/>
    <cellStyle name="Normal 3 2 2 9 2 2" xfId="18007" xr:uid="{00000000-0005-0000-0000-0000E5370000}"/>
    <cellStyle name="Normal 3 2 2 9 2 2 2" xfId="19383" xr:uid="{00000000-0005-0000-0000-0000E6370000}"/>
    <cellStyle name="Normal 3 2 2 9 2 2 2 2" xfId="19384" xr:uid="{00000000-0005-0000-0000-0000E7370000}"/>
    <cellStyle name="Normal 3 2 2 9 2 2 2 3" xfId="19385" xr:uid="{00000000-0005-0000-0000-0000E8370000}"/>
    <cellStyle name="Normal 3 2 2 9 2 2 3" xfId="19387" xr:uid="{00000000-0005-0000-0000-0000E9370000}"/>
    <cellStyle name="Normal 3 2 2 9 2 2 4" xfId="19389" xr:uid="{00000000-0005-0000-0000-0000EA370000}"/>
    <cellStyle name="Normal 3 2 2 9 2 3" xfId="19199" xr:uid="{00000000-0005-0000-0000-0000EB370000}"/>
    <cellStyle name="Normal 3 2 2 9 2 3 2" xfId="19201" xr:uid="{00000000-0005-0000-0000-0000EC370000}"/>
    <cellStyle name="Normal 3 2 2 9 2 3 3" xfId="19205" xr:uid="{00000000-0005-0000-0000-0000ED370000}"/>
    <cellStyle name="Normal 3 2 2 9 2 4" xfId="19209" xr:uid="{00000000-0005-0000-0000-0000EE370000}"/>
    <cellStyle name="Normal 3 2 2 9 2 5" xfId="19216" xr:uid="{00000000-0005-0000-0000-0000EF370000}"/>
    <cellStyle name="Normal 3 2 2 9 3" xfId="6721" xr:uid="{00000000-0005-0000-0000-0000F0370000}"/>
    <cellStyle name="Normal 3 2 2 9 3 2" xfId="19390" xr:uid="{00000000-0005-0000-0000-0000F1370000}"/>
    <cellStyle name="Normal 3 2 2 9 3 2 2" xfId="13927" xr:uid="{00000000-0005-0000-0000-0000F2370000}"/>
    <cellStyle name="Normal 3 2 2 9 3 2 3" xfId="7177" xr:uid="{00000000-0005-0000-0000-0000F3370000}"/>
    <cellStyle name="Normal 3 2 2 9 3 3" xfId="19219" xr:uid="{00000000-0005-0000-0000-0000F4370000}"/>
    <cellStyle name="Normal 3 2 2 9 3 4" xfId="19224" xr:uid="{00000000-0005-0000-0000-0000F5370000}"/>
    <cellStyle name="Normal 3 2 2 9 4" xfId="6732" xr:uid="{00000000-0005-0000-0000-0000F6370000}"/>
    <cellStyle name="Normal 3 2 2 9 4 2" xfId="17630" xr:uid="{00000000-0005-0000-0000-0000F7370000}"/>
    <cellStyle name="Normal 3 2 2 9 4 3" xfId="17637" xr:uid="{00000000-0005-0000-0000-0000F8370000}"/>
    <cellStyle name="Normal 3 2 2 9 5" xfId="3318" xr:uid="{00000000-0005-0000-0000-0000F9370000}"/>
    <cellStyle name="Normal 3 2 2 9 6" xfId="3328" xr:uid="{00000000-0005-0000-0000-0000FA370000}"/>
    <cellStyle name="Normal 3 2 3" xfId="8382" xr:uid="{00000000-0005-0000-0000-0000FB370000}"/>
    <cellStyle name="Normal 3 2 3 10" xfId="19391" xr:uid="{00000000-0005-0000-0000-0000FC370000}"/>
    <cellStyle name="Normal 3 2 3 10 2" xfId="8732" xr:uid="{00000000-0005-0000-0000-0000FD370000}"/>
    <cellStyle name="Normal 3 2 3 10 2 2" xfId="19392" xr:uid="{00000000-0005-0000-0000-0000FE370000}"/>
    <cellStyle name="Normal 3 2 3 10 2 3" xfId="12050" xr:uid="{00000000-0005-0000-0000-0000FF370000}"/>
    <cellStyle name="Normal 3 2 3 10 3" xfId="8736" xr:uid="{00000000-0005-0000-0000-000000380000}"/>
    <cellStyle name="Normal 3 2 3 10 4" xfId="8739" xr:uid="{00000000-0005-0000-0000-000001380000}"/>
    <cellStyle name="Normal 3 2 3 11" xfId="19393" xr:uid="{00000000-0005-0000-0000-000002380000}"/>
    <cellStyle name="Normal 3 2 3 11 2" xfId="19394" xr:uid="{00000000-0005-0000-0000-000003380000}"/>
    <cellStyle name="Normal 3 2 3 11 3" xfId="19396" xr:uid="{00000000-0005-0000-0000-000004380000}"/>
    <cellStyle name="Normal 3 2 3 12" xfId="19397" xr:uid="{00000000-0005-0000-0000-000005380000}"/>
    <cellStyle name="Normal 3 2 3 13" xfId="19398" xr:uid="{00000000-0005-0000-0000-000006380000}"/>
    <cellStyle name="Normal 3 2 3 2" xfId="12673" xr:uid="{00000000-0005-0000-0000-000007380000}"/>
    <cellStyle name="Normal 3 2 3 2 2" xfId="7583" xr:uid="{00000000-0005-0000-0000-000008380000}"/>
    <cellStyle name="Normal 3 2 3 2 2 10" xfId="19400" xr:uid="{00000000-0005-0000-0000-000009380000}"/>
    <cellStyle name="Normal 3 2 3 2 2 11" xfId="19402" xr:uid="{00000000-0005-0000-0000-00000A380000}"/>
    <cellStyle name="Normal 3 2 3 2 2 2" xfId="12676" xr:uid="{00000000-0005-0000-0000-00000B380000}"/>
    <cellStyle name="Normal 3 2 3 2 2 2 10" xfId="19404" xr:uid="{00000000-0005-0000-0000-00000C380000}"/>
    <cellStyle name="Normal 3 2 3 2 2 2 2" xfId="4" xr:uid="{00000000-0005-0000-0000-00000D380000}"/>
    <cellStyle name="Normal 3 2 3 2 2 2 2 2" xfId="591" xr:uid="{00000000-0005-0000-0000-00000E380000}"/>
    <cellStyle name="Normal 3 2 3 2 2 2 2 2 2" xfId="18606" xr:uid="{00000000-0005-0000-0000-00000F380000}"/>
    <cellStyle name="Normal 3 2 3 2 2 2 2 2 2 2" xfId="13211" xr:uid="{00000000-0005-0000-0000-000010380000}"/>
    <cellStyle name="Normal 3 2 3 2 2 2 2 2 2 2 2" xfId="19405" xr:uid="{00000000-0005-0000-0000-000011380000}"/>
    <cellStyle name="Normal 3 2 3 2 2 2 2 2 2 2 2 2" xfId="13893" xr:uid="{00000000-0005-0000-0000-000012380000}"/>
    <cellStyle name="Normal 3 2 3 2 2 2 2 2 2 2 2 2 2" xfId="5237" xr:uid="{00000000-0005-0000-0000-000013380000}"/>
    <cellStyle name="Normal 3 2 3 2 2 2 2 2 2 2 2 2 3" xfId="3640" xr:uid="{00000000-0005-0000-0000-000014380000}"/>
    <cellStyle name="Normal 3 2 3 2 2 2 2 2 2 2 2 3" xfId="18649" xr:uid="{00000000-0005-0000-0000-000015380000}"/>
    <cellStyle name="Normal 3 2 3 2 2 2 2 2 2 2 2 4" xfId="18651" xr:uid="{00000000-0005-0000-0000-000016380000}"/>
    <cellStyle name="Normal 3 2 3 2 2 2 2 2 2 2 3" xfId="19406" xr:uid="{00000000-0005-0000-0000-000017380000}"/>
    <cellStyle name="Normal 3 2 3 2 2 2 2 2 2 2 3 2" xfId="19407" xr:uid="{00000000-0005-0000-0000-000018380000}"/>
    <cellStyle name="Normal 3 2 3 2 2 2 2 2 2 2 3 3" xfId="19408" xr:uid="{00000000-0005-0000-0000-000019380000}"/>
    <cellStyle name="Normal 3 2 3 2 2 2 2 2 2 2 4" xfId="12918" xr:uid="{00000000-0005-0000-0000-00001A380000}"/>
    <cellStyle name="Normal 3 2 3 2 2 2 2 2 2 2 5" xfId="12926" xr:uid="{00000000-0005-0000-0000-00001B380000}"/>
    <cellStyle name="Normal 3 2 3 2 2 2 2 2 2 3" xfId="19112" xr:uid="{00000000-0005-0000-0000-00001C380000}"/>
    <cellStyle name="Normal 3 2 3 2 2 2 2 2 2 3 2" xfId="19409" xr:uid="{00000000-0005-0000-0000-00001D380000}"/>
    <cellStyle name="Normal 3 2 3 2 2 2 2 2 2 3 2 2" xfId="19410" xr:uid="{00000000-0005-0000-0000-00001E380000}"/>
    <cellStyle name="Normal 3 2 3 2 2 2 2 2 2 3 2 3" xfId="19412" xr:uid="{00000000-0005-0000-0000-00001F380000}"/>
    <cellStyle name="Normal 3 2 3 2 2 2 2 2 2 3 3" xfId="19413" xr:uid="{00000000-0005-0000-0000-000020380000}"/>
    <cellStyle name="Normal 3 2 3 2 2 2 2 2 2 3 4" xfId="12938" xr:uid="{00000000-0005-0000-0000-000021380000}"/>
    <cellStyle name="Normal 3 2 3 2 2 2 2 2 2 4" xfId="16460" xr:uid="{00000000-0005-0000-0000-000022380000}"/>
    <cellStyle name="Normal 3 2 3 2 2 2 2 2 2 4 2" xfId="16465" xr:uid="{00000000-0005-0000-0000-000023380000}"/>
    <cellStyle name="Normal 3 2 3 2 2 2 2 2 2 4 3" xfId="16470" xr:uid="{00000000-0005-0000-0000-000024380000}"/>
    <cellStyle name="Normal 3 2 3 2 2 2 2 2 2 5" xfId="16476" xr:uid="{00000000-0005-0000-0000-000025380000}"/>
    <cellStyle name="Normal 3 2 3 2 2 2 2 2 2 6" xfId="16487" xr:uid="{00000000-0005-0000-0000-000026380000}"/>
    <cellStyle name="Normal 3 2 3 2 2 2 2 2 3" xfId="15367" xr:uid="{00000000-0005-0000-0000-000027380000}"/>
    <cellStyle name="Normal 3 2 3 2 2 2 2 2 3 2" xfId="15369" xr:uid="{00000000-0005-0000-0000-000028380000}"/>
    <cellStyle name="Normal 3 2 3 2 2 2 2 2 3 2 2" xfId="19414" xr:uid="{00000000-0005-0000-0000-000029380000}"/>
    <cellStyle name="Normal 3 2 3 2 2 2 2 2 3 2 2 2" xfId="18277" xr:uid="{00000000-0005-0000-0000-00002A380000}"/>
    <cellStyle name="Normal 3 2 3 2 2 2 2 2 3 2 2 2 2" xfId="19415" xr:uid="{00000000-0005-0000-0000-00002B380000}"/>
    <cellStyle name="Normal 3 2 3 2 2 2 2 2 3 2 2 2 3" xfId="10611" xr:uid="{00000000-0005-0000-0000-00002C380000}"/>
    <cellStyle name="Normal 3 2 3 2 2 2 2 2 3 2 2 3" xfId="19416" xr:uid="{00000000-0005-0000-0000-00002D380000}"/>
    <cellStyle name="Normal 3 2 3 2 2 2 2 2 3 2 2 4" xfId="19417" xr:uid="{00000000-0005-0000-0000-00002E380000}"/>
    <cellStyle name="Normal 3 2 3 2 2 2 2 2 3 2 3" xfId="19418" xr:uid="{00000000-0005-0000-0000-00002F380000}"/>
    <cellStyle name="Normal 3 2 3 2 2 2 2 2 3 2 3 2" xfId="8676" xr:uid="{00000000-0005-0000-0000-000030380000}"/>
    <cellStyle name="Normal 3 2 3 2 2 2 2 2 3 2 3 3" xfId="8679" xr:uid="{00000000-0005-0000-0000-000031380000}"/>
    <cellStyle name="Normal 3 2 3 2 2 2 2 2 3 2 4" xfId="5015" xr:uid="{00000000-0005-0000-0000-000032380000}"/>
    <cellStyle name="Normal 3 2 3 2 2 2 2 2 3 2 5" xfId="12977" xr:uid="{00000000-0005-0000-0000-000033380000}"/>
    <cellStyle name="Normal 3 2 3 2 2 2 2 2 3 3" xfId="15371" xr:uid="{00000000-0005-0000-0000-000034380000}"/>
    <cellStyle name="Normal 3 2 3 2 2 2 2 2 3 3 2" xfId="19419" xr:uid="{00000000-0005-0000-0000-000035380000}"/>
    <cellStyle name="Normal 3 2 3 2 2 2 2 2 3 3 2 2" xfId="19421" xr:uid="{00000000-0005-0000-0000-000036380000}"/>
    <cellStyle name="Normal 3 2 3 2 2 2 2 2 3 3 2 3" xfId="19422" xr:uid="{00000000-0005-0000-0000-000037380000}"/>
    <cellStyle name="Normal 3 2 3 2 2 2 2 2 3 3 3" xfId="19423" xr:uid="{00000000-0005-0000-0000-000038380000}"/>
    <cellStyle name="Normal 3 2 3 2 2 2 2 2 3 3 4" xfId="12989" xr:uid="{00000000-0005-0000-0000-000039380000}"/>
    <cellStyle name="Normal 3 2 3 2 2 2 2 2 3 4" xfId="16502" xr:uid="{00000000-0005-0000-0000-00003A380000}"/>
    <cellStyle name="Normal 3 2 3 2 2 2 2 2 3 4 2" xfId="16506" xr:uid="{00000000-0005-0000-0000-00003B380000}"/>
    <cellStyle name="Normal 3 2 3 2 2 2 2 2 3 4 3" xfId="16514" xr:uid="{00000000-0005-0000-0000-00003C380000}"/>
    <cellStyle name="Normal 3 2 3 2 2 2 2 2 3 5" xfId="16520" xr:uid="{00000000-0005-0000-0000-00003D380000}"/>
    <cellStyle name="Normal 3 2 3 2 2 2 2 2 3 6" xfId="16524" xr:uid="{00000000-0005-0000-0000-00003E380000}"/>
    <cellStyle name="Normal 3 2 3 2 2 2 2 2 4" xfId="2407" xr:uid="{00000000-0005-0000-0000-00003F380000}"/>
    <cellStyle name="Normal 3 2 3 2 2 2 2 2 4 2" xfId="19424" xr:uid="{00000000-0005-0000-0000-000040380000}"/>
    <cellStyle name="Normal 3 2 3 2 2 2 2 2 4 2 2" xfId="19425" xr:uid="{00000000-0005-0000-0000-000041380000}"/>
    <cellStyle name="Normal 3 2 3 2 2 2 2 2 4 2 2 2" xfId="187" xr:uid="{00000000-0005-0000-0000-000042380000}"/>
    <cellStyle name="Normal 3 2 3 2 2 2 2 2 4 2 2 3" xfId="61" xr:uid="{00000000-0005-0000-0000-000043380000}"/>
    <cellStyle name="Normal 3 2 3 2 2 2 2 2 4 2 3" xfId="19426" xr:uid="{00000000-0005-0000-0000-000044380000}"/>
    <cellStyle name="Normal 3 2 3 2 2 2 2 2 4 2 4" xfId="5073" xr:uid="{00000000-0005-0000-0000-000045380000}"/>
    <cellStyle name="Normal 3 2 3 2 2 2 2 2 4 3" xfId="19427" xr:uid="{00000000-0005-0000-0000-000046380000}"/>
    <cellStyle name="Normal 3 2 3 2 2 2 2 2 4 3 2" xfId="19428" xr:uid="{00000000-0005-0000-0000-000047380000}"/>
    <cellStyle name="Normal 3 2 3 2 2 2 2 2 4 3 3" xfId="19429" xr:uid="{00000000-0005-0000-0000-000048380000}"/>
    <cellStyle name="Normal 3 2 3 2 2 2 2 2 4 4" xfId="16532" xr:uid="{00000000-0005-0000-0000-000049380000}"/>
    <cellStyle name="Normal 3 2 3 2 2 2 2 2 4 5" xfId="16543" xr:uid="{00000000-0005-0000-0000-00004A380000}"/>
    <cellStyle name="Normal 3 2 3 2 2 2 2 2 5" xfId="2424" xr:uid="{00000000-0005-0000-0000-00004B380000}"/>
    <cellStyle name="Normal 3 2 3 2 2 2 2 2 5 2" xfId="19430" xr:uid="{00000000-0005-0000-0000-00004C380000}"/>
    <cellStyle name="Normal 3 2 3 2 2 2 2 2 5 2 2" xfId="18083" xr:uid="{00000000-0005-0000-0000-00004D380000}"/>
    <cellStyle name="Normal 3 2 3 2 2 2 2 2 5 2 3" xfId="19432" xr:uid="{00000000-0005-0000-0000-00004E380000}"/>
    <cellStyle name="Normal 3 2 3 2 2 2 2 2 5 3" xfId="19433" xr:uid="{00000000-0005-0000-0000-00004F380000}"/>
    <cellStyle name="Normal 3 2 3 2 2 2 2 2 5 4" xfId="16552" xr:uid="{00000000-0005-0000-0000-000050380000}"/>
    <cellStyle name="Normal 3 2 3 2 2 2 2 2 6" xfId="2058" xr:uid="{00000000-0005-0000-0000-000051380000}"/>
    <cellStyle name="Normal 3 2 3 2 2 2 2 2 6 2" xfId="19434" xr:uid="{00000000-0005-0000-0000-000052380000}"/>
    <cellStyle name="Normal 3 2 3 2 2 2 2 2 6 3" xfId="19436" xr:uid="{00000000-0005-0000-0000-000053380000}"/>
    <cellStyle name="Normal 3 2 3 2 2 2 2 2 7" xfId="2072" xr:uid="{00000000-0005-0000-0000-000054380000}"/>
    <cellStyle name="Normal 3 2 3 2 2 2 2 2 8" xfId="19438" xr:uid="{00000000-0005-0000-0000-000055380000}"/>
    <cellStyle name="Normal 3 2 3 2 2 2 2 3" xfId="19440" xr:uid="{00000000-0005-0000-0000-000056380000}"/>
    <cellStyle name="Normal 3 2 3 2 2 2 2 3 2" xfId="19441" xr:uid="{00000000-0005-0000-0000-000057380000}"/>
    <cellStyle name="Normal 3 2 3 2 2 2 2 3 2 2" xfId="14816" xr:uid="{00000000-0005-0000-0000-000058380000}"/>
    <cellStyle name="Normal 3 2 3 2 2 2 2 3 2 2 2" xfId="19442" xr:uid="{00000000-0005-0000-0000-000059380000}"/>
    <cellStyle name="Normal 3 2 3 2 2 2 2 3 2 2 2 2" xfId="9941" xr:uid="{00000000-0005-0000-0000-00005A380000}"/>
    <cellStyle name="Normal 3 2 3 2 2 2 2 3 2 2 2 3" xfId="19443" xr:uid="{00000000-0005-0000-0000-00005B380000}"/>
    <cellStyle name="Normal 3 2 3 2 2 2 2 3 2 2 3" xfId="19444" xr:uid="{00000000-0005-0000-0000-00005C380000}"/>
    <cellStyle name="Normal 3 2 3 2 2 2 2 3 2 2 4" xfId="13040" xr:uid="{00000000-0005-0000-0000-00005D380000}"/>
    <cellStyle name="Normal 3 2 3 2 2 2 2 3 2 3" xfId="19445" xr:uid="{00000000-0005-0000-0000-00005E380000}"/>
    <cellStyle name="Normal 3 2 3 2 2 2 2 3 2 3 2" xfId="2630" xr:uid="{00000000-0005-0000-0000-00005F380000}"/>
    <cellStyle name="Normal 3 2 3 2 2 2 2 3 2 3 3" xfId="2660" xr:uid="{00000000-0005-0000-0000-000060380000}"/>
    <cellStyle name="Normal 3 2 3 2 2 2 2 3 2 4" xfId="16572" xr:uid="{00000000-0005-0000-0000-000061380000}"/>
    <cellStyle name="Normal 3 2 3 2 2 2 2 3 2 5" xfId="16576" xr:uid="{00000000-0005-0000-0000-000062380000}"/>
    <cellStyle name="Normal 3 2 3 2 2 2 2 3 3" xfId="15378" xr:uid="{00000000-0005-0000-0000-000063380000}"/>
    <cellStyle name="Normal 3 2 3 2 2 2 2 3 3 2" xfId="14874" xr:uid="{00000000-0005-0000-0000-000064380000}"/>
    <cellStyle name="Normal 3 2 3 2 2 2 2 3 3 2 2" xfId="19446" xr:uid="{00000000-0005-0000-0000-000065380000}"/>
    <cellStyle name="Normal 3 2 3 2 2 2 2 3 3 2 3" xfId="19447" xr:uid="{00000000-0005-0000-0000-000066380000}"/>
    <cellStyle name="Normal 3 2 3 2 2 2 2 3 3 3" xfId="19448" xr:uid="{00000000-0005-0000-0000-000067380000}"/>
    <cellStyle name="Normal 3 2 3 2 2 2 2 3 3 4" xfId="16587" xr:uid="{00000000-0005-0000-0000-000068380000}"/>
    <cellStyle name="Normal 3 2 3 2 2 2 2 3 4" xfId="5783" xr:uid="{00000000-0005-0000-0000-000069380000}"/>
    <cellStyle name="Normal 3 2 3 2 2 2 2 3 4 2" xfId="19450" xr:uid="{00000000-0005-0000-0000-00006A380000}"/>
    <cellStyle name="Normal 3 2 3 2 2 2 2 3 4 3" xfId="19452" xr:uid="{00000000-0005-0000-0000-00006B380000}"/>
    <cellStyle name="Normal 3 2 3 2 2 2 2 3 5" xfId="5790" xr:uid="{00000000-0005-0000-0000-00006C380000}"/>
    <cellStyle name="Normal 3 2 3 2 2 2 2 3 6" xfId="19454" xr:uid="{00000000-0005-0000-0000-00006D380000}"/>
    <cellStyle name="Normal 3 2 3 2 2 2 2 4" xfId="19457" xr:uid="{00000000-0005-0000-0000-00006E380000}"/>
    <cellStyle name="Normal 3 2 3 2 2 2 2 4 2" xfId="19459" xr:uid="{00000000-0005-0000-0000-00006F380000}"/>
    <cellStyle name="Normal 3 2 3 2 2 2 2 4 2 2" xfId="19462" xr:uid="{00000000-0005-0000-0000-000070380000}"/>
    <cellStyle name="Normal 3 2 3 2 2 2 2 4 2 2 2" xfId="19463" xr:uid="{00000000-0005-0000-0000-000071380000}"/>
    <cellStyle name="Normal 3 2 3 2 2 2 2 4 2 2 2 2" xfId="19464" xr:uid="{00000000-0005-0000-0000-000072380000}"/>
    <cellStyle name="Normal 3 2 3 2 2 2 2 4 2 2 2 3" xfId="13621" xr:uid="{00000000-0005-0000-0000-000073380000}"/>
    <cellStyle name="Normal 3 2 3 2 2 2 2 4 2 2 3" xfId="12350" xr:uid="{00000000-0005-0000-0000-000074380000}"/>
    <cellStyle name="Normal 3 2 3 2 2 2 2 4 2 2 4" xfId="12371" xr:uid="{00000000-0005-0000-0000-000075380000}"/>
    <cellStyle name="Normal 3 2 3 2 2 2 2 4 2 3" xfId="19467" xr:uid="{00000000-0005-0000-0000-000076380000}"/>
    <cellStyle name="Normal 3 2 3 2 2 2 2 4 2 3 2" xfId="19468" xr:uid="{00000000-0005-0000-0000-000077380000}"/>
    <cellStyle name="Normal 3 2 3 2 2 2 2 4 2 3 3" xfId="12393" xr:uid="{00000000-0005-0000-0000-000078380000}"/>
    <cellStyle name="Normal 3 2 3 2 2 2 2 4 2 4" xfId="16624" xr:uid="{00000000-0005-0000-0000-000079380000}"/>
    <cellStyle name="Normal 3 2 3 2 2 2 2 4 2 5" xfId="16628" xr:uid="{00000000-0005-0000-0000-00007A380000}"/>
    <cellStyle name="Normal 3 2 3 2 2 2 2 4 3" xfId="10524" xr:uid="{00000000-0005-0000-0000-00007B380000}"/>
    <cellStyle name="Normal 3 2 3 2 2 2 2 4 3 2" xfId="10065" xr:uid="{00000000-0005-0000-0000-00007C380000}"/>
    <cellStyle name="Normal 3 2 3 2 2 2 2 4 3 2 2" xfId="14948" xr:uid="{00000000-0005-0000-0000-00007D380000}"/>
    <cellStyle name="Normal 3 2 3 2 2 2 2 4 3 2 3" xfId="12430" xr:uid="{00000000-0005-0000-0000-00007E380000}"/>
    <cellStyle name="Normal 3 2 3 2 2 2 2 4 3 3" xfId="10068" xr:uid="{00000000-0005-0000-0000-00007F380000}"/>
    <cellStyle name="Normal 3 2 3 2 2 2 2 4 3 4" xfId="14985" xr:uid="{00000000-0005-0000-0000-000080380000}"/>
    <cellStyle name="Normal 3 2 3 2 2 2 2 4 4" xfId="10528" xr:uid="{00000000-0005-0000-0000-000081380000}"/>
    <cellStyle name="Normal 3 2 3 2 2 2 2 4 4 2" xfId="10077" xr:uid="{00000000-0005-0000-0000-000082380000}"/>
    <cellStyle name="Normal 3 2 3 2 2 2 2 4 4 3" xfId="19470" xr:uid="{00000000-0005-0000-0000-000083380000}"/>
    <cellStyle name="Normal 3 2 3 2 2 2 2 4 5" xfId="19472" xr:uid="{00000000-0005-0000-0000-000084380000}"/>
    <cellStyle name="Normal 3 2 3 2 2 2 2 4 6" xfId="19474" xr:uid="{00000000-0005-0000-0000-000085380000}"/>
    <cellStyle name="Normal 3 2 3 2 2 2 2 5" xfId="19476" xr:uid="{00000000-0005-0000-0000-000086380000}"/>
    <cellStyle name="Normal 3 2 3 2 2 2 2 5 2" xfId="19479" xr:uid="{00000000-0005-0000-0000-000087380000}"/>
    <cellStyle name="Normal 3 2 3 2 2 2 2 5 2 2" xfId="18941" xr:uid="{00000000-0005-0000-0000-000088380000}"/>
    <cellStyle name="Normal 3 2 3 2 2 2 2 5 2 2 2" xfId="19481" xr:uid="{00000000-0005-0000-0000-000089380000}"/>
    <cellStyle name="Normal 3 2 3 2 2 2 2 5 2 2 3" xfId="2638" xr:uid="{00000000-0005-0000-0000-00008A380000}"/>
    <cellStyle name="Normal 3 2 3 2 2 2 2 5 2 3" xfId="19483" xr:uid="{00000000-0005-0000-0000-00008B380000}"/>
    <cellStyle name="Normal 3 2 3 2 2 2 2 5 2 4" xfId="16661" xr:uid="{00000000-0005-0000-0000-00008C380000}"/>
    <cellStyle name="Normal 3 2 3 2 2 2 2 5 3" xfId="19487" xr:uid="{00000000-0005-0000-0000-00008D380000}"/>
    <cellStyle name="Normal 3 2 3 2 2 2 2 5 3 2" xfId="10111" xr:uid="{00000000-0005-0000-0000-00008E380000}"/>
    <cellStyle name="Normal 3 2 3 2 2 2 2 5 3 3" xfId="10115" xr:uid="{00000000-0005-0000-0000-00008F380000}"/>
    <cellStyle name="Normal 3 2 3 2 2 2 2 5 4" xfId="19490" xr:uid="{00000000-0005-0000-0000-000090380000}"/>
    <cellStyle name="Normal 3 2 3 2 2 2 2 5 5" xfId="19495" xr:uid="{00000000-0005-0000-0000-000091380000}"/>
    <cellStyle name="Normal 3 2 3 2 2 2 2 6" xfId="19499" xr:uid="{00000000-0005-0000-0000-000092380000}"/>
    <cellStyle name="Normal 3 2 3 2 2 2 2 6 2" xfId="19502" xr:uid="{00000000-0005-0000-0000-000093380000}"/>
    <cellStyle name="Normal 3 2 3 2 2 2 2 6 2 2" xfId="19504" xr:uid="{00000000-0005-0000-0000-000094380000}"/>
    <cellStyle name="Normal 3 2 3 2 2 2 2 6 2 3" xfId="19506" xr:uid="{00000000-0005-0000-0000-000095380000}"/>
    <cellStyle name="Normal 3 2 3 2 2 2 2 6 3" xfId="19510" xr:uid="{00000000-0005-0000-0000-000096380000}"/>
    <cellStyle name="Normal 3 2 3 2 2 2 2 6 4" xfId="19513" xr:uid="{00000000-0005-0000-0000-000097380000}"/>
    <cellStyle name="Normal 3 2 3 2 2 2 2 7" xfId="19517" xr:uid="{00000000-0005-0000-0000-000098380000}"/>
    <cellStyle name="Normal 3 2 3 2 2 2 2 7 2" xfId="14714" xr:uid="{00000000-0005-0000-0000-000099380000}"/>
    <cellStyle name="Normal 3 2 3 2 2 2 2 7 3" xfId="14717" xr:uid="{00000000-0005-0000-0000-00009A380000}"/>
    <cellStyle name="Normal 3 2 3 2 2 2 2 8" xfId="3420" xr:uid="{00000000-0005-0000-0000-00009B380000}"/>
    <cellStyle name="Normal 3 2 3 2 2 2 2 9" xfId="3424" xr:uid="{00000000-0005-0000-0000-00009C380000}"/>
    <cellStyle name="Normal 3 2 3 2 2 2 3" xfId="146" xr:uid="{00000000-0005-0000-0000-00009D380000}"/>
    <cellStyle name="Normal 3 2 3 2 2 2 3 2" xfId="343" xr:uid="{00000000-0005-0000-0000-00009E380000}"/>
    <cellStyle name="Normal 3 2 3 2 2 2 3 2 2" xfId="19518" xr:uid="{00000000-0005-0000-0000-00009F380000}"/>
    <cellStyle name="Normal 3 2 3 2 2 2 3 2 2 2" xfId="8473" xr:uid="{00000000-0005-0000-0000-0000A0380000}"/>
    <cellStyle name="Normal 3 2 3 2 2 2 3 2 2 2 2" xfId="19520" xr:uid="{00000000-0005-0000-0000-0000A1380000}"/>
    <cellStyle name="Normal 3 2 3 2 2 2 3 2 2 2 2 2" xfId="19521" xr:uid="{00000000-0005-0000-0000-0000A2380000}"/>
    <cellStyle name="Normal 3 2 3 2 2 2 3 2 2 2 2 3" xfId="19522" xr:uid="{00000000-0005-0000-0000-0000A3380000}"/>
    <cellStyle name="Normal 3 2 3 2 2 2 3 2 2 2 3" xfId="19523" xr:uid="{00000000-0005-0000-0000-0000A4380000}"/>
    <cellStyle name="Normal 3 2 3 2 2 2 3 2 2 2 4" xfId="13134" xr:uid="{00000000-0005-0000-0000-0000A5380000}"/>
    <cellStyle name="Normal 3 2 3 2 2 2 3 2 2 3" xfId="19524" xr:uid="{00000000-0005-0000-0000-0000A6380000}"/>
    <cellStyle name="Normal 3 2 3 2 2 2 3 2 2 3 2" xfId="19525" xr:uid="{00000000-0005-0000-0000-0000A7380000}"/>
    <cellStyle name="Normal 3 2 3 2 2 2 3 2 2 3 3" xfId="19526" xr:uid="{00000000-0005-0000-0000-0000A8380000}"/>
    <cellStyle name="Normal 3 2 3 2 2 2 3 2 2 4" xfId="19529" xr:uid="{00000000-0005-0000-0000-0000A9380000}"/>
    <cellStyle name="Normal 3 2 3 2 2 2 3 2 2 5" xfId="19532" xr:uid="{00000000-0005-0000-0000-0000AA380000}"/>
    <cellStyle name="Normal 3 2 3 2 2 2 3 2 3" xfId="15383" xr:uid="{00000000-0005-0000-0000-0000AB380000}"/>
    <cellStyle name="Normal 3 2 3 2 2 2 3 2 3 2" xfId="19533" xr:uid="{00000000-0005-0000-0000-0000AC380000}"/>
    <cellStyle name="Normal 3 2 3 2 2 2 3 2 3 2 2" xfId="19534" xr:uid="{00000000-0005-0000-0000-0000AD380000}"/>
    <cellStyle name="Normal 3 2 3 2 2 2 3 2 3 2 3" xfId="19535" xr:uid="{00000000-0005-0000-0000-0000AE380000}"/>
    <cellStyle name="Normal 3 2 3 2 2 2 3 2 3 3" xfId="19536" xr:uid="{00000000-0005-0000-0000-0000AF380000}"/>
    <cellStyle name="Normal 3 2 3 2 2 2 3 2 3 4" xfId="19539" xr:uid="{00000000-0005-0000-0000-0000B0380000}"/>
    <cellStyle name="Normal 3 2 3 2 2 2 3 2 4" xfId="15385" xr:uid="{00000000-0005-0000-0000-0000B1380000}"/>
    <cellStyle name="Normal 3 2 3 2 2 2 3 2 4 2" xfId="19540" xr:uid="{00000000-0005-0000-0000-0000B2380000}"/>
    <cellStyle name="Normal 3 2 3 2 2 2 3 2 4 3" xfId="19541" xr:uid="{00000000-0005-0000-0000-0000B3380000}"/>
    <cellStyle name="Normal 3 2 3 2 2 2 3 2 5" xfId="19542" xr:uid="{00000000-0005-0000-0000-0000B4380000}"/>
    <cellStyle name="Normal 3 2 3 2 2 2 3 2 6" xfId="19543" xr:uid="{00000000-0005-0000-0000-0000B5380000}"/>
    <cellStyle name="Normal 3 2 3 2 2 2 3 3" xfId="19545" xr:uid="{00000000-0005-0000-0000-0000B6380000}"/>
    <cellStyle name="Normal 3 2 3 2 2 2 3 3 2" xfId="19546" xr:uid="{00000000-0005-0000-0000-0000B7380000}"/>
    <cellStyle name="Normal 3 2 3 2 2 2 3 3 2 2" xfId="19547" xr:uid="{00000000-0005-0000-0000-0000B8380000}"/>
    <cellStyle name="Normal 3 2 3 2 2 2 3 3 2 2 2" xfId="13207" xr:uid="{00000000-0005-0000-0000-0000B9380000}"/>
    <cellStyle name="Normal 3 2 3 2 2 2 3 3 2 2 2 2" xfId="7297" xr:uid="{00000000-0005-0000-0000-0000BA380000}"/>
    <cellStyle name="Normal 3 2 3 2 2 2 3 3 2 2 2 3" xfId="6300" xr:uid="{00000000-0005-0000-0000-0000BB380000}"/>
    <cellStyle name="Normal 3 2 3 2 2 2 3 3 2 2 3" xfId="2565" xr:uid="{00000000-0005-0000-0000-0000BC380000}"/>
    <cellStyle name="Normal 3 2 3 2 2 2 3 3 2 2 4" xfId="2586" xr:uid="{00000000-0005-0000-0000-0000BD380000}"/>
    <cellStyle name="Normal 3 2 3 2 2 2 3 3 2 3" xfId="11586" xr:uid="{00000000-0005-0000-0000-0000BE380000}"/>
    <cellStyle name="Normal 3 2 3 2 2 2 3 3 2 3 2" xfId="7553" xr:uid="{00000000-0005-0000-0000-0000BF380000}"/>
    <cellStyle name="Normal 3 2 3 2 2 2 3 3 2 3 3" xfId="7639" xr:uid="{00000000-0005-0000-0000-0000C0380000}"/>
    <cellStyle name="Normal 3 2 3 2 2 2 3 3 2 4" xfId="11590" xr:uid="{00000000-0005-0000-0000-0000C1380000}"/>
    <cellStyle name="Normal 3 2 3 2 2 2 3 3 2 5" xfId="11671" xr:uid="{00000000-0005-0000-0000-0000C2380000}"/>
    <cellStyle name="Normal 3 2 3 2 2 2 3 3 3" xfId="19548" xr:uid="{00000000-0005-0000-0000-0000C3380000}"/>
    <cellStyle name="Normal 3 2 3 2 2 2 3 3 3 2" xfId="19549" xr:uid="{00000000-0005-0000-0000-0000C4380000}"/>
    <cellStyle name="Normal 3 2 3 2 2 2 3 3 3 2 2" xfId="19550" xr:uid="{00000000-0005-0000-0000-0000C5380000}"/>
    <cellStyle name="Normal 3 2 3 2 2 2 3 3 3 2 3" xfId="13496" xr:uid="{00000000-0005-0000-0000-0000C6380000}"/>
    <cellStyle name="Normal 3 2 3 2 2 2 3 3 3 3" xfId="19551" xr:uid="{00000000-0005-0000-0000-0000C7380000}"/>
    <cellStyle name="Normal 3 2 3 2 2 2 3 3 3 4" xfId="19552" xr:uid="{00000000-0005-0000-0000-0000C8380000}"/>
    <cellStyle name="Normal 3 2 3 2 2 2 3 3 4" xfId="19553" xr:uid="{00000000-0005-0000-0000-0000C9380000}"/>
    <cellStyle name="Normal 3 2 3 2 2 2 3 3 4 2" xfId="19554" xr:uid="{00000000-0005-0000-0000-0000CA380000}"/>
    <cellStyle name="Normal 3 2 3 2 2 2 3 3 4 3" xfId="19555" xr:uid="{00000000-0005-0000-0000-0000CB380000}"/>
    <cellStyle name="Normal 3 2 3 2 2 2 3 3 5" xfId="19557" xr:uid="{00000000-0005-0000-0000-0000CC380000}"/>
    <cellStyle name="Normal 3 2 3 2 2 2 3 3 6" xfId="19559" xr:uid="{00000000-0005-0000-0000-0000CD380000}"/>
    <cellStyle name="Normal 3 2 3 2 2 2 3 4" xfId="19561" xr:uid="{00000000-0005-0000-0000-0000CE380000}"/>
    <cellStyle name="Normal 3 2 3 2 2 2 3 4 2" xfId="19563" xr:uid="{00000000-0005-0000-0000-0000CF380000}"/>
    <cellStyle name="Normal 3 2 3 2 2 2 3 4 2 2" xfId="18392" xr:uid="{00000000-0005-0000-0000-0000D0380000}"/>
    <cellStyle name="Normal 3 2 3 2 2 2 3 4 2 2 2" xfId="13448" xr:uid="{00000000-0005-0000-0000-0000D1380000}"/>
    <cellStyle name="Normal 3 2 3 2 2 2 3 4 2 2 3" xfId="12861" xr:uid="{00000000-0005-0000-0000-0000D2380000}"/>
    <cellStyle name="Normal 3 2 3 2 2 2 3 4 2 3" xfId="19564" xr:uid="{00000000-0005-0000-0000-0000D3380000}"/>
    <cellStyle name="Normal 3 2 3 2 2 2 3 4 2 4" xfId="19565" xr:uid="{00000000-0005-0000-0000-0000D4380000}"/>
    <cellStyle name="Normal 3 2 3 2 2 2 3 4 3" xfId="19567" xr:uid="{00000000-0005-0000-0000-0000D5380000}"/>
    <cellStyle name="Normal 3 2 3 2 2 2 3 4 3 2" xfId="10193" xr:uid="{00000000-0005-0000-0000-0000D6380000}"/>
    <cellStyle name="Normal 3 2 3 2 2 2 3 4 3 3" xfId="19568" xr:uid="{00000000-0005-0000-0000-0000D7380000}"/>
    <cellStyle name="Normal 3 2 3 2 2 2 3 4 4" xfId="19569" xr:uid="{00000000-0005-0000-0000-0000D8380000}"/>
    <cellStyle name="Normal 3 2 3 2 2 2 3 4 5" xfId="19570" xr:uid="{00000000-0005-0000-0000-0000D9380000}"/>
    <cellStyle name="Normal 3 2 3 2 2 2 3 5" xfId="19572" xr:uid="{00000000-0005-0000-0000-0000DA380000}"/>
    <cellStyle name="Normal 3 2 3 2 2 2 3 5 2" xfId="7350" xr:uid="{00000000-0005-0000-0000-0000DB380000}"/>
    <cellStyle name="Normal 3 2 3 2 2 2 3 5 2 2" xfId="18965" xr:uid="{00000000-0005-0000-0000-0000DC380000}"/>
    <cellStyle name="Normal 3 2 3 2 2 2 3 5 2 3" xfId="19574" xr:uid="{00000000-0005-0000-0000-0000DD380000}"/>
    <cellStyle name="Normal 3 2 3 2 2 2 3 5 3" xfId="7354" xr:uid="{00000000-0005-0000-0000-0000DE380000}"/>
    <cellStyle name="Normal 3 2 3 2 2 2 3 5 4" xfId="7358" xr:uid="{00000000-0005-0000-0000-0000DF380000}"/>
    <cellStyle name="Normal 3 2 3 2 2 2 3 6" xfId="19577" xr:uid="{00000000-0005-0000-0000-0000E0380000}"/>
    <cellStyle name="Normal 3 2 3 2 2 2 3 6 2" xfId="7484" xr:uid="{00000000-0005-0000-0000-0000E1380000}"/>
    <cellStyle name="Normal 3 2 3 2 2 2 3 6 3" xfId="7488" xr:uid="{00000000-0005-0000-0000-0000E2380000}"/>
    <cellStyle name="Normal 3 2 3 2 2 2 3 7" xfId="19579" xr:uid="{00000000-0005-0000-0000-0000E3380000}"/>
    <cellStyle name="Normal 3 2 3 2 2 2 3 8" xfId="3433" xr:uid="{00000000-0005-0000-0000-0000E4380000}"/>
    <cellStyle name="Normal 3 2 3 2 2 2 4" xfId="129" xr:uid="{00000000-0005-0000-0000-0000E5380000}"/>
    <cellStyle name="Normal 3 2 3 2 2 2 4 2" xfId="612" xr:uid="{00000000-0005-0000-0000-0000E6380000}"/>
    <cellStyle name="Normal 3 2 3 2 2 2 4 2 2" xfId="19580" xr:uid="{00000000-0005-0000-0000-0000E7380000}"/>
    <cellStyle name="Normal 3 2 3 2 2 2 4 2 2 2" xfId="19581" xr:uid="{00000000-0005-0000-0000-0000E8380000}"/>
    <cellStyle name="Normal 3 2 3 2 2 2 4 2 2 2 2" xfId="8088" xr:uid="{00000000-0005-0000-0000-0000E9380000}"/>
    <cellStyle name="Normal 3 2 3 2 2 2 4 2 2 2 3" xfId="19582" xr:uid="{00000000-0005-0000-0000-0000EA380000}"/>
    <cellStyle name="Normal 3 2 3 2 2 2 4 2 2 3" xfId="19583" xr:uid="{00000000-0005-0000-0000-0000EB380000}"/>
    <cellStyle name="Normal 3 2 3 2 2 2 4 2 2 4" xfId="19585" xr:uid="{00000000-0005-0000-0000-0000EC380000}"/>
    <cellStyle name="Normal 3 2 3 2 2 2 4 2 3" xfId="19586" xr:uid="{00000000-0005-0000-0000-0000ED380000}"/>
    <cellStyle name="Normal 3 2 3 2 2 2 4 2 3 2" xfId="19587" xr:uid="{00000000-0005-0000-0000-0000EE380000}"/>
    <cellStyle name="Normal 3 2 3 2 2 2 4 2 3 3" xfId="19588" xr:uid="{00000000-0005-0000-0000-0000EF380000}"/>
    <cellStyle name="Normal 3 2 3 2 2 2 4 2 4" xfId="19589" xr:uid="{00000000-0005-0000-0000-0000F0380000}"/>
    <cellStyle name="Normal 3 2 3 2 2 2 4 2 5" xfId="114" xr:uid="{00000000-0005-0000-0000-0000F1380000}"/>
    <cellStyle name="Normal 3 2 3 2 2 2 4 3" xfId="7562" xr:uid="{00000000-0005-0000-0000-0000F2380000}"/>
    <cellStyle name="Normal 3 2 3 2 2 2 4 3 2" xfId="19590" xr:uid="{00000000-0005-0000-0000-0000F3380000}"/>
    <cellStyle name="Normal 3 2 3 2 2 2 4 3 2 2" xfId="19591" xr:uid="{00000000-0005-0000-0000-0000F4380000}"/>
    <cellStyle name="Normal 3 2 3 2 2 2 4 3 2 3" xfId="19592" xr:uid="{00000000-0005-0000-0000-0000F5380000}"/>
    <cellStyle name="Normal 3 2 3 2 2 2 4 3 3" xfId="19593" xr:uid="{00000000-0005-0000-0000-0000F6380000}"/>
    <cellStyle name="Normal 3 2 3 2 2 2 4 3 4" xfId="19595" xr:uid="{00000000-0005-0000-0000-0000F7380000}"/>
    <cellStyle name="Normal 3 2 3 2 2 2 4 4" xfId="7565" xr:uid="{00000000-0005-0000-0000-0000F8380000}"/>
    <cellStyle name="Normal 3 2 3 2 2 2 4 4 2" xfId="19596" xr:uid="{00000000-0005-0000-0000-0000F9380000}"/>
    <cellStyle name="Normal 3 2 3 2 2 2 4 4 3" xfId="19597" xr:uid="{00000000-0005-0000-0000-0000FA380000}"/>
    <cellStyle name="Normal 3 2 3 2 2 2 4 5" xfId="7568" xr:uid="{00000000-0005-0000-0000-0000FB380000}"/>
    <cellStyle name="Normal 3 2 3 2 2 2 4 6" xfId="7570" xr:uid="{00000000-0005-0000-0000-0000FC380000}"/>
    <cellStyle name="Normal 3 2 3 2 2 2 5" xfId="452" xr:uid="{00000000-0005-0000-0000-0000FD380000}"/>
    <cellStyle name="Normal 3 2 3 2 2 2 5 2" xfId="401" xr:uid="{00000000-0005-0000-0000-0000FE380000}"/>
    <cellStyle name="Normal 3 2 3 2 2 2 5 2 2" xfId="19598" xr:uid="{00000000-0005-0000-0000-0000FF380000}"/>
    <cellStyle name="Normal 3 2 3 2 2 2 5 2 2 2" xfId="19599" xr:uid="{00000000-0005-0000-0000-000000390000}"/>
    <cellStyle name="Normal 3 2 3 2 2 2 5 2 2 2 2" xfId="19600" xr:uid="{00000000-0005-0000-0000-000001390000}"/>
    <cellStyle name="Normal 3 2 3 2 2 2 5 2 2 2 3" xfId="19601" xr:uid="{00000000-0005-0000-0000-000002390000}"/>
    <cellStyle name="Normal 3 2 3 2 2 2 5 2 2 3" xfId="19602" xr:uid="{00000000-0005-0000-0000-000003390000}"/>
    <cellStyle name="Normal 3 2 3 2 2 2 5 2 2 4" xfId="13735" xr:uid="{00000000-0005-0000-0000-000004390000}"/>
    <cellStyle name="Normal 3 2 3 2 2 2 5 2 3" xfId="19603" xr:uid="{00000000-0005-0000-0000-000005390000}"/>
    <cellStyle name="Normal 3 2 3 2 2 2 5 2 3 2" xfId="19604" xr:uid="{00000000-0005-0000-0000-000006390000}"/>
    <cellStyle name="Normal 3 2 3 2 2 2 5 2 3 3" xfId="19605" xr:uid="{00000000-0005-0000-0000-000007390000}"/>
    <cellStyle name="Normal 3 2 3 2 2 2 5 2 4" xfId="659" xr:uid="{00000000-0005-0000-0000-000008390000}"/>
    <cellStyle name="Normal 3 2 3 2 2 2 5 2 5" xfId="2305" xr:uid="{00000000-0005-0000-0000-000009390000}"/>
    <cellStyle name="Normal 3 2 3 2 2 2 5 3" xfId="4608" xr:uid="{00000000-0005-0000-0000-00000A390000}"/>
    <cellStyle name="Normal 3 2 3 2 2 2 5 3 2" xfId="19606" xr:uid="{00000000-0005-0000-0000-00000B390000}"/>
    <cellStyle name="Normal 3 2 3 2 2 2 5 3 2 2" xfId="41" xr:uid="{00000000-0005-0000-0000-00000C390000}"/>
    <cellStyle name="Normal 3 2 3 2 2 2 5 3 2 3" xfId="19607" xr:uid="{00000000-0005-0000-0000-00000D390000}"/>
    <cellStyle name="Normal 3 2 3 2 2 2 5 3 3" xfId="19608" xr:uid="{00000000-0005-0000-0000-00000E390000}"/>
    <cellStyle name="Normal 3 2 3 2 2 2 5 3 4" xfId="19610" xr:uid="{00000000-0005-0000-0000-00000F390000}"/>
    <cellStyle name="Normal 3 2 3 2 2 2 5 4" xfId="7626" xr:uid="{00000000-0005-0000-0000-000010390000}"/>
    <cellStyle name="Normal 3 2 3 2 2 2 5 4 2" xfId="19348" xr:uid="{00000000-0005-0000-0000-000011390000}"/>
    <cellStyle name="Normal 3 2 3 2 2 2 5 4 3" xfId="19611" xr:uid="{00000000-0005-0000-0000-000012390000}"/>
    <cellStyle name="Normal 3 2 3 2 2 2 5 5" xfId="3023" xr:uid="{00000000-0005-0000-0000-000013390000}"/>
    <cellStyle name="Normal 3 2 3 2 2 2 5 6" xfId="656" xr:uid="{00000000-0005-0000-0000-000014390000}"/>
    <cellStyle name="Normal 3 2 3 2 2 2 6" xfId="475" xr:uid="{00000000-0005-0000-0000-000015390000}"/>
    <cellStyle name="Normal 3 2 3 2 2 2 6 2" xfId="619" xr:uid="{00000000-0005-0000-0000-000016390000}"/>
    <cellStyle name="Normal 3 2 3 2 2 2 6 2 2" xfId="19613" xr:uid="{00000000-0005-0000-0000-000017390000}"/>
    <cellStyle name="Normal 3 2 3 2 2 2 6 2 2 2" xfId="19614" xr:uid="{00000000-0005-0000-0000-000018390000}"/>
    <cellStyle name="Normal 3 2 3 2 2 2 6 2 2 3" xfId="19615" xr:uid="{00000000-0005-0000-0000-000019390000}"/>
    <cellStyle name="Normal 3 2 3 2 2 2 6 2 3" xfId="19617" xr:uid="{00000000-0005-0000-0000-00001A390000}"/>
    <cellStyle name="Normal 3 2 3 2 2 2 6 2 4" xfId="19618" xr:uid="{00000000-0005-0000-0000-00001B390000}"/>
    <cellStyle name="Normal 3 2 3 2 2 2 6 3" xfId="19620" xr:uid="{00000000-0005-0000-0000-00001C390000}"/>
    <cellStyle name="Normal 3 2 3 2 2 2 6 3 2" xfId="19621" xr:uid="{00000000-0005-0000-0000-00001D390000}"/>
    <cellStyle name="Normal 3 2 3 2 2 2 6 3 3" xfId="19622" xr:uid="{00000000-0005-0000-0000-00001E390000}"/>
    <cellStyle name="Normal 3 2 3 2 2 2 6 4" xfId="19624" xr:uid="{00000000-0005-0000-0000-00001F390000}"/>
    <cellStyle name="Normal 3 2 3 2 2 2 6 5" xfId="19625" xr:uid="{00000000-0005-0000-0000-000020390000}"/>
    <cellStyle name="Normal 3 2 3 2 2 2 7" xfId="513" xr:uid="{00000000-0005-0000-0000-000021390000}"/>
    <cellStyle name="Normal 3 2 3 2 2 2 7 2" xfId="631" xr:uid="{00000000-0005-0000-0000-000022390000}"/>
    <cellStyle name="Normal 3 2 3 2 2 2 7 2 2" xfId="19626" xr:uid="{00000000-0005-0000-0000-000023390000}"/>
    <cellStyle name="Normal 3 2 3 2 2 2 7 2 3" xfId="19627" xr:uid="{00000000-0005-0000-0000-000024390000}"/>
    <cellStyle name="Normal 3 2 3 2 2 2 7 3" xfId="19629" xr:uid="{00000000-0005-0000-0000-000025390000}"/>
    <cellStyle name="Normal 3 2 3 2 2 2 7 4" xfId="19630" xr:uid="{00000000-0005-0000-0000-000026390000}"/>
    <cellStyle name="Normal 3 2 3 2 2 2 8" xfId="14926" xr:uid="{00000000-0005-0000-0000-000027390000}"/>
    <cellStyle name="Normal 3 2 3 2 2 2 8 2" xfId="5733" xr:uid="{00000000-0005-0000-0000-000028390000}"/>
    <cellStyle name="Normal 3 2 3 2 2 2 8 3" xfId="1153" xr:uid="{00000000-0005-0000-0000-000029390000}"/>
    <cellStyle name="Normal 3 2 3 2 2 2 9" xfId="14930" xr:uid="{00000000-0005-0000-0000-00002A390000}"/>
    <cellStyle name="Normal 3 2 3 2 2 3" xfId="11561" xr:uid="{00000000-0005-0000-0000-00002B390000}"/>
    <cellStyle name="Normal 3 2 3 2 2 3 2" xfId="14045" xr:uid="{00000000-0005-0000-0000-00002C390000}"/>
    <cellStyle name="Normal 3 2 3 2 2 3 2 2" xfId="19631" xr:uid="{00000000-0005-0000-0000-00002D390000}"/>
    <cellStyle name="Normal 3 2 3 2 2 3 2 2 2" xfId="19632" xr:uid="{00000000-0005-0000-0000-00002E390000}"/>
    <cellStyle name="Normal 3 2 3 2 2 3 2 2 2 2" xfId="19633" xr:uid="{00000000-0005-0000-0000-00002F390000}"/>
    <cellStyle name="Normal 3 2 3 2 2 3 2 2 2 2 2" xfId="10634" xr:uid="{00000000-0005-0000-0000-000030390000}"/>
    <cellStyle name="Normal 3 2 3 2 2 3 2 2 2 2 2 2" xfId="10636" xr:uid="{00000000-0005-0000-0000-000031390000}"/>
    <cellStyle name="Normal 3 2 3 2 2 3 2 2 2 2 2 3" xfId="10638" xr:uid="{00000000-0005-0000-0000-000032390000}"/>
    <cellStyle name="Normal 3 2 3 2 2 3 2 2 2 2 3" xfId="5290" xr:uid="{00000000-0005-0000-0000-000033390000}"/>
    <cellStyle name="Normal 3 2 3 2 2 3 2 2 2 2 4" xfId="5298" xr:uid="{00000000-0005-0000-0000-000034390000}"/>
    <cellStyle name="Normal 3 2 3 2 2 3 2 2 2 3" xfId="19634" xr:uid="{00000000-0005-0000-0000-000035390000}"/>
    <cellStyle name="Normal 3 2 3 2 2 3 2 2 2 3 2" xfId="10963" xr:uid="{00000000-0005-0000-0000-000036390000}"/>
    <cellStyle name="Normal 3 2 3 2 2 3 2 2 2 3 3" xfId="10977" xr:uid="{00000000-0005-0000-0000-000037390000}"/>
    <cellStyle name="Normal 3 2 3 2 2 3 2 2 2 4" xfId="19636" xr:uid="{00000000-0005-0000-0000-000038390000}"/>
    <cellStyle name="Normal 3 2 3 2 2 3 2 2 2 5" xfId="19638" xr:uid="{00000000-0005-0000-0000-000039390000}"/>
    <cellStyle name="Normal 3 2 3 2 2 3 2 2 3" xfId="15400" xr:uid="{00000000-0005-0000-0000-00003A390000}"/>
    <cellStyle name="Normal 3 2 3 2 2 3 2 2 3 2" xfId="19639" xr:uid="{00000000-0005-0000-0000-00003B390000}"/>
    <cellStyle name="Normal 3 2 3 2 2 3 2 2 3 2 2" xfId="19640" xr:uid="{00000000-0005-0000-0000-00003C390000}"/>
    <cellStyle name="Normal 3 2 3 2 2 3 2 2 3 2 3" xfId="2814" xr:uid="{00000000-0005-0000-0000-00003D390000}"/>
    <cellStyle name="Normal 3 2 3 2 2 3 2 2 3 3" xfId="19641" xr:uid="{00000000-0005-0000-0000-00003E390000}"/>
    <cellStyle name="Normal 3 2 3 2 2 3 2 2 3 4" xfId="19643" xr:uid="{00000000-0005-0000-0000-00003F390000}"/>
    <cellStyle name="Normal 3 2 3 2 2 3 2 2 4" xfId="4384" xr:uid="{00000000-0005-0000-0000-000040390000}"/>
    <cellStyle name="Normal 3 2 3 2 2 3 2 2 4 2" xfId="19644" xr:uid="{00000000-0005-0000-0000-000041390000}"/>
    <cellStyle name="Normal 3 2 3 2 2 3 2 2 4 3" xfId="19645" xr:uid="{00000000-0005-0000-0000-000042390000}"/>
    <cellStyle name="Normal 3 2 3 2 2 3 2 2 5" xfId="4388" xr:uid="{00000000-0005-0000-0000-000043390000}"/>
    <cellStyle name="Normal 3 2 3 2 2 3 2 2 6" xfId="16114" xr:uid="{00000000-0005-0000-0000-000044390000}"/>
    <cellStyle name="Normal 3 2 3 2 2 3 2 3" xfId="12911" xr:uid="{00000000-0005-0000-0000-000045390000}"/>
    <cellStyle name="Normal 3 2 3 2 2 3 2 3 2" xfId="12913" xr:uid="{00000000-0005-0000-0000-000046390000}"/>
    <cellStyle name="Normal 3 2 3 2 2 3 2 3 2 2" xfId="999" xr:uid="{00000000-0005-0000-0000-000047390000}"/>
    <cellStyle name="Normal 3 2 3 2 2 3 2 3 2 2 2" xfId="12916" xr:uid="{00000000-0005-0000-0000-000048390000}"/>
    <cellStyle name="Normal 3 2 3 2 2 3 2 3 2 2 2 2" xfId="9664" xr:uid="{00000000-0005-0000-0000-000049390000}"/>
    <cellStyle name="Normal 3 2 3 2 2 3 2 3 2 2 2 3" xfId="9667" xr:uid="{00000000-0005-0000-0000-00004A390000}"/>
    <cellStyle name="Normal 3 2 3 2 2 3 2 3 2 2 3" xfId="12921" xr:uid="{00000000-0005-0000-0000-00004B390000}"/>
    <cellStyle name="Normal 3 2 3 2 2 3 2 3 2 2 4" xfId="12927" xr:uid="{00000000-0005-0000-0000-00004C390000}"/>
    <cellStyle name="Normal 3 2 3 2 2 3 2 3 2 3" xfId="12932" xr:uid="{00000000-0005-0000-0000-00004D390000}"/>
    <cellStyle name="Normal 3 2 3 2 2 3 2 3 2 3 2" xfId="12936" xr:uid="{00000000-0005-0000-0000-00004E390000}"/>
    <cellStyle name="Normal 3 2 3 2 2 3 2 3 2 3 3" xfId="12943" xr:uid="{00000000-0005-0000-0000-00004F390000}"/>
    <cellStyle name="Normal 3 2 3 2 2 3 2 3 2 4" xfId="12951" xr:uid="{00000000-0005-0000-0000-000050390000}"/>
    <cellStyle name="Normal 3 2 3 2 2 3 2 3 2 5" xfId="12965" xr:uid="{00000000-0005-0000-0000-000051390000}"/>
    <cellStyle name="Normal 3 2 3 2 2 3 2 3 3" xfId="12969" xr:uid="{00000000-0005-0000-0000-000052390000}"/>
    <cellStyle name="Normal 3 2 3 2 2 3 2 3 3 2" xfId="12971" xr:uid="{00000000-0005-0000-0000-000053390000}"/>
    <cellStyle name="Normal 3 2 3 2 2 3 2 3 3 2 2" xfId="5013" xr:uid="{00000000-0005-0000-0000-000054390000}"/>
    <cellStyle name="Normal 3 2 3 2 2 3 2 3 3 2 3" xfId="12974" xr:uid="{00000000-0005-0000-0000-000055390000}"/>
    <cellStyle name="Normal 3 2 3 2 2 3 2 3 3 3" xfId="12986" xr:uid="{00000000-0005-0000-0000-000056390000}"/>
    <cellStyle name="Normal 3 2 3 2 2 3 2 3 3 4" xfId="12348" xr:uid="{00000000-0005-0000-0000-000057390000}"/>
    <cellStyle name="Normal 3 2 3 2 2 3 2 3 4" xfId="12997" xr:uid="{00000000-0005-0000-0000-000058390000}"/>
    <cellStyle name="Normal 3 2 3 2 2 3 2 3 4 2" xfId="13000" xr:uid="{00000000-0005-0000-0000-000059390000}"/>
    <cellStyle name="Normal 3 2 3 2 2 3 2 3 4 3" xfId="13009" xr:uid="{00000000-0005-0000-0000-00005A390000}"/>
    <cellStyle name="Normal 3 2 3 2 2 3 2 3 5" xfId="13015" xr:uid="{00000000-0005-0000-0000-00005B390000}"/>
    <cellStyle name="Normal 3 2 3 2 2 3 2 3 6" xfId="13021" xr:uid="{00000000-0005-0000-0000-00005C390000}"/>
    <cellStyle name="Normal 3 2 3 2 2 3 2 4" xfId="13030" xr:uid="{00000000-0005-0000-0000-00005D390000}"/>
    <cellStyle name="Normal 3 2 3 2 2 3 2 4 2" xfId="6690" xr:uid="{00000000-0005-0000-0000-00005E390000}"/>
    <cellStyle name="Normal 3 2 3 2 2 3 2 4 2 2" xfId="13035" xr:uid="{00000000-0005-0000-0000-00005F390000}"/>
    <cellStyle name="Normal 3 2 3 2 2 3 2 4 2 2 2" xfId="13038" xr:uid="{00000000-0005-0000-0000-000060390000}"/>
    <cellStyle name="Normal 3 2 3 2 2 3 2 4 2 2 3" xfId="13044" xr:uid="{00000000-0005-0000-0000-000061390000}"/>
    <cellStyle name="Normal 3 2 3 2 2 3 2 4 2 3" xfId="10060" xr:uid="{00000000-0005-0000-0000-000062390000}"/>
    <cellStyle name="Normal 3 2 3 2 2 3 2 4 2 4" xfId="5257" xr:uid="{00000000-0005-0000-0000-000063390000}"/>
    <cellStyle name="Normal 3 2 3 2 2 3 2 4 3" xfId="6695" xr:uid="{00000000-0005-0000-0000-000064390000}"/>
    <cellStyle name="Normal 3 2 3 2 2 3 2 4 3 2" xfId="10317" xr:uid="{00000000-0005-0000-0000-000065390000}"/>
    <cellStyle name="Normal 3 2 3 2 2 3 2 4 3 3" xfId="13058" xr:uid="{00000000-0005-0000-0000-000066390000}"/>
    <cellStyle name="Normal 3 2 3 2 2 3 2 4 4" xfId="1594" xr:uid="{00000000-0005-0000-0000-000067390000}"/>
    <cellStyle name="Normal 3 2 3 2 2 3 2 4 5" xfId="1604" xr:uid="{00000000-0005-0000-0000-000068390000}"/>
    <cellStyle name="Normal 3 2 3 2 2 3 2 5" xfId="13065" xr:uid="{00000000-0005-0000-0000-000069390000}"/>
    <cellStyle name="Normal 3 2 3 2 2 3 2 5 2" xfId="13069" xr:uid="{00000000-0005-0000-0000-00006A390000}"/>
    <cellStyle name="Normal 3 2 3 2 2 3 2 5 2 2" xfId="13070" xr:uid="{00000000-0005-0000-0000-00006B390000}"/>
    <cellStyle name="Normal 3 2 3 2 2 3 2 5 2 3" xfId="13073" xr:uid="{00000000-0005-0000-0000-00006C390000}"/>
    <cellStyle name="Normal 3 2 3 2 2 3 2 5 3" xfId="13083" xr:uid="{00000000-0005-0000-0000-00006D390000}"/>
    <cellStyle name="Normal 3 2 3 2 2 3 2 5 4" xfId="13089" xr:uid="{00000000-0005-0000-0000-00006E390000}"/>
    <cellStyle name="Normal 3 2 3 2 2 3 2 6" xfId="13103" xr:uid="{00000000-0005-0000-0000-00006F390000}"/>
    <cellStyle name="Normal 3 2 3 2 2 3 2 6 2" xfId="13104" xr:uid="{00000000-0005-0000-0000-000070390000}"/>
    <cellStyle name="Normal 3 2 3 2 2 3 2 6 3" xfId="13111" xr:uid="{00000000-0005-0000-0000-000071390000}"/>
    <cellStyle name="Normal 3 2 3 2 2 3 2 7" xfId="12500" xr:uid="{00000000-0005-0000-0000-000072390000}"/>
    <cellStyle name="Normal 3 2 3 2 2 3 2 8" xfId="12502" xr:uid="{00000000-0005-0000-0000-000073390000}"/>
    <cellStyle name="Normal 3 2 3 2 2 3 3" xfId="19646" xr:uid="{00000000-0005-0000-0000-000074390000}"/>
    <cellStyle name="Normal 3 2 3 2 2 3 3 2" xfId="19647" xr:uid="{00000000-0005-0000-0000-000075390000}"/>
    <cellStyle name="Normal 3 2 3 2 2 3 3 2 2" xfId="19648" xr:uid="{00000000-0005-0000-0000-000076390000}"/>
    <cellStyle name="Normal 3 2 3 2 2 3 3 2 2 2" xfId="19649" xr:uid="{00000000-0005-0000-0000-000077390000}"/>
    <cellStyle name="Normal 3 2 3 2 2 3 3 2 2 2 2" xfId="19650" xr:uid="{00000000-0005-0000-0000-000078390000}"/>
    <cellStyle name="Normal 3 2 3 2 2 3 3 2 2 2 3" xfId="19651" xr:uid="{00000000-0005-0000-0000-000079390000}"/>
    <cellStyle name="Normal 3 2 3 2 2 3 3 2 2 3" xfId="19653" xr:uid="{00000000-0005-0000-0000-00007A390000}"/>
    <cellStyle name="Normal 3 2 3 2 2 3 3 2 2 4" xfId="19655" xr:uid="{00000000-0005-0000-0000-00007B390000}"/>
    <cellStyle name="Normal 3 2 3 2 2 3 3 2 3" xfId="19657" xr:uid="{00000000-0005-0000-0000-00007C390000}"/>
    <cellStyle name="Normal 3 2 3 2 2 3 3 2 3 2" xfId="19658" xr:uid="{00000000-0005-0000-0000-00007D390000}"/>
    <cellStyle name="Normal 3 2 3 2 2 3 3 2 3 3" xfId="19659" xr:uid="{00000000-0005-0000-0000-00007E390000}"/>
    <cellStyle name="Normal 3 2 3 2 2 3 3 2 4" xfId="19661" xr:uid="{00000000-0005-0000-0000-00007F390000}"/>
    <cellStyle name="Normal 3 2 3 2 2 3 3 2 5" xfId="19662" xr:uid="{00000000-0005-0000-0000-000080390000}"/>
    <cellStyle name="Normal 3 2 3 2 2 3 3 3" xfId="13129" xr:uid="{00000000-0005-0000-0000-000081390000}"/>
    <cellStyle name="Normal 3 2 3 2 2 3 3 3 2" xfId="5499" xr:uid="{00000000-0005-0000-0000-000082390000}"/>
    <cellStyle name="Normal 3 2 3 2 2 3 3 3 2 2" xfId="13131" xr:uid="{00000000-0005-0000-0000-000083390000}"/>
    <cellStyle name="Normal 3 2 3 2 2 3 3 3 2 3" xfId="11613" xr:uid="{00000000-0005-0000-0000-000084390000}"/>
    <cellStyle name="Normal 3 2 3 2 2 3 3 3 3" xfId="5503" xr:uid="{00000000-0005-0000-0000-000085390000}"/>
    <cellStyle name="Normal 3 2 3 2 2 3 3 3 4" xfId="5508" xr:uid="{00000000-0005-0000-0000-000086390000}"/>
    <cellStyle name="Normal 3 2 3 2 2 3 3 4" xfId="13151" xr:uid="{00000000-0005-0000-0000-000087390000}"/>
    <cellStyle name="Normal 3 2 3 2 2 3 3 4 2" xfId="5572" xr:uid="{00000000-0005-0000-0000-000088390000}"/>
    <cellStyle name="Normal 3 2 3 2 2 3 3 4 3" xfId="5579" xr:uid="{00000000-0005-0000-0000-000089390000}"/>
    <cellStyle name="Normal 3 2 3 2 2 3 3 5" xfId="13162" xr:uid="{00000000-0005-0000-0000-00008A390000}"/>
    <cellStyle name="Normal 3 2 3 2 2 3 3 6" xfId="13177" xr:uid="{00000000-0005-0000-0000-00008B390000}"/>
    <cellStyle name="Normal 3 2 3 2 2 3 4" xfId="19663" xr:uid="{00000000-0005-0000-0000-00008C390000}"/>
    <cellStyle name="Normal 3 2 3 2 2 3 4 2" xfId="19664" xr:uid="{00000000-0005-0000-0000-00008D390000}"/>
    <cellStyle name="Normal 3 2 3 2 2 3 4 2 2" xfId="6947" xr:uid="{00000000-0005-0000-0000-00008E390000}"/>
    <cellStyle name="Normal 3 2 3 2 2 3 4 2 2 2" xfId="6951" xr:uid="{00000000-0005-0000-0000-00008F390000}"/>
    <cellStyle name="Normal 3 2 3 2 2 3 4 2 2 2 2" xfId="19666" xr:uid="{00000000-0005-0000-0000-000090390000}"/>
    <cellStyle name="Normal 3 2 3 2 2 3 4 2 2 2 3" xfId="19668" xr:uid="{00000000-0005-0000-0000-000091390000}"/>
    <cellStyle name="Normal 3 2 3 2 2 3 4 2 2 3" xfId="6959" xr:uid="{00000000-0005-0000-0000-000092390000}"/>
    <cellStyle name="Normal 3 2 3 2 2 3 4 2 2 4" xfId="7884" xr:uid="{00000000-0005-0000-0000-000093390000}"/>
    <cellStyle name="Normal 3 2 3 2 2 3 4 2 3" xfId="5905" xr:uid="{00000000-0005-0000-0000-000094390000}"/>
    <cellStyle name="Normal 3 2 3 2 2 3 4 2 3 2" xfId="6969" xr:uid="{00000000-0005-0000-0000-000095390000}"/>
    <cellStyle name="Normal 3 2 3 2 2 3 4 2 3 3" xfId="6973" xr:uid="{00000000-0005-0000-0000-000096390000}"/>
    <cellStyle name="Normal 3 2 3 2 2 3 4 2 4" xfId="5912" xr:uid="{00000000-0005-0000-0000-000097390000}"/>
    <cellStyle name="Normal 3 2 3 2 2 3 4 2 5" xfId="6986" xr:uid="{00000000-0005-0000-0000-000098390000}"/>
    <cellStyle name="Normal 3 2 3 2 2 3 4 3" xfId="13188" xr:uid="{00000000-0005-0000-0000-000099390000}"/>
    <cellStyle name="Normal 3 2 3 2 2 3 4 3 2" xfId="6765" xr:uid="{00000000-0005-0000-0000-00009A390000}"/>
    <cellStyle name="Normal 3 2 3 2 2 3 4 3 2 2" xfId="7967" xr:uid="{00000000-0005-0000-0000-00009B390000}"/>
    <cellStyle name="Normal 3 2 3 2 2 3 4 3 2 3" xfId="8753" xr:uid="{00000000-0005-0000-0000-00009C390000}"/>
    <cellStyle name="Normal 3 2 3 2 2 3 4 3 3" xfId="5915" xr:uid="{00000000-0005-0000-0000-00009D390000}"/>
    <cellStyle name="Normal 3 2 3 2 2 3 4 3 4" xfId="5922" xr:uid="{00000000-0005-0000-0000-00009E390000}"/>
    <cellStyle name="Normal 3 2 3 2 2 3 4 4" xfId="13198" xr:uid="{00000000-0005-0000-0000-00009F390000}"/>
    <cellStyle name="Normal 3 2 3 2 2 3 4 4 2" xfId="6844" xr:uid="{00000000-0005-0000-0000-0000A0390000}"/>
    <cellStyle name="Normal 3 2 3 2 2 3 4 4 3" xfId="5928" xr:uid="{00000000-0005-0000-0000-0000A1390000}"/>
    <cellStyle name="Normal 3 2 3 2 2 3 4 5" xfId="13203" xr:uid="{00000000-0005-0000-0000-0000A2390000}"/>
    <cellStyle name="Normal 3 2 3 2 2 3 4 6" xfId="13205" xr:uid="{00000000-0005-0000-0000-0000A3390000}"/>
    <cellStyle name="Normal 3 2 3 2 2 3 5" xfId="19669" xr:uid="{00000000-0005-0000-0000-0000A4390000}"/>
    <cellStyle name="Normal 3 2 3 2 2 3 5 2" xfId="4783" xr:uid="{00000000-0005-0000-0000-0000A5390000}"/>
    <cellStyle name="Normal 3 2 3 2 2 3 5 2 2" xfId="7331" xr:uid="{00000000-0005-0000-0000-0000A6390000}"/>
    <cellStyle name="Normal 3 2 3 2 2 3 5 2 2 2" xfId="19670" xr:uid="{00000000-0005-0000-0000-0000A7390000}"/>
    <cellStyle name="Normal 3 2 3 2 2 3 5 2 2 3" xfId="19671" xr:uid="{00000000-0005-0000-0000-0000A8390000}"/>
    <cellStyle name="Normal 3 2 3 2 2 3 5 2 3" xfId="6954" xr:uid="{00000000-0005-0000-0000-0000A9390000}"/>
    <cellStyle name="Normal 3 2 3 2 2 3 5 2 4" xfId="6962" xr:uid="{00000000-0005-0000-0000-0000AA390000}"/>
    <cellStyle name="Normal 3 2 3 2 2 3 5 3" xfId="7525" xr:uid="{00000000-0005-0000-0000-0000AB390000}"/>
    <cellStyle name="Normal 3 2 3 2 2 3 5 3 2" xfId="7530" xr:uid="{00000000-0005-0000-0000-0000AC390000}"/>
    <cellStyle name="Normal 3 2 3 2 2 3 5 3 3" xfId="6965" xr:uid="{00000000-0005-0000-0000-0000AD390000}"/>
    <cellStyle name="Normal 3 2 3 2 2 3 5 4" xfId="7534" xr:uid="{00000000-0005-0000-0000-0000AE390000}"/>
    <cellStyle name="Normal 3 2 3 2 2 3 5 5" xfId="7541" xr:uid="{00000000-0005-0000-0000-0000AF390000}"/>
    <cellStyle name="Normal 3 2 3 2 2 3 6" xfId="19673" xr:uid="{00000000-0005-0000-0000-0000B0390000}"/>
    <cellStyle name="Normal 3 2 3 2 2 3 6 2" xfId="1751" xr:uid="{00000000-0005-0000-0000-0000B1390000}"/>
    <cellStyle name="Normal 3 2 3 2 2 3 6 2 2" xfId="7963" xr:uid="{00000000-0005-0000-0000-0000B2390000}"/>
    <cellStyle name="Normal 3 2 3 2 2 3 6 2 3" xfId="7971" xr:uid="{00000000-0005-0000-0000-0000B3390000}"/>
    <cellStyle name="Normal 3 2 3 2 2 3 6 3" xfId="1492" xr:uid="{00000000-0005-0000-0000-0000B4390000}"/>
    <cellStyle name="Normal 3 2 3 2 2 3 6 4" xfId="7989" xr:uid="{00000000-0005-0000-0000-0000B5390000}"/>
    <cellStyle name="Normal 3 2 3 2 2 3 7" xfId="19676" xr:uid="{00000000-0005-0000-0000-0000B6390000}"/>
    <cellStyle name="Normal 3 2 3 2 2 3 7 2" xfId="1803" xr:uid="{00000000-0005-0000-0000-0000B7390000}"/>
    <cellStyle name="Normal 3 2 3 2 2 3 7 3" xfId="13218" xr:uid="{00000000-0005-0000-0000-0000B8390000}"/>
    <cellStyle name="Normal 3 2 3 2 2 3 8" xfId="19681" xr:uid="{00000000-0005-0000-0000-0000B9390000}"/>
    <cellStyle name="Normal 3 2 3 2 2 3 9" xfId="19685" xr:uid="{00000000-0005-0000-0000-0000BA390000}"/>
    <cellStyle name="Normal 3 2 3 2 2 4" xfId="11566" xr:uid="{00000000-0005-0000-0000-0000BB390000}"/>
    <cellStyle name="Normal 3 2 3 2 2 4 2" xfId="14159" xr:uid="{00000000-0005-0000-0000-0000BC390000}"/>
    <cellStyle name="Normal 3 2 3 2 2 4 2 2" xfId="19688" xr:uid="{00000000-0005-0000-0000-0000BD390000}"/>
    <cellStyle name="Normal 3 2 3 2 2 4 2 2 2" xfId="11575" xr:uid="{00000000-0005-0000-0000-0000BE390000}"/>
    <cellStyle name="Normal 3 2 3 2 2 4 2 2 2 2" xfId="5849" xr:uid="{00000000-0005-0000-0000-0000BF390000}"/>
    <cellStyle name="Normal 3 2 3 2 2 4 2 2 2 2 2" xfId="19689" xr:uid="{00000000-0005-0000-0000-0000C0390000}"/>
    <cellStyle name="Normal 3 2 3 2 2 4 2 2 2 2 3" xfId="19691" xr:uid="{00000000-0005-0000-0000-0000C1390000}"/>
    <cellStyle name="Normal 3 2 3 2 2 4 2 2 2 3" xfId="5859" xr:uid="{00000000-0005-0000-0000-0000C2390000}"/>
    <cellStyle name="Normal 3 2 3 2 2 4 2 2 2 4" xfId="5869" xr:uid="{00000000-0005-0000-0000-0000C3390000}"/>
    <cellStyle name="Normal 3 2 3 2 2 4 2 2 3" xfId="19693" xr:uid="{00000000-0005-0000-0000-0000C4390000}"/>
    <cellStyle name="Normal 3 2 3 2 2 4 2 2 3 2" xfId="19694" xr:uid="{00000000-0005-0000-0000-0000C5390000}"/>
    <cellStyle name="Normal 3 2 3 2 2 4 2 2 3 3" xfId="19695" xr:uid="{00000000-0005-0000-0000-0000C6390000}"/>
    <cellStyle name="Normal 3 2 3 2 2 4 2 2 4" xfId="19696" xr:uid="{00000000-0005-0000-0000-0000C7390000}"/>
    <cellStyle name="Normal 3 2 3 2 2 4 2 2 5" xfId="19697" xr:uid="{00000000-0005-0000-0000-0000C8390000}"/>
    <cellStyle name="Normal 3 2 3 2 2 4 2 3" xfId="19699" xr:uid="{00000000-0005-0000-0000-0000C9390000}"/>
    <cellStyle name="Normal 3 2 3 2 2 4 2 3 2" xfId="19700" xr:uid="{00000000-0005-0000-0000-0000CA390000}"/>
    <cellStyle name="Normal 3 2 3 2 2 4 2 3 2 2" xfId="19701" xr:uid="{00000000-0005-0000-0000-0000CB390000}"/>
    <cellStyle name="Normal 3 2 3 2 2 4 2 3 2 3" xfId="19702" xr:uid="{00000000-0005-0000-0000-0000CC390000}"/>
    <cellStyle name="Normal 3 2 3 2 2 4 2 3 3" xfId="19703" xr:uid="{00000000-0005-0000-0000-0000CD390000}"/>
    <cellStyle name="Normal 3 2 3 2 2 4 2 3 4" xfId="19705" xr:uid="{00000000-0005-0000-0000-0000CE390000}"/>
    <cellStyle name="Normal 3 2 3 2 2 4 2 4" xfId="11479" xr:uid="{00000000-0005-0000-0000-0000CF390000}"/>
    <cellStyle name="Normal 3 2 3 2 2 4 2 4 2" xfId="11482" xr:uid="{00000000-0005-0000-0000-0000D0390000}"/>
    <cellStyle name="Normal 3 2 3 2 2 4 2 4 3" xfId="11485" xr:uid="{00000000-0005-0000-0000-0000D1390000}"/>
    <cellStyle name="Normal 3 2 3 2 2 4 2 5" xfId="11490" xr:uid="{00000000-0005-0000-0000-0000D2390000}"/>
    <cellStyle name="Normal 3 2 3 2 2 4 2 6" xfId="11495" xr:uid="{00000000-0005-0000-0000-0000D3390000}"/>
    <cellStyle name="Normal 3 2 3 2 2 4 3" xfId="14161" xr:uid="{00000000-0005-0000-0000-0000D4390000}"/>
    <cellStyle name="Normal 3 2 3 2 2 4 3 2" xfId="19707" xr:uid="{00000000-0005-0000-0000-0000D5390000}"/>
    <cellStyle name="Normal 3 2 3 2 2 4 3 2 2" xfId="6776" xr:uid="{00000000-0005-0000-0000-0000D6390000}"/>
    <cellStyle name="Normal 3 2 3 2 2 4 3 2 2 2" xfId="19708" xr:uid="{00000000-0005-0000-0000-0000D7390000}"/>
    <cellStyle name="Normal 3 2 3 2 2 4 3 2 2 2 2" xfId="18902" xr:uid="{00000000-0005-0000-0000-0000D8390000}"/>
    <cellStyle name="Normal 3 2 3 2 2 4 3 2 2 2 3" xfId="19710" xr:uid="{00000000-0005-0000-0000-0000D9390000}"/>
    <cellStyle name="Normal 3 2 3 2 2 4 3 2 2 3" xfId="19711" xr:uid="{00000000-0005-0000-0000-0000DA390000}"/>
    <cellStyle name="Normal 3 2 3 2 2 4 3 2 2 4" xfId="19713" xr:uid="{00000000-0005-0000-0000-0000DB390000}"/>
    <cellStyle name="Normal 3 2 3 2 2 4 3 2 3" xfId="6796" xr:uid="{00000000-0005-0000-0000-0000DC390000}"/>
    <cellStyle name="Normal 3 2 3 2 2 4 3 2 3 2" xfId="19714" xr:uid="{00000000-0005-0000-0000-0000DD390000}"/>
    <cellStyle name="Normal 3 2 3 2 2 4 3 2 3 3" xfId="19715" xr:uid="{00000000-0005-0000-0000-0000DE390000}"/>
    <cellStyle name="Normal 3 2 3 2 2 4 3 2 4" xfId="6809" xr:uid="{00000000-0005-0000-0000-0000DF390000}"/>
    <cellStyle name="Normal 3 2 3 2 2 4 3 2 5" xfId="6831" xr:uid="{00000000-0005-0000-0000-0000E0390000}"/>
    <cellStyle name="Normal 3 2 3 2 2 4 3 3" xfId="19716" xr:uid="{00000000-0005-0000-0000-0000E1390000}"/>
    <cellStyle name="Normal 3 2 3 2 2 4 3 3 2" xfId="19717" xr:uid="{00000000-0005-0000-0000-0000E2390000}"/>
    <cellStyle name="Normal 3 2 3 2 2 4 3 3 2 2" xfId="5559" xr:uid="{00000000-0005-0000-0000-0000E3390000}"/>
    <cellStyle name="Normal 3 2 3 2 2 4 3 3 2 3" xfId="5065" xr:uid="{00000000-0005-0000-0000-0000E4390000}"/>
    <cellStyle name="Normal 3 2 3 2 2 4 3 3 3" xfId="19718" xr:uid="{00000000-0005-0000-0000-0000E5390000}"/>
    <cellStyle name="Normal 3 2 3 2 2 4 3 3 4" xfId="19720" xr:uid="{00000000-0005-0000-0000-0000E6390000}"/>
    <cellStyle name="Normal 3 2 3 2 2 4 3 4" xfId="11095" xr:uid="{00000000-0005-0000-0000-0000E7390000}"/>
    <cellStyle name="Normal 3 2 3 2 2 4 3 4 2" xfId="19721" xr:uid="{00000000-0005-0000-0000-0000E8390000}"/>
    <cellStyle name="Normal 3 2 3 2 2 4 3 4 3" xfId="19722" xr:uid="{00000000-0005-0000-0000-0000E9390000}"/>
    <cellStyle name="Normal 3 2 3 2 2 4 3 5" xfId="11099" xr:uid="{00000000-0005-0000-0000-0000EA390000}"/>
    <cellStyle name="Normal 3 2 3 2 2 4 3 6" xfId="19723" xr:uid="{00000000-0005-0000-0000-0000EB390000}"/>
    <cellStyle name="Normal 3 2 3 2 2 4 4" xfId="19724" xr:uid="{00000000-0005-0000-0000-0000EC390000}"/>
    <cellStyle name="Normal 3 2 3 2 2 4 4 2" xfId="8655" xr:uid="{00000000-0005-0000-0000-0000ED390000}"/>
    <cellStyle name="Normal 3 2 3 2 2 4 4 2 2" xfId="19726" xr:uid="{00000000-0005-0000-0000-0000EE390000}"/>
    <cellStyle name="Normal 3 2 3 2 2 4 4 2 2 2" xfId="19727" xr:uid="{00000000-0005-0000-0000-0000EF390000}"/>
    <cellStyle name="Normal 3 2 3 2 2 4 4 2 2 3" xfId="19728" xr:uid="{00000000-0005-0000-0000-0000F0390000}"/>
    <cellStyle name="Normal 3 2 3 2 2 4 4 2 3" xfId="19729" xr:uid="{00000000-0005-0000-0000-0000F1390000}"/>
    <cellStyle name="Normal 3 2 3 2 2 4 4 2 4" xfId="19730" xr:uid="{00000000-0005-0000-0000-0000F2390000}"/>
    <cellStyle name="Normal 3 2 3 2 2 4 4 3" xfId="19731" xr:uid="{00000000-0005-0000-0000-0000F3390000}"/>
    <cellStyle name="Normal 3 2 3 2 2 4 4 3 2" xfId="19732" xr:uid="{00000000-0005-0000-0000-0000F4390000}"/>
    <cellStyle name="Normal 3 2 3 2 2 4 4 3 3" xfId="19733" xr:uid="{00000000-0005-0000-0000-0000F5390000}"/>
    <cellStyle name="Normal 3 2 3 2 2 4 4 4" xfId="19734" xr:uid="{00000000-0005-0000-0000-0000F6390000}"/>
    <cellStyle name="Normal 3 2 3 2 2 4 4 5" xfId="19735" xr:uid="{00000000-0005-0000-0000-0000F7390000}"/>
    <cellStyle name="Normal 3 2 3 2 2 4 5" xfId="19736" xr:uid="{00000000-0005-0000-0000-0000F8390000}"/>
    <cellStyle name="Normal 3 2 3 2 2 4 5 2" xfId="19737" xr:uid="{00000000-0005-0000-0000-0000F9390000}"/>
    <cellStyle name="Normal 3 2 3 2 2 4 5 2 2" xfId="19739" xr:uid="{00000000-0005-0000-0000-0000FA390000}"/>
    <cellStyle name="Normal 3 2 3 2 2 4 5 2 3" xfId="19740" xr:uid="{00000000-0005-0000-0000-0000FB390000}"/>
    <cellStyle name="Normal 3 2 3 2 2 4 5 3" xfId="19741" xr:uid="{00000000-0005-0000-0000-0000FC390000}"/>
    <cellStyle name="Normal 3 2 3 2 2 4 5 4" xfId="19742" xr:uid="{00000000-0005-0000-0000-0000FD390000}"/>
    <cellStyle name="Normal 3 2 3 2 2 4 6" xfId="19744" xr:uid="{00000000-0005-0000-0000-0000FE390000}"/>
    <cellStyle name="Normal 3 2 3 2 2 4 6 2" xfId="1883" xr:uid="{00000000-0005-0000-0000-0000FF390000}"/>
    <cellStyle name="Normal 3 2 3 2 2 4 6 3" xfId="1890" xr:uid="{00000000-0005-0000-0000-0000003A0000}"/>
    <cellStyle name="Normal 3 2 3 2 2 4 7" xfId="19747" xr:uid="{00000000-0005-0000-0000-0000013A0000}"/>
    <cellStyle name="Normal 3 2 3 2 2 4 8" xfId="19750" xr:uid="{00000000-0005-0000-0000-0000023A0000}"/>
    <cellStyle name="Normal 3 2 3 2 2 5" xfId="14164" xr:uid="{00000000-0005-0000-0000-0000033A0000}"/>
    <cellStyle name="Normal 3 2 3 2 2 5 2" xfId="19751" xr:uid="{00000000-0005-0000-0000-0000043A0000}"/>
    <cellStyle name="Normal 3 2 3 2 2 5 2 2" xfId="19401" xr:uid="{00000000-0005-0000-0000-0000053A0000}"/>
    <cellStyle name="Normal 3 2 3 2 2 5 2 2 2" xfId="19752" xr:uid="{00000000-0005-0000-0000-0000063A0000}"/>
    <cellStyle name="Normal 3 2 3 2 2 5 2 2 2 2" xfId="6148" xr:uid="{00000000-0005-0000-0000-0000073A0000}"/>
    <cellStyle name="Normal 3 2 3 2 2 5 2 2 2 3" xfId="6158" xr:uid="{00000000-0005-0000-0000-0000083A0000}"/>
    <cellStyle name="Normal 3 2 3 2 2 5 2 2 3" xfId="19753" xr:uid="{00000000-0005-0000-0000-0000093A0000}"/>
    <cellStyle name="Normal 3 2 3 2 2 5 2 2 4" xfId="19754" xr:uid="{00000000-0005-0000-0000-00000A3A0000}"/>
    <cellStyle name="Normal 3 2 3 2 2 5 2 3" xfId="19403" xr:uid="{00000000-0005-0000-0000-00000B3A0000}"/>
    <cellStyle name="Normal 3 2 3 2 2 5 2 3 2" xfId="19755" xr:uid="{00000000-0005-0000-0000-00000C3A0000}"/>
    <cellStyle name="Normal 3 2 3 2 2 5 2 3 3" xfId="19756" xr:uid="{00000000-0005-0000-0000-00000D3A0000}"/>
    <cellStyle name="Normal 3 2 3 2 2 5 2 4" xfId="19758" xr:uid="{00000000-0005-0000-0000-00000E3A0000}"/>
    <cellStyle name="Normal 3 2 3 2 2 5 2 5" xfId="19760" xr:uid="{00000000-0005-0000-0000-00000F3A0000}"/>
    <cellStyle name="Normal 3 2 3 2 2 5 3" xfId="19761" xr:uid="{00000000-0005-0000-0000-0000103A0000}"/>
    <cellStyle name="Normal 3 2 3 2 2 5 3 2" xfId="19762" xr:uid="{00000000-0005-0000-0000-0000113A0000}"/>
    <cellStyle name="Normal 3 2 3 2 2 5 3 2 2" xfId="19763" xr:uid="{00000000-0005-0000-0000-0000123A0000}"/>
    <cellStyle name="Normal 3 2 3 2 2 5 3 2 3" xfId="19764" xr:uid="{00000000-0005-0000-0000-0000133A0000}"/>
    <cellStyle name="Normal 3 2 3 2 2 5 3 3" xfId="19765" xr:uid="{00000000-0005-0000-0000-0000143A0000}"/>
    <cellStyle name="Normal 3 2 3 2 2 5 3 4" xfId="19766" xr:uid="{00000000-0005-0000-0000-0000153A0000}"/>
    <cellStyle name="Normal 3 2 3 2 2 5 4" xfId="19767" xr:uid="{00000000-0005-0000-0000-0000163A0000}"/>
    <cellStyle name="Normal 3 2 3 2 2 5 4 2" xfId="14644" xr:uid="{00000000-0005-0000-0000-0000173A0000}"/>
    <cellStyle name="Normal 3 2 3 2 2 5 4 3" xfId="14651" xr:uid="{00000000-0005-0000-0000-0000183A0000}"/>
    <cellStyle name="Normal 3 2 3 2 2 5 5" xfId="19768" xr:uid="{00000000-0005-0000-0000-0000193A0000}"/>
    <cellStyle name="Normal 3 2 3 2 2 5 6" xfId="19769" xr:uid="{00000000-0005-0000-0000-00001A3A0000}"/>
    <cellStyle name="Normal 3 2 3 2 2 6" xfId="9460" xr:uid="{00000000-0005-0000-0000-00001B3A0000}"/>
    <cellStyle name="Normal 3 2 3 2 2 6 2" xfId="9466" xr:uid="{00000000-0005-0000-0000-00001C3A0000}"/>
    <cellStyle name="Normal 3 2 3 2 2 6 2 2" xfId="19770" xr:uid="{00000000-0005-0000-0000-00001D3A0000}"/>
    <cellStyle name="Normal 3 2 3 2 2 6 2 2 2" xfId="17722" xr:uid="{00000000-0005-0000-0000-00001E3A0000}"/>
    <cellStyle name="Normal 3 2 3 2 2 6 2 2 2 2" xfId="19771" xr:uid="{00000000-0005-0000-0000-00001F3A0000}"/>
    <cellStyle name="Normal 3 2 3 2 2 6 2 2 2 3" xfId="19772" xr:uid="{00000000-0005-0000-0000-0000203A0000}"/>
    <cellStyle name="Normal 3 2 3 2 2 6 2 2 3" xfId="19773" xr:uid="{00000000-0005-0000-0000-0000213A0000}"/>
    <cellStyle name="Normal 3 2 3 2 2 6 2 2 4" xfId="19774" xr:uid="{00000000-0005-0000-0000-0000223A0000}"/>
    <cellStyle name="Normal 3 2 3 2 2 6 2 3" xfId="19775" xr:uid="{00000000-0005-0000-0000-0000233A0000}"/>
    <cellStyle name="Normal 3 2 3 2 2 6 2 3 2" xfId="19776" xr:uid="{00000000-0005-0000-0000-0000243A0000}"/>
    <cellStyle name="Normal 3 2 3 2 2 6 2 3 3" xfId="19777" xr:uid="{00000000-0005-0000-0000-0000253A0000}"/>
    <cellStyle name="Normal 3 2 3 2 2 6 2 4" xfId="19778" xr:uid="{00000000-0005-0000-0000-0000263A0000}"/>
    <cellStyle name="Normal 3 2 3 2 2 6 2 5" xfId="19779" xr:uid="{00000000-0005-0000-0000-0000273A0000}"/>
    <cellStyle name="Normal 3 2 3 2 2 6 3" xfId="9474" xr:uid="{00000000-0005-0000-0000-0000283A0000}"/>
    <cellStyle name="Normal 3 2 3 2 2 6 3 2" xfId="19780" xr:uid="{00000000-0005-0000-0000-0000293A0000}"/>
    <cellStyle name="Normal 3 2 3 2 2 6 3 2 2" xfId="18116" xr:uid="{00000000-0005-0000-0000-00002A3A0000}"/>
    <cellStyle name="Normal 3 2 3 2 2 6 3 2 3" xfId="19781" xr:uid="{00000000-0005-0000-0000-00002B3A0000}"/>
    <cellStyle name="Normal 3 2 3 2 2 6 3 3" xfId="19782" xr:uid="{00000000-0005-0000-0000-00002C3A0000}"/>
    <cellStyle name="Normal 3 2 3 2 2 6 3 4" xfId="19783" xr:uid="{00000000-0005-0000-0000-00002D3A0000}"/>
    <cellStyle name="Normal 3 2 3 2 2 6 4" xfId="19784" xr:uid="{00000000-0005-0000-0000-00002E3A0000}"/>
    <cellStyle name="Normal 3 2 3 2 2 6 4 2" xfId="14754" xr:uid="{00000000-0005-0000-0000-00002F3A0000}"/>
    <cellStyle name="Normal 3 2 3 2 2 6 4 3" xfId="19785" xr:uid="{00000000-0005-0000-0000-0000303A0000}"/>
    <cellStyle name="Normal 3 2 3 2 2 6 5" xfId="19786" xr:uid="{00000000-0005-0000-0000-0000313A0000}"/>
    <cellStyle name="Normal 3 2 3 2 2 6 6" xfId="19787" xr:uid="{00000000-0005-0000-0000-0000323A0000}"/>
    <cellStyle name="Normal 3 2 3 2 2 7" xfId="9477" xr:uid="{00000000-0005-0000-0000-0000333A0000}"/>
    <cellStyle name="Normal 3 2 3 2 2 7 2" xfId="15715" xr:uid="{00000000-0005-0000-0000-0000343A0000}"/>
    <cellStyle name="Normal 3 2 3 2 2 7 2 2" xfId="19788" xr:uid="{00000000-0005-0000-0000-0000353A0000}"/>
    <cellStyle name="Normal 3 2 3 2 2 7 2 2 2" xfId="18685" xr:uid="{00000000-0005-0000-0000-0000363A0000}"/>
    <cellStyle name="Normal 3 2 3 2 2 7 2 2 3" xfId="18688" xr:uid="{00000000-0005-0000-0000-0000373A0000}"/>
    <cellStyle name="Normal 3 2 3 2 2 7 2 3" xfId="19789" xr:uid="{00000000-0005-0000-0000-0000383A0000}"/>
    <cellStyle name="Normal 3 2 3 2 2 7 2 4" xfId="19790" xr:uid="{00000000-0005-0000-0000-0000393A0000}"/>
    <cellStyle name="Normal 3 2 3 2 2 7 3" xfId="19791" xr:uid="{00000000-0005-0000-0000-00003A3A0000}"/>
    <cellStyle name="Normal 3 2 3 2 2 7 3 2" xfId="19792" xr:uid="{00000000-0005-0000-0000-00003B3A0000}"/>
    <cellStyle name="Normal 3 2 3 2 2 7 3 3" xfId="19793" xr:uid="{00000000-0005-0000-0000-00003C3A0000}"/>
    <cellStyle name="Normal 3 2 3 2 2 7 4" xfId="11172" xr:uid="{00000000-0005-0000-0000-00003D3A0000}"/>
    <cellStyle name="Normal 3 2 3 2 2 7 5" xfId="11177" xr:uid="{00000000-0005-0000-0000-00003E3A0000}"/>
    <cellStyle name="Normal 3 2 3 2 2 8" xfId="9480" xr:uid="{00000000-0005-0000-0000-00003F3A0000}"/>
    <cellStyle name="Normal 3 2 3 2 2 8 2" xfId="16230" xr:uid="{00000000-0005-0000-0000-0000403A0000}"/>
    <cellStyle name="Normal 3 2 3 2 2 8 2 2" xfId="19794" xr:uid="{00000000-0005-0000-0000-0000413A0000}"/>
    <cellStyle name="Normal 3 2 3 2 2 8 2 3" xfId="19796" xr:uid="{00000000-0005-0000-0000-0000423A0000}"/>
    <cellStyle name="Normal 3 2 3 2 2 8 3" xfId="16233" xr:uid="{00000000-0005-0000-0000-0000433A0000}"/>
    <cellStyle name="Normal 3 2 3 2 2 8 4" xfId="19797" xr:uid="{00000000-0005-0000-0000-0000443A0000}"/>
    <cellStyle name="Normal 3 2 3 2 2 9" xfId="19798" xr:uid="{00000000-0005-0000-0000-0000453A0000}"/>
    <cellStyle name="Normal 3 2 3 2 2 9 2" xfId="16245" xr:uid="{00000000-0005-0000-0000-0000463A0000}"/>
    <cellStyle name="Normal 3 2 3 2 2 9 3" xfId="19799" xr:uid="{00000000-0005-0000-0000-0000473A0000}"/>
    <cellStyle name="Normal 3 2 3 2 3" xfId="7593" xr:uid="{00000000-0005-0000-0000-0000483A0000}"/>
    <cellStyle name="Normal 3 2 3 2 3 10" xfId="19800" xr:uid="{00000000-0005-0000-0000-0000493A0000}"/>
    <cellStyle name="Normal 3 2 3 2 3 11" xfId="19802" xr:uid="{00000000-0005-0000-0000-00004A3A0000}"/>
    <cellStyle name="Normal 3 2 3 2 3 2" xfId="12679" xr:uid="{00000000-0005-0000-0000-00004B3A0000}"/>
    <cellStyle name="Normal 3 2 3 2 3 2 10" xfId="2773" xr:uid="{00000000-0005-0000-0000-00004C3A0000}"/>
    <cellStyle name="Normal 3 2 3 2 3 2 2" xfId="19803" xr:uid="{00000000-0005-0000-0000-00004D3A0000}"/>
    <cellStyle name="Normal 3 2 3 2 3 2 2 2" xfId="15751" xr:uid="{00000000-0005-0000-0000-00004E3A0000}"/>
    <cellStyle name="Normal 3 2 3 2 3 2 2 2 2" xfId="15753" xr:uid="{00000000-0005-0000-0000-00004F3A0000}"/>
    <cellStyle name="Normal 3 2 3 2 3 2 2 2 2 2" xfId="15756" xr:uid="{00000000-0005-0000-0000-0000503A0000}"/>
    <cellStyle name="Normal 3 2 3 2 3 2 2 2 2 2 2" xfId="15760" xr:uid="{00000000-0005-0000-0000-0000513A0000}"/>
    <cellStyle name="Normal 3 2 3 2 3 2 2 2 2 2 2 2" xfId="14234" xr:uid="{00000000-0005-0000-0000-0000523A0000}"/>
    <cellStyle name="Normal 3 2 3 2 3 2 2 2 2 2 2 2 2" xfId="15763" xr:uid="{00000000-0005-0000-0000-0000533A0000}"/>
    <cellStyle name="Normal 3 2 3 2 3 2 2 2 2 2 2 2 3" xfId="15768" xr:uid="{00000000-0005-0000-0000-0000543A0000}"/>
    <cellStyle name="Normal 3 2 3 2 3 2 2 2 2 2 2 3" xfId="9576" xr:uid="{00000000-0005-0000-0000-0000553A0000}"/>
    <cellStyle name="Normal 3 2 3 2 3 2 2 2 2 2 2 4" xfId="9584" xr:uid="{00000000-0005-0000-0000-0000563A0000}"/>
    <cellStyle name="Normal 3 2 3 2 3 2 2 2 2 2 3" xfId="15772" xr:uid="{00000000-0005-0000-0000-0000573A0000}"/>
    <cellStyle name="Normal 3 2 3 2 3 2 2 2 2 2 3 2" xfId="15775" xr:uid="{00000000-0005-0000-0000-0000583A0000}"/>
    <cellStyle name="Normal 3 2 3 2 3 2 2 2 2 2 3 3" xfId="15779" xr:uid="{00000000-0005-0000-0000-0000593A0000}"/>
    <cellStyle name="Normal 3 2 3 2 3 2 2 2 2 2 4" xfId="9901" xr:uid="{00000000-0005-0000-0000-00005A3A0000}"/>
    <cellStyle name="Normal 3 2 3 2 3 2 2 2 2 2 5" xfId="9907" xr:uid="{00000000-0005-0000-0000-00005B3A0000}"/>
    <cellStyle name="Normal 3 2 3 2 3 2 2 2 2 3" xfId="15784" xr:uid="{00000000-0005-0000-0000-00005C3A0000}"/>
    <cellStyle name="Normal 3 2 3 2 3 2 2 2 2 3 2" xfId="15787" xr:uid="{00000000-0005-0000-0000-00005D3A0000}"/>
    <cellStyle name="Normal 3 2 3 2 3 2 2 2 2 3 2 2" xfId="15789" xr:uid="{00000000-0005-0000-0000-00005E3A0000}"/>
    <cellStyle name="Normal 3 2 3 2 3 2 2 2 2 3 2 3" xfId="15792" xr:uid="{00000000-0005-0000-0000-00005F3A0000}"/>
    <cellStyle name="Normal 3 2 3 2 3 2 2 2 2 3 3" xfId="15796" xr:uid="{00000000-0005-0000-0000-0000603A0000}"/>
    <cellStyle name="Normal 3 2 3 2 3 2 2 2 2 3 4" xfId="9918" xr:uid="{00000000-0005-0000-0000-0000613A0000}"/>
    <cellStyle name="Normal 3 2 3 2 3 2 2 2 2 4" xfId="15800" xr:uid="{00000000-0005-0000-0000-0000623A0000}"/>
    <cellStyle name="Normal 3 2 3 2 3 2 2 2 2 4 2" xfId="7977" xr:uid="{00000000-0005-0000-0000-0000633A0000}"/>
    <cellStyle name="Normal 3 2 3 2 3 2 2 2 2 4 3" xfId="15805" xr:uid="{00000000-0005-0000-0000-0000643A0000}"/>
    <cellStyle name="Normal 3 2 3 2 3 2 2 2 2 5" xfId="15810" xr:uid="{00000000-0005-0000-0000-0000653A0000}"/>
    <cellStyle name="Normal 3 2 3 2 3 2 2 2 2 6" xfId="15813" xr:uid="{00000000-0005-0000-0000-0000663A0000}"/>
    <cellStyle name="Normal 3 2 3 2 3 2 2 2 3" xfId="15815" xr:uid="{00000000-0005-0000-0000-0000673A0000}"/>
    <cellStyle name="Normal 3 2 3 2 3 2 2 2 3 2" xfId="15818" xr:uid="{00000000-0005-0000-0000-0000683A0000}"/>
    <cellStyle name="Normal 3 2 3 2 3 2 2 2 3 2 2" xfId="4105" xr:uid="{00000000-0005-0000-0000-0000693A0000}"/>
    <cellStyle name="Normal 3 2 3 2 3 2 2 2 3 2 2 2" xfId="15822" xr:uid="{00000000-0005-0000-0000-00006A3A0000}"/>
    <cellStyle name="Normal 3 2 3 2 3 2 2 2 3 2 2 2 2" xfId="1205" xr:uid="{00000000-0005-0000-0000-00006B3A0000}"/>
    <cellStyle name="Normal 3 2 3 2 3 2 2 2 3 2 2 2 3" xfId="181" xr:uid="{00000000-0005-0000-0000-00006C3A0000}"/>
    <cellStyle name="Normal 3 2 3 2 3 2 2 2 3 2 2 3" xfId="15828" xr:uid="{00000000-0005-0000-0000-00006D3A0000}"/>
    <cellStyle name="Normal 3 2 3 2 3 2 2 2 3 2 2 4" xfId="15834" xr:uid="{00000000-0005-0000-0000-00006E3A0000}"/>
    <cellStyle name="Normal 3 2 3 2 3 2 2 2 3 2 3" xfId="4146" xr:uid="{00000000-0005-0000-0000-00006F3A0000}"/>
    <cellStyle name="Normal 3 2 3 2 3 2 2 2 3 2 3 2" xfId="15838" xr:uid="{00000000-0005-0000-0000-0000703A0000}"/>
    <cellStyle name="Normal 3 2 3 2 3 2 2 2 3 2 3 3" xfId="12734" xr:uid="{00000000-0005-0000-0000-0000713A0000}"/>
    <cellStyle name="Normal 3 2 3 2 3 2 2 2 3 2 4" xfId="2506" xr:uid="{00000000-0005-0000-0000-0000723A0000}"/>
    <cellStyle name="Normal 3 2 3 2 3 2 2 2 3 2 5" xfId="2519" xr:uid="{00000000-0005-0000-0000-0000733A0000}"/>
    <cellStyle name="Normal 3 2 3 2 3 2 2 2 3 3" xfId="15843" xr:uid="{00000000-0005-0000-0000-0000743A0000}"/>
    <cellStyle name="Normal 3 2 3 2 3 2 2 2 3 3 2" xfId="5541" xr:uid="{00000000-0005-0000-0000-0000753A0000}"/>
    <cellStyle name="Normal 3 2 3 2 3 2 2 2 3 3 2 2" xfId="15845" xr:uid="{00000000-0005-0000-0000-0000763A0000}"/>
    <cellStyle name="Normal 3 2 3 2 3 2 2 2 3 3 2 3" xfId="15849" xr:uid="{00000000-0005-0000-0000-0000773A0000}"/>
    <cellStyle name="Normal 3 2 3 2 3 2 2 2 3 3 3" xfId="5546" xr:uid="{00000000-0005-0000-0000-0000783A0000}"/>
    <cellStyle name="Normal 3 2 3 2 3 2 2 2 3 3 4" xfId="75" xr:uid="{00000000-0005-0000-0000-0000793A0000}"/>
    <cellStyle name="Normal 3 2 3 2 3 2 2 2 3 4" xfId="15854" xr:uid="{00000000-0005-0000-0000-00007A3A0000}"/>
    <cellStyle name="Normal 3 2 3 2 3 2 2 2 3 4 2" xfId="15146" xr:uid="{00000000-0005-0000-0000-00007B3A0000}"/>
    <cellStyle name="Normal 3 2 3 2 3 2 2 2 3 4 3" xfId="15152" xr:uid="{00000000-0005-0000-0000-00007C3A0000}"/>
    <cellStyle name="Normal 3 2 3 2 3 2 2 2 3 5" xfId="15858" xr:uid="{00000000-0005-0000-0000-00007D3A0000}"/>
    <cellStyle name="Normal 3 2 3 2 3 2 2 2 3 6" xfId="15860" xr:uid="{00000000-0005-0000-0000-00007E3A0000}"/>
    <cellStyle name="Normal 3 2 3 2 3 2 2 2 4" xfId="15863" xr:uid="{00000000-0005-0000-0000-00007F3A0000}"/>
    <cellStyle name="Normal 3 2 3 2 3 2 2 2 4 2" xfId="15867" xr:uid="{00000000-0005-0000-0000-0000803A0000}"/>
    <cellStyle name="Normal 3 2 3 2 3 2 2 2 4 2 2" xfId="6724" xr:uid="{00000000-0005-0000-0000-0000813A0000}"/>
    <cellStyle name="Normal 3 2 3 2 3 2 2 2 4 2 2 2" xfId="7757" xr:uid="{00000000-0005-0000-0000-0000823A0000}"/>
    <cellStyle name="Normal 3 2 3 2 3 2 2 2 4 2 2 3" xfId="9643" xr:uid="{00000000-0005-0000-0000-0000833A0000}"/>
    <cellStyle name="Normal 3 2 3 2 3 2 2 2 4 2 3" xfId="6735" xr:uid="{00000000-0005-0000-0000-0000843A0000}"/>
    <cellStyle name="Normal 3 2 3 2 3 2 2 2 4 2 4" xfId="3312" xr:uid="{00000000-0005-0000-0000-0000853A0000}"/>
    <cellStyle name="Normal 3 2 3 2 3 2 2 2 4 3" xfId="15871" xr:uid="{00000000-0005-0000-0000-0000863A0000}"/>
    <cellStyle name="Normal 3 2 3 2 3 2 2 2 4 3 2" xfId="6797" xr:uid="{00000000-0005-0000-0000-0000873A0000}"/>
    <cellStyle name="Normal 3 2 3 2 3 2 2 2 4 3 3" xfId="6802" xr:uid="{00000000-0005-0000-0000-0000883A0000}"/>
    <cellStyle name="Normal 3 2 3 2 3 2 2 2 4 4" xfId="15875" xr:uid="{00000000-0005-0000-0000-0000893A0000}"/>
    <cellStyle name="Normal 3 2 3 2 3 2 2 2 4 5" xfId="15877" xr:uid="{00000000-0005-0000-0000-00008A3A0000}"/>
    <cellStyle name="Normal 3 2 3 2 3 2 2 2 5" xfId="15881" xr:uid="{00000000-0005-0000-0000-00008B3A0000}"/>
    <cellStyle name="Normal 3 2 3 2 3 2 2 2 5 2" xfId="15885" xr:uid="{00000000-0005-0000-0000-00008C3A0000}"/>
    <cellStyle name="Normal 3 2 3 2 3 2 2 2 5 2 2" xfId="15887" xr:uid="{00000000-0005-0000-0000-00008D3A0000}"/>
    <cellStyle name="Normal 3 2 3 2 3 2 2 2 5 2 3" xfId="15889" xr:uid="{00000000-0005-0000-0000-00008E3A0000}"/>
    <cellStyle name="Normal 3 2 3 2 3 2 2 2 5 3" xfId="15893" xr:uid="{00000000-0005-0000-0000-00008F3A0000}"/>
    <cellStyle name="Normal 3 2 3 2 3 2 2 2 5 4" xfId="15895" xr:uid="{00000000-0005-0000-0000-0000903A0000}"/>
    <cellStyle name="Normal 3 2 3 2 3 2 2 2 6" xfId="15898" xr:uid="{00000000-0005-0000-0000-0000913A0000}"/>
    <cellStyle name="Normal 3 2 3 2 3 2 2 2 6 2" xfId="15903" xr:uid="{00000000-0005-0000-0000-0000923A0000}"/>
    <cellStyle name="Normal 3 2 3 2 3 2 2 2 6 3" xfId="15905" xr:uid="{00000000-0005-0000-0000-0000933A0000}"/>
    <cellStyle name="Normal 3 2 3 2 3 2 2 2 7" xfId="5944" xr:uid="{00000000-0005-0000-0000-0000943A0000}"/>
    <cellStyle name="Normal 3 2 3 2 3 2 2 2 8" xfId="4804" xr:uid="{00000000-0005-0000-0000-0000953A0000}"/>
    <cellStyle name="Normal 3 2 3 2 3 2 2 3" xfId="15907" xr:uid="{00000000-0005-0000-0000-0000963A0000}"/>
    <cellStyle name="Normal 3 2 3 2 3 2 2 3 2" xfId="15909" xr:uid="{00000000-0005-0000-0000-0000973A0000}"/>
    <cellStyle name="Normal 3 2 3 2 3 2 2 3 2 2" xfId="15912" xr:uid="{00000000-0005-0000-0000-0000983A0000}"/>
    <cellStyle name="Normal 3 2 3 2 3 2 2 3 2 2 2" xfId="15916" xr:uid="{00000000-0005-0000-0000-0000993A0000}"/>
    <cellStyle name="Normal 3 2 3 2 3 2 2 3 2 2 2 2" xfId="15919" xr:uid="{00000000-0005-0000-0000-00009A3A0000}"/>
    <cellStyle name="Normal 3 2 3 2 3 2 2 3 2 2 2 3" xfId="4550" xr:uid="{00000000-0005-0000-0000-00009B3A0000}"/>
    <cellStyle name="Normal 3 2 3 2 3 2 2 3 2 2 3" xfId="15922" xr:uid="{00000000-0005-0000-0000-00009C3A0000}"/>
    <cellStyle name="Normal 3 2 3 2 3 2 2 3 2 2 4" xfId="13299" xr:uid="{00000000-0005-0000-0000-00009D3A0000}"/>
    <cellStyle name="Normal 3 2 3 2 3 2 2 3 2 3" xfId="15925" xr:uid="{00000000-0005-0000-0000-00009E3A0000}"/>
    <cellStyle name="Normal 3 2 3 2 3 2 2 3 2 3 2" xfId="15927" xr:uid="{00000000-0005-0000-0000-00009F3A0000}"/>
    <cellStyle name="Normal 3 2 3 2 3 2 2 3 2 3 3" xfId="15929" xr:uid="{00000000-0005-0000-0000-0000A03A0000}"/>
    <cellStyle name="Normal 3 2 3 2 3 2 2 3 2 4" xfId="15933" xr:uid="{00000000-0005-0000-0000-0000A13A0000}"/>
    <cellStyle name="Normal 3 2 3 2 3 2 2 3 2 5" xfId="15936" xr:uid="{00000000-0005-0000-0000-0000A23A0000}"/>
    <cellStyle name="Normal 3 2 3 2 3 2 2 3 3" xfId="15938" xr:uid="{00000000-0005-0000-0000-0000A33A0000}"/>
    <cellStyle name="Normal 3 2 3 2 3 2 2 3 3 2" xfId="15941" xr:uid="{00000000-0005-0000-0000-0000A43A0000}"/>
    <cellStyle name="Normal 3 2 3 2 3 2 2 3 3 2 2" xfId="15943" xr:uid="{00000000-0005-0000-0000-0000A53A0000}"/>
    <cellStyle name="Normal 3 2 3 2 3 2 2 3 3 2 3" xfId="15946" xr:uid="{00000000-0005-0000-0000-0000A63A0000}"/>
    <cellStyle name="Normal 3 2 3 2 3 2 2 3 3 3" xfId="15949" xr:uid="{00000000-0005-0000-0000-0000A73A0000}"/>
    <cellStyle name="Normal 3 2 3 2 3 2 2 3 3 4" xfId="15951" xr:uid="{00000000-0005-0000-0000-0000A83A0000}"/>
    <cellStyle name="Normal 3 2 3 2 3 2 2 3 4" xfId="3762" xr:uid="{00000000-0005-0000-0000-0000A93A0000}"/>
    <cellStyle name="Normal 3 2 3 2 3 2 2 3 4 2" xfId="15956" xr:uid="{00000000-0005-0000-0000-0000AA3A0000}"/>
    <cellStyle name="Normal 3 2 3 2 3 2 2 3 4 3" xfId="15960" xr:uid="{00000000-0005-0000-0000-0000AB3A0000}"/>
    <cellStyle name="Normal 3 2 3 2 3 2 2 3 5" xfId="6039" xr:uid="{00000000-0005-0000-0000-0000AC3A0000}"/>
    <cellStyle name="Normal 3 2 3 2 3 2 2 3 6" xfId="15964" xr:uid="{00000000-0005-0000-0000-0000AD3A0000}"/>
    <cellStyle name="Normal 3 2 3 2 3 2 2 4" xfId="15970" xr:uid="{00000000-0005-0000-0000-0000AE3A0000}"/>
    <cellStyle name="Normal 3 2 3 2 3 2 2 4 2" xfId="3153" xr:uid="{00000000-0005-0000-0000-0000AF3A0000}"/>
    <cellStyle name="Normal 3 2 3 2 3 2 2 4 2 2" xfId="3157" xr:uid="{00000000-0005-0000-0000-0000B03A0000}"/>
    <cellStyle name="Normal 3 2 3 2 3 2 2 4 2 2 2" xfId="15972" xr:uid="{00000000-0005-0000-0000-0000B13A0000}"/>
    <cellStyle name="Normal 3 2 3 2 3 2 2 4 2 2 2 2" xfId="15974" xr:uid="{00000000-0005-0000-0000-0000B23A0000}"/>
    <cellStyle name="Normal 3 2 3 2 3 2 2 4 2 2 2 3" xfId="3231" xr:uid="{00000000-0005-0000-0000-0000B33A0000}"/>
    <cellStyle name="Normal 3 2 3 2 3 2 2 4 2 2 3" xfId="15977" xr:uid="{00000000-0005-0000-0000-0000B43A0000}"/>
    <cellStyle name="Normal 3 2 3 2 3 2 2 4 2 2 4" xfId="13323" xr:uid="{00000000-0005-0000-0000-0000B53A0000}"/>
    <cellStyle name="Normal 3 2 3 2 3 2 2 4 2 3" xfId="3164" xr:uid="{00000000-0005-0000-0000-0000B63A0000}"/>
    <cellStyle name="Normal 3 2 3 2 3 2 2 4 2 3 2" xfId="15979" xr:uid="{00000000-0005-0000-0000-0000B73A0000}"/>
    <cellStyle name="Normal 3 2 3 2 3 2 2 4 2 3 3" xfId="15981" xr:uid="{00000000-0005-0000-0000-0000B83A0000}"/>
    <cellStyle name="Normal 3 2 3 2 3 2 2 4 2 4" xfId="3829" xr:uid="{00000000-0005-0000-0000-0000B93A0000}"/>
    <cellStyle name="Normal 3 2 3 2 3 2 2 4 2 5" xfId="2827" xr:uid="{00000000-0005-0000-0000-0000BA3A0000}"/>
    <cellStyle name="Normal 3 2 3 2 3 2 2 4 3" xfId="3173" xr:uid="{00000000-0005-0000-0000-0000BB3A0000}"/>
    <cellStyle name="Normal 3 2 3 2 3 2 2 4 3 2" xfId="3895" xr:uid="{00000000-0005-0000-0000-0000BC3A0000}"/>
    <cellStyle name="Normal 3 2 3 2 3 2 2 4 3 2 2" xfId="15983" xr:uid="{00000000-0005-0000-0000-0000BD3A0000}"/>
    <cellStyle name="Normal 3 2 3 2 3 2 2 4 3 2 3" xfId="15985" xr:uid="{00000000-0005-0000-0000-0000BE3A0000}"/>
    <cellStyle name="Normal 3 2 3 2 3 2 2 4 3 3" xfId="3902" xr:uid="{00000000-0005-0000-0000-0000BF3A0000}"/>
    <cellStyle name="Normal 3 2 3 2 3 2 2 4 3 4" xfId="3908" xr:uid="{00000000-0005-0000-0000-0000C03A0000}"/>
    <cellStyle name="Normal 3 2 3 2 3 2 2 4 4" xfId="3179" xr:uid="{00000000-0005-0000-0000-0000C13A0000}"/>
    <cellStyle name="Normal 3 2 3 2 3 2 2 4 4 2" xfId="15989" xr:uid="{00000000-0005-0000-0000-0000C23A0000}"/>
    <cellStyle name="Normal 3 2 3 2 3 2 2 4 4 3" xfId="15992" xr:uid="{00000000-0005-0000-0000-0000C33A0000}"/>
    <cellStyle name="Normal 3 2 3 2 3 2 2 4 5" xfId="15996" xr:uid="{00000000-0005-0000-0000-0000C43A0000}"/>
    <cellStyle name="Normal 3 2 3 2 3 2 2 4 6" xfId="16000" xr:uid="{00000000-0005-0000-0000-0000C53A0000}"/>
    <cellStyle name="Normal 3 2 3 2 3 2 2 5" xfId="16007" xr:uid="{00000000-0005-0000-0000-0000C63A0000}"/>
    <cellStyle name="Normal 3 2 3 2 3 2 2 5 2" xfId="16008" xr:uid="{00000000-0005-0000-0000-0000C73A0000}"/>
    <cellStyle name="Normal 3 2 3 2 3 2 2 5 2 2" xfId="7092" xr:uid="{00000000-0005-0000-0000-0000C83A0000}"/>
    <cellStyle name="Normal 3 2 3 2 3 2 2 5 2 2 2" xfId="16010" xr:uid="{00000000-0005-0000-0000-0000C93A0000}"/>
    <cellStyle name="Normal 3 2 3 2 3 2 2 5 2 2 3" xfId="16012" xr:uid="{00000000-0005-0000-0000-0000CA3A0000}"/>
    <cellStyle name="Normal 3 2 3 2 3 2 2 5 2 3" xfId="7100" xr:uid="{00000000-0005-0000-0000-0000CB3A0000}"/>
    <cellStyle name="Normal 3 2 3 2 3 2 2 5 2 4" xfId="7110" xr:uid="{00000000-0005-0000-0000-0000CC3A0000}"/>
    <cellStyle name="Normal 3 2 3 2 3 2 2 5 3" xfId="16014" xr:uid="{00000000-0005-0000-0000-0000CD3A0000}"/>
    <cellStyle name="Normal 3 2 3 2 3 2 2 5 3 2" xfId="2845" xr:uid="{00000000-0005-0000-0000-0000CE3A0000}"/>
    <cellStyle name="Normal 3 2 3 2 3 2 2 5 3 3" xfId="2856" xr:uid="{00000000-0005-0000-0000-0000CF3A0000}"/>
    <cellStyle name="Normal 3 2 3 2 3 2 2 5 4" xfId="16017" xr:uid="{00000000-0005-0000-0000-0000D03A0000}"/>
    <cellStyle name="Normal 3 2 3 2 3 2 2 5 5" xfId="16022" xr:uid="{00000000-0005-0000-0000-0000D13A0000}"/>
    <cellStyle name="Normal 3 2 3 2 3 2 2 6" xfId="16031" xr:uid="{00000000-0005-0000-0000-0000D23A0000}"/>
    <cellStyle name="Normal 3 2 3 2 3 2 2 6 2" xfId="16033" xr:uid="{00000000-0005-0000-0000-0000D33A0000}"/>
    <cellStyle name="Normal 3 2 3 2 3 2 2 6 2 2" xfId="4216" xr:uid="{00000000-0005-0000-0000-0000D43A0000}"/>
    <cellStyle name="Normal 3 2 3 2 3 2 2 6 2 3" xfId="4231" xr:uid="{00000000-0005-0000-0000-0000D53A0000}"/>
    <cellStyle name="Normal 3 2 3 2 3 2 2 6 3" xfId="3244" xr:uid="{00000000-0005-0000-0000-0000D63A0000}"/>
    <cellStyle name="Normal 3 2 3 2 3 2 2 6 4" xfId="3777" xr:uid="{00000000-0005-0000-0000-0000D73A0000}"/>
    <cellStyle name="Normal 3 2 3 2 3 2 2 7" xfId="16037" xr:uid="{00000000-0005-0000-0000-0000D83A0000}"/>
    <cellStyle name="Normal 3 2 3 2 3 2 2 7 2" xfId="16041" xr:uid="{00000000-0005-0000-0000-0000D93A0000}"/>
    <cellStyle name="Normal 3 2 3 2 3 2 2 7 3" xfId="346" xr:uid="{00000000-0005-0000-0000-0000DA3A0000}"/>
    <cellStyle name="Normal 3 2 3 2 3 2 2 8" xfId="18371" xr:uid="{00000000-0005-0000-0000-0000DB3A0000}"/>
    <cellStyle name="Normal 3 2 3 2 3 2 2 9" xfId="18374" xr:uid="{00000000-0005-0000-0000-0000DC3A0000}"/>
    <cellStyle name="Normal 3 2 3 2 3 2 3" xfId="19804" xr:uid="{00000000-0005-0000-0000-0000DD3A0000}"/>
    <cellStyle name="Normal 3 2 3 2 3 2 3 2" xfId="16452" xr:uid="{00000000-0005-0000-0000-0000DE3A0000}"/>
    <cellStyle name="Normal 3 2 3 2 3 2 3 2 2" xfId="16454" xr:uid="{00000000-0005-0000-0000-0000DF3A0000}"/>
    <cellStyle name="Normal 3 2 3 2 3 2 3 2 2 2" xfId="16458" xr:uid="{00000000-0005-0000-0000-0000E03A0000}"/>
    <cellStyle name="Normal 3 2 3 2 3 2 3 2 2 2 2" xfId="16463" xr:uid="{00000000-0005-0000-0000-0000E13A0000}"/>
    <cellStyle name="Normal 3 2 3 2 3 2 3 2 2 2 2 2" xfId="9530" xr:uid="{00000000-0005-0000-0000-0000E23A0000}"/>
    <cellStyle name="Normal 3 2 3 2 3 2 3 2 2 2 2 3" xfId="9539" xr:uid="{00000000-0005-0000-0000-0000E33A0000}"/>
    <cellStyle name="Normal 3 2 3 2 3 2 3 2 2 2 3" xfId="16468" xr:uid="{00000000-0005-0000-0000-0000E43A0000}"/>
    <cellStyle name="Normal 3 2 3 2 3 2 3 2 2 2 4" xfId="12955" xr:uid="{00000000-0005-0000-0000-0000E53A0000}"/>
    <cellStyle name="Normal 3 2 3 2 3 2 3 2 2 3" xfId="16474" xr:uid="{00000000-0005-0000-0000-0000E63A0000}"/>
    <cellStyle name="Normal 3 2 3 2 3 2 3 2 2 3 2" xfId="16478" xr:uid="{00000000-0005-0000-0000-0000E73A0000}"/>
    <cellStyle name="Normal 3 2 3 2 3 2 3 2 2 3 3" xfId="16482" xr:uid="{00000000-0005-0000-0000-0000E83A0000}"/>
    <cellStyle name="Normal 3 2 3 2 3 2 3 2 2 4" xfId="16485" xr:uid="{00000000-0005-0000-0000-0000E93A0000}"/>
    <cellStyle name="Normal 3 2 3 2 3 2 3 2 2 5" xfId="16493" xr:uid="{00000000-0005-0000-0000-0000EA3A0000}"/>
    <cellStyle name="Normal 3 2 3 2 3 2 3 2 3" xfId="16497" xr:uid="{00000000-0005-0000-0000-0000EB3A0000}"/>
    <cellStyle name="Normal 3 2 3 2 3 2 3 2 3 2" xfId="16500" xr:uid="{00000000-0005-0000-0000-0000EC3A0000}"/>
    <cellStyle name="Normal 3 2 3 2 3 2 3 2 3 2 2" xfId="16504" xr:uid="{00000000-0005-0000-0000-0000ED3A0000}"/>
    <cellStyle name="Normal 3 2 3 2 3 2 3 2 3 2 3" xfId="16512" xr:uid="{00000000-0005-0000-0000-0000EE3A0000}"/>
    <cellStyle name="Normal 3 2 3 2 3 2 3 2 3 3" xfId="16518" xr:uid="{00000000-0005-0000-0000-0000EF3A0000}"/>
    <cellStyle name="Normal 3 2 3 2 3 2 3 2 3 4" xfId="16522" xr:uid="{00000000-0005-0000-0000-0000F03A0000}"/>
    <cellStyle name="Normal 3 2 3 2 3 2 3 2 4" xfId="16527" xr:uid="{00000000-0005-0000-0000-0000F13A0000}"/>
    <cellStyle name="Normal 3 2 3 2 3 2 3 2 4 2" xfId="16530" xr:uid="{00000000-0005-0000-0000-0000F23A0000}"/>
    <cellStyle name="Normal 3 2 3 2 3 2 3 2 4 3" xfId="16541" xr:uid="{00000000-0005-0000-0000-0000F33A0000}"/>
    <cellStyle name="Normal 3 2 3 2 3 2 3 2 5" xfId="16548" xr:uid="{00000000-0005-0000-0000-0000F43A0000}"/>
    <cellStyle name="Normal 3 2 3 2 3 2 3 2 6" xfId="16558" xr:uid="{00000000-0005-0000-0000-0000F53A0000}"/>
    <cellStyle name="Normal 3 2 3 2 3 2 3 3" xfId="16565" xr:uid="{00000000-0005-0000-0000-0000F63A0000}"/>
    <cellStyle name="Normal 3 2 3 2 3 2 3 3 2" xfId="16567" xr:uid="{00000000-0005-0000-0000-0000F73A0000}"/>
    <cellStyle name="Normal 3 2 3 2 3 2 3 3 2 2" xfId="16570" xr:uid="{00000000-0005-0000-0000-0000F83A0000}"/>
    <cellStyle name="Normal 3 2 3 2 3 2 3 3 2 2 2" xfId="761" xr:uid="{00000000-0005-0000-0000-0000F93A0000}"/>
    <cellStyle name="Normal 3 2 3 2 3 2 3 3 2 2 2 2" xfId="414" xr:uid="{00000000-0005-0000-0000-0000FA3A0000}"/>
    <cellStyle name="Normal 3 2 3 2 3 2 3 3 2 2 2 3" xfId="468" xr:uid="{00000000-0005-0000-0000-0000FB3A0000}"/>
    <cellStyle name="Normal 3 2 3 2 3 2 3 3 2 2 3" xfId="2747" xr:uid="{00000000-0005-0000-0000-0000FC3A0000}"/>
    <cellStyle name="Normal 3 2 3 2 3 2 3 3 2 2 4" xfId="2762" xr:uid="{00000000-0005-0000-0000-0000FD3A0000}"/>
    <cellStyle name="Normal 3 2 3 2 3 2 3 3 2 3" xfId="16574" xr:uid="{00000000-0005-0000-0000-0000FE3A0000}"/>
    <cellStyle name="Normal 3 2 3 2 3 2 3 3 2 3 2" xfId="5750" xr:uid="{00000000-0005-0000-0000-0000FF3A0000}"/>
    <cellStyle name="Normal 3 2 3 2 3 2 3 3 2 3 3" xfId="5759" xr:uid="{00000000-0005-0000-0000-0000003B0000}"/>
    <cellStyle name="Normal 3 2 3 2 3 2 3 3 2 4" xfId="16578" xr:uid="{00000000-0005-0000-0000-0000013B0000}"/>
    <cellStyle name="Normal 3 2 3 2 3 2 3 3 2 5" xfId="16580" xr:uid="{00000000-0005-0000-0000-0000023B0000}"/>
    <cellStyle name="Normal 3 2 3 2 3 2 3 3 3" xfId="16582" xr:uid="{00000000-0005-0000-0000-0000033B0000}"/>
    <cellStyle name="Normal 3 2 3 2 3 2 3 3 3 2" xfId="16585" xr:uid="{00000000-0005-0000-0000-0000043B0000}"/>
    <cellStyle name="Normal 3 2 3 2 3 2 3 3 3 2 2" xfId="8236" xr:uid="{00000000-0005-0000-0000-0000053B0000}"/>
    <cellStyle name="Normal 3 2 3 2 3 2 3 3 3 2 3" xfId="8241" xr:uid="{00000000-0005-0000-0000-0000063B0000}"/>
    <cellStyle name="Normal 3 2 3 2 3 2 3 3 3 3" xfId="16589" xr:uid="{00000000-0005-0000-0000-0000073B0000}"/>
    <cellStyle name="Normal 3 2 3 2 3 2 3 3 3 4" xfId="16591" xr:uid="{00000000-0005-0000-0000-0000083B0000}"/>
    <cellStyle name="Normal 3 2 3 2 3 2 3 3 4" xfId="16594" xr:uid="{00000000-0005-0000-0000-0000093B0000}"/>
    <cellStyle name="Normal 3 2 3 2 3 2 3 3 4 2" xfId="16598" xr:uid="{00000000-0005-0000-0000-00000A3B0000}"/>
    <cellStyle name="Normal 3 2 3 2 3 2 3 3 4 3" xfId="16602" xr:uid="{00000000-0005-0000-0000-00000B3B0000}"/>
    <cellStyle name="Normal 3 2 3 2 3 2 3 3 5" xfId="16607" xr:uid="{00000000-0005-0000-0000-00000C3B0000}"/>
    <cellStyle name="Normal 3 2 3 2 3 2 3 3 6" xfId="16612" xr:uid="{00000000-0005-0000-0000-00000D3B0000}"/>
    <cellStyle name="Normal 3 2 3 2 3 2 3 4" xfId="16618" xr:uid="{00000000-0005-0000-0000-00000E3B0000}"/>
    <cellStyle name="Normal 3 2 3 2 3 2 3 4 2" xfId="16619" xr:uid="{00000000-0005-0000-0000-00000F3B0000}"/>
    <cellStyle name="Normal 3 2 3 2 3 2 3 4 2 2" xfId="16622" xr:uid="{00000000-0005-0000-0000-0000103B0000}"/>
    <cellStyle name="Normal 3 2 3 2 3 2 3 4 2 2 2" xfId="14516" xr:uid="{00000000-0005-0000-0000-0000113B0000}"/>
    <cellStyle name="Normal 3 2 3 2 3 2 3 4 2 2 3" xfId="12416" xr:uid="{00000000-0005-0000-0000-0000123B0000}"/>
    <cellStyle name="Normal 3 2 3 2 3 2 3 4 2 3" xfId="16626" xr:uid="{00000000-0005-0000-0000-0000133B0000}"/>
    <cellStyle name="Normal 3 2 3 2 3 2 3 4 2 4" xfId="16632" xr:uid="{00000000-0005-0000-0000-0000143B0000}"/>
    <cellStyle name="Normal 3 2 3 2 3 2 3 4 3" xfId="16635" xr:uid="{00000000-0005-0000-0000-0000153B0000}"/>
    <cellStyle name="Normal 3 2 3 2 3 2 3 4 3 2" xfId="14982" xr:uid="{00000000-0005-0000-0000-0000163B0000}"/>
    <cellStyle name="Normal 3 2 3 2 3 2 3 4 3 3" xfId="14987" xr:uid="{00000000-0005-0000-0000-0000173B0000}"/>
    <cellStyle name="Normal 3 2 3 2 3 2 3 4 4" xfId="16638" xr:uid="{00000000-0005-0000-0000-0000183B0000}"/>
    <cellStyle name="Normal 3 2 3 2 3 2 3 4 5" xfId="16646" xr:uid="{00000000-0005-0000-0000-0000193B0000}"/>
    <cellStyle name="Normal 3 2 3 2 3 2 3 5" xfId="16654" xr:uid="{00000000-0005-0000-0000-00001A3B0000}"/>
    <cellStyle name="Normal 3 2 3 2 3 2 3 5 2" xfId="16655" xr:uid="{00000000-0005-0000-0000-00001B3B0000}"/>
    <cellStyle name="Normal 3 2 3 2 3 2 3 5 2 2" xfId="16658" xr:uid="{00000000-0005-0000-0000-00001C3B0000}"/>
    <cellStyle name="Normal 3 2 3 2 3 2 3 5 2 3" xfId="16663" xr:uid="{00000000-0005-0000-0000-00001D3B0000}"/>
    <cellStyle name="Normal 3 2 3 2 3 2 3 5 3" xfId="16668" xr:uid="{00000000-0005-0000-0000-00001E3B0000}"/>
    <cellStyle name="Normal 3 2 3 2 3 2 3 5 4" xfId="16675" xr:uid="{00000000-0005-0000-0000-00001F3B0000}"/>
    <cellStyle name="Normal 3 2 3 2 3 2 3 6" xfId="16678" xr:uid="{00000000-0005-0000-0000-0000203B0000}"/>
    <cellStyle name="Normal 3 2 3 2 3 2 3 6 2" xfId="16680" xr:uid="{00000000-0005-0000-0000-0000213B0000}"/>
    <cellStyle name="Normal 3 2 3 2 3 2 3 6 3" xfId="4580" xr:uid="{00000000-0005-0000-0000-0000223B0000}"/>
    <cellStyle name="Normal 3 2 3 2 3 2 3 7" xfId="16688" xr:uid="{00000000-0005-0000-0000-0000233B0000}"/>
    <cellStyle name="Normal 3 2 3 2 3 2 3 8" xfId="18377" xr:uid="{00000000-0005-0000-0000-0000243B0000}"/>
    <cellStyle name="Normal 3 2 3 2 3 2 4" xfId="19805" xr:uid="{00000000-0005-0000-0000-0000253B0000}"/>
    <cellStyle name="Normal 3 2 3 2 3 2 4 2" xfId="19808" xr:uid="{00000000-0005-0000-0000-0000263B0000}"/>
    <cellStyle name="Normal 3 2 3 2 3 2 4 2 2" xfId="19810" xr:uid="{00000000-0005-0000-0000-0000273B0000}"/>
    <cellStyle name="Normal 3 2 3 2 3 2 4 2 2 2" xfId="19528" xr:uid="{00000000-0005-0000-0000-0000283B0000}"/>
    <cellStyle name="Normal 3 2 3 2 3 2 4 2 2 2 2" xfId="19812" xr:uid="{00000000-0005-0000-0000-0000293B0000}"/>
    <cellStyle name="Normal 3 2 3 2 3 2 4 2 2 2 3" xfId="19814" xr:uid="{00000000-0005-0000-0000-00002A3B0000}"/>
    <cellStyle name="Normal 3 2 3 2 3 2 4 2 2 3" xfId="19531" xr:uid="{00000000-0005-0000-0000-00002B3B0000}"/>
    <cellStyle name="Normal 3 2 3 2 3 2 4 2 2 4" xfId="19816" xr:uid="{00000000-0005-0000-0000-00002C3B0000}"/>
    <cellStyle name="Normal 3 2 3 2 3 2 4 2 3" xfId="15073" xr:uid="{00000000-0005-0000-0000-00002D3B0000}"/>
    <cellStyle name="Normal 3 2 3 2 3 2 4 2 3 2" xfId="19538" xr:uid="{00000000-0005-0000-0000-00002E3B0000}"/>
    <cellStyle name="Normal 3 2 3 2 3 2 4 2 3 3" xfId="19818" xr:uid="{00000000-0005-0000-0000-00002F3B0000}"/>
    <cellStyle name="Normal 3 2 3 2 3 2 4 2 4" xfId="15076" xr:uid="{00000000-0005-0000-0000-0000303B0000}"/>
    <cellStyle name="Normal 3 2 3 2 3 2 4 2 5" xfId="18434" xr:uid="{00000000-0005-0000-0000-0000313B0000}"/>
    <cellStyle name="Normal 3 2 3 2 3 2 4 3" xfId="19820" xr:uid="{00000000-0005-0000-0000-0000323B0000}"/>
    <cellStyle name="Normal 3 2 3 2 3 2 4 3 2" xfId="19821" xr:uid="{00000000-0005-0000-0000-0000333B0000}"/>
    <cellStyle name="Normal 3 2 3 2 3 2 4 3 2 2" xfId="11588" xr:uid="{00000000-0005-0000-0000-0000343B0000}"/>
    <cellStyle name="Normal 3 2 3 2 3 2 4 3 2 3" xfId="11670" xr:uid="{00000000-0005-0000-0000-0000353B0000}"/>
    <cellStyle name="Normal 3 2 3 2 3 2 4 3 3" xfId="19822" xr:uid="{00000000-0005-0000-0000-0000363B0000}"/>
    <cellStyle name="Normal 3 2 3 2 3 2 4 3 4" xfId="19824" xr:uid="{00000000-0005-0000-0000-0000373B0000}"/>
    <cellStyle name="Normal 3 2 3 2 3 2 4 4" xfId="3092" xr:uid="{00000000-0005-0000-0000-0000383B0000}"/>
    <cellStyle name="Normal 3 2 3 2 3 2 4 4 2" xfId="19825" xr:uid="{00000000-0005-0000-0000-0000393B0000}"/>
    <cellStyle name="Normal 3 2 3 2 3 2 4 4 3" xfId="19826" xr:uid="{00000000-0005-0000-0000-00003A3B0000}"/>
    <cellStyle name="Normal 3 2 3 2 3 2 4 5" xfId="3098" xr:uid="{00000000-0005-0000-0000-00003B3B0000}"/>
    <cellStyle name="Normal 3 2 3 2 3 2 4 6" xfId="19827" xr:uid="{00000000-0005-0000-0000-00003C3B0000}"/>
    <cellStyle name="Normal 3 2 3 2 3 2 5" xfId="19828" xr:uid="{00000000-0005-0000-0000-00003D3B0000}"/>
    <cellStyle name="Normal 3 2 3 2 3 2 5 2" xfId="19830" xr:uid="{00000000-0005-0000-0000-00003E3B0000}"/>
    <cellStyle name="Normal 3 2 3 2 3 2 5 2 2" xfId="17407" xr:uid="{00000000-0005-0000-0000-00003F3B0000}"/>
    <cellStyle name="Normal 3 2 3 2 3 2 5 2 2 2" xfId="19584" xr:uid="{00000000-0005-0000-0000-0000403B0000}"/>
    <cellStyle name="Normal 3 2 3 2 3 2 5 2 2 2 2" xfId="7108" xr:uid="{00000000-0005-0000-0000-0000413B0000}"/>
    <cellStyle name="Normal 3 2 3 2 3 2 5 2 2 2 3" xfId="7114" xr:uid="{00000000-0005-0000-0000-0000423B0000}"/>
    <cellStyle name="Normal 3 2 3 2 3 2 5 2 2 3" xfId="19831" xr:uid="{00000000-0005-0000-0000-0000433B0000}"/>
    <cellStyle name="Normal 3 2 3 2 3 2 5 2 2 4" xfId="19832" xr:uid="{00000000-0005-0000-0000-0000443B0000}"/>
    <cellStyle name="Normal 3 2 3 2 3 2 5 2 3" xfId="11083" xr:uid="{00000000-0005-0000-0000-0000453B0000}"/>
    <cellStyle name="Normal 3 2 3 2 3 2 5 2 3 2" xfId="19833" xr:uid="{00000000-0005-0000-0000-0000463B0000}"/>
    <cellStyle name="Normal 3 2 3 2 3 2 5 2 3 3" xfId="19834" xr:uid="{00000000-0005-0000-0000-0000473B0000}"/>
    <cellStyle name="Normal 3 2 3 2 3 2 5 2 4" xfId="11086" xr:uid="{00000000-0005-0000-0000-0000483B0000}"/>
    <cellStyle name="Normal 3 2 3 2 3 2 5 2 5" xfId="18208" xr:uid="{00000000-0005-0000-0000-0000493B0000}"/>
    <cellStyle name="Normal 3 2 3 2 3 2 5 3" xfId="19836" xr:uid="{00000000-0005-0000-0000-00004A3B0000}"/>
    <cellStyle name="Normal 3 2 3 2 3 2 5 3 2" xfId="19837" xr:uid="{00000000-0005-0000-0000-00004B3B0000}"/>
    <cellStyle name="Normal 3 2 3 2 3 2 5 3 2 2" xfId="19838" xr:uid="{00000000-0005-0000-0000-00004C3B0000}"/>
    <cellStyle name="Normal 3 2 3 2 3 2 5 3 2 3" xfId="19839" xr:uid="{00000000-0005-0000-0000-00004D3B0000}"/>
    <cellStyle name="Normal 3 2 3 2 3 2 5 3 3" xfId="19840" xr:uid="{00000000-0005-0000-0000-00004E3B0000}"/>
    <cellStyle name="Normal 3 2 3 2 3 2 5 3 4" xfId="19842" xr:uid="{00000000-0005-0000-0000-00004F3B0000}"/>
    <cellStyle name="Normal 3 2 3 2 3 2 5 4" xfId="19843" xr:uid="{00000000-0005-0000-0000-0000503B0000}"/>
    <cellStyle name="Normal 3 2 3 2 3 2 5 4 2" xfId="19844" xr:uid="{00000000-0005-0000-0000-0000513B0000}"/>
    <cellStyle name="Normal 3 2 3 2 3 2 5 4 3" xfId="19845" xr:uid="{00000000-0005-0000-0000-0000523B0000}"/>
    <cellStyle name="Normal 3 2 3 2 3 2 5 5" xfId="19846" xr:uid="{00000000-0005-0000-0000-0000533B0000}"/>
    <cellStyle name="Normal 3 2 3 2 3 2 5 6" xfId="19847" xr:uid="{00000000-0005-0000-0000-0000543B0000}"/>
    <cellStyle name="Normal 3 2 3 2 3 2 6" xfId="19849" xr:uid="{00000000-0005-0000-0000-0000553B0000}"/>
    <cellStyle name="Normal 3 2 3 2 3 2 6 2" xfId="19852" xr:uid="{00000000-0005-0000-0000-0000563B0000}"/>
    <cellStyle name="Normal 3 2 3 2 3 2 6 2 2" xfId="13730" xr:uid="{00000000-0005-0000-0000-0000573B0000}"/>
    <cellStyle name="Normal 3 2 3 2 3 2 6 2 2 2" xfId="13733" xr:uid="{00000000-0005-0000-0000-0000583B0000}"/>
    <cellStyle name="Normal 3 2 3 2 3 2 6 2 2 3" xfId="13739" xr:uid="{00000000-0005-0000-0000-0000593B0000}"/>
    <cellStyle name="Normal 3 2 3 2 3 2 6 2 3" xfId="13745" xr:uid="{00000000-0005-0000-0000-00005A3B0000}"/>
    <cellStyle name="Normal 3 2 3 2 3 2 6 2 4" xfId="13753" xr:uid="{00000000-0005-0000-0000-00005B3B0000}"/>
    <cellStyle name="Normal 3 2 3 2 3 2 6 3" xfId="19854" xr:uid="{00000000-0005-0000-0000-00005C3B0000}"/>
    <cellStyle name="Normal 3 2 3 2 3 2 6 3 2" xfId="13773" xr:uid="{00000000-0005-0000-0000-00005D3B0000}"/>
    <cellStyle name="Normal 3 2 3 2 3 2 6 3 3" xfId="13777" xr:uid="{00000000-0005-0000-0000-00005E3B0000}"/>
    <cellStyle name="Normal 3 2 3 2 3 2 6 4" xfId="19856" xr:uid="{00000000-0005-0000-0000-00005F3B0000}"/>
    <cellStyle name="Normal 3 2 3 2 3 2 6 5" xfId="19857" xr:uid="{00000000-0005-0000-0000-0000603B0000}"/>
    <cellStyle name="Normal 3 2 3 2 3 2 7" xfId="19859" xr:uid="{00000000-0005-0000-0000-0000613B0000}"/>
    <cellStyle name="Normal 3 2 3 2 3 2 7 2" xfId="16294" xr:uid="{00000000-0005-0000-0000-0000623B0000}"/>
    <cellStyle name="Normal 3 2 3 2 3 2 7 2 2" xfId="19860" xr:uid="{00000000-0005-0000-0000-0000633B0000}"/>
    <cellStyle name="Normal 3 2 3 2 3 2 7 2 3" xfId="19861" xr:uid="{00000000-0005-0000-0000-0000643B0000}"/>
    <cellStyle name="Normal 3 2 3 2 3 2 7 3" xfId="19863" xr:uid="{00000000-0005-0000-0000-0000653B0000}"/>
    <cellStyle name="Normal 3 2 3 2 3 2 7 4" xfId="19864" xr:uid="{00000000-0005-0000-0000-0000663B0000}"/>
    <cellStyle name="Normal 3 2 3 2 3 2 8" xfId="19866" xr:uid="{00000000-0005-0000-0000-0000673B0000}"/>
    <cellStyle name="Normal 3 2 3 2 3 2 8 2" xfId="19868" xr:uid="{00000000-0005-0000-0000-0000683B0000}"/>
    <cellStyle name="Normal 3 2 3 2 3 2 8 3" xfId="19869" xr:uid="{00000000-0005-0000-0000-0000693B0000}"/>
    <cellStyle name="Normal 3 2 3 2 3 2 9" xfId="19872" xr:uid="{00000000-0005-0000-0000-00006A3B0000}"/>
    <cellStyle name="Normal 3 2 3 2 3 3" xfId="12682" xr:uid="{00000000-0005-0000-0000-00006B3B0000}"/>
    <cellStyle name="Normal 3 2 3 2 3 3 2" xfId="19873" xr:uid="{00000000-0005-0000-0000-00006C3B0000}"/>
    <cellStyle name="Normal 3 2 3 2 3 3 2 2" xfId="19874" xr:uid="{00000000-0005-0000-0000-00006D3B0000}"/>
    <cellStyle name="Normal 3 2 3 2 3 3 2 2 2" xfId="19875" xr:uid="{00000000-0005-0000-0000-00006E3B0000}"/>
    <cellStyle name="Normal 3 2 3 2 3 3 2 2 2 2" xfId="19876" xr:uid="{00000000-0005-0000-0000-00006F3B0000}"/>
    <cellStyle name="Normal 3 2 3 2 3 3 2 2 2 2 2" xfId="1392" xr:uid="{00000000-0005-0000-0000-0000703B0000}"/>
    <cellStyle name="Normal 3 2 3 2 3 3 2 2 2 2 2 2" xfId="15541" xr:uid="{00000000-0005-0000-0000-0000713B0000}"/>
    <cellStyle name="Normal 3 2 3 2 3 3 2 2 2 2 2 3" xfId="9031" xr:uid="{00000000-0005-0000-0000-0000723B0000}"/>
    <cellStyle name="Normal 3 2 3 2 3 3 2 2 2 2 3" xfId="3659" xr:uid="{00000000-0005-0000-0000-0000733B0000}"/>
    <cellStyle name="Normal 3 2 3 2 3 3 2 2 2 2 4" xfId="3676" xr:uid="{00000000-0005-0000-0000-0000743B0000}"/>
    <cellStyle name="Normal 3 2 3 2 3 3 2 2 2 3" xfId="19878" xr:uid="{00000000-0005-0000-0000-0000753B0000}"/>
    <cellStyle name="Normal 3 2 3 2 3 3 2 2 2 3 2" xfId="5395" xr:uid="{00000000-0005-0000-0000-0000763B0000}"/>
    <cellStyle name="Normal 3 2 3 2 3 3 2 2 2 3 3" xfId="5820" xr:uid="{00000000-0005-0000-0000-0000773B0000}"/>
    <cellStyle name="Normal 3 2 3 2 3 3 2 2 2 4" xfId="19879" xr:uid="{00000000-0005-0000-0000-0000783B0000}"/>
    <cellStyle name="Normal 3 2 3 2 3 3 2 2 2 5" xfId="19880" xr:uid="{00000000-0005-0000-0000-0000793B0000}"/>
    <cellStyle name="Normal 3 2 3 2 3 3 2 2 3" xfId="19881" xr:uid="{00000000-0005-0000-0000-00007A3B0000}"/>
    <cellStyle name="Normal 3 2 3 2 3 3 2 2 3 2" xfId="19882" xr:uid="{00000000-0005-0000-0000-00007B3B0000}"/>
    <cellStyle name="Normal 3 2 3 2 3 3 2 2 3 2 2" xfId="15620" xr:uid="{00000000-0005-0000-0000-00007C3B0000}"/>
    <cellStyle name="Normal 3 2 3 2 3 3 2 2 3 2 3" xfId="15622" xr:uid="{00000000-0005-0000-0000-00007D3B0000}"/>
    <cellStyle name="Normal 3 2 3 2 3 3 2 2 3 3" xfId="19883" xr:uid="{00000000-0005-0000-0000-00007E3B0000}"/>
    <cellStyle name="Normal 3 2 3 2 3 3 2 2 3 4" xfId="19884" xr:uid="{00000000-0005-0000-0000-00007F3B0000}"/>
    <cellStyle name="Normal 3 2 3 2 3 3 2 2 4" xfId="18463" xr:uid="{00000000-0005-0000-0000-0000803B0000}"/>
    <cellStyle name="Normal 3 2 3 2 3 3 2 2 4 2" xfId="19885" xr:uid="{00000000-0005-0000-0000-0000813B0000}"/>
    <cellStyle name="Normal 3 2 3 2 3 3 2 2 4 3" xfId="10052" xr:uid="{00000000-0005-0000-0000-0000823B0000}"/>
    <cellStyle name="Normal 3 2 3 2 3 3 2 2 5" xfId="18465" xr:uid="{00000000-0005-0000-0000-0000833B0000}"/>
    <cellStyle name="Normal 3 2 3 2 3 3 2 2 6" xfId="19886" xr:uid="{00000000-0005-0000-0000-0000843B0000}"/>
    <cellStyle name="Normal 3 2 3 2 3 3 2 3" xfId="2568" xr:uid="{00000000-0005-0000-0000-0000853B0000}"/>
    <cellStyle name="Normal 3 2 3 2 3 3 2 3 2" xfId="8628" xr:uid="{00000000-0005-0000-0000-0000863B0000}"/>
    <cellStyle name="Normal 3 2 3 2 3 3 2 3 2 2" xfId="13235" xr:uid="{00000000-0005-0000-0000-0000873B0000}"/>
    <cellStyle name="Normal 3 2 3 2 3 3 2 3 2 2 2" xfId="9898" xr:uid="{00000000-0005-0000-0000-0000883B0000}"/>
    <cellStyle name="Normal 3 2 3 2 3 3 2 3 2 2 2 2" xfId="13238" xr:uid="{00000000-0005-0000-0000-0000893B0000}"/>
    <cellStyle name="Normal 3 2 3 2 3 3 2 3 2 2 2 3" xfId="11876" xr:uid="{00000000-0005-0000-0000-00008A3B0000}"/>
    <cellStyle name="Normal 3 2 3 2 3 3 2 3 2 2 3" xfId="9905" xr:uid="{00000000-0005-0000-0000-00008B3B0000}"/>
    <cellStyle name="Normal 3 2 3 2 3 3 2 3 2 2 4" xfId="13243" xr:uid="{00000000-0005-0000-0000-00008C3B0000}"/>
    <cellStyle name="Normal 3 2 3 2 3 3 2 3 2 3" xfId="13246" xr:uid="{00000000-0005-0000-0000-00008D3B0000}"/>
    <cellStyle name="Normal 3 2 3 2 3 3 2 3 2 3 2" xfId="9916" xr:uid="{00000000-0005-0000-0000-00008E3B0000}"/>
    <cellStyle name="Normal 3 2 3 2 3 3 2 3 2 3 3" xfId="13250" xr:uid="{00000000-0005-0000-0000-00008F3B0000}"/>
    <cellStyle name="Normal 3 2 3 2 3 3 2 3 2 4" xfId="13254" xr:uid="{00000000-0005-0000-0000-0000903B0000}"/>
    <cellStyle name="Normal 3 2 3 2 3 3 2 3 2 5" xfId="13264" xr:uid="{00000000-0005-0000-0000-0000913B0000}"/>
    <cellStyle name="Normal 3 2 3 2 3 3 2 3 3" xfId="13269" xr:uid="{00000000-0005-0000-0000-0000923B0000}"/>
    <cellStyle name="Normal 3 2 3 2 3 3 2 3 3 2" xfId="13271" xr:uid="{00000000-0005-0000-0000-0000933B0000}"/>
    <cellStyle name="Normal 3 2 3 2 3 3 2 3 3 2 2" xfId="2502" xr:uid="{00000000-0005-0000-0000-0000943B0000}"/>
    <cellStyle name="Normal 3 2 3 2 3 3 2 3 3 2 3" xfId="2516" xr:uid="{00000000-0005-0000-0000-0000953B0000}"/>
    <cellStyle name="Normal 3 2 3 2 3 3 2 3 3 3" xfId="13036" xr:uid="{00000000-0005-0000-0000-0000963B0000}"/>
    <cellStyle name="Normal 3 2 3 2 3 3 2 3 3 4" xfId="13042" xr:uid="{00000000-0005-0000-0000-0000973B0000}"/>
    <cellStyle name="Normal 3 2 3 2 3 3 2 3 4" xfId="13284" xr:uid="{00000000-0005-0000-0000-0000983B0000}"/>
    <cellStyle name="Normal 3 2 3 2 3 3 2 3 4 2" xfId="2657" xr:uid="{00000000-0005-0000-0000-0000993B0000}"/>
    <cellStyle name="Normal 3 2 3 2 3 3 2 3 4 3" xfId="2669" xr:uid="{00000000-0005-0000-0000-00009A3B0000}"/>
    <cellStyle name="Normal 3 2 3 2 3 3 2 3 5" xfId="13288" xr:uid="{00000000-0005-0000-0000-00009B3B0000}"/>
    <cellStyle name="Normal 3 2 3 2 3 3 2 3 6" xfId="13292" xr:uid="{00000000-0005-0000-0000-00009C3B0000}"/>
    <cellStyle name="Normal 3 2 3 2 3 3 2 4" xfId="2578" xr:uid="{00000000-0005-0000-0000-00009D3B0000}"/>
    <cellStyle name="Normal 3 2 3 2 3 3 2 4 2" xfId="5175" xr:uid="{00000000-0005-0000-0000-00009E3B0000}"/>
    <cellStyle name="Normal 3 2 3 2 3 3 2 4 2 2" xfId="5179" xr:uid="{00000000-0005-0000-0000-00009F3B0000}"/>
    <cellStyle name="Normal 3 2 3 2 3 3 2 4 2 2 2" xfId="13297" xr:uid="{00000000-0005-0000-0000-0000A03B0000}"/>
    <cellStyle name="Normal 3 2 3 2 3 3 2 4 2 2 3" xfId="13300" xr:uid="{00000000-0005-0000-0000-0000A13B0000}"/>
    <cellStyle name="Normal 3 2 3 2 3 3 2 4 2 3" xfId="5183" xr:uid="{00000000-0005-0000-0000-0000A23B0000}"/>
    <cellStyle name="Normal 3 2 3 2 3 3 2 4 2 4" xfId="13306" xr:uid="{00000000-0005-0000-0000-0000A33B0000}"/>
    <cellStyle name="Normal 3 2 3 2 3 3 2 4 3" xfId="5187" xr:uid="{00000000-0005-0000-0000-0000A43B0000}"/>
    <cellStyle name="Normal 3 2 3 2 3 3 2 4 3 2" xfId="13310" xr:uid="{00000000-0005-0000-0000-0000A53B0000}"/>
    <cellStyle name="Normal 3 2 3 2 3 3 2 4 3 3" xfId="13051" xr:uid="{00000000-0005-0000-0000-0000A63B0000}"/>
    <cellStyle name="Normal 3 2 3 2 3 3 2 4 4" xfId="5191" xr:uid="{00000000-0005-0000-0000-0000A73B0000}"/>
    <cellStyle name="Normal 3 2 3 2 3 3 2 4 5" xfId="13316" xr:uid="{00000000-0005-0000-0000-0000A83B0000}"/>
    <cellStyle name="Normal 3 2 3 2 3 3 2 5" xfId="6312" xr:uid="{00000000-0005-0000-0000-0000A93B0000}"/>
    <cellStyle name="Normal 3 2 3 2 3 3 2 5 2" xfId="5199" xr:uid="{00000000-0005-0000-0000-0000AA3B0000}"/>
    <cellStyle name="Normal 3 2 3 2 3 3 2 5 2 2" xfId="13320" xr:uid="{00000000-0005-0000-0000-0000AB3B0000}"/>
    <cellStyle name="Normal 3 2 3 2 3 3 2 5 2 3" xfId="13328" xr:uid="{00000000-0005-0000-0000-0000AC3B0000}"/>
    <cellStyle name="Normal 3 2 3 2 3 3 2 5 3" xfId="5203" xr:uid="{00000000-0005-0000-0000-0000AD3B0000}"/>
    <cellStyle name="Normal 3 2 3 2 3 3 2 5 4" xfId="13346" xr:uid="{00000000-0005-0000-0000-0000AE3B0000}"/>
    <cellStyle name="Normal 3 2 3 2 3 3 2 6" xfId="13358" xr:uid="{00000000-0005-0000-0000-0000AF3B0000}"/>
    <cellStyle name="Normal 3 2 3 2 3 3 2 6 2" xfId="5219" xr:uid="{00000000-0005-0000-0000-0000B03B0000}"/>
    <cellStyle name="Normal 3 2 3 2 3 3 2 6 3" xfId="4700" xr:uid="{00000000-0005-0000-0000-0000B13B0000}"/>
    <cellStyle name="Normal 3 2 3 2 3 3 2 7" xfId="13371" xr:uid="{00000000-0005-0000-0000-0000B23B0000}"/>
    <cellStyle name="Normal 3 2 3 2 3 3 2 8" xfId="13377" xr:uid="{00000000-0005-0000-0000-0000B33B0000}"/>
    <cellStyle name="Normal 3 2 3 2 3 3 3" xfId="19888" xr:uid="{00000000-0005-0000-0000-0000B43B0000}"/>
    <cellStyle name="Normal 3 2 3 2 3 3 3 2" xfId="19889" xr:uid="{00000000-0005-0000-0000-0000B53B0000}"/>
    <cellStyle name="Normal 3 2 3 2 3 3 3 2 2" xfId="19890" xr:uid="{00000000-0005-0000-0000-0000B63B0000}"/>
    <cellStyle name="Normal 3 2 3 2 3 3 3 2 2 2" xfId="19635" xr:uid="{00000000-0005-0000-0000-0000B73B0000}"/>
    <cellStyle name="Normal 3 2 3 2 3 3 3 2 2 2 2" xfId="5987" xr:uid="{00000000-0005-0000-0000-0000B83B0000}"/>
    <cellStyle name="Normal 3 2 3 2 3 3 3 2 2 2 3" xfId="5996" xr:uid="{00000000-0005-0000-0000-0000B93B0000}"/>
    <cellStyle name="Normal 3 2 3 2 3 3 3 2 2 3" xfId="19637" xr:uid="{00000000-0005-0000-0000-0000BA3B0000}"/>
    <cellStyle name="Normal 3 2 3 2 3 3 3 2 2 4" xfId="19891" xr:uid="{00000000-0005-0000-0000-0000BB3B0000}"/>
    <cellStyle name="Normal 3 2 3 2 3 3 3 2 3" xfId="19893" xr:uid="{00000000-0005-0000-0000-0000BC3B0000}"/>
    <cellStyle name="Normal 3 2 3 2 3 3 3 2 3 2" xfId="19642" xr:uid="{00000000-0005-0000-0000-0000BD3B0000}"/>
    <cellStyle name="Normal 3 2 3 2 3 3 3 2 3 3" xfId="19894" xr:uid="{00000000-0005-0000-0000-0000BE3B0000}"/>
    <cellStyle name="Normal 3 2 3 2 3 3 3 2 4" xfId="18486" xr:uid="{00000000-0005-0000-0000-0000BF3B0000}"/>
    <cellStyle name="Normal 3 2 3 2 3 3 3 2 5" xfId="18488" xr:uid="{00000000-0005-0000-0000-0000C03B0000}"/>
    <cellStyle name="Normal 3 2 3 2 3 3 3 3" xfId="3332" xr:uid="{00000000-0005-0000-0000-0000C13B0000}"/>
    <cellStyle name="Normal 3 2 3 2 3 3 3 3 2" xfId="13383" xr:uid="{00000000-0005-0000-0000-0000C23B0000}"/>
    <cellStyle name="Normal 3 2 3 2 3 3 3 3 2 2" xfId="12949" xr:uid="{00000000-0005-0000-0000-0000C33B0000}"/>
    <cellStyle name="Normal 3 2 3 2 3 3 3 3 2 3" xfId="12963" xr:uid="{00000000-0005-0000-0000-0000C43B0000}"/>
    <cellStyle name="Normal 3 2 3 2 3 3 3 3 3" xfId="13390" xr:uid="{00000000-0005-0000-0000-0000C53B0000}"/>
    <cellStyle name="Normal 3 2 3 2 3 3 3 3 4" xfId="13393" xr:uid="{00000000-0005-0000-0000-0000C63B0000}"/>
    <cellStyle name="Normal 3 2 3 2 3 3 3 4" xfId="1717" xr:uid="{00000000-0005-0000-0000-0000C73B0000}"/>
    <cellStyle name="Normal 3 2 3 2 3 3 3 4 2" xfId="5252" xr:uid="{00000000-0005-0000-0000-0000C83B0000}"/>
    <cellStyle name="Normal 3 2 3 2 3 3 3 4 3" xfId="5265" xr:uid="{00000000-0005-0000-0000-0000C93B0000}"/>
    <cellStyle name="Normal 3 2 3 2 3 3 3 5" xfId="13409" xr:uid="{00000000-0005-0000-0000-0000CA3B0000}"/>
    <cellStyle name="Normal 3 2 3 2 3 3 3 6" xfId="13418" xr:uid="{00000000-0005-0000-0000-0000CB3B0000}"/>
    <cellStyle name="Normal 3 2 3 2 3 3 4" xfId="19896" xr:uid="{00000000-0005-0000-0000-0000CC3B0000}"/>
    <cellStyle name="Normal 3 2 3 2 3 3 4 2" xfId="19897" xr:uid="{00000000-0005-0000-0000-0000CD3B0000}"/>
    <cellStyle name="Normal 3 2 3 2 3 3 4 2 2" xfId="19898" xr:uid="{00000000-0005-0000-0000-0000CE3B0000}"/>
    <cellStyle name="Normal 3 2 3 2 3 3 4 2 2 2" xfId="19654" xr:uid="{00000000-0005-0000-0000-0000CF3B0000}"/>
    <cellStyle name="Normal 3 2 3 2 3 3 4 2 2 2 2" xfId="19899" xr:uid="{00000000-0005-0000-0000-0000D03B0000}"/>
    <cellStyle name="Normal 3 2 3 2 3 3 4 2 2 2 3" xfId="19900" xr:uid="{00000000-0005-0000-0000-0000D13B0000}"/>
    <cellStyle name="Normal 3 2 3 2 3 3 4 2 2 3" xfId="19901" xr:uid="{00000000-0005-0000-0000-0000D23B0000}"/>
    <cellStyle name="Normal 3 2 3 2 3 3 4 2 2 4" xfId="19902" xr:uid="{00000000-0005-0000-0000-0000D33B0000}"/>
    <cellStyle name="Normal 3 2 3 2 3 3 4 2 3" xfId="19903" xr:uid="{00000000-0005-0000-0000-0000D43B0000}"/>
    <cellStyle name="Normal 3 2 3 2 3 3 4 2 3 2" xfId="19904" xr:uid="{00000000-0005-0000-0000-0000D53B0000}"/>
    <cellStyle name="Normal 3 2 3 2 3 3 4 2 3 3" xfId="19905" xr:uid="{00000000-0005-0000-0000-0000D63B0000}"/>
    <cellStyle name="Normal 3 2 3 2 3 3 4 2 4" xfId="19906" xr:uid="{00000000-0005-0000-0000-0000D73B0000}"/>
    <cellStyle name="Normal 3 2 3 2 3 3 4 2 5" xfId="19907" xr:uid="{00000000-0005-0000-0000-0000D83B0000}"/>
    <cellStyle name="Normal 3 2 3 2 3 3 4 3" xfId="2233" xr:uid="{00000000-0005-0000-0000-0000D93B0000}"/>
    <cellStyle name="Normal 3 2 3 2 3 3 4 3 2" xfId="13425" xr:uid="{00000000-0005-0000-0000-0000DA3B0000}"/>
    <cellStyle name="Normal 3 2 3 2 3 3 4 3 2 2" xfId="2598" xr:uid="{00000000-0005-0000-0000-0000DB3B0000}"/>
    <cellStyle name="Normal 3 2 3 2 3 3 4 3 2 3" xfId="2622" xr:uid="{00000000-0005-0000-0000-0000DC3B0000}"/>
    <cellStyle name="Normal 3 2 3 2 3 3 4 3 3" xfId="13433" xr:uid="{00000000-0005-0000-0000-0000DD3B0000}"/>
    <cellStyle name="Normal 3 2 3 2 3 3 4 3 4" xfId="13437" xr:uid="{00000000-0005-0000-0000-0000DE3B0000}"/>
    <cellStyle name="Normal 3 2 3 2 3 3 4 4" xfId="724" xr:uid="{00000000-0005-0000-0000-0000DF3B0000}"/>
    <cellStyle name="Normal 3 2 3 2 3 3 4 4 2" xfId="130" xr:uid="{00000000-0005-0000-0000-0000E03B0000}"/>
    <cellStyle name="Normal 3 2 3 2 3 3 4 4 3" xfId="752" xr:uid="{00000000-0005-0000-0000-0000E13B0000}"/>
    <cellStyle name="Normal 3 2 3 2 3 3 4 5" xfId="13442" xr:uid="{00000000-0005-0000-0000-0000E23B0000}"/>
    <cellStyle name="Normal 3 2 3 2 3 3 4 6" xfId="13446" xr:uid="{00000000-0005-0000-0000-0000E33B0000}"/>
    <cellStyle name="Normal 3 2 3 2 3 3 5" xfId="19908" xr:uid="{00000000-0005-0000-0000-0000E43B0000}"/>
    <cellStyle name="Normal 3 2 3 2 3 3 5 2" xfId="7433" xr:uid="{00000000-0005-0000-0000-0000E53B0000}"/>
    <cellStyle name="Normal 3 2 3 2 3 3 5 2 2" xfId="11579" xr:uid="{00000000-0005-0000-0000-0000E63B0000}"/>
    <cellStyle name="Normal 3 2 3 2 3 3 5 2 2 2" xfId="7883" xr:uid="{00000000-0005-0000-0000-0000E73B0000}"/>
    <cellStyle name="Normal 3 2 3 2 3 3 5 2 2 3" xfId="7888" xr:uid="{00000000-0005-0000-0000-0000E83B0000}"/>
    <cellStyle name="Normal 3 2 3 2 3 3 5 2 3" xfId="11604" xr:uid="{00000000-0005-0000-0000-0000E93B0000}"/>
    <cellStyle name="Normal 3 2 3 2 3 3 5 2 4" xfId="11636" xr:uid="{00000000-0005-0000-0000-0000EA3B0000}"/>
    <cellStyle name="Normal 3 2 3 2 3 3 5 3" xfId="850" xr:uid="{00000000-0005-0000-0000-0000EB3B0000}"/>
    <cellStyle name="Normal 3 2 3 2 3 3 5 3 2" xfId="11665" xr:uid="{00000000-0005-0000-0000-0000EC3B0000}"/>
    <cellStyle name="Normal 3 2 3 2 3 3 5 3 3" xfId="11682" xr:uid="{00000000-0005-0000-0000-0000ED3B0000}"/>
    <cellStyle name="Normal 3 2 3 2 3 3 5 4" xfId="786" xr:uid="{00000000-0005-0000-0000-0000EE3B0000}"/>
    <cellStyle name="Normal 3 2 3 2 3 3 5 5" xfId="6490" xr:uid="{00000000-0005-0000-0000-0000EF3B0000}"/>
    <cellStyle name="Normal 3 2 3 2 3 3 6" xfId="19910" xr:uid="{00000000-0005-0000-0000-0000F03B0000}"/>
    <cellStyle name="Normal 3 2 3 2 3 3 6 2" xfId="1941" xr:uid="{00000000-0005-0000-0000-0000F13B0000}"/>
    <cellStyle name="Normal 3 2 3 2 3 3 6 2 2" xfId="14059" xr:uid="{00000000-0005-0000-0000-0000F23B0000}"/>
    <cellStyle name="Normal 3 2 3 2 3 3 6 2 3" xfId="14071" xr:uid="{00000000-0005-0000-0000-0000F33B0000}"/>
    <cellStyle name="Normal 3 2 3 2 3 3 6 3" xfId="100" xr:uid="{00000000-0005-0000-0000-0000F43B0000}"/>
    <cellStyle name="Normal 3 2 3 2 3 3 6 4" xfId="1555" xr:uid="{00000000-0005-0000-0000-0000F53B0000}"/>
    <cellStyle name="Normal 3 2 3 2 3 3 7" xfId="19913" xr:uid="{00000000-0005-0000-0000-0000F63B0000}"/>
    <cellStyle name="Normal 3 2 3 2 3 3 7 2" xfId="19916" xr:uid="{00000000-0005-0000-0000-0000F73B0000}"/>
    <cellStyle name="Normal 3 2 3 2 3 3 7 3" xfId="128" xr:uid="{00000000-0005-0000-0000-0000F83B0000}"/>
    <cellStyle name="Normal 3 2 3 2 3 3 8" xfId="4587" xr:uid="{00000000-0005-0000-0000-0000F93B0000}"/>
    <cellStyle name="Normal 3 2 3 2 3 3 9" xfId="9611" xr:uid="{00000000-0005-0000-0000-0000FA3B0000}"/>
    <cellStyle name="Normal 3 2 3 2 3 4" xfId="14166" xr:uid="{00000000-0005-0000-0000-0000FB3B0000}"/>
    <cellStyle name="Normal 3 2 3 2 3 4 2" xfId="17471" xr:uid="{00000000-0005-0000-0000-0000FC3B0000}"/>
    <cellStyle name="Normal 3 2 3 2 3 4 2 2" xfId="16793" xr:uid="{00000000-0005-0000-0000-0000FD3B0000}"/>
    <cellStyle name="Normal 3 2 3 2 3 4 2 2 2" xfId="16796" xr:uid="{00000000-0005-0000-0000-0000FE3B0000}"/>
    <cellStyle name="Normal 3 2 3 2 3 4 2 2 2 2" xfId="3428" xr:uid="{00000000-0005-0000-0000-0000FF3B0000}"/>
    <cellStyle name="Normal 3 2 3 2 3 4 2 2 2 2 2" xfId="15217" xr:uid="{00000000-0005-0000-0000-0000003C0000}"/>
    <cellStyle name="Normal 3 2 3 2 3 4 2 2 2 2 3" xfId="15220" xr:uid="{00000000-0005-0000-0000-0000013C0000}"/>
    <cellStyle name="Normal 3 2 3 2 3 4 2 2 2 3" xfId="16798" xr:uid="{00000000-0005-0000-0000-0000023C0000}"/>
    <cellStyle name="Normal 3 2 3 2 3 4 2 2 2 4" xfId="16801" xr:uid="{00000000-0005-0000-0000-0000033C0000}"/>
    <cellStyle name="Normal 3 2 3 2 3 4 2 2 3" xfId="16804" xr:uid="{00000000-0005-0000-0000-0000043C0000}"/>
    <cellStyle name="Normal 3 2 3 2 3 4 2 2 3 2" xfId="16806" xr:uid="{00000000-0005-0000-0000-0000053C0000}"/>
    <cellStyle name="Normal 3 2 3 2 3 4 2 2 3 3" xfId="16809" xr:uid="{00000000-0005-0000-0000-0000063C0000}"/>
    <cellStyle name="Normal 3 2 3 2 3 4 2 2 4" xfId="16812" xr:uid="{00000000-0005-0000-0000-0000073C0000}"/>
    <cellStyle name="Normal 3 2 3 2 3 4 2 2 5" xfId="16815" xr:uid="{00000000-0005-0000-0000-0000083C0000}"/>
    <cellStyle name="Normal 3 2 3 2 3 4 2 3" xfId="7644" xr:uid="{00000000-0005-0000-0000-0000093C0000}"/>
    <cellStyle name="Normal 3 2 3 2 3 4 2 3 2" xfId="3209" xr:uid="{00000000-0005-0000-0000-00000A3C0000}"/>
    <cellStyle name="Normal 3 2 3 2 3 4 2 3 2 2" xfId="16817" xr:uid="{00000000-0005-0000-0000-00000B3C0000}"/>
    <cellStyle name="Normal 3 2 3 2 3 4 2 3 2 3" xfId="16819" xr:uid="{00000000-0005-0000-0000-00000C3C0000}"/>
    <cellStyle name="Normal 3 2 3 2 3 4 2 3 3" xfId="16822" xr:uid="{00000000-0005-0000-0000-00000D3C0000}"/>
    <cellStyle name="Normal 3 2 3 2 3 4 2 3 4" xfId="16826" xr:uid="{00000000-0005-0000-0000-00000E3C0000}"/>
    <cellStyle name="Normal 3 2 3 2 3 4 2 4" xfId="7010" xr:uid="{00000000-0005-0000-0000-00000F3C0000}"/>
    <cellStyle name="Normal 3 2 3 2 3 4 2 4 2" xfId="1690" xr:uid="{00000000-0005-0000-0000-0000103C0000}"/>
    <cellStyle name="Normal 3 2 3 2 3 4 2 4 3" xfId="5383" xr:uid="{00000000-0005-0000-0000-0000113C0000}"/>
    <cellStyle name="Normal 3 2 3 2 3 4 2 5" xfId="16830" xr:uid="{00000000-0005-0000-0000-0000123C0000}"/>
    <cellStyle name="Normal 3 2 3 2 3 4 2 6" xfId="16832" xr:uid="{00000000-0005-0000-0000-0000133C0000}"/>
    <cellStyle name="Normal 3 2 3 2 3 4 3" xfId="19918" xr:uid="{00000000-0005-0000-0000-0000143C0000}"/>
    <cellStyle name="Normal 3 2 3 2 3 4 3 2" xfId="16871" xr:uid="{00000000-0005-0000-0000-0000153C0000}"/>
    <cellStyle name="Normal 3 2 3 2 3 4 3 2 2" xfId="16873" xr:uid="{00000000-0005-0000-0000-0000163C0000}"/>
    <cellStyle name="Normal 3 2 3 2 3 4 3 2 2 2" xfId="5867" xr:uid="{00000000-0005-0000-0000-0000173C0000}"/>
    <cellStyle name="Normal 3 2 3 2 3 4 3 2 2 2 2" xfId="16168" xr:uid="{00000000-0005-0000-0000-0000183C0000}"/>
    <cellStyle name="Normal 3 2 3 2 3 4 3 2 2 2 3" xfId="16176" xr:uid="{00000000-0005-0000-0000-0000193C0000}"/>
    <cellStyle name="Normal 3 2 3 2 3 4 3 2 2 3" xfId="5871" xr:uid="{00000000-0005-0000-0000-00001A3C0000}"/>
    <cellStyle name="Normal 3 2 3 2 3 4 3 2 2 4" xfId="5874" xr:uid="{00000000-0005-0000-0000-00001B3C0000}"/>
    <cellStyle name="Normal 3 2 3 2 3 4 3 2 3" xfId="16875" xr:uid="{00000000-0005-0000-0000-00001C3C0000}"/>
    <cellStyle name="Normal 3 2 3 2 3 4 3 2 3 2" xfId="16877" xr:uid="{00000000-0005-0000-0000-00001D3C0000}"/>
    <cellStyle name="Normal 3 2 3 2 3 4 3 2 3 3" xfId="16879" xr:uid="{00000000-0005-0000-0000-00001E3C0000}"/>
    <cellStyle name="Normal 3 2 3 2 3 4 3 2 4" xfId="16881" xr:uid="{00000000-0005-0000-0000-00001F3C0000}"/>
    <cellStyle name="Normal 3 2 3 2 3 4 3 2 5" xfId="16883" xr:uid="{00000000-0005-0000-0000-0000203C0000}"/>
    <cellStyle name="Normal 3 2 3 2 3 4 3 3" xfId="7656" xr:uid="{00000000-0005-0000-0000-0000213C0000}"/>
    <cellStyle name="Normal 3 2 3 2 3 4 3 3 2" xfId="16885" xr:uid="{00000000-0005-0000-0000-0000223C0000}"/>
    <cellStyle name="Normal 3 2 3 2 3 4 3 3 2 2" xfId="16887" xr:uid="{00000000-0005-0000-0000-0000233C0000}"/>
    <cellStyle name="Normal 3 2 3 2 3 4 3 3 2 3" xfId="16889" xr:uid="{00000000-0005-0000-0000-0000243C0000}"/>
    <cellStyle name="Normal 3 2 3 2 3 4 3 3 3" xfId="16891" xr:uid="{00000000-0005-0000-0000-0000253C0000}"/>
    <cellStyle name="Normal 3 2 3 2 3 4 3 3 4" xfId="16893" xr:uid="{00000000-0005-0000-0000-0000263C0000}"/>
    <cellStyle name="Normal 3 2 3 2 3 4 3 4" xfId="7019" xr:uid="{00000000-0005-0000-0000-0000273C0000}"/>
    <cellStyle name="Normal 3 2 3 2 3 4 3 4 2" xfId="932" xr:uid="{00000000-0005-0000-0000-0000283C0000}"/>
    <cellStyle name="Normal 3 2 3 2 3 4 3 4 3" xfId="5425" xr:uid="{00000000-0005-0000-0000-0000293C0000}"/>
    <cellStyle name="Normal 3 2 3 2 3 4 3 5" xfId="16895" xr:uid="{00000000-0005-0000-0000-00002A3C0000}"/>
    <cellStyle name="Normal 3 2 3 2 3 4 3 6" xfId="16897" xr:uid="{00000000-0005-0000-0000-00002B3C0000}"/>
    <cellStyle name="Normal 3 2 3 2 3 4 4" xfId="19919" xr:uid="{00000000-0005-0000-0000-00002C3C0000}"/>
    <cellStyle name="Normal 3 2 3 2 3 4 4 2" xfId="16914" xr:uid="{00000000-0005-0000-0000-00002D3C0000}"/>
    <cellStyle name="Normal 3 2 3 2 3 4 4 2 2" xfId="16918" xr:uid="{00000000-0005-0000-0000-00002E3C0000}"/>
    <cellStyle name="Normal 3 2 3 2 3 4 4 2 2 2" xfId="19712" xr:uid="{00000000-0005-0000-0000-00002F3C0000}"/>
    <cellStyle name="Normal 3 2 3 2 3 4 4 2 2 3" xfId="6684" xr:uid="{00000000-0005-0000-0000-0000303C0000}"/>
    <cellStyle name="Normal 3 2 3 2 3 4 4 2 3" xfId="16920" xr:uid="{00000000-0005-0000-0000-0000313C0000}"/>
    <cellStyle name="Normal 3 2 3 2 3 4 4 2 4" xfId="19920" xr:uid="{00000000-0005-0000-0000-0000323C0000}"/>
    <cellStyle name="Normal 3 2 3 2 3 4 4 3" xfId="7665" xr:uid="{00000000-0005-0000-0000-0000333C0000}"/>
    <cellStyle name="Normal 3 2 3 2 3 4 4 3 2" xfId="19921" xr:uid="{00000000-0005-0000-0000-0000343C0000}"/>
    <cellStyle name="Normal 3 2 3 2 3 4 4 3 3" xfId="19922" xr:uid="{00000000-0005-0000-0000-0000353C0000}"/>
    <cellStyle name="Normal 3 2 3 2 3 4 4 4" xfId="7670" xr:uid="{00000000-0005-0000-0000-0000363C0000}"/>
    <cellStyle name="Normal 3 2 3 2 3 4 4 5" xfId="19923" xr:uid="{00000000-0005-0000-0000-0000373C0000}"/>
    <cellStyle name="Normal 3 2 3 2 3 4 5" xfId="19924" xr:uid="{00000000-0005-0000-0000-0000383C0000}"/>
    <cellStyle name="Normal 3 2 3 2 3 4 5 2" xfId="16937" xr:uid="{00000000-0005-0000-0000-0000393C0000}"/>
    <cellStyle name="Normal 3 2 3 2 3 4 5 2 2" xfId="16939" xr:uid="{00000000-0005-0000-0000-00003A3C0000}"/>
    <cellStyle name="Normal 3 2 3 2 3 4 5 2 3" xfId="16941" xr:uid="{00000000-0005-0000-0000-00003B3C0000}"/>
    <cellStyle name="Normal 3 2 3 2 3 4 5 3" xfId="7676" xr:uid="{00000000-0005-0000-0000-00003C3C0000}"/>
    <cellStyle name="Normal 3 2 3 2 3 4 5 4" xfId="7680" xr:uid="{00000000-0005-0000-0000-00003D3C0000}"/>
    <cellStyle name="Normal 3 2 3 2 3 4 6" xfId="19926" xr:uid="{00000000-0005-0000-0000-00003E3C0000}"/>
    <cellStyle name="Normal 3 2 3 2 3 4 6 2" xfId="16959" xr:uid="{00000000-0005-0000-0000-00003F3C0000}"/>
    <cellStyle name="Normal 3 2 3 2 3 4 6 3" xfId="7687" xr:uid="{00000000-0005-0000-0000-0000403C0000}"/>
    <cellStyle name="Normal 3 2 3 2 3 4 7" xfId="19929" xr:uid="{00000000-0005-0000-0000-0000413C0000}"/>
    <cellStyle name="Normal 3 2 3 2 3 4 8" xfId="9624" xr:uid="{00000000-0005-0000-0000-0000423C0000}"/>
    <cellStyle name="Normal 3 2 3 2 3 5" xfId="14168" xr:uid="{00000000-0005-0000-0000-0000433C0000}"/>
    <cellStyle name="Normal 3 2 3 2 3 5 2" xfId="15083" xr:uid="{00000000-0005-0000-0000-0000443C0000}"/>
    <cellStyle name="Normal 3 2 3 2 3 5 2 2" xfId="11150" xr:uid="{00000000-0005-0000-0000-0000453C0000}"/>
    <cellStyle name="Normal 3 2 3 2 3 5 2 2 2" xfId="11153" xr:uid="{00000000-0005-0000-0000-0000463C0000}"/>
    <cellStyle name="Normal 3 2 3 2 3 5 2 2 2 2" xfId="577" xr:uid="{00000000-0005-0000-0000-0000473C0000}"/>
    <cellStyle name="Normal 3 2 3 2 3 5 2 2 2 3" xfId="4022" xr:uid="{00000000-0005-0000-0000-0000483C0000}"/>
    <cellStyle name="Normal 3 2 3 2 3 5 2 2 3" xfId="11156" xr:uid="{00000000-0005-0000-0000-0000493C0000}"/>
    <cellStyle name="Normal 3 2 3 2 3 5 2 2 4" xfId="16999" xr:uid="{00000000-0005-0000-0000-00004A3C0000}"/>
    <cellStyle name="Normal 3 2 3 2 3 5 2 3" xfId="11159" xr:uid="{00000000-0005-0000-0000-00004B3C0000}"/>
    <cellStyle name="Normal 3 2 3 2 3 5 2 3 2" xfId="17002" xr:uid="{00000000-0005-0000-0000-00004C3C0000}"/>
    <cellStyle name="Normal 3 2 3 2 3 5 2 3 3" xfId="17004" xr:uid="{00000000-0005-0000-0000-00004D3C0000}"/>
    <cellStyle name="Normal 3 2 3 2 3 5 2 4" xfId="11162" xr:uid="{00000000-0005-0000-0000-00004E3C0000}"/>
    <cellStyle name="Normal 3 2 3 2 3 5 2 5" xfId="17007" xr:uid="{00000000-0005-0000-0000-00004F3C0000}"/>
    <cellStyle name="Normal 3 2 3 2 3 5 3" xfId="19930" xr:uid="{00000000-0005-0000-0000-0000503C0000}"/>
    <cellStyle name="Normal 3 2 3 2 3 5 3 2" xfId="11173" xr:uid="{00000000-0005-0000-0000-0000513C0000}"/>
    <cellStyle name="Normal 3 2 3 2 3 5 3 2 2" xfId="17023" xr:uid="{00000000-0005-0000-0000-0000523C0000}"/>
    <cellStyle name="Normal 3 2 3 2 3 5 3 2 3" xfId="17025" xr:uid="{00000000-0005-0000-0000-0000533C0000}"/>
    <cellStyle name="Normal 3 2 3 2 3 5 3 3" xfId="11178" xr:uid="{00000000-0005-0000-0000-0000543C0000}"/>
    <cellStyle name="Normal 3 2 3 2 3 5 3 4" xfId="17027" xr:uid="{00000000-0005-0000-0000-0000553C0000}"/>
    <cellStyle name="Normal 3 2 3 2 3 5 4" xfId="19931" xr:uid="{00000000-0005-0000-0000-0000563C0000}"/>
    <cellStyle name="Normal 3 2 3 2 3 5 4 2" xfId="11183" xr:uid="{00000000-0005-0000-0000-0000573C0000}"/>
    <cellStyle name="Normal 3 2 3 2 3 5 4 3" xfId="17049" xr:uid="{00000000-0005-0000-0000-0000583C0000}"/>
    <cellStyle name="Normal 3 2 3 2 3 5 5" xfId="19932" xr:uid="{00000000-0005-0000-0000-0000593C0000}"/>
    <cellStyle name="Normal 3 2 3 2 3 5 6" xfId="19933" xr:uid="{00000000-0005-0000-0000-00005A3C0000}"/>
    <cellStyle name="Normal 3 2 3 2 3 6" xfId="9129" xr:uid="{00000000-0005-0000-0000-00005B3C0000}"/>
    <cellStyle name="Normal 3 2 3 2 3 6 2" xfId="15732" xr:uid="{00000000-0005-0000-0000-00005C3C0000}"/>
    <cellStyle name="Normal 3 2 3 2 3 6 2 2" xfId="11204" xr:uid="{00000000-0005-0000-0000-00005D3C0000}"/>
    <cellStyle name="Normal 3 2 3 2 3 6 2 2 2" xfId="17100" xr:uid="{00000000-0005-0000-0000-00005E3C0000}"/>
    <cellStyle name="Normal 3 2 3 2 3 6 2 2 2 2" xfId="19934" xr:uid="{00000000-0005-0000-0000-00005F3C0000}"/>
    <cellStyle name="Normal 3 2 3 2 3 6 2 2 2 3" xfId="8128" xr:uid="{00000000-0005-0000-0000-0000603C0000}"/>
    <cellStyle name="Normal 3 2 3 2 3 6 2 2 3" xfId="17101" xr:uid="{00000000-0005-0000-0000-0000613C0000}"/>
    <cellStyle name="Normal 3 2 3 2 3 6 2 2 4" xfId="19935" xr:uid="{00000000-0005-0000-0000-0000623C0000}"/>
    <cellStyle name="Normal 3 2 3 2 3 6 2 3" xfId="12457" xr:uid="{00000000-0005-0000-0000-0000633C0000}"/>
    <cellStyle name="Normal 3 2 3 2 3 6 2 3 2" xfId="12460" xr:uid="{00000000-0005-0000-0000-0000643C0000}"/>
    <cellStyle name="Normal 3 2 3 2 3 6 2 3 3" xfId="12473" xr:uid="{00000000-0005-0000-0000-0000653C0000}"/>
    <cellStyle name="Normal 3 2 3 2 3 6 2 4" xfId="12485" xr:uid="{00000000-0005-0000-0000-0000663C0000}"/>
    <cellStyle name="Normal 3 2 3 2 3 6 2 5" xfId="12517" xr:uid="{00000000-0005-0000-0000-0000673C0000}"/>
    <cellStyle name="Normal 3 2 3 2 3 6 3" xfId="19936" xr:uid="{00000000-0005-0000-0000-0000683C0000}"/>
    <cellStyle name="Normal 3 2 3 2 3 6 3 2" xfId="17120" xr:uid="{00000000-0005-0000-0000-0000693C0000}"/>
    <cellStyle name="Normal 3 2 3 2 3 6 3 2 2" xfId="17122" xr:uid="{00000000-0005-0000-0000-00006A3C0000}"/>
    <cellStyle name="Normal 3 2 3 2 3 6 3 2 3" xfId="17124" xr:uid="{00000000-0005-0000-0000-00006B3C0000}"/>
    <cellStyle name="Normal 3 2 3 2 3 6 3 3" xfId="12535" xr:uid="{00000000-0005-0000-0000-00006C3C0000}"/>
    <cellStyle name="Normal 3 2 3 2 3 6 3 4" xfId="12555" xr:uid="{00000000-0005-0000-0000-00006D3C0000}"/>
    <cellStyle name="Normal 3 2 3 2 3 6 4" xfId="17076" xr:uid="{00000000-0005-0000-0000-00006E3C0000}"/>
    <cellStyle name="Normal 3 2 3 2 3 6 4 2" xfId="17078" xr:uid="{00000000-0005-0000-0000-00006F3C0000}"/>
    <cellStyle name="Normal 3 2 3 2 3 6 4 3" xfId="12570" xr:uid="{00000000-0005-0000-0000-0000703C0000}"/>
    <cellStyle name="Normal 3 2 3 2 3 6 5" xfId="17083" xr:uid="{00000000-0005-0000-0000-0000713C0000}"/>
    <cellStyle name="Normal 3 2 3 2 3 6 6" xfId="17087" xr:uid="{00000000-0005-0000-0000-0000723C0000}"/>
    <cellStyle name="Normal 3 2 3 2 3 7" xfId="9146" xr:uid="{00000000-0005-0000-0000-0000733C0000}"/>
    <cellStyle name="Normal 3 2 3 2 3 7 2" xfId="19937" xr:uid="{00000000-0005-0000-0000-0000743C0000}"/>
    <cellStyle name="Normal 3 2 3 2 3 7 2 2" xfId="11231" xr:uid="{00000000-0005-0000-0000-0000753C0000}"/>
    <cellStyle name="Normal 3 2 3 2 3 7 2 2 2" xfId="19938" xr:uid="{00000000-0005-0000-0000-0000763C0000}"/>
    <cellStyle name="Normal 3 2 3 2 3 7 2 2 3" xfId="19939" xr:uid="{00000000-0005-0000-0000-0000773C0000}"/>
    <cellStyle name="Normal 3 2 3 2 3 7 2 3" xfId="17158" xr:uid="{00000000-0005-0000-0000-0000783C0000}"/>
    <cellStyle name="Normal 3 2 3 2 3 7 2 4" xfId="19940" xr:uid="{00000000-0005-0000-0000-0000793C0000}"/>
    <cellStyle name="Normal 3 2 3 2 3 7 3" xfId="19941" xr:uid="{00000000-0005-0000-0000-00007A3C0000}"/>
    <cellStyle name="Normal 3 2 3 2 3 7 3 2" xfId="17166" xr:uid="{00000000-0005-0000-0000-00007B3C0000}"/>
    <cellStyle name="Normal 3 2 3 2 3 7 3 3" xfId="19942" xr:uid="{00000000-0005-0000-0000-00007C3C0000}"/>
    <cellStyle name="Normal 3 2 3 2 3 7 4" xfId="17092" xr:uid="{00000000-0005-0000-0000-00007D3C0000}"/>
    <cellStyle name="Normal 3 2 3 2 3 7 5" xfId="17096" xr:uid="{00000000-0005-0000-0000-00007E3C0000}"/>
    <cellStyle name="Normal 3 2 3 2 3 8" xfId="19943" xr:uid="{00000000-0005-0000-0000-00007F3C0000}"/>
    <cellStyle name="Normal 3 2 3 2 3 8 2" xfId="16259" xr:uid="{00000000-0005-0000-0000-0000803C0000}"/>
    <cellStyle name="Normal 3 2 3 2 3 8 2 2" xfId="17192" xr:uid="{00000000-0005-0000-0000-0000813C0000}"/>
    <cellStyle name="Normal 3 2 3 2 3 8 2 3" xfId="8045" xr:uid="{00000000-0005-0000-0000-0000823C0000}"/>
    <cellStyle name="Normal 3 2 3 2 3 8 3" xfId="19944" xr:uid="{00000000-0005-0000-0000-0000833C0000}"/>
    <cellStyle name="Normal 3 2 3 2 3 8 4" xfId="17099" xr:uid="{00000000-0005-0000-0000-0000843C0000}"/>
    <cellStyle name="Normal 3 2 3 2 3 9" xfId="19945" xr:uid="{00000000-0005-0000-0000-0000853C0000}"/>
    <cellStyle name="Normal 3 2 3 2 3 9 2" xfId="19946" xr:uid="{00000000-0005-0000-0000-0000863C0000}"/>
    <cellStyle name="Normal 3 2 3 2 3 9 3" xfId="19947" xr:uid="{00000000-0005-0000-0000-0000873C0000}"/>
    <cellStyle name="Normal 3 2 3 3" xfId="12684" xr:uid="{00000000-0005-0000-0000-0000883C0000}"/>
    <cellStyle name="Normal 3 2 3 4" xfId="12688" xr:uid="{00000000-0005-0000-0000-0000893C0000}"/>
    <cellStyle name="Normal 3 2 3 4 10" xfId="19949" xr:uid="{00000000-0005-0000-0000-00008A3C0000}"/>
    <cellStyle name="Normal 3 2 3 4 2" xfId="12690" xr:uid="{00000000-0005-0000-0000-00008B3C0000}"/>
    <cellStyle name="Normal 3 2 3 4 2 2" xfId="19950" xr:uid="{00000000-0005-0000-0000-00008C3C0000}"/>
    <cellStyle name="Normal 3 2 3 4 2 2 2" xfId="4041" xr:uid="{00000000-0005-0000-0000-00008D3C0000}"/>
    <cellStyle name="Normal 3 2 3 4 2 2 2 2" xfId="1764" xr:uid="{00000000-0005-0000-0000-00008E3C0000}"/>
    <cellStyle name="Normal 3 2 3 4 2 2 2 2 2" xfId="1770" xr:uid="{00000000-0005-0000-0000-00008F3C0000}"/>
    <cellStyle name="Normal 3 2 3 4 2 2 2 2 2 2" xfId="1780" xr:uid="{00000000-0005-0000-0000-0000903C0000}"/>
    <cellStyle name="Normal 3 2 3 4 2 2 2 2 2 2 2" xfId="943" xr:uid="{00000000-0005-0000-0000-0000913C0000}"/>
    <cellStyle name="Normal 3 2 3 4 2 2 2 2 2 2 3" xfId="11996" xr:uid="{00000000-0005-0000-0000-0000923C0000}"/>
    <cellStyle name="Normal 3 2 3 4 2 2 2 2 2 3" xfId="1786" xr:uid="{00000000-0005-0000-0000-0000933C0000}"/>
    <cellStyle name="Normal 3 2 3 4 2 2 2 2 2 4" xfId="19951" xr:uid="{00000000-0005-0000-0000-0000943C0000}"/>
    <cellStyle name="Normal 3 2 3 4 2 2 2 2 3" xfId="1790" xr:uid="{00000000-0005-0000-0000-0000953C0000}"/>
    <cellStyle name="Normal 3 2 3 4 2 2 2 2 3 2" xfId="19952" xr:uid="{00000000-0005-0000-0000-0000963C0000}"/>
    <cellStyle name="Normal 3 2 3 4 2 2 2 2 3 3" xfId="19953" xr:uid="{00000000-0005-0000-0000-0000973C0000}"/>
    <cellStyle name="Normal 3 2 3 4 2 2 2 2 4" xfId="1804" xr:uid="{00000000-0005-0000-0000-0000983C0000}"/>
    <cellStyle name="Normal 3 2 3 4 2 2 2 2 5" xfId="13219" xr:uid="{00000000-0005-0000-0000-0000993C0000}"/>
    <cellStyle name="Normal 3 2 3 4 2 2 2 3" xfId="1812" xr:uid="{00000000-0005-0000-0000-00009A3C0000}"/>
    <cellStyle name="Normal 3 2 3 4 2 2 2 3 2" xfId="1816" xr:uid="{00000000-0005-0000-0000-00009B3C0000}"/>
    <cellStyle name="Normal 3 2 3 4 2 2 2 3 2 2" xfId="19954" xr:uid="{00000000-0005-0000-0000-00009C3C0000}"/>
    <cellStyle name="Normal 3 2 3 4 2 2 2 3 2 3" xfId="19955" xr:uid="{00000000-0005-0000-0000-00009D3C0000}"/>
    <cellStyle name="Normal 3 2 3 4 2 2 2 3 3" xfId="1822" xr:uid="{00000000-0005-0000-0000-00009E3C0000}"/>
    <cellStyle name="Normal 3 2 3 4 2 2 2 3 4" xfId="6144" xr:uid="{00000000-0005-0000-0000-00009F3C0000}"/>
    <cellStyle name="Normal 3 2 3 4 2 2 2 4" xfId="1830" xr:uid="{00000000-0005-0000-0000-0000A03C0000}"/>
    <cellStyle name="Normal 3 2 3 4 2 2 2 4 2" xfId="16425" xr:uid="{00000000-0005-0000-0000-0000A13C0000}"/>
    <cellStyle name="Normal 3 2 3 4 2 2 2 4 3" xfId="19956" xr:uid="{00000000-0005-0000-0000-0000A23C0000}"/>
    <cellStyle name="Normal 3 2 3 4 2 2 2 5" xfId="1836" xr:uid="{00000000-0005-0000-0000-0000A33C0000}"/>
    <cellStyle name="Normal 3 2 3 4 2 2 2 6" xfId="19958" xr:uid="{00000000-0005-0000-0000-0000A43C0000}"/>
    <cellStyle name="Normal 3 2 3 4 2 2 3" xfId="4051" xr:uid="{00000000-0005-0000-0000-0000A53C0000}"/>
    <cellStyle name="Normal 3 2 3 4 2 2 3 2" xfId="86" xr:uid="{00000000-0005-0000-0000-0000A63C0000}"/>
    <cellStyle name="Normal 3 2 3 4 2 2 3 2 2" xfId="19959" xr:uid="{00000000-0005-0000-0000-0000A73C0000}"/>
    <cellStyle name="Normal 3 2 3 4 2 2 3 2 2 2" xfId="19960" xr:uid="{00000000-0005-0000-0000-0000A83C0000}"/>
    <cellStyle name="Normal 3 2 3 4 2 2 3 2 2 2 2" xfId="17094" xr:uid="{00000000-0005-0000-0000-0000A93C0000}"/>
    <cellStyle name="Normal 3 2 3 4 2 2 3 2 2 2 3" xfId="19961" xr:uid="{00000000-0005-0000-0000-0000AA3C0000}"/>
    <cellStyle name="Normal 3 2 3 4 2 2 3 2 2 3" xfId="19962" xr:uid="{00000000-0005-0000-0000-0000AB3C0000}"/>
    <cellStyle name="Normal 3 2 3 4 2 2 3 2 2 4" xfId="19963" xr:uid="{00000000-0005-0000-0000-0000AC3C0000}"/>
    <cellStyle name="Normal 3 2 3 4 2 2 3 2 3" xfId="19964" xr:uid="{00000000-0005-0000-0000-0000AD3C0000}"/>
    <cellStyle name="Normal 3 2 3 4 2 2 3 2 3 2" xfId="8122" xr:uid="{00000000-0005-0000-0000-0000AE3C0000}"/>
    <cellStyle name="Normal 3 2 3 4 2 2 3 2 3 3" xfId="8141" xr:uid="{00000000-0005-0000-0000-0000AF3C0000}"/>
    <cellStyle name="Normal 3 2 3 4 2 2 3 2 4" xfId="19966" xr:uid="{00000000-0005-0000-0000-0000B03C0000}"/>
    <cellStyle name="Normal 3 2 3 4 2 2 3 2 5" xfId="19968" xr:uid="{00000000-0005-0000-0000-0000B13C0000}"/>
    <cellStyle name="Normal 3 2 3 4 2 2 3 3" xfId="1892" xr:uid="{00000000-0005-0000-0000-0000B23C0000}"/>
    <cellStyle name="Normal 3 2 3 4 2 2 3 3 2" xfId="1903" xr:uid="{00000000-0005-0000-0000-0000B33C0000}"/>
    <cellStyle name="Normal 3 2 3 4 2 2 3 3 2 2" xfId="1909" xr:uid="{00000000-0005-0000-0000-0000B43C0000}"/>
    <cellStyle name="Normal 3 2 3 4 2 2 3 3 2 3" xfId="1914" xr:uid="{00000000-0005-0000-0000-0000B53C0000}"/>
    <cellStyle name="Normal 3 2 3 4 2 2 3 3 3" xfId="1920" xr:uid="{00000000-0005-0000-0000-0000B63C0000}"/>
    <cellStyle name="Normal 3 2 3 4 2 2 3 3 4" xfId="1928" xr:uid="{00000000-0005-0000-0000-0000B73C0000}"/>
    <cellStyle name="Normal 3 2 3 4 2 2 3 4" xfId="1930" xr:uid="{00000000-0005-0000-0000-0000B83C0000}"/>
    <cellStyle name="Normal 3 2 3 4 2 2 3 4 2" xfId="914" xr:uid="{00000000-0005-0000-0000-0000B93C0000}"/>
    <cellStyle name="Normal 3 2 3 4 2 2 3 4 3" xfId="930" xr:uid="{00000000-0005-0000-0000-0000BA3C0000}"/>
    <cellStyle name="Normal 3 2 3 4 2 2 3 5" xfId="1937" xr:uid="{00000000-0005-0000-0000-0000BB3C0000}"/>
    <cellStyle name="Normal 3 2 3 4 2 2 3 6" xfId="106" xr:uid="{00000000-0005-0000-0000-0000BC3C0000}"/>
    <cellStyle name="Normal 3 2 3 4 2 2 4" xfId="4061" xr:uid="{00000000-0005-0000-0000-0000BD3C0000}"/>
    <cellStyle name="Normal 3 2 3 4 2 2 4 2" xfId="150" xr:uid="{00000000-0005-0000-0000-0000BE3C0000}"/>
    <cellStyle name="Normal 3 2 3 4 2 2 4 2 2" xfId="1060" xr:uid="{00000000-0005-0000-0000-0000BF3C0000}"/>
    <cellStyle name="Normal 3 2 3 4 2 2 4 2 2 2" xfId="19969" xr:uid="{00000000-0005-0000-0000-0000C03C0000}"/>
    <cellStyle name="Normal 3 2 3 4 2 2 4 2 2 3" xfId="341" xr:uid="{00000000-0005-0000-0000-0000C13C0000}"/>
    <cellStyle name="Normal 3 2 3 4 2 2 4 2 3" xfId="1084" xr:uid="{00000000-0005-0000-0000-0000C23C0000}"/>
    <cellStyle name="Normal 3 2 3 4 2 2 4 2 4" xfId="19801" xr:uid="{00000000-0005-0000-0000-0000C33C0000}"/>
    <cellStyle name="Normal 3 2 3 4 2 2 4 3" xfId="1951" xr:uid="{00000000-0005-0000-0000-0000C43C0000}"/>
    <cellStyle name="Normal 3 2 3 4 2 2 4 3 2" xfId="11832" xr:uid="{00000000-0005-0000-0000-0000C53C0000}"/>
    <cellStyle name="Normal 3 2 3 4 2 2 4 3 3" xfId="19971" xr:uid="{00000000-0005-0000-0000-0000C63C0000}"/>
    <cellStyle name="Normal 3 2 3 4 2 2 4 4" xfId="1" xr:uid="{00000000-0005-0000-0000-0000C73C0000}"/>
    <cellStyle name="Normal 3 2 3 4 2 2 4 5" xfId="19972" xr:uid="{00000000-0005-0000-0000-0000C83C0000}"/>
    <cellStyle name="Normal 3 2 3 4 2 2 5" xfId="4068" xr:uid="{00000000-0005-0000-0000-0000C93C0000}"/>
    <cellStyle name="Normal 3 2 3 4 2 2 5 2" xfId="1958" xr:uid="{00000000-0005-0000-0000-0000CA3C0000}"/>
    <cellStyle name="Normal 3 2 3 4 2 2 5 2 2" xfId="14793" xr:uid="{00000000-0005-0000-0000-0000CB3C0000}"/>
    <cellStyle name="Normal 3 2 3 4 2 2 5 2 3" xfId="19973" xr:uid="{00000000-0005-0000-0000-0000CC3C0000}"/>
    <cellStyle name="Normal 3 2 3 4 2 2 5 3" xfId="1960" xr:uid="{00000000-0005-0000-0000-0000CD3C0000}"/>
    <cellStyle name="Normal 3 2 3 4 2 2 5 4" xfId="19974" xr:uid="{00000000-0005-0000-0000-0000CE3C0000}"/>
    <cellStyle name="Normal 3 2 3 4 2 2 6" xfId="4077" xr:uid="{00000000-0005-0000-0000-0000CF3C0000}"/>
    <cellStyle name="Normal 3 2 3 4 2 2 6 2" xfId="1172" xr:uid="{00000000-0005-0000-0000-0000D03C0000}"/>
    <cellStyle name="Normal 3 2 3 4 2 2 6 3" xfId="13033" xr:uid="{00000000-0005-0000-0000-0000D13C0000}"/>
    <cellStyle name="Normal 3 2 3 4 2 2 7" xfId="4083" xr:uid="{00000000-0005-0000-0000-0000D23C0000}"/>
    <cellStyle name="Normal 3 2 3 4 2 2 8" xfId="4089" xr:uid="{00000000-0005-0000-0000-0000D33C0000}"/>
    <cellStyle name="Normal 3 2 3 4 2 3" xfId="19975" xr:uid="{00000000-0005-0000-0000-0000D43C0000}"/>
    <cellStyle name="Normal 3 2 3 4 2 3 2" xfId="4213" xr:uid="{00000000-0005-0000-0000-0000D53C0000}"/>
    <cellStyle name="Normal 3 2 3 4 2 3 2 2" xfId="1968" xr:uid="{00000000-0005-0000-0000-0000D63C0000}"/>
    <cellStyle name="Normal 3 2 3 4 2 3 2 2 2" xfId="1953" xr:uid="{00000000-0005-0000-0000-0000D73C0000}"/>
    <cellStyle name="Normal 3 2 3 4 2 3 2 2 2 2" xfId="19976" xr:uid="{00000000-0005-0000-0000-0000D83C0000}"/>
    <cellStyle name="Normal 3 2 3 4 2 3 2 2 2 3" xfId="19977" xr:uid="{00000000-0005-0000-0000-0000D93C0000}"/>
    <cellStyle name="Normal 3 2 3 4 2 3 2 2 3" xfId="5" xr:uid="{00000000-0005-0000-0000-0000DA3C0000}"/>
    <cellStyle name="Normal 3 2 3 4 2 3 2 2 4" xfId="19917" xr:uid="{00000000-0005-0000-0000-0000DB3C0000}"/>
    <cellStyle name="Normal 3 2 3 4 2 3 2 3" xfId="1976" xr:uid="{00000000-0005-0000-0000-0000DC3C0000}"/>
    <cellStyle name="Normal 3 2 3 4 2 3 2 3 2" xfId="19978" xr:uid="{00000000-0005-0000-0000-0000DD3C0000}"/>
    <cellStyle name="Normal 3 2 3 4 2 3 2 3 3" xfId="19979" xr:uid="{00000000-0005-0000-0000-0000DE3C0000}"/>
    <cellStyle name="Normal 3 2 3 4 2 3 2 4" xfId="1984" xr:uid="{00000000-0005-0000-0000-0000DF3C0000}"/>
    <cellStyle name="Normal 3 2 3 4 2 3 2 5" xfId="19980" xr:uid="{00000000-0005-0000-0000-0000E03C0000}"/>
    <cellStyle name="Normal 3 2 3 4 2 3 3" xfId="4229" xr:uid="{00000000-0005-0000-0000-0000E13C0000}"/>
    <cellStyle name="Normal 3 2 3 4 2 3 3 2" xfId="16962" xr:uid="{00000000-0005-0000-0000-0000E23C0000}"/>
    <cellStyle name="Normal 3 2 3 4 2 3 3 2 2" xfId="16965" xr:uid="{00000000-0005-0000-0000-0000E33C0000}"/>
    <cellStyle name="Normal 3 2 3 4 2 3 3 2 3" xfId="16973" xr:uid="{00000000-0005-0000-0000-0000E43C0000}"/>
    <cellStyle name="Normal 3 2 3 4 2 3 3 3" xfId="16978" xr:uid="{00000000-0005-0000-0000-0000E53C0000}"/>
    <cellStyle name="Normal 3 2 3 4 2 3 3 4" xfId="16981" xr:uid="{00000000-0005-0000-0000-0000E63C0000}"/>
    <cellStyle name="Normal 3 2 3 4 2 3 4" xfId="4242" xr:uid="{00000000-0005-0000-0000-0000E73C0000}"/>
    <cellStyle name="Normal 3 2 3 4 2 3 4 2" xfId="1988" xr:uid="{00000000-0005-0000-0000-0000E83C0000}"/>
    <cellStyle name="Normal 3 2 3 4 2 3 4 3" xfId="1993" xr:uid="{00000000-0005-0000-0000-0000E93C0000}"/>
    <cellStyle name="Normal 3 2 3 4 2 3 5" xfId="4252" xr:uid="{00000000-0005-0000-0000-0000EA3C0000}"/>
    <cellStyle name="Normal 3 2 3 4 2 3 6" xfId="4263" xr:uid="{00000000-0005-0000-0000-0000EB3C0000}"/>
    <cellStyle name="Normal 3 2 3 4 2 4" xfId="3247" xr:uid="{00000000-0005-0000-0000-0000EC3C0000}"/>
    <cellStyle name="Normal 3 2 3 4 2 4 2" xfId="18049" xr:uid="{00000000-0005-0000-0000-0000ED3C0000}"/>
    <cellStyle name="Normal 3 2 3 4 2 4 2 2" xfId="2044" xr:uid="{00000000-0005-0000-0000-0000EE3C0000}"/>
    <cellStyle name="Normal 3 2 3 4 2 4 2 2 2" xfId="2059" xr:uid="{00000000-0005-0000-0000-0000EF3C0000}"/>
    <cellStyle name="Normal 3 2 3 4 2 4 2 2 2 2" xfId="19435" xr:uid="{00000000-0005-0000-0000-0000F03C0000}"/>
    <cellStyle name="Normal 3 2 3 4 2 4 2 2 2 3" xfId="19437" xr:uid="{00000000-0005-0000-0000-0000F13C0000}"/>
    <cellStyle name="Normal 3 2 3 4 2 4 2 2 3" xfId="2073" xr:uid="{00000000-0005-0000-0000-0000F23C0000}"/>
    <cellStyle name="Normal 3 2 3 4 2 4 2 2 4" xfId="19439" xr:uid="{00000000-0005-0000-0000-0000F33C0000}"/>
    <cellStyle name="Normal 3 2 3 4 2 4 2 3" xfId="2080" xr:uid="{00000000-0005-0000-0000-0000F43C0000}"/>
    <cellStyle name="Normal 3 2 3 4 2 4 2 3 2" xfId="19455" xr:uid="{00000000-0005-0000-0000-0000F53C0000}"/>
    <cellStyle name="Normal 3 2 3 4 2 4 2 3 3" xfId="19982" xr:uid="{00000000-0005-0000-0000-0000F63C0000}"/>
    <cellStyle name="Normal 3 2 3 4 2 4 2 4" xfId="2086" xr:uid="{00000000-0005-0000-0000-0000F73C0000}"/>
    <cellStyle name="Normal 3 2 3 4 2 4 2 5" xfId="19983" xr:uid="{00000000-0005-0000-0000-0000F83C0000}"/>
    <cellStyle name="Normal 3 2 3 4 2 4 3" xfId="19984" xr:uid="{00000000-0005-0000-0000-0000F93C0000}"/>
    <cellStyle name="Normal 3 2 3 4 2 4 3 2" xfId="1440" xr:uid="{00000000-0005-0000-0000-0000FA3C0000}"/>
    <cellStyle name="Normal 3 2 3 4 2 4 3 2 2" xfId="19544" xr:uid="{00000000-0005-0000-0000-0000FB3C0000}"/>
    <cellStyle name="Normal 3 2 3 4 2 4 3 2 3" xfId="3351" xr:uid="{00000000-0005-0000-0000-0000FC3C0000}"/>
    <cellStyle name="Normal 3 2 3 4 2 4 3 3" xfId="1464" xr:uid="{00000000-0005-0000-0000-0000FD3C0000}"/>
    <cellStyle name="Normal 3 2 3 4 2 4 3 4" xfId="19986" xr:uid="{00000000-0005-0000-0000-0000FE3C0000}"/>
    <cellStyle name="Normal 3 2 3 4 2 4 4" xfId="19987" xr:uid="{00000000-0005-0000-0000-0000FF3C0000}"/>
    <cellStyle name="Normal 3 2 3 4 2 4 4 2" xfId="1487" xr:uid="{00000000-0005-0000-0000-0000003D0000}"/>
    <cellStyle name="Normal 3 2 3 4 2 4 4 3" xfId="19988" xr:uid="{00000000-0005-0000-0000-0000013D0000}"/>
    <cellStyle name="Normal 3 2 3 4 2 4 5" xfId="19027" xr:uid="{00000000-0005-0000-0000-0000023D0000}"/>
    <cellStyle name="Normal 3 2 3 4 2 4 6" xfId="19032" xr:uid="{00000000-0005-0000-0000-0000033D0000}"/>
    <cellStyle name="Normal 3 2 3 4 2 5" xfId="3780" xr:uid="{00000000-0005-0000-0000-0000043D0000}"/>
    <cellStyle name="Normal 3 2 3 4 2 5 2" xfId="19989" xr:uid="{00000000-0005-0000-0000-0000053D0000}"/>
    <cellStyle name="Normal 3 2 3 4 2 5 2 2" xfId="2118" xr:uid="{00000000-0005-0000-0000-0000063D0000}"/>
    <cellStyle name="Normal 3 2 3 4 2 5 2 2 2" xfId="16115" xr:uid="{00000000-0005-0000-0000-0000073D0000}"/>
    <cellStyle name="Normal 3 2 3 4 2 5 2 2 3" xfId="18016" xr:uid="{00000000-0005-0000-0000-0000083D0000}"/>
    <cellStyle name="Normal 3 2 3 4 2 5 2 3" xfId="2123" xr:uid="{00000000-0005-0000-0000-0000093D0000}"/>
    <cellStyle name="Normal 3 2 3 4 2 5 2 4" xfId="14319" xr:uid="{00000000-0005-0000-0000-00000A3D0000}"/>
    <cellStyle name="Normal 3 2 3 4 2 5 3" xfId="19990" xr:uid="{00000000-0005-0000-0000-00000B3D0000}"/>
    <cellStyle name="Normal 3 2 3 4 2 5 3 2" xfId="1509" xr:uid="{00000000-0005-0000-0000-00000C3D0000}"/>
    <cellStyle name="Normal 3 2 3 4 2 5 3 3" xfId="14325" xr:uid="{00000000-0005-0000-0000-00000D3D0000}"/>
    <cellStyle name="Normal 3 2 3 4 2 5 4" xfId="19991" xr:uid="{00000000-0005-0000-0000-00000E3D0000}"/>
    <cellStyle name="Normal 3 2 3 4 2 5 5" xfId="19036" xr:uid="{00000000-0005-0000-0000-00000F3D0000}"/>
    <cellStyle name="Normal 3 2 3 4 2 6" xfId="19992" xr:uid="{00000000-0005-0000-0000-0000103D0000}"/>
    <cellStyle name="Normal 3 2 3 4 2 6 2" xfId="17761" xr:uid="{00000000-0005-0000-0000-0000113D0000}"/>
    <cellStyle name="Normal 3 2 3 4 2 6 2 2" xfId="1650" xr:uid="{00000000-0005-0000-0000-0000123D0000}"/>
    <cellStyle name="Normal 3 2 3 4 2 6 2 3" xfId="14336" xr:uid="{00000000-0005-0000-0000-0000133D0000}"/>
    <cellStyle name="Normal 3 2 3 4 2 6 3" xfId="17790" xr:uid="{00000000-0005-0000-0000-0000143D0000}"/>
    <cellStyle name="Normal 3 2 3 4 2 6 4" xfId="17803" xr:uid="{00000000-0005-0000-0000-0000153D0000}"/>
    <cellStyle name="Normal 3 2 3 4 2 7" xfId="19993" xr:uid="{00000000-0005-0000-0000-0000163D0000}"/>
    <cellStyle name="Normal 3 2 3 4 2 7 2" xfId="6591" xr:uid="{00000000-0005-0000-0000-0000173D0000}"/>
    <cellStyle name="Normal 3 2 3 4 2 7 3" xfId="6601" xr:uid="{00000000-0005-0000-0000-0000183D0000}"/>
    <cellStyle name="Normal 3 2 3 4 2 8" xfId="19994" xr:uid="{00000000-0005-0000-0000-0000193D0000}"/>
    <cellStyle name="Normal 3 2 3 4 2 9" xfId="19995" xr:uid="{00000000-0005-0000-0000-00001A3D0000}"/>
    <cellStyle name="Normal 3 2 3 4 3" xfId="12693" xr:uid="{00000000-0005-0000-0000-00001B3D0000}"/>
    <cellStyle name="Normal 3 2 3 4 3 2" xfId="19996" xr:uid="{00000000-0005-0000-0000-00001C3D0000}"/>
    <cellStyle name="Normal 3 2 3 4 3 2 2" xfId="19997" xr:uid="{00000000-0005-0000-0000-00001D3D0000}"/>
    <cellStyle name="Normal 3 2 3 4 3 2 2 2" xfId="2332" xr:uid="{00000000-0005-0000-0000-00001E3D0000}"/>
    <cellStyle name="Normal 3 2 3 4 3 2 2 2 2" xfId="2338" xr:uid="{00000000-0005-0000-0000-00001F3D0000}"/>
    <cellStyle name="Normal 3 2 3 4 3 2 2 2 2 2" xfId="19998" xr:uid="{00000000-0005-0000-0000-0000203D0000}"/>
    <cellStyle name="Normal 3 2 3 4 3 2 2 2 2 3" xfId="19999" xr:uid="{00000000-0005-0000-0000-0000213D0000}"/>
    <cellStyle name="Normal 3 2 3 4 3 2 2 2 3" xfId="2345" xr:uid="{00000000-0005-0000-0000-0000223D0000}"/>
    <cellStyle name="Normal 3 2 3 4 3 2 2 2 4" xfId="10101" xr:uid="{00000000-0005-0000-0000-0000233D0000}"/>
    <cellStyle name="Normal 3 2 3 4 3 2 2 3" xfId="2355" xr:uid="{00000000-0005-0000-0000-0000243D0000}"/>
    <cellStyle name="Normal 3 2 3 4 3 2 2 3 2" xfId="20000" xr:uid="{00000000-0005-0000-0000-0000253D0000}"/>
    <cellStyle name="Normal 3 2 3 4 3 2 2 3 3" xfId="10117" xr:uid="{00000000-0005-0000-0000-0000263D0000}"/>
    <cellStyle name="Normal 3 2 3 4 3 2 2 4" xfId="2340" xr:uid="{00000000-0005-0000-0000-0000273D0000}"/>
    <cellStyle name="Normal 3 2 3 4 3 2 2 5" xfId="10471" xr:uid="{00000000-0005-0000-0000-0000283D0000}"/>
    <cellStyle name="Normal 3 2 3 4 3 2 3" xfId="15307" xr:uid="{00000000-0005-0000-0000-0000293D0000}"/>
    <cellStyle name="Normal 3 2 3 4 3 2 3 2" xfId="2387" xr:uid="{00000000-0005-0000-0000-00002A3D0000}"/>
    <cellStyle name="Normal 3 2 3 4 3 2 3 2 2" xfId="20001" xr:uid="{00000000-0005-0000-0000-00002B3D0000}"/>
    <cellStyle name="Normal 3 2 3 4 3 2 3 2 3" xfId="10133" xr:uid="{00000000-0005-0000-0000-00002C3D0000}"/>
    <cellStyle name="Normal 3 2 3 4 3 2 3 3" xfId="2022" xr:uid="{00000000-0005-0000-0000-00002D3D0000}"/>
    <cellStyle name="Normal 3 2 3 4 3 2 3 4" xfId="10478" xr:uid="{00000000-0005-0000-0000-00002E3D0000}"/>
    <cellStyle name="Normal 3 2 3 4 3 2 4" xfId="15310" xr:uid="{00000000-0005-0000-0000-00002F3D0000}"/>
    <cellStyle name="Normal 3 2 3 4 3 2 4 2" xfId="2432" xr:uid="{00000000-0005-0000-0000-0000303D0000}"/>
    <cellStyle name="Normal 3 2 3 4 3 2 4 3" xfId="20003" xr:uid="{00000000-0005-0000-0000-0000313D0000}"/>
    <cellStyle name="Normal 3 2 3 4 3 2 5" xfId="20005" xr:uid="{00000000-0005-0000-0000-0000323D0000}"/>
    <cellStyle name="Normal 3 2 3 4 3 2 6" xfId="20008" xr:uid="{00000000-0005-0000-0000-0000333D0000}"/>
    <cellStyle name="Normal 3 2 3 4 3 3" xfId="20009" xr:uid="{00000000-0005-0000-0000-0000343D0000}"/>
    <cellStyle name="Normal 3 2 3 4 3 3 2" xfId="20010" xr:uid="{00000000-0005-0000-0000-0000353D0000}"/>
    <cellStyle name="Normal 3 2 3 4 3 3 2 2" xfId="2471" xr:uid="{00000000-0005-0000-0000-0000363D0000}"/>
    <cellStyle name="Normal 3 2 3 4 3 3 2 2 2" xfId="18268" xr:uid="{00000000-0005-0000-0000-0000373D0000}"/>
    <cellStyle name="Normal 3 2 3 4 3 3 2 2 2 2" xfId="6891" xr:uid="{00000000-0005-0000-0000-0000383D0000}"/>
    <cellStyle name="Normal 3 2 3 4 3 3 2 2 2 3" xfId="4986" xr:uid="{00000000-0005-0000-0000-0000393D0000}"/>
    <cellStyle name="Normal 3 2 3 4 3 3 2 2 3" xfId="10231" xr:uid="{00000000-0005-0000-0000-00003A3D0000}"/>
    <cellStyle name="Normal 3 2 3 4 3 3 2 2 4" xfId="10236" xr:uid="{00000000-0005-0000-0000-00003B3D0000}"/>
    <cellStyle name="Normal 3 2 3 4 3 3 2 3" xfId="2481" xr:uid="{00000000-0005-0000-0000-00003C3D0000}"/>
    <cellStyle name="Normal 3 2 3 4 3 3 2 3 2" xfId="12593" xr:uid="{00000000-0005-0000-0000-00003D3D0000}"/>
    <cellStyle name="Normal 3 2 3 4 3 3 2 3 3" xfId="12895" xr:uid="{00000000-0005-0000-0000-00003E3D0000}"/>
    <cellStyle name="Normal 3 2 3 4 3 3 2 4" xfId="10484" xr:uid="{00000000-0005-0000-0000-00003F3D0000}"/>
    <cellStyle name="Normal 3 2 3 4 3 3 2 5" xfId="10488" xr:uid="{00000000-0005-0000-0000-0000403D0000}"/>
    <cellStyle name="Normal 3 2 3 4 3 3 3" xfId="20011" xr:uid="{00000000-0005-0000-0000-0000413D0000}"/>
    <cellStyle name="Normal 3 2 3 4 3 3 3 2" xfId="332" xr:uid="{00000000-0005-0000-0000-0000423D0000}"/>
    <cellStyle name="Normal 3 2 3 4 3 3 3 2 2" xfId="18323" xr:uid="{00000000-0005-0000-0000-0000433D0000}"/>
    <cellStyle name="Normal 3 2 3 4 3 3 3 2 3" xfId="18325" xr:uid="{00000000-0005-0000-0000-0000443D0000}"/>
    <cellStyle name="Normal 3 2 3 4 3 3 3 3" xfId="18509" xr:uid="{00000000-0005-0000-0000-0000453D0000}"/>
    <cellStyle name="Normal 3 2 3 4 3 3 3 4" xfId="20012" xr:uid="{00000000-0005-0000-0000-0000463D0000}"/>
    <cellStyle name="Normal 3 2 3 4 3 3 4" xfId="20014" xr:uid="{00000000-0005-0000-0000-0000473D0000}"/>
    <cellStyle name="Normal 3 2 3 4 3 3 4 2" xfId="20015" xr:uid="{00000000-0005-0000-0000-0000483D0000}"/>
    <cellStyle name="Normal 3 2 3 4 3 3 4 3" xfId="20016" xr:uid="{00000000-0005-0000-0000-0000493D0000}"/>
    <cellStyle name="Normal 3 2 3 4 3 3 5" xfId="19043" xr:uid="{00000000-0005-0000-0000-00004A3D0000}"/>
    <cellStyle name="Normal 3 2 3 4 3 3 6" xfId="19045" xr:uid="{00000000-0005-0000-0000-00004B3D0000}"/>
    <cellStyle name="Normal 3 2 3 4 3 4" xfId="349" xr:uid="{00000000-0005-0000-0000-00004C3D0000}"/>
    <cellStyle name="Normal 3 2 3 4 3 4 2" xfId="20017" xr:uid="{00000000-0005-0000-0000-00004D3D0000}"/>
    <cellStyle name="Normal 3 2 3 4 3 4 2 2" xfId="2229" xr:uid="{00000000-0005-0000-0000-00004E3D0000}"/>
    <cellStyle name="Normal 3 2 3 4 3 4 2 2 2" xfId="15899" xr:uid="{00000000-0005-0000-0000-00004F3D0000}"/>
    <cellStyle name="Normal 3 2 3 4 3 4 2 2 3" xfId="5945" xr:uid="{00000000-0005-0000-0000-0000503D0000}"/>
    <cellStyle name="Normal 3 2 3 4 3 4 2 3" xfId="18781" xr:uid="{00000000-0005-0000-0000-0000513D0000}"/>
    <cellStyle name="Normal 3 2 3 4 3 4 2 4" xfId="18784" xr:uid="{00000000-0005-0000-0000-0000523D0000}"/>
    <cellStyle name="Normal 3 2 3 4 3 4 3" xfId="20018" xr:uid="{00000000-0005-0000-0000-0000533D0000}"/>
    <cellStyle name="Normal 3 2 3 4 3 4 3 2" xfId="18827" xr:uid="{00000000-0005-0000-0000-0000543D0000}"/>
    <cellStyle name="Normal 3 2 3 4 3 4 3 3" xfId="18830" xr:uid="{00000000-0005-0000-0000-0000553D0000}"/>
    <cellStyle name="Normal 3 2 3 4 3 4 4" xfId="20019" xr:uid="{00000000-0005-0000-0000-0000563D0000}"/>
    <cellStyle name="Normal 3 2 3 4 3 4 5" xfId="19049" xr:uid="{00000000-0005-0000-0000-0000573D0000}"/>
    <cellStyle name="Normal 3 2 3 4 3 5" xfId="3785" xr:uid="{00000000-0005-0000-0000-0000583D0000}"/>
    <cellStyle name="Normal 3 2 3 4 3 5 2" xfId="20020" xr:uid="{00000000-0005-0000-0000-0000593D0000}"/>
    <cellStyle name="Normal 3 2 3 4 3 5 2 2" xfId="11407" xr:uid="{00000000-0005-0000-0000-00005A3D0000}"/>
    <cellStyle name="Normal 3 2 3 4 3 5 2 3" xfId="14356" xr:uid="{00000000-0005-0000-0000-00005B3D0000}"/>
    <cellStyle name="Normal 3 2 3 4 3 5 3" xfId="20021" xr:uid="{00000000-0005-0000-0000-00005C3D0000}"/>
    <cellStyle name="Normal 3 2 3 4 3 5 4" xfId="20022" xr:uid="{00000000-0005-0000-0000-00005D3D0000}"/>
    <cellStyle name="Normal 3 2 3 4 3 6" xfId="20023" xr:uid="{00000000-0005-0000-0000-00005E3D0000}"/>
    <cellStyle name="Normal 3 2 3 4 3 6 2" xfId="17856" xr:uid="{00000000-0005-0000-0000-00005F3D0000}"/>
    <cellStyle name="Normal 3 2 3 4 3 6 3" xfId="17859" xr:uid="{00000000-0005-0000-0000-0000603D0000}"/>
    <cellStyle name="Normal 3 2 3 4 3 7" xfId="20024" xr:uid="{00000000-0005-0000-0000-0000613D0000}"/>
    <cellStyle name="Normal 3 2 3 4 3 8" xfId="20025" xr:uid="{00000000-0005-0000-0000-0000623D0000}"/>
    <cellStyle name="Normal 3 2 3 4 4" xfId="20027" xr:uid="{00000000-0005-0000-0000-0000633D0000}"/>
    <cellStyle name="Normal 3 2 3 4 4 2" xfId="20028" xr:uid="{00000000-0005-0000-0000-0000643D0000}"/>
    <cellStyle name="Normal 3 2 3 4 4 2 2" xfId="20029" xr:uid="{00000000-0005-0000-0000-0000653D0000}"/>
    <cellStyle name="Normal 3 2 3 4 4 2 2 2" xfId="2613" xr:uid="{00000000-0005-0000-0000-0000663D0000}"/>
    <cellStyle name="Normal 3 2 3 4 4 2 2 2 2" xfId="17206" xr:uid="{00000000-0005-0000-0000-0000673D0000}"/>
    <cellStyle name="Normal 3 2 3 4 4 2 2 2 3" xfId="10327" xr:uid="{00000000-0005-0000-0000-0000683D0000}"/>
    <cellStyle name="Normal 3 2 3 4 4 2 2 3" xfId="20030" xr:uid="{00000000-0005-0000-0000-0000693D0000}"/>
    <cellStyle name="Normal 3 2 3 4 4 2 2 4" xfId="20031" xr:uid="{00000000-0005-0000-0000-00006A3D0000}"/>
    <cellStyle name="Normal 3 2 3 4 4 2 3" xfId="20032" xr:uid="{00000000-0005-0000-0000-00006B3D0000}"/>
    <cellStyle name="Normal 3 2 3 4 4 2 3 2" xfId="20033" xr:uid="{00000000-0005-0000-0000-00006C3D0000}"/>
    <cellStyle name="Normal 3 2 3 4 4 2 3 3" xfId="20034" xr:uid="{00000000-0005-0000-0000-00006D3D0000}"/>
    <cellStyle name="Normal 3 2 3 4 4 2 4" xfId="20035" xr:uid="{00000000-0005-0000-0000-00006E3D0000}"/>
    <cellStyle name="Normal 3 2 3 4 4 2 5" xfId="20036" xr:uid="{00000000-0005-0000-0000-00006F3D0000}"/>
    <cellStyle name="Normal 3 2 3 4 4 3" xfId="20037" xr:uid="{00000000-0005-0000-0000-0000703D0000}"/>
    <cellStyle name="Normal 3 2 3 4 4 3 2" xfId="20038" xr:uid="{00000000-0005-0000-0000-0000713D0000}"/>
    <cellStyle name="Normal 3 2 3 4 4 3 2 2" xfId="20039" xr:uid="{00000000-0005-0000-0000-0000723D0000}"/>
    <cellStyle name="Normal 3 2 3 4 4 3 2 3" xfId="20040" xr:uid="{00000000-0005-0000-0000-0000733D0000}"/>
    <cellStyle name="Normal 3 2 3 4 4 3 3" xfId="20041" xr:uid="{00000000-0005-0000-0000-0000743D0000}"/>
    <cellStyle name="Normal 3 2 3 4 4 3 4" xfId="20042" xr:uid="{00000000-0005-0000-0000-0000753D0000}"/>
    <cellStyle name="Normal 3 2 3 4 4 4" xfId="3793" xr:uid="{00000000-0005-0000-0000-0000763D0000}"/>
    <cellStyle name="Normal 3 2 3 4 4 4 2" xfId="20043" xr:uid="{00000000-0005-0000-0000-0000773D0000}"/>
    <cellStyle name="Normal 3 2 3 4 4 4 3" xfId="20044" xr:uid="{00000000-0005-0000-0000-0000783D0000}"/>
    <cellStyle name="Normal 3 2 3 4 4 5" xfId="3797" xr:uid="{00000000-0005-0000-0000-0000793D0000}"/>
    <cellStyle name="Normal 3 2 3 4 4 6" xfId="20045" xr:uid="{00000000-0005-0000-0000-00007A3D0000}"/>
    <cellStyle name="Normal 3 2 3 4 5" xfId="2030" xr:uid="{00000000-0005-0000-0000-00007B3D0000}"/>
    <cellStyle name="Normal 3 2 3 4 5 2" xfId="20046" xr:uid="{00000000-0005-0000-0000-00007C3D0000}"/>
    <cellStyle name="Normal 3 2 3 4 5 2 2" xfId="20048" xr:uid="{00000000-0005-0000-0000-00007D3D0000}"/>
    <cellStyle name="Normal 3 2 3 4 5 2 2 2" xfId="2720" xr:uid="{00000000-0005-0000-0000-00007E3D0000}"/>
    <cellStyle name="Normal 3 2 3 4 5 2 2 2 2" xfId="20049" xr:uid="{00000000-0005-0000-0000-00007F3D0000}"/>
    <cellStyle name="Normal 3 2 3 4 5 2 2 2 3" xfId="20050" xr:uid="{00000000-0005-0000-0000-0000803D0000}"/>
    <cellStyle name="Normal 3 2 3 4 5 2 2 3" xfId="20051" xr:uid="{00000000-0005-0000-0000-0000813D0000}"/>
    <cellStyle name="Normal 3 2 3 4 5 2 2 4" xfId="20052" xr:uid="{00000000-0005-0000-0000-0000823D0000}"/>
    <cellStyle name="Normal 3 2 3 4 5 2 3" xfId="20053" xr:uid="{00000000-0005-0000-0000-0000833D0000}"/>
    <cellStyle name="Normal 3 2 3 4 5 2 3 2" xfId="20054" xr:uid="{00000000-0005-0000-0000-0000843D0000}"/>
    <cellStyle name="Normal 3 2 3 4 5 2 3 3" xfId="20055" xr:uid="{00000000-0005-0000-0000-0000853D0000}"/>
    <cellStyle name="Normal 3 2 3 4 5 2 4" xfId="20056" xr:uid="{00000000-0005-0000-0000-0000863D0000}"/>
    <cellStyle name="Normal 3 2 3 4 5 2 5" xfId="17565" xr:uid="{00000000-0005-0000-0000-0000873D0000}"/>
    <cellStyle name="Normal 3 2 3 4 5 3" xfId="20057" xr:uid="{00000000-0005-0000-0000-0000883D0000}"/>
    <cellStyle name="Normal 3 2 3 4 5 3 2" xfId="20058" xr:uid="{00000000-0005-0000-0000-0000893D0000}"/>
    <cellStyle name="Normal 3 2 3 4 5 3 2 2" xfId="20059" xr:uid="{00000000-0005-0000-0000-00008A3D0000}"/>
    <cellStyle name="Normal 3 2 3 4 5 3 2 3" xfId="20060" xr:uid="{00000000-0005-0000-0000-00008B3D0000}"/>
    <cellStyle name="Normal 3 2 3 4 5 3 3" xfId="20061" xr:uid="{00000000-0005-0000-0000-00008C3D0000}"/>
    <cellStyle name="Normal 3 2 3 4 5 3 4" xfId="20062" xr:uid="{00000000-0005-0000-0000-00008D3D0000}"/>
    <cellStyle name="Normal 3 2 3 4 5 4" xfId="2786" xr:uid="{00000000-0005-0000-0000-00008E3D0000}"/>
    <cellStyle name="Normal 3 2 3 4 5 4 2" xfId="20063" xr:uid="{00000000-0005-0000-0000-00008F3D0000}"/>
    <cellStyle name="Normal 3 2 3 4 5 4 3" xfId="18444" xr:uid="{00000000-0005-0000-0000-0000903D0000}"/>
    <cellStyle name="Normal 3 2 3 4 5 5" xfId="2548" xr:uid="{00000000-0005-0000-0000-0000913D0000}"/>
    <cellStyle name="Normal 3 2 3 4 5 6" xfId="20064" xr:uid="{00000000-0005-0000-0000-0000923D0000}"/>
    <cellStyle name="Normal 3 2 3 4 6" xfId="3355" xr:uid="{00000000-0005-0000-0000-0000933D0000}"/>
    <cellStyle name="Normal 3 2 3 4 6 2" xfId="20065" xr:uid="{00000000-0005-0000-0000-0000943D0000}"/>
    <cellStyle name="Normal 3 2 3 4 6 2 2" xfId="20066" xr:uid="{00000000-0005-0000-0000-0000953D0000}"/>
    <cellStyle name="Normal 3 2 3 4 6 2 2 2" xfId="20067" xr:uid="{00000000-0005-0000-0000-0000963D0000}"/>
    <cellStyle name="Normal 3 2 3 4 6 2 2 3" xfId="20068" xr:uid="{00000000-0005-0000-0000-0000973D0000}"/>
    <cellStyle name="Normal 3 2 3 4 6 2 3" xfId="20069" xr:uid="{00000000-0005-0000-0000-0000983D0000}"/>
    <cellStyle name="Normal 3 2 3 4 6 2 4" xfId="20070" xr:uid="{00000000-0005-0000-0000-0000993D0000}"/>
    <cellStyle name="Normal 3 2 3 4 6 3" xfId="20071" xr:uid="{00000000-0005-0000-0000-00009A3D0000}"/>
    <cellStyle name="Normal 3 2 3 4 6 3 2" xfId="20072" xr:uid="{00000000-0005-0000-0000-00009B3D0000}"/>
    <cellStyle name="Normal 3 2 3 4 6 3 3" xfId="20073" xr:uid="{00000000-0005-0000-0000-00009C3D0000}"/>
    <cellStyle name="Normal 3 2 3 4 6 4" xfId="2803" xr:uid="{00000000-0005-0000-0000-00009D3D0000}"/>
    <cellStyle name="Normal 3 2 3 4 6 5" xfId="3813" xr:uid="{00000000-0005-0000-0000-00009E3D0000}"/>
    <cellStyle name="Normal 3 2 3 4 7" xfId="20074" xr:uid="{00000000-0005-0000-0000-00009F3D0000}"/>
    <cellStyle name="Normal 3 2 3 4 7 2" xfId="20075" xr:uid="{00000000-0005-0000-0000-0000A03D0000}"/>
    <cellStyle name="Normal 3 2 3 4 7 2 2" xfId="20076" xr:uid="{00000000-0005-0000-0000-0000A13D0000}"/>
    <cellStyle name="Normal 3 2 3 4 7 2 3" xfId="19877" xr:uid="{00000000-0005-0000-0000-0000A23D0000}"/>
    <cellStyle name="Normal 3 2 3 4 7 3" xfId="20077" xr:uid="{00000000-0005-0000-0000-0000A33D0000}"/>
    <cellStyle name="Normal 3 2 3 4 7 4" xfId="20078" xr:uid="{00000000-0005-0000-0000-0000A43D0000}"/>
    <cellStyle name="Normal 3 2 3 4 8" xfId="20079" xr:uid="{00000000-0005-0000-0000-0000A53D0000}"/>
    <cellStyle name="Normal 3 2 3 4 8 2" xfId="20080" xr:uid="{00000000-0005-0000-0000-0000A63D0000}"/>
    <cellStyle name="Normal 3 2 3 4 8 3" xfId="20081" xr:uid="{00000000-0005-0000-0000-0000A73D0000}"/>
    <cellStyle name="Normal 3 2 3 4 9" xfId="20082" xr:uid="{00000000-0005-0000-0000-0000A83D0000}"/>
    <cellStyle name="Normal 3 2 3 5" xfId="12695" xr:uid="{00000000-0005-0000-0000-0000A93D0000}"/>
    <cellStyle name="Normal 3 2 3 5 2" xfId="20083" xr:uid="{00000000-0005-0000-0000-0000AA3D0000}"/>
    <cellStyle name="Normal 3 2 3 5 2 2" xfId="20084" xr:uid="{00000000-0005-0000-0000-0000AB3D0000}"/>
    <cellStyle name="Normal 3 2 3 5 2 2 2" xfId="20085" xr:uid="{00000000-0005-0000-0000-0000AC3D0000}"/>
    <cellStyle name="Normal 3 2 3 5 2 2 2 2" xfId="6993" xr:uid="{00000000-0005-0000-0000-0000AD3D0000}"/>
    <cellStyle name="Normal 3 2 3 5 2 2 2 2 2" xfId="179" xr:uid="{00000000-0005-0000-0000-0000AE3D0000}"/>
    <cellStyle name="Normal 3 2 3 5 2 2 2 2 2 2" xfId="1223" xr:uid="{00000000-0005-0000-0000-0000AF3D0000}"/>
    <cellStyle name="Normal 3 2 3 5 2 2 2 2 2 3" xfId="1237" xr:uid="{00000000-0005-0000-0000-0000B03D0000}"/>
    <cellStyle name="Normal 3 2 3 5 2 2 2 2 3" xfId="1106" xr:uid="{00000000-0005-0000-0000-0000B13D0000}"/>
    <cellStyle name="Normal 3 2 3 5 2 2 2 2 4" xfId="1117" xr:uid="{00000000-0005-0000-0000-0000B23D0000}"/>
    <cellStyle name="Normal 3 2 3 5 2 2 2 3" xfId="11650" xr:uid="{00000000-0005-0000-0000-0000B33D0000}"/>
    <cellStyle name="Normal 3 2 3 5 2 2 2 3 2" xfId="1330" xr:uid="{00000000-0005-0000-0000-0000B43D0000}"/>
    <cellStyle name="Normal 3 2 3 5 2 2 2 3 3" xfId="1036" xr:uid="{00000000-0005-0000-0000-0000B53D0000}"/>
    <cellStyle name="Normal 3 2 3 5 2 2 2 4" xfId="11652" xr:uid="{00000000-0005-0000-0000-0000B63D0000}"/>
    <cellStyle name="Normal 3 2 3 5 2 2 2 5" xfId="11654" xr:uid="{00000000-0005-0000-0000-0000B73D0000}"/>
    <cellStyle name="Normal 3 2 3 5 2 2 3" xfId="20086" xr:uid="{00000000-0005-0000-0000-0000B83D0000}"/>
    <cellStyle name="Normal 3 2 3 5 2 2 3 2" xfId="6999" xr:uid="{00000000-0005-0000-0000-0000B93D0000}"/>
    <cellStyle name="Normal 3 2 3 5 2 2 3 2 2" xfId="1517" xr:uid="{00000000-0005-0000-0000-0000BA3D0000}"/>
    <cellStyle name="Normal 3 2 3 5 2 2 3 2 3" xfId="20087" xr:uid="{00000000-0005-0000-0000-0000BB3D0000}"/>
    <cellStyle name="Normal 3 2 3 5 2 2 3 3" xfId="11658" xr:uid="{00000000-0005-0000-0000-0000BC3D0000}"/>
    <cellStyle name="Normal 3 2 3 5 2 2 3 4" xfId="11660" xr:uid="{00000000-0005-0000-0000-0000BD3D0000}"/>
    <cellStyle name="Normal 3 2 3 5 2 2 4" xfId="20088" xr:uid="{00000000-0005-0000-0000-0000BE3D0000}"/>
    <cellStyle name="Normal 3 2 3 5 2 2 4 2" xfId="7006" xr:uid="{00000000-0005-0000-0000-0000BF3D0000}"/>
    <cellStyle name="Normal 3 2 3 5 2 2 4 3" xfId="20089" xr:uid="{00000000-0005-0000-0000-0000C03D0000}"/>
    <cellStyle name="Normal 3 2 3 5 2 2 5" xfId="20090" xr:uid="{00000000-0005-0000-0000-0000C13D0000}"/>
    <cellStyle name="Normal 3 2 3 5 2 2 6" xfId="20092" xr:uid="{00000000-0005-0000-0000-0000C23D0000}"/>
    <cellStyle name="Normal 3 2 3 5 2 3" xfId="19690" xr:uid="{00000000-0005-0000-0000-0000C33D0000}"/>
    <cellStyle name="Normal 3 2 3 5 2 3 2" xfId="20093" xr:uid="{00000000-0005-0000-0000-0000C43D0000}"/>
    <cellStyle name="Normal 3 2 3 5 2 3 2 2" xfId="19674" xr:uid="{00000000-0005-0000-0000-0000C53D0000}"/>
    <cellStyle name="Normal 3 2 3 5 2 3 2 2 2" xfId="1802" xr:uid="{00000000-0005-0000-0000-0000C63D0000}"/>
    <cellStyle name="Normal 3 2 3 5 2 3 2 2 2 2" xfId="20094" xr:uid="{00000000-0005-0000-0000-0000C73D0000}"/>
    <cellStyle name="Normal 3 2 3 5 2 3 2 2 2 3" xfId="20095" xr:uid="{00000000-0005-0000-0000-0000C83D0000}"/>
    <cellStyle name="Normal 3 2 3 5 2 3 2 2 3" xfId="13217" xr:uid="{00000000-0005-0000-0000-0000C93D0000}"/>
    <cellStyle name="Normal 3 2 3 5 2 3 2 2 4" xfId="13223" xr:uid="{00000000-0005-0000-0000-0000CA3D0000}"/>
    <cellStyle name="Normal 3 2 3 5 2 3 2 3" xfId="19678" xr:uid="{00000000-0005-0000-0000-0000CB3D0000}"/>
    <cellStyle name="Normal 3 2 3 5 2 3 2 3 2" xfId="6140" xr:uid="{00000000-0005-0000-0000-0000CC3D0000}"/>
    <cellStyle name="Normal 3 2 3 5 2 3 2 3 3" xfId="6152" xr:uid="{00000000-0005-0000-0000-0000CD3D0000}"/>
    <cellStyle name="Normal 3 2 3 5 2 3 2 4" xfId="19683" xr:uid="{00000000-0005-0000-0000-0000CE3D0000}"/>
    <cellStyle name="Normal 3 2 3 5 2 3 2 5" xfId="20096" xr:uid="{00000000-0005-0000-0000-0000CF3D0000}"/>
    <cellStyle name="Normal 3 2 3 5 2 3 3" xfId="20097" xr:uid="{00000000-0005-0000-0000-0000D03D0000}"/>
    <cellStyle name="Normal 3 2 3 5 2 3 3 2" xfId="19745" xr:uid="{00000000-0005-0000-0000-0000D13D0000}"/>
    <cellStyle name="Normal 3 2 3 5 2 3 3 2 2" xfId="19965" xr:uid="{00000000-0005-0000-0000-0000D23D0000}"/>
    <cellStyle name="Normal 3 2 3 5 2 3 3 2 3" xfId="19967" xr:uid="{00000000-0005-0000-0000-0000D33D0000}"/>
    <cellStyle name="Normal 3 2 3 5 2 3 3 3" xfId="19748" xr:uid="{00000000-0005-0000-0000-0000D43D0000}"/>
    <cellStyle name="Normal 3 2 3 5 2 3 3 4" xfId="20098" xr:uid="{00000000-0005-0000-0000-0000D53D0000}"/>
    <cellStyle name="Normal 3 2 3 5 2 3 4" xfId="20099" xr:uid="{00000000-0005-0000-0000-0000D63D0000}"/>
    <cellStyle name="Normal 3 2 3 5 2 3 4 2" xfId="20100" xr:uid="{00000000-0005-0000-0000-0000D73D0000}"/>
    <cellStyle name="Normal 3 2 3 5 2 3 4 3" xfId="20101" xr:uid="{00000000-0005-0000-0000-0000D83D0000}"/>
    <cellStyle name="Normal 3 2 3 5 2 3 5" xfId="19078" xr:uid="{00000000-0005-0000-0000-0000D93D0000}"/>
    <cellStyle name="Normal 3 2 3 5 2 3 6" xfId="19080" xr:uid="{00000000-0005-0000-0000-0000DA3D0000}"/>
    <cellStyle name="Normal 3 2 3 5 2 4" xfId="19692" xr:uid="{00000000-0005-0000-0000-0000DB3D0000}"/>
    <cellStyle name="Normal 3 2 3 5 2 4 2" xfId="20102" xr:uid="{00000000-0005-0000-0000-0000DC3D0000}"/>
    <cellStyle name="Normal 3 2 3 5 2 4 2 2" xfId="19911" xr:uid="{00000000-0005-0000-0000-0000DD3D0000}"/>
    <cellStyle name="Normal 3 2 3 5 2 4 2 2 2" xfId="19915" xr:uid="{00000000-0005-0000-0000-0000DE3D0000}"/>
    <cellStyle name="Normal 3 2 3 5 2 4 2 2 3" xfId="127" xr:uid="{00000000-0005-0000-0000-0000DF3D0000}"/>
    <cellStyle name="Normal 3 2 3 5 2 4 2 3" xfId="4584" xr:uid="{00000000-0005-0000-0000-0000E03D0000}"/>
    <cellStyle name="Normal 3 2 3 5 2 4 2 4" xfId="9608" xr:uid="{00000000-0005-0000-0000-0000E13D0000}"/>
    <cellStyle name="Normal 3 2 3 5 2 4 3" xfId="20103" xr:uid="{00000000-0005-0000-0000-0000E23D0000}"/>
    <cellStyle name="Normal 3 2 3 5 2 4 3 2" xfId="19927" xr:uid="{00000000-0005-0000-0000-0000E33D0000}"/>
    <cellStyle name="Normal 3 2 3 5 2 4 3 3" xfId="9622" xr:uid="{00000000-0005-0000-0000-0000E43D0000}"/>
    <cellStyle name="Normal 3 2 3 5 2 4 4" xfId="20104" xr:uid="{00000000-0005-0000-0000-0000E53D0000}"/>
    <cellStyle name="Normal 3 2 3 5 2 4 5" xfId="20105" xr:uid="{00000000-0005-0000-0000-0000E63D0000}"/>
    <cellStyle name="Normal 3 2 3 5 2 5" xfId="20106" xr:uid="{00000000-0005-0000-0000-0000E73D0000}"/>
    <cellStyle name="Normal 3 2 3 5 2 5 2" xfId="20107" xr:uid="{00000000-0005-0000-0000-0000E83D0000}"/>
    <cellStyle name="Normal 3 2 3 5 2 5 2 2" xfId="20108" xr:uid="{00000000-0005-0000-0000-0000E93D0000}"/>
    <cellStyle name="Normal 3 2 3 5 2 5 2 3" xfId="9717" xr:uid="{00000000-0005-0000-0000-0000EA3D0000}"/>
    <cellStyle name="Normal 3 2 3 5 2 5 3" xfId="20109" xr:uid="{00000000-0005-0000-0000-0000EB3D0000}"/>
    <cellStyle name="Normal 3 2 3 5 2 5 4" xfId="20110" xr:uid="{00000000-0005-0000-0000-0000EC3D0000}"/>
    <cellStyle name="Normal 3 2 3 5 2 6" xfId="20111" xr:uid="{00000000-0005-0000-0000-0000ED3D0000}"/>
    <cellStyle name="Normal 3 2 3 5 2 6 2" xfId="17956" xr:uid="{00000000-0005-0000-0000-0000EE3D0000}"/>
    <cellStyle name="Normal 3 2 3 5 2 6 3" xfId="17961" xr:uid="{00000000-0005-0000-0000-0000EF3D0000}"/>
    <cellStyle name="Normal 3 2 3 5 2 7" xfId="884" xr:uid="{00000000-0005-0000-0000-0000F03D0000}"/>
    <cellStyle name="Normal 3 2 3 5 2 8" xfId="952" xr:uid="{00000000-0005-0000-0000-0000F13D0000}"/>
    <cellStyle name="Normal 3 2 3 5 3" xfId="19136" xr:uid="{00000000-0005-0000-0000-0000F23D0000}"/>
    <cellStyle name="Normal 3 2 3 5 3 2" xfId="20113" xr:uid="{00000000-0005-0000-0000-0000F33D0000}"/>
    <cellStyle name="Normal 3 2 3 5 3 2 2" xfId="6196" xr:uid="{00000000-0005-0000-0000-0000F43D0000}"/>
    <cellStyle name="Normal 3 2 3 5 3 2 2 2" xfId="18881" xr:uid="{00000000-0005-0000-0000-0000F53D0000}"/>
    <cellStyle name="Normal 3 2 3 5 3 2 2 2 2" xfId="7180" xr:uid="{00000000-0005-0000-0000-0000F63D0000}"/>
    <cellStyle name="Normal 3 2 3 5 3 2 2 2 3" xfId="798" xr:uid="{00000000-0005-0000-0000-0000F73D0000}"/>
    <cellStyle name="Normal 3 2 3 5 3 2 2 3" xfId="18884" xr:uid="{00000000-0005-0000-0000-0000F83D0000}"/>
    <cellStyle name="Normal 3 2 3 5 3 2 2 4" xfId="18887" xr:uid="{00000000-0005-0000-0000-0000F93D0000}"/>
    <cellStyle name="Normal 3 2 3 5 3 2 3" xfId="6199" xr:uid="{00000000-0005-0000-0000-0000FA3D0000}"/>
    <cellStyle name="Normal 3 2 3 5 3 2 3 2" xfId="18913" xr:uid="{00000000-0005-0000-0000-0000FB3D0000}"/>
    <cellStyle name="Normal 3 2 3 5 3 2 3 3" xfId="18915" xr:uid="{00000000-0005-0000-0000-0000FC3D0000}"/>
    <cellStyle name="Normal 3 2 3 5 3 2 4" xfId="6204" xr:uid="{00000000-0005-0000-0000-0000FD3D0000}"/>
    <cellStyle name="Normal 3 2 3 5 3 2 5" xfId="6207" xr:uid="{00000000-0005-0000-0000-0000FE3D0000}"/>
    <cellStyle name="Normal 3 2 3 5 3 3" xfId="20115" xr:uid="{00000000-0005-0000-0000-0000FF3D0000}"/>
    <cellStyle name="Normal 3 2 3 5 3 3 2" xfId="6261" xr:uid="{00000000-0005-0000-0000-0000003E0000}"/>
    <cellStyle name="Normal 3 2 3 5 3 3 2 2" xfId="18943" xr:uid="{00000000-0005-0000-0000-0000013E0000}"/>
    <cellStyle name="Normal 3 2 3 5 3 3 2 3" xfId="18947" xr:uid="{00000000-0005-0000-0000-0000023E0000}"/>
    <cellStyle name="Normal 3 2 3 5 3 3 3" xfId="6264" xr:uid="{00000000-0005-0000-0000-0000033E0000}"/>
    <cellStyle name="Normal 3 2 3 5 3 3 4" xfId="6267" xr:uid="{00000000-0005-0000-0000-0000043E0000}"/>
    <cellStyle name="Normal 3 2 3 5 3 4" xfId="20116" xr:uid="{00000000-0005-0000-0000-0000053E0000}"/>
    <cellStyle name="Normal 3 2 3 5 3 4 2" xfId="20117" xr:uid="{00000000-0005-0000-0000-0000063E0000}"/>
    <cellStyle name="Normal 3 2 3 5 3 4 3" xfId="20118" xr:uid="{00000000-0005-0000-0000-0000073E0000}"/>
    <cellStyle name="Normal 3 2 3 5 3 5" xfId="20120" xr:uid="{00000000-0005-0000-0000-0000083E0000}"/>
    <cellStyle name="Normal 3 2 3 5 3 6" xfId="20122" xr:uid="{00000000-0005-0000-0000-0000093E0000}"/>
    <cellStyle name="Normal 3 2 3 5 4" xfId="19139" xr:uid="{00000000-0005-0000-0000-00000A3E0000}"/>
    <cellStyle name="Normal 3 2 3 5 4 2" xfId="16151" xr:uid="{00000000-0005-0000-0000-00000B3E0000}"/>
    <cellStyle name="Normal 3 2 3 5 4 2 2" xfId="16153" xr:uid="{00000000-0005-0000-0000-00000C3E0000}"/>
    <cellStyle name="Normal 3 2 3 5 4 2 2 2" xfId="16155" xr:uid="{00000000-0005-0000-0000-00000D3E0000}"/>
    <cellStyle name="Normal 3 2 3 5 4 2 2 2 2" xfId="20123" xr:uid="{00000000-0005-0000-0000-00000E3E0000}"/>
    <cellStyle name="Normal 3 2 3 5 4 2 2 2 3" xfId="17815" xr:uid="{00000000-0005-0000-0000-00000F3E0000}"/>
    <cellStyle name="Normal 3 2 3 5 4 2 2 3" xfId="16158" xr:uid="{00000000-0005-0000-0000-0000103E0000}"/>
    <cellStyle name="Normal 3 2 3 5 4 2 2 4" xfId="20124" xr:uid="{00000000-0005-0000-0000-0000113E0000}"/>
    <cellStyle name="Normal 3 2 3 5 4 2 3" xfId="16161" xr:uid="{00000000-0005-0000-0000-0000123E0000}"/>
    <cellStyle name="Normal 3 2 3 5 4 2 3 2" xfId="19005" xr:uid="{00000000-0005-0000-0000-0000133E0000}"/>
    <cellStyle name="Normal 3 2 3 5 4 2 3 3" xfId="20125" xr:uid="{00000000-0005-0000-0000-0000143E0000}"/>
    <cellStyle name="Normal 3 2 3 5 4 2 4" xfId="16163" xr:uid="{00000000-0005-0000-0000-0000153E0000}"/>
    <cellStyle name="Normal 3 2 3 5 4 2 5" xfId="20126" xr:uid="{00000000-0005-0000-0000-0000163E0000}"/>
    <cellStyle name="Normal 3 2 3 5 4 3" xfId="16166" xr:uid="{00000000-0005-0000-0000-0000173E0000}"/>
    <cellStyle name="Normal 3 2 3 5 4 3 2" xfId="16170" xr:uid="{00000000-0005-0000-0000-0000183E0000}"/>
    <cellStyle name="Normal 3 2 3 5 4 3 2 2" xfId="19019" xr:uid="{00000000-0005-0000-0000-0000193E0000}"/>
    <cellStyle name="Normal 3 2 3 5 4 3 2 3" xfId="19022" xr:uid="{00000000-0005-0000-0000-00001A3E0000}"/>
    <cellStyle name="Normal 3 2 3 5 4 3 3" xfId="16172" xr:uid="{00000000-0005-0000-0000-00001B3E0000}"/>
    <cellStyle name="Normal 3 2 3 5 4 3 4" xfId="5474" xr:uid="{00000000-0005-0000-0000-00001C3E0000}"/>
    <cellStyle name="Normal 3 2 3 5 4 4" xfId="16175" xr:uid="{00000000-0005-0000-0000-00001D3E0000}"/>
    <cellStyle name="Normal 3 2 3 5 4 4 2" xfId="20128" xr:uid="{00000000-0005-0000-0000-00001E3E0000}"/>
    <cellStyle name="Normal 3 2 3 5 4 4 3" xfId="20129" xr:uid="{00000000-0005-0000-0000-00001F3E0000}"/>
    <cellStyle name="Normal 3 2 3 5 4 5" xfId="16179" xr:uid="{00000000-0005-0000-0000-0000203E0000}"/>
    <cellStyle name="Normal 3 2 3 5 4 6" xfId="20131" xr:uid="{00000000-0005-0000-0000-0000213E0000}"/>
    <cellStyle name="Normal 3 2 3 5 5" xfId="3523" xr:uid="{00000000-0005-0000-0000-0000223E0000}"/>
    <cellStyle name="Normal 3 2 3 5 5 2" xfId="16207" xr:uid="{00000000-0005-0000-0000-0000233E0000}"/>
    <cellStyle name="Normal 3 2 3 5 5 2 2" xfId="20132" xr:uid="{00000000-0005-0000-0000-0000243E0000}"/>
    <cellStyle name="Normal 3 2 3 5 5 2 2 2" xfId="19070" xr:uid="{00000000-0005-0000-0000-0000253E0000}"/>
    <cellStyle name="Normal 3 2 3 5 5 2 2 3" xfId="18991" xr:uid="{00000000-0005-0000-0000-0000263E0000}"/>
    <cellStyle name="Normal 3 2 3 5 5 2 3" xfId="20133" xr:uid="{00000000-0005-0000-0000-0000273E0000}"/>
    <cellStyle name="Normal 3 2 3 5 5 2 4" xfId="20134" xr:uid="{00000000-0005-0000-0000-0000283E0000}"/>
    <cellStyle name="Normal 3 2 3 5 5 3" xfId="16209" xr:uid="{00000000-0005-0000-0000-0000293E0000}"/>
    <cellStyle name="Normal 3 2 3 5 5 3 2" xfId="20136" xr:uid="{00000000-0005-0000-0000-00002A3E0000}"/>
    <cellStyle name="Normal 3 2 3 5 5 3 3" xfId="20137" xr:uid="{00000000-0005-0000-0000-00002B3E0000}"/>
    <cellStyle name="Normal 3 2 3 5 5 4" xfId="20138" xr:uid="{00000000-0005-0000-0000-00002C3E0000}"/>
    <cellStyle name="Normal 3 2 3 5 5 5" xfId="20139" xr:uid="{00000000-0005-0000-0000-00002D3E0000}"/>
    <cellStyle name="Normal 3 2 3 5 6" xfId="3542" xr:uid="{00000000-0005-0000-0000-00002E3E0000}"/>
    <cellStyle name="Normal 3 2 3 5 6 2" xfId="16251" xr:uid="{00000000-0005-0000-0000-00002F3E0000}"/>
    <cellStyle name="Normal 3 2 3 5 6 2 2" xfId="20140" xr:uid="{00000000-0005-0000-0000-0000303E0000}"/>
    <cellStyle name="Normal 3 2 3 5 6 2 3" xfId="20141" xr:uid="{00000000-0005-0000-0000-0000313E0000}"/>
    <cellStyle name="Normal 3 2 3 5 6 3" xfId="16253" xr:uid="{00000000-0005-0000-0000-0000323E0000}"/>
    <cellStyle name="Normal 3 2 3 5 6 4" xfId="20142" xr:uid="{00000000-0005-0000-0000-0000333E0000}"/>
    <cellStyle name="Normal 3 2 3 5 7" xfId="20143" xr:uid="{00000000-0005-0000-0000-0000343E0000}"/>
    <cellStyle name="Normal 3 2 3 5 7 2" xfId="16266" xr:uid="{00000000-0005-0000-0000-0000353E0000}"/>
    <cellStyle name="Normal 3 2 3 5 7 3" xfId="20144" xr:uid="{00000000-0005-0000-0000-0000363E0000}"/>
    <cellStyle name="Normal 3 2 3 5 8" xfId="20145" xr:uid="{00000000-0005-0000-0000-0000373E0000}"/>
    <cellStyle name="Normal 3 2 3 5 9" xfId="20146" xr:uid="{00000000-0005-0000-0000-0000383E0000}"/>
    <cellStyle name="Normal 3 2 3 6" xfId="12698" xr:uid="{00000000-0005-0000-0000-0000393E0000}"/>
    <cellStyle name="Normal 3 2 3 6 2" xfId="12249" xr:uid="{00000000-0005-0000-0000-00003A3E0000}"/>
    <cellStyle name="Normal 3 2 3 6 2 2" xfId="20147" xr:uid="{00000000-0005-0000-0000-00003B3E0000}"/>
    <cellStyle name="Normal 3 2 3 6 2 2 2" xfId="20148" xr:uid="{00000000-0005-0000-0000-00003C3E0000}"/>
    <cellStyle name="Normal 3 2 3 6 2 2 2 2" xfId="20149" xr:uid="{00000000-0005-0000-0000-00003D3E0000}"/>
    <cellStyle name="Normal 3 2 3 6 2 2 2 2 2" xfId="20150" xr:uid="{00000000-0005-0000-0000-00003E3E0000}"/>
    <cellStyle name="Normal 3 2 3 6 2 2 2 2 3" xfId="20151" xr:uid="{00000000-0005-0000-0000-00003F3E0000}"/>
    <cellStyle name="Normal 3 2 3 6 2 2 2 3" xfId="20152" xr:uid="{00000000-0005-0000-0000-0000403E0000}"/>
    <cellStyle name="Normal 3 2 3 6 2 2 2 4" xfId="20153" xr:uid="{00000000-0005-0000-0000-0000413E0000}"/>
    <cellStyle name="Normal 3 2 3 6 2 2 3" xfId="20154" xr:uid="{00000000-0005-0000-0000-0000423E0000}"/>
    <cellStyle name="Normal 3 2 3 6 2 2 3 2" xfId="20156" xr:uid="{00000000-0005-0000-0000-0000433E0000}"/>
    <cellStyle name="Normal 3 2 3 6 2 2 3 3" xfId="20157" xr:uid="{00000000-0005-0000-0000-0000443E0000}"/>
    <cellStyle name="Normal 3 2 3 6 2 2 4" xfId="20158" xr:uid="{00000000-0005-0000-0000-0000453E0000}"/>
    <cellStyle name="Normal 3 2 3 6 2 2 5" xfId="20159" xr:uid="{00000000-0005-0000-0000-0000463E0000}"/>
    <cellStyle name="Normal 3 2 3 6 2 3" xfId="20160" xr:uid="{00000000-0005-0000-0000-0000473E0000}"/>
    <cellStyle name="Normal 3 2 3 6 2 3 2" xfId="20161" xr:uid="{00000000-0005-0000-0000-0000483E0000}"/>
    <cellStyle name="Normal 3 2 3 6 2 3 2 2" xfId="20162" xr:uid="{00000000-0005-0000-0000-0000493E0000}"/>
    <cellStyle name="Normal 3 2 3 6 2 3 2 3" xfId="20163" xr:uid="{00000000-0005-0000-0000-00004A3E0000}"/>
    <cellStyle name="Normal 3 2 3 6 2 3 3" xfId="20164" xr:uid="{00000000-0005-0000-0000-00004B3E0000}"/>
    <cellStyle name="Normal 3 2 3 6 2 3 4" xfId="20165" xr:uid="{00000000-0005-0000-0000-00004C3E0000}"/>
    <cellStyle name="Normal 3 2 3 6 2 4" xfId="52" xr:uid="{00000000-0005-0000-0000-00004D3E0000}"/>
    <cellStyle name="Normal 3 2 3 6 2 4 2" xfId="20167" xr:uid="{00000000-0005-0000-0000-00004E3E0000}"/>
    <cellStyle name="Normal 3 2 3 6 2 4 3" xfId="20168" xr:uid="{00000000-0005-0000-0000-00004F3E0000}"/>
    <cellStyle name="Normal 3 2 3 6 2 5" xfId="20169" xr:uid="{00000000-0005-0000-0000-0000503E0000}"/>
    <cellStyle name="Normal 3 2 3 6 2 6" xfId="20170" xr:uid="{00000000-0005-0000-0000-0000513E0000}"/>
    <cellStyle name="Normal 3 2 3 6 3" xfId="20172" xr:uid="{00000000-0005-0000-0000-0000523E0000}"/>
    <cellStyle name="Normal 3 2 3 6 3 2" xfId="20173" xr:uid="{00000000-0005-0000-0000-0000533E0000}"/>
    <cellStyle name="Normal 3 2 3 6 3 2 2" xfId="9947" xr:uid="{00000000-0005-0000-0000-0000543E0000}"/>
    <cellStyle name="Normal 3 2 3 6 3 2 2 2" xfId="9950" xr:uid="{00000000-0005-0000-0000-0000553E0000}"/>
    <cellStyle name="Normal 3 2 3 6 3 2 2 2 2" xfId="1479" xr:uid="{00000000-0005-0000-0000-0000563E0000}"/>
    <cellStyle name="Normal 3 2 3 6 3 2 2 2 3" xfId="3872" xr:uid="{00000000-0005-0000-0000-0000573E0000}"/>
    <cellStyle name="Normal 3 2 3 6 3 2 2 3" xfId="9959" xr:uid="{00000000-0005-0000-0000-0000583E0000}"/>
    <cellStyle name="Normal 3 2 3 6 3 2 2 4" xfId="9963" xr:uid="{00000000-0005-0000-0000-0000593E0000}"/>
    <cellStyle name="Normal 3 2 3 6 3 2 3" xfId="9967" xr:uid="{00000000-0005-0000-0000-00005A3E0000}"/>
    <cellStyle name="Normal 3 2 3 6 3 2 3 2" xfId="9971" xr:uid="{00000000-0005-0000-0000-00005B3E0000}"/>
    <cellStyle name="Normal 3 2 3 6 3 2 3 3" xfId="9980" xr:uid="{00000000-0005-0000-0000-00005C3E0000}"/>
    <cellStyle name="Normal 3 2 3 6 3 2 4" xfId="20174" xr:uid="{00000000-0005-0000-0000-00005D3E0000}"/>
    <cellStyle name="Normal 3 2 3 6 3 2 5" xfId="20175" xr:uid="{00000000-0005-0000-0000-00005E3E0000}"/>
    <cellStyle name="Normal 3 2 3 6 3 3" xfId="20176" xr:uid="{00000000-0005-0000-0000-00005F3E0000}"/>
    <cellStyle name="Normal 3 2 3 6 3 3 2" xfId="20177" xr:uid="{00000000-0005-0000-0000-0000603E0000}"/>
    <cellStyle name="Normal 3 2 3 6 3 3 2 2" xfId="19165" xr:uid="{00000000-0005-0000-0000-0000613E0000}"/>
    <cellStyle name="Normal 3 2 3 6 3 3 2 3" xfId="19169" xr:uid="{00000000-0005-0000-0000-0000623E0000}"/>
    <cellStyle name="Normal 3 2 3 6 3 3 3" xfId="20178" xr:uid="{00000000-0005-0000-0000-0000633E0000}"/>
    <cellStyle name="Normal 3 2 3 6 3 3 4" xfId="20179" xr:uid="{00000000-0005-0000-0000-0000643E0000}"/>
    <cellStyle name="Normal 3 2 3 6 3 4" xfId="20180" xr:uid="{00000000-0005-0000-0000-0000653E0000}"/>
    <cellStyle name="Normal 3 2 3 6 3 4 2" xfId="20181" xr:uid="{00000000-0005-0000-0000-0000663E0000}"/>
    <cellStyle name="Normal 3 2 3 6 3 4 3" xfId="20182" xr:uid="{00000000-0005-0000-0000-0000673E0000}"/>
    <cellStyle name="Normal 3 2 3 6 3 5" xfId="256" xr:uid="{00000000-0005-0000-0000-0000683E0000}"/>
    <cellStyle name="Normal 3 2 3 6 3 6" xfId="20184" xr:uid="{00000000-0005-0000-0000-0000693E0000}"/>
    <cellStyle name="Normal 3 2 3 6 4" xfId="20186" xr:uid="{00000000-0005-0000-0000-00006A3E0000}"/>
    <cellStyle name="Normal 3 2 3 6 4 2" xfId="16304" xr:uid="{00000000-0005-0000-0000-00006B3E0000}"/>
    <cellStyle name="Normal 3 2 3 6 4 2 2" xfId="2411" xr:uid="{00000000-0005-0000-0000-00006C3E0000}"/>
    <cellStyle name="Normal 3 2 3 6 4 2 2 2" xfId="19238" xr:uid="{00000000-0005-0000-0000-00006D3E0000}"/>
    <cellStyle name="Normal 3 2 3 6 4 2 2 3" xfId="20188" xr:uid="{00000000-0005-0000-0000-00006E3E0000}"/>
    <cellStyle name="Normal 3 2 3 6 4 2 3" xfId="2429" xr:uid="{00000000-0005-0000-0000-00006F3E0000}"/>
    <cellStyle name="Normal 3 2 3 6 4 2 4" xfId="2056" xr:uid="{00000000-0005-0000-0000-0000703E0000}"/>
    <cellStyle name="Normal 3 2 3 6 4 3" xfId="16307" xr:uid="{00000000-0005-0000-0000-0000713E0000}"/>
    <cellStyle name="Normal 3 2 3 6 4 3 2" xfId="5785" xr:uid="{00000000-0005-0000-0000-0000723E0000}"/>
    <cellStyle name="Normal 3 2 3 6 4 3 3" xfId="5791" xr:uid="{00000000-0005-0000-0000-0000733E0000}"/>
    <cellStyle name="Normal 3 2 3 6 4 4" xfId="20189" xr:uid="{00000000-0005-0000-0000-0000743E0000}"/>
    <cellStyle name="Normal 3 2 3 6 4 5" xfId="20190" xr:uid="{00000000-0005-0000-0000-0000753E0000}"/>
    <cellStyle name="Normal 3 2 3 6 5" xfId="2694" xr:uid="{00000000-0005-0000-0000-0000763E0000}"/>
    <cellStyle name="Normal 3 2 3 6 5 2" xfId="10288" xr:uid="{00000000-0005-0000-0000-0000773E0000}"/>
    <cellStyle name="Normal 3 2 3 6 5 2 2" xfId="10291" xr:uid="{00000000-0005-0000-0000-0000783E0000}"/>
    <cellStyle name="Normal 3 2 3 6 5 2 3" xfId="10296" xr:uid="{00000000-0005-0000-0000-0000793E0000}"/>
    <cellStyle name="Normal 3 2 3 6 5 3" xfId="10302" xr:uid="{00000000-0005-0000-0000-00007A3E0000}"/>
    <cellStyle name="Normal 3 2 3 6 5 4" xfId="10307" xr:uid="{00000000-0005-0000-0000-00007B3E0000}"/>
    <cellStyle name="Normal 3 2 3 6 6" xfId="212" xr:uid="{00000000-0005-0000-0000-00007C3E0000}"/>
    <cellStyle name="Normal 3 2 3 6 6 2" xfId="10427" xr:uid="{00000000-0005-0000-0000-00007D3E0000}"/>
    <cellStyle name="Normal 3 2 3 6 6 3" xfId="10431" xr:uid="{00000000-0005-0000-0000-00007E3E0000}"/>
    <cellStyle name="Normal 3 2 3 6 7" xfId="20191" xr:uid="{00000000-0005-0000-0000-00007F3E0000}"/>
    <cellStyle name="Normal 3 2 3 6 8" xfId="11609" xr:uid="{00000000-0005-0000-0000-0000803E0000}"/>
    <cellStyle name="Normal 3 2 3 7" xfId="20194" xr:uid="{00000000-0005-0000-0000-0000813E0000}"/>
    <cellStyle name="Normal 3 2 3 7 2" xfId="7802" xr:uid="{00000000-0005-0000-0000-0000823E0000}"/>
    <cellStyle name="Normal 3 2 3 7 2 2" xfId="20195" xr:uid="{00000000-0005-0000-0000-0000833E0000}"/>
    <cellStyle name="Normal 3 2 3 7 2 2 2" xfId="20197" xr:uid="{00000000-0005-0000-0000-0000843E0000}"/>
    <cellStyle name="Normal 3 2 3 7 2 2 2 2" xfId="20198" xr:uid="{00000000-0005-0000-0000-0000853E0000}"/>
    <cellStyle name="Normal 3 2 3 7 2 2 2 3" xfId="20199" xr:uid="{00000000-0005-0000-0000-0000863E0000}"/>
    <cellStyle name="Normal 3 2 3 7 2 2 3" xfId="20200" xr:uid="{00000000-0005-0000-0000-0000873E0000}"/>
    <cellStyle name="Normal 3 2 3 7 2 2 4" xfId="20201" xr:uid="{00000000-0005-0000-0000-0000883E0000}"/>
    <cellStyle name="Normal 3 2 3 7 2 3" xfId="20202" xr:uid="{00000000-0005-0000-0000-0000893E0000}"/>
    <cellStyle name="Normal 3 2 3 7 2 3 2" xfId="20203" xr:uid="{00000000-0005-0000-0000-00008A3E0000}"/>
    <cellStyle name="Normal 3 2 3 7 2 3 3" xfId="20204" xr:uid="{00000000-0005-0000-0000-00008B3E0000}"/>
    <cellStyle name="Normal 3 2 3 7 2 4" xfId="17792" xr:uid="{00000000-0005-0000-0000-00008C3E0000}"/>
    <cellStyle name="Normal 3 2 3 7 2 5" xfId="17794" xr:uid="{00000000-0005-0000-0000-00008D3E0000}"/>
    <cellStyle name="Normal 3 2 3 7 3" xfId="7806" xr:uid="{00000000-0005-0000-0000-00008E3E0000}"/>
    <cellStyle name="Normal 3 2 3 7 3 2" xfId="9976" xr:uid="{00000000-0005-0000-0000-00008F3E0000}"/>
    <cellStyle name="Normal 3 2 3 7 3 2 2" xfId="20205" xr:uid="{00000000-0005-0000-0000-0000903E0000}"/>
    <cellStyle name="Normal 3 2 3 7 3 2 3" xfId="11079" xr:uid="{00000000-0005-0000-0000-0000913E0000}"/>
    <cellStyle name="Normal 3 2 3 7 3 3" xfId="9978" xr:uid="{00000000-0005-0000-0000-0000923E0000}"/>
    <cellStyle name="Normal 3 2 3 7 3 4" xfId="20206" xr:uid="{00000000-0005-0000-0000-0000933E0000}"/>
    <cellStyle name="Normal 3 2 3 7 4" xfId="4374" xr:uid="{00000000-0005-0000-0000-0000943E0000}"/>
    <cellStyle name="Normal 3 2 3 7 4 2" xfId="4382" xr:uid="{00000000-0005-0000-0000-0000953E0000}"/>
    <cellStyle name="Normal 3 2 3 7 4 3" xfId="4395" xr:uid="{00000000-0005-0000-0000-0000963E0000}"/>
    <cellStyle name="Normal 3 2 3 7 5" xfId="737" xr:uid="{00000000-0005-0000-0000-0000973E0000}"/>
    <cellStyle name="Normal 3 2 3 7 6" xfId="2723" xr:uid="{00000000-0005-0000-0000-0000983E0000}"/>
    <cellStyle name="Normal 3 2 3 8" xfId="14289" xr:uid="{00000000-0005-0000-0000-0000993E0000}"/>
    <cellStyle name="Normal 3 2 3 8 2" xfId="7848" xr:uid="{00000000-0005-0000-0000-00009A3E0000}"/>
    <cellStyle name="Normal 3 2 3 8 2 2" xfId="670" xr:uid="{00000000-0005-0000-0000-00009B3E0000}"/>
    <cellStyle name="Normal 3 2 3 8 2 2 2" xfId="20209" xr:uid="{00000000-0005-0000-0000-00009C3E0000}"/>
    <cellStyle name="Normal 3 2 3 8 2 2 2 2" xfId="2946" xr:uid="{00000000-0005-0000-0000-00009D3E0000}"/>
    <cellStyle name="Normal 3 2 3 8 2 2 2 3" xfId="8519" xr:uid="{00000000-0005-0000-0000-00009E3E0000}"/>
    <cellStyle name="Normal 3 2 3 8 2 2 3" xfId="20212" xr:uid="{00000000-0005-0000-0000-00009F3E0000}"/>
    <cellStyle name="Normal 3 2 3 8 2 2 4" xfId="20213" xr:uid="{00000000-0005-0000-0000-0000A03E0000}"/>
    <cellStyle name="Normal 3 2 3 8 2 3" xfId="3617" xr:uid="{00000000-0005-0000-0000-0000A13E0000}"/>
    <cellStyle name="Normal 3 2 3 8 2 3 2" xfId="20216" xr:uid="{00000000-0005-0000-0000-0000A23E0000}"/>
    <cellStyle name="Normal 3 2 3 8 2 3 3" xfId="20218" xr:uid="{00000000-0005-0000-0000-0000A33E0000}"/>
    <cellStyle name="Normal 3 2 3 8 2 4" xfId="3629" xr:uid="{00000000-0005-0000-0000-0000A43E0000}"/>
    <cellStyle name="Normal 3 2 3 8 2 5" xfId="3201" xr:uid="{00000000-0005-0000-0000-0000A53E0000}"/>
    <cellStyle name="Normal 3 2 3 8 3" xfId="7853" xr:uid="{00000000-0005-0000-0000-0000A63E0000}"/>
    <cellStyle name="Normal 3 2 3 8 3 2" xfId="5811" xr:uid="{00000000-0005-0000-0000-0000A73E0000}"/>
    <cellStyle name="Normal 3 2 3 8 3 2 2" xfId="20221" xr:uid="{00000000-0005-0000-0000-0000A83E0000}"/>
    <cellStyle name="Normal 3 2 3 8 3 2 3" xfId="20222" xr:uid="{00000000-0005-0000-0000-0000A93E0000}"/>
    <cellStyle name="Normal 3 2 3 8 3 3" xfId="5814" xr:uid="{00000000-0005-0000-0000-0000AA3E0000}"/>
    <cellStyle name="Normal 3 2 3 8 3 4" xfId="1661" xr:uid="{00000000-0005-0000-0000-0000AB3E0000}"/>
    <cellStyle name="Normal 3 2 3 8 4" xfId="372" xr:uid="{00000000-0005-0000-0000-0000AC3E0000}"/>
    <cellStyle name="Normal 3 2 3 8 4 2" xfId="700" xr:uid="{00000000-0005-0000-0000-0000AD3E0000}"/>
    <cellStyle name="Normal 3 2 3 8 4 3" xfId="4403" xr:uid="{00000000-0005-0000-0000-0000AE3E0000}"/>
    <cellStyle name="Normal 3 2 3 8 5" xfId="408" xr:uid="{00000000-0005-0000-0000-0000AF3E0000}"/>
    <cellStyle name="Normal 3 2 3 8 6" xfId="463" xr:uid="{00000000-0005-0000-0000-0000B03E0000}"/>
    <cellStyle name="Normal 3 2 3 9" xfId="14295" xr:uid="{00000000-0005-0000-0000-0000B13E0000}"/>
    <cellStyle name="Normal 3 2 3 9 2" xfId="20225" xr:uid="{00000000-0005-0000-0000-0000B23E0000}"/>
    <cellStyle name="Normal 3 2 3 9 2 2" xfId="20226" xr:uid="{00000000-0005-0000-0000-0000B33E0000}"/>
    <cellStyle name="Normal 3 2 3 9 2 2 2" xfId="8552" xr:uid="{00000000-0005-0000-0000-0000B43E0000}"/>
    <cellStyle name="Normal 3 2 3 9 2 2 3" xfId="20228" xr:uid="{00000000-0005-0000-0000-0000B53E0000}"/>
    <cellStyle name="Normal 3 2 3 9 2 3" xfId="17765" xr:uid="{00000000-0005-0000-0000-0000B63E0000}"/>
    <cellStyle name="Normal 3 2 3 9 2 4" xfId="17769" xr:uid="{00000000-0005-0000-0000-0000B73E0000}"/>
    <cellStyle name="Normal 3 2 3 9 3" xfId="20232" xr:uid="{00000000-0005-0000-0000-0000B83E0000}"/>
    <cellStyle name="Normal 3 2 3 9 3 2" xfId="20233" xr:uid="{00000000-0005-0000-0000-0000B93E0000}"/>
    <cellStyle name="Normal 3 2 3 9 3 3" xfId="20234" xr:uid="{00000000-0005-0000-0000-0000BA3E0000}"/>
    <cellStyle name="Normal 3 2 3 9 4" xfId="3961" xr:uid="{00000000-0005-0000-0000-0000BB3E0000}"/>
    <cellStyle name="Normal 3 2 3 9 5" xfId="3556" xr:uid="{00000000-0005-0000-0000-0000BC3E0000}"/>
    <cellStyle name="Normal 3 2 4" xfId="8386" xr:uid="{00000000-0005-0000-0000-0000BD3E0000}"/>
    <cellStyle name="Normal 3 2 4 10" xfId="13693" xr:uid="{00000000-0005-0000-0000-0000BE3E0000}"/>
    <cellStyle name="Normal 3 2 4 11" xfId="13695" xr:uid="{00000000-0005-0000-0000-0000BF3E0000}"/>
    <cellStyle name="Normal 3 2 4 2" xfId="12700" xr:uid="{00000000-0005-0000-0000-0000C03E0000}"/>
    <cellStyle name="Normal 3 2 4 2 10" xfId="20229" xr:uid="{00000000-0005-0000-0000-0000C13E0000}"/>
    <cellStyle name="Normal 3 2 4 2 2" xfId="12704" xr:uid="{00000000-0005-0000-0000-0000C23E0000}"/>
    <cellStyle name="Normal 3 2 4 2 2 2" xfId="12706" xr:uid="{00000000-0005-0000-0000-0000C33E0000}"/>
    <cellStyle name="Normal 3 2 4 2 2 2 2" xfId="12708" xr:uid="{00000000-0005-0000-0000-0000C43E0000}"/>
    <cellStyle name="Normal 3 2 4 2 2 2 2 2" xfId="6052" xr:uid="{00000000-0005-0000-0000-0000C53E0000}"/>
    <cellStyle name="Normal 3 2 4 2 2 2 2 2 2" xfId="12522" xr:uid="{00000000-0005-0000-0000-0000C63E0000}"/>
    <cellStyle name="Normal 3 2 4 2 2 2 2 2 2 2" xfId="18386" xr:uid="{00000000-0005-0000-0000-0000C73E0000}"/>
    <cellStyle name="Normal 3 2 4 2 2 2 2 2 2 2 2" xfId="13372" xr:uid="{00000000-0005-0000-0000-0000C83E0000}"/>
    <cellStyle name="Normal 3 2 4 2 2 2 2 2 2 2 3" xfId="13378" xr:uid="{00000000-0005-0000-0000-0000C93E0000}"/>
    <cellStyle name="Normal 3 2 4 2 2 2 2 2 2 3" xfId="18389" xr:uid="{00000000-0005-0000-0000-0000CA3E0000}"/>
    <cellStyle name="Normal 3 2 4 2 2 2 2 2 2 4" xfId="18393" xr:uid="{00000000-0005-0000-0000-0000CB3E0000}"/>
    <cellStyle name="Normal 3 2 4 2 2 2 2 2 3" xfId="10176" xr:uid="{00000000-0005-0000-0000-0000CC3E0000}"/>
    <cellStyle name="Normal 3 2 4 2 2 2 2 2 3 2" xfId="10183" xr:uid="{00000000-0005-0000-0000-0000CD3E0000}"/>
    <cellStyle name="Normal 3 2 4 2 2 2 2 2 3 3" xfId="10190" xr:uid="{00000000-0005-0000-0000-0000CE3E0000}"/>
    <cellStyle name="Normal 3 2 4 2 2 2 2 2 4" xfId="10196" xr:uid="{00000000-0005-0000-0000-0000CF3E0000}"/>
    <cellStyle name="Normal 3 2 4 2 2 2 2 2 5" xfId="10208" xr:uid="{00000000-0005-0000-0000-0000D03E0000}"/>
    <cellStyle name="Normal 3 2 4 2 2 2 2 3" xfId="4830" xr:uid="{00000000-0005-0000-0000-0000D13E0000}"/>
    <cellStyle name="Normal 3 2 4 2 2 2 2 3 2" xfId="9681" xr:uid="{00000000-0005-0000-0000-0000D23E0000}"/>
    <cellStyle name="Normal 3 2 4 2 2 2 2 3 2 2" xfId="2463" xr:uid="{00000000-0005-0000-0000-0000D33E0000}"/>
    <cellStyle name="Normal 3 2 4 2 2 2 2 3 2 3" xfId="18243" xr:uid="{00000000-0005-0000-0000-0000D43E0000}"/>
    <cellStyle name="Normal 3 2 4 2 2 2 2 3 3" xfId="10228" xr:uid="{00000000-0005-0000-0000-0000D53E0000}"/>
    <cellStyle name="Normal 3 2 4 2 2 2 2 3 4" xfId="10240" xr:uid="{00000000-0005-0000-0000-0000D63E0000}"/>
    <cellStyle name="Normal 3 2 4 2 2 2 2 4" xfId="4844" xr:uid="{00000000-0005-0000-0000-0000D73E0000}"/>
    <cellStyle name="Normal 3 2 4 2 2 2 2 4 2" xfId="20236" xr:uid="{00000000-0005-0000-0000-0000D83E0000}"/>
    <cellStyle name="Normal 3 2 4 2 2 2 2 4 3" xfId="10249" xr:uid="{00000000-0005-0000-0000-0000D93E0000}"/>
    <cellStyle name="Normal 3 2 4 2 2 2 2 5" xfId="6061" xr:uid="{00000000-0005-0000-0000-0000DA3E0000}"/>
    <cellStyle name="Normal 3 2 4 2 2 2 2 6" xfId="6075" xr:uid="{00000000-0005-0000-0000-0000DB3E0000}"/>
    <cellStyle name="Normal 3 2 4 2 2 2 3" xfId="12710" xr:uid="{00000000-0005-0000-0000-0000DC3E0000}"/>
    <cellStyle name="Normal 3 2 4 2 2 2 3 2" xfId="20237" xr:uid="{00000000-0005-0000-0000-0000DD3E0000}"/>
    <cellStyle name="Normal 3 2 4 2 2 2 3 2 2" xfId="20238" xr:uid="{00000000-0005-0000-0000-0000DE3E0000}"/>
    <cellStyle name="Normal 3 2 4 2 2 2 3 2 2 2" xfId="18729" xr:uid="{00000000-0005-0000-0000-0000DF3E0000}"/>
    <cellStyle name="Normal 3 2 4 2 2 2 3 2 2 2 2" xfId="18731" xr:uid="{00000000-0005-0000-0000-0000E03E0000}"/>
    <cellStyle name="Normal 3 2 4 2 2 2 3 2 2 2 3" xfId="18733" xr:uid="{00000000-0005-0000-0000-0000E13E0000}"/>
    <cellStyle name="Normal 3 2 4 2 2 2 3 2 2 3" xfId="18736" xr:uid="{00000000-0005-0000-0000-0000E23E0000}"/>
    <cellStyle name="Normal 3 2 4 2 2 2 3 2 2 4" xfId="18738" xr:uid="{00000000-0005-0000-0000-0000E33E0000}"/>
    <cellStyle name="Normal 3 2 4 2 2 2 3 2 3" xfId="10255" xr:uid="{00000000-0005-0000-0000-0000E43E0000}"/>
    <cellStyle name="Normal 3 2 4 2 2 2 3 2 3 2" xfId="5630" xr:uid="{00000000-0005-0000-0000-0000E53E0000}"/>
    <cellStyle name="Normal 3 2 4 2 2 2 3 2 3 3" xfId="1248" xr:uid="{00000000-0005-0000-0000-0000E63E0000}"/>
    <cellStyle name="Normal 3 2 4 2 2 2 3 2 4" xfId="10258" xr:uid="{00000000-0005-0000-0000-0000E73E0000}"/>
    <cellStyle name="Normal 3 2 4 2 2 2 3 2 5" xfId="10263" xr:uid="{00000000-0005-0000-0000-0000E83E0000}"/>
    <cellStyle name="Normal 3 2 4 2 2 2 3 3" xfId="20239" xr:uid="{00000000-0005-0000-0000-0000E93E0000}"/>
    <cellStyle name="Normal 3 2 4 2 2 2 3 3 2" xfId="20241" xr:uid="{00000000-0005-0000-0000-0000EA3E0000}"/>
    <cellStyle name="Normal 3 2 4 2 2 2 3 3 2 2" xfId="15741" xr:uid="{00000000-0005-0000-0000-0000EB3E0000}"/>
    <cellStyle name="Normal 3 2 4 2 2 2 3 3 2 3" xfId="15748" xr:uid="{00000000-0005-0000-0000-0000EC3E0000}"/>
    <cellStyle name="Normal 3 2 4 2 2 2 3 3 3" xfId="10267" xr:uid="{00000000-0005-0000-0000-0000ED3E0000}"/>
    <cellStyle name="Normal 3 2 4 2 2 2 3 3 4" xfId="10269" xr:uid="{00000000-0005-0000-0000-0000EE3E0000}"/>
    <cellStyle name="Normal 3 2 4 2 2 2 3 4" xfId="20242" xr:uid="{00000000-0005-0000-0000-0000EF3E0000}"/>
    <cellStyle name="Normal 3 2 4 2 2 2 3 4 2" xfId="20243" xr:uid="{00000000-0005-0000-0000-0000F03E0000}"/>
    <cellStyle name="Normal 3 2 4 2 2 2 3 4 3" xfId="10272" xr:uid="{00000000-0005-0000-0000-0000F13E0000}"/>
    <cellStyle name="Normal 3 2 4 2 2 2 3 5" xfId="20244" xr:uid="{00000000-0005-0000-0000-0000F23E0000}"/>
    <cellStyle name="Normal 3 2 4 2 2 2 3 6" xfId="20246" xr:uid="{00000000-0005-0000-0000-0000F33E0000}"/>
    <cellStyle name="Normal 3 2 4 2 2 2 4" xfId="20247" xr:uid="{00000000-0005-0000-0000-0000F43E0000}"/>
    <cellStyle name="Normal 3 2 4 2 2 2 4 2" xfId="8209" xr:uid="{00000000-0005-0000-0000-0000F53E0000}"/>
    <cellStyle name="Normal 3 2 4 2 2 2 4 2 2" xfId="8218" xr:uid="{00000000-0005-0000-0000-0000F63E0000}"/>
    <cellStyle name="Normal 3 2 4 2 2 2 4 2 2 2" xfId="11399" xr:uid="{00000000-0005-0000-0000-0000F73E0000}"/>
    <cellStyle name="Normal 3 2 4 2 2 2 4 2 2 3" xfId="17516" xr:uid="{00000000-0005-0000-0000-0000F83E0000}"/>
    <cellStyle name="Normal 3 2 4 2 2 2 4 2 3" xfId="8224" xr:uid="{00000000-0005-0000-0000-0000F93E0000}"/>
    <cellStyle name="Normal 3 2 4 2 2 2 4 2 4" xfId="10283" xr:uid="{00000000-0005-0000-0000-0000FA3E0000}"/>
    <cellStyle name="Normal 3 2 4 2 2 2 4 3" xfId="8250" xr:uid="{00000000-0005-0000-0000-0000FB3E0000}"/>
    <cellStyle name="Normal 3 2 4 2 2 2 4 3 2" xfId="8257" xr:uid="{00000000-0005-0000-0000-0000FC3E0000}"/>
    <cellStyle name="Normal 3 2 4 2 2 2 4 3 3" xfId="8261" xr:uid="{00000000-0005-0000-0000-0000FD3E0000}"/>
    <cellStyle name="Normal 3 2 4 2 2 2 4 4" xfId="8280" xr:uid="{00000000-0005-0000-0000-0000FE3E0000}"/>
    <cellStyle name="Normal 3 2 4 2 2 2 4 5" xfId="8302" xr:uid="{00000000-0005-0000-0000-0000FF3E0000}"/>
    <cellStyle name="Normal 3 2 4 2 2 2 5" xfId="20248" xr:uid="{00000000-0005-0000-0000-0000003F0000}"/>
    <cellStyle name="Normal 3 2 4 2 2 2 5 2" xfId="8493" xr:uid="{00000000-0005-0000-0000-0000013F0000}"/>
    <cellStyle name="Normal 3 2 4 2 2 2 5 2 2" xfId="8498" xr:uid="{00000000-0005-0000-0000-0000023F0000}"/>
    <cellStyle name="Normal 3 2 4 2 2 2 5 2 3" xfId="8503" xr:uid="{00000000-0005-0000-0000-0000033F0000}"/>
    <cellStyle name="Normal 3 2 4 2 2 2 5 3" xfId="2939" xr:uid="{00000000-0005-0000-0000-0000043F0000}"/>
    <cellStyle name="Normal 3 2 4 2 2 2 5 4" xfId="2943" xr:uid="{00000000-0005-0000-0000-0000053F0000}"/>
    <cellStyle name="Normal 3 2 4 2 2 2 6" xfId="20250" xr:uid="{00000000-0005-0000-0000-0000063F0000}"/>
    <cellStyle name="Normal 3 2 4 2 2 2 6 2" xfId="20253" xr:uid="{00000000-0005-0000-0000-0000073F0000}"/>
    <cellStyle name="Normal 3 2 4 2 2 2 6 3" xfId="20256" xr:uid="{00000000-0005-0000-0000-0000083F0000}"/>
    <cellStyle name="Normal 3 2 4 2 2 2 7" xfId="20258" xr:uid="{00000000-0005-0000-0000-0000093F0000}"/>
    <cellStyle name="Normal 3 2 4 2 2 2 8" xfId="20260" xr:uid="{00000000-0005-0000-0000-00000A3F0000}"/>
    <cellStyle name="Normal 3 2 4 2 2 3" xfId="12712" xr:uid="{00000000-0005-0000-0000-00000B3F0000}"/>
    <cellStyle name="Normal 3 2 4 2 2 3 2" xfId="20261" xr:uid="{00000000-0005-0000-0000-00000C3F0000}"/>
    <cellStyle name="Normal 3 2 4 2 2 3 2 2" xfId="6403" xr:uid="{00000000-0005-0000-0000-00000D3F0000}"/>
    <cellStyle name="Normal 3 2 4 2 2 3 2 2 2" xfId="1507" xr:uid="{00000000-0005-0000-0000-00000E3F0000}"/>
    <cellStyle name="Normal 3 2 4 2 2 3 2 2 2 2" xfId="20263" xr:uid="{00000000-0005-0000-0000-00000F3F0000}"/>
    <cellStyle name="Normal 3 2 4 2 2 3 2 2 2 3" xfId="20265" xr:uid="{00000000-0005-0000-0000-0000103F0000}"/>
    <cellStyle name="Normal 3 2 4 2 2 3 2 2 3" xfId="10348" xr:uid="{00000000-0005-0000-0000-0000113F0000}"/>
    <cellStyle name="Normal 3 2 4 2 2 3 2 2 4" xfId="10353" xr:uid="{00000000-0005-0000-0000-0000123F0000}"/>
    <cellStyle name="Normal 3 2 4 2 2 3 2 3" xfId="6407" xr:uid="{00000000-0005-0000-0000-0000133F0000}"/>
    <cellStyle name="Normal 3 2 4 2 2 3 2 3 2" xfId="20268" xr:uid="{00000000-0005-0000-0000-0000143F0000}"/>
    <cellStyle name="Normal 3 2 4 2 2 3 2 3 3" xfId="10372" xr:uid="{00000000-0005-0000-0000-0000153F0000}"/>
    <cellStyle name="Normal 3 2 4 2 2 3 2 4" xfId="6413" xr:uid="{00000000-0005-0000-0000-0000163F0000}"/>
    <cellStyle name="Normal 3 2 4 2 2 3 2 5" xfId="6421" xr:uid="{00000000-0005-0000-0000-0000173F0000}"/>
    <cellStyle name="Normal 3 2 4 2 2 3 3" xfId="20269" xr:uid="{00000000-0005-0000-0000-0000183F0000}"/>
    <cellStyle name="Normal 3 2 4 2 2 3 3 2" xfId="20270" xr:uid="{00000000-0005-0000-0000-0000193F0000}"/>
    <cellStyle name="Normal 3 2 4 2 2 3 3 2 2" xfId="20271" xr:uid="{00000000-0005-0000-0000-00001A3F0000}"/>
    <cellStyle name="Normal 3 2 4 2 2 3 3 2 3" xfId="10396" xr:uid="{00000000-0005-0000-0000-00001B3F0000}"/>
    <cellStyle name="Normal 3 2 4 2 2 3 3 3" xfId="20272" xr:uid="{00000000-0005-0000-0000-00001C3F0000}"/>
    <cellStyle name="Normal 3 2 4 2 2 3 3 4" xfId="20273" xr:uid="{00000000-0005-0000-0000-00001D3F0000}"/>
    <cellStyle name="Normal 3 2 4 2 2 3 4" xfId="20274" xr:uid="{00000000-0005-0000-0000-00001E3F0000}"/>
    <cellStyle name="Normal 3 2 4 2 2 3 4 2" xfId="20276" xr:uid="{00000000-0005-0000-0000-00001F3F0000}"/>
    <cellStyle name="Normal 3 2 4 2 2 3 4 3" xfId="20278" xr:uid="{00000000-0005-0000-0000-0000203F0000}"/>
    <cellStyle name="Normal 3 2 4 2 2 3 5" xfId="20279" xr:uid="{00000000-0005-0000-0000-0000213F0000}"/>
    <cellStyle name="Normal 3 2 4 2 2 3 6" xfId="20281" xr:uid="{00000000-0005-0000-0000-0000223F0000}"/>
    <cellStyle name="Normal 3 2 4 2 2 4" xfId="12715" xr:uid="{00000000-0005-0000-0000-0000233F0000}"/>
    <cellStyle name="Normal 3 2 4 2 2 4 2" xfId="14196" xr:uid="{00000000-0005-0000-0000-0000243F0000}"/>
    <cellStyle name="Normal 3 2 4 2 2 4 2 2" xfId="85" xr:uid="{00000000-0005-0000-0000-0000253F0000}"/>
    <cellStyle name="Normal 3 2 4 2 2 4 2 2 2" xfId="7901" xr:uid="{00000000-0005-0000-0000-0000263F0000}"/>
    <cellStyle name="Normal 3 2 4 2 2 4 2 2 2 2" xfId="6825" xr:uid="{00000000-0005-0000-0000-0000273F0000}"/>
    <cellStyle name="Normal 3 2 4 2 2 4 2 2 2 3" xfId="6829" xr:uid="{00000000-0005-0000-0000-0000283F0000}"/>
    <cellStyle name="Normal 3 2 4 2 2 4 2 2 3" xfId="10442" xr:uid="{00000000-0005-0000-0000-0000293F0000}"/>
    <cellStyle name="Normal 3 2 4 2 2 4 2 2 4" xfId="10444" xr:uid="{00000000-0005-0000-0000-00002A3F0000}"/>
    <cellStyle name="Normal 3 2 4 2 2 4 2 3" xfId="20282" xr:uid="{00000000-0005-0000-0000-00002B3F0000}"/>
    <cellStyle name="Normal 3 2 4 2 2 4 2 3 2" xfId="20283" xr:uid="{00000000-0005-0000-0000-00002C3F0000}"/>
    <cellStyle name="Normal 3 2 4 2 2 4 2 3 3" xfId="20284" xr:uid="{00000000-0005-0000-0000-00002D3F0000}"/>
    <cellStyle name="Normal 3 2 4 2 2 4 2 4" xfId="20285" xr:uid="{00000000-0005-0000-0000-00002E3F0000}"/>
    <cellStyle name="Normal 3 2 4 2 2 4 2 5" xfId="20286" xr:uid="{00000000-0005-0000-0000-00002F3F0000}"/>
    <cellStyle name="Normal 3 2 4 2 2 4 3" xfId="14198" xr:uid="{00000000-0005-0000-0000-0000303F0000}"/>
    <cellStyle name="Normal 3 2 4 2 2 4 3 2" xfId="20287" xr:uid="{00000000-0005-0000-0000-0000313F0000}"/>
    <cellStyle name="Normal 3 2 4 2 2 4 3 2 2" xfId="8773" xr:uid="{00000000-0005-0000-0000-0000323F0000}"/>
    <cellStyle name="Normal 3 2 4 2 2 4 3 2 3" xfId="20288" xr:uid="{00000000-0005-0000-0000-0000333F0000}"/>
    <cellStyle name="Normal 3 2 4 2 2 4 3 3" xfId="20289" xr:uid="{00000000-0005-0000-0000-0000343F0000}"/>
    <cellStyle name="Normal 3 2 4 2 2 4 3 4" xfId="20290" xr:uid="{00000000-0005-0000-0000-0000353F0000}"/>
    <cellStyle name="Normal 3 2 4 2 2 4 4" xfId="20292" xr:uid="{00000000-0005-0000-0000-0000363F0000}"/>
    <cellStyle name="Normal 3 2 4 2 2 4 4 2" xfId="20295" xr:uid="{00000000-0005-0000-0000-0000373F0000}"/>
    <cellStyle name="Normal 3 2 4 2 2 4 4 3" xfId="20296" xr:uid="{00000000-0005-0000-0000-0000383F0000}"/>
    <cellStyle name="Normal 3 2 4 2 2 4 5" xfId="20299" xr:uid="{00000000-0005-0000-0000-0000393F0000}"/>
    <cellStyle name="Normal 3 2 4 2 2 4 6" xfId="20302" xr:uid="{00000000-0005-0000-0000-00003A3F0000}"/>
    <cellStyle name="Normal 3 2 4 2 2 5" xfId="14200" xr:uid="{00000000-0005-0000-0000-00003B3F0000}"/>
    <cellStyle name="Normal 3 2 4 2 2 5 2" xfId="14995" xr:uid="{00000000-0005-0000-0000-00003C3F0000}"/>
    <cellStyle name="Normal 3 2 4 2 2 5 2 2" xfId="14998" xr:uid="{00000000-0005-0000-0000-00003D3F0000}"/>
    <cellStyle name="Normal 3 2 4 2 2 5 2 2 2" xfId="15000" xr:uid="{00000000-0005-0000-0000-00003E3F0000}"/>
    <cellStyle name="Normal 3 2 4 2 2 5 2 2 3" xfId="10464" xr:uid="{00000000-0005-0000-0000-00003F3F0000}"/>
    <cellStyle name="Normal 3 2 4 2 2 5 2 3" xfId="15004" xr:uid="{00000000-0005-0000-0000-0000403F0000}"/>
    <cellStyle name="Normal 3 2 4 2 2 5 2 4" xfId="15008" xr:uid="{00000000-0005-0000-0000-0000413F0000}"/>
    <cellStyle name="Normal 3 2 4 2 2 5 3" xfId="15013" xr:uid="{00000000-0005-0000-0000-0000423F0000}"/>
    <cellStyle name="Normal 3 2 4 2 2 5 3 2" xfId="15016" xr:uid="{00000000-0005-0000-0000-0000433F0000}"/>
    <cellStyle name="Normal 3 2 4 2 2 5 3 3" xfId="15018" xr:uid="{00000000-0005-0000-0000-0000443F0000}"/>
    <cellStyle name="Normal 3 2 4 2 2 5 4" xfId="15021" xr:uid="{00000000-0005-0000-0000-0000453F0000}"/>
    <cellStyle name="Normal 3 2 4 2 2 5 5" xfId="15026" xr:uid="{00000000-0005-0000-0000-0000463F0000}"/>
    <cellStyle name="Normal 3 2 4 2 2 6" xfId="9522" xr:uid="{00000000-0005-0000-0000-0000473F0000}"/>
    <cellStyle name="Normal 3 2 4 2 2 6 2" xfId="6705" xr:uid="{00000000-0005-0000-0000-0000483F0000}"/>
    <cellStyle name="Normal 3 2 4 2 2 6 2 2" xfId="7198" xr:uid="{00000000-0005-0000-0000-0000493F0000}"/>
    <cellStyle name="Normal 3 2 4 2 2 6 2 3" xfId="7214" xr:uid="{00000000-0005-0000-0000-00004A3F0000}"/>
    <cellStyle name="Normal 3 2 4 2 2 6 3" xfId="7339" xr:uid="{00000000-0005-0000-0000-00004B3F0000}"/>
    <cellStyle name="Normal 3 2 4 2 2 6 4" xfId="4471" xr:uid="{00000000-0005-0000-0000-00004C3F0000}"/>
    <cellStyle name="Normal 3 2 4 2 2 7" xfId="9531" xr:uid="{00000000-0005-0000-0000-00004D3F0000}"/>
    <cellStyle name="Normal 3 2 4 2 2 7 2" xfId="8375" xr:uid="{00000000-0005-0000-0000-00004E3F0000}"/>
    <cellStyle name="Normal 3 2 4 2 2 7 3" xfId="8430" xr:uid="{00000000-0005-0000-0000-00004F3F0000}"/>
    <cellStyle name="Normal 3 2 4 2 2 8" xfId="9540" xr:uid="{00000000-0005-0000-0000-0000503F0000}"/>
    <cellStyle name="Normal 3 2 4 2 2 9" xfId="15031" xr:uid="{00000000-0005-0000-0000-0000513F0000}"/>
    <cellStyle name="Normal 3 2 4 2 3" xfId="12717" xr:uid="{00000000-0005-0000-0000-0000523F0000}"/>
    <cellStyle name="Normal 3 2 4 2 3 2" xfId="11253" xr:uid="{00000000-0005-0000-0000-0000533F0000}"/>
    <cellStyle name="Normal 3 2 4 2 3 2 2" xfId="20303" xr:uid="{00000000-0005-0000-0000-0000543F0000}"/>
    <cellStyle name="Normal 3 2 4 2 3 2 2 2" xfId="19456" xr:uid="{00000000-0005-0000-0000-0000553F0000}"/>
    <cellStyle name="Normal 3 2 4 2 3 2 2 2 2" xfId="19458" xr:uid="{00000000-0005-0000-0000-0000563F0000}"/>
    <cellStyle name="Normal 3 2 4 2 3 2 2 2 2 2" xfId="19461" xr:uid="{00000000-0005-0000-0000-0000573F0000}"/>
    <cellStyle name="Normal 3 2 4 2 3 2 2 2 2 3" xfId="19466" xr:uid="{00000000-0005-0000-0000-0000583F0000}"/>
    <cellStyle name="Normal 3 2 4 2 3 2 2 2 3" xfId="10523" xr:uid="{00000000-0005-0000-0000-0000593F0000}"/>
    <cellStyle name="Normal 3 2 4 2 3 2 2 2 4" xfId="10526" xr:uid="{00000000-0005-0000-0000-00005A3F0000}"/>
    <cellStyle name="Normal 3 2 4 2 3 2 2 3" xfId="19475" xr:uid="{00000000-0005-0000-0000-00005B3F0000}"/>
    <cellStyle name="Normal 3 2 4 2 3 2 2 3 2" xfId="19477" xr:uid="{00000000-0005-0000-0000-00005C3F0000}"/>
    <cellStyle name="Normal 3 2 4 2 3 2 2 3 3" xfId="19484" xr:uid="{00000000-0005-0000-0000-00005D3F0000}"/>
    <cellStyle name="Normal 3 2 4 2 3 2 2 4" xfId="19497" xr:uid="{00000000-0005-0000-0000-00005E3F0000}"/>
    <cellStyle name="Normal 3 2 4 2 3 2 2 5" xfId="19515" xr:uid="{00000000-0005-0000-0000-00005F3F0000}"/>
    <cellStyle name="Normal 3 2 4 2 3 2 3" xfId="20304" xr:uid="{00000000-0005-0000-0000-0000603F0000}"/>
    <cellStyle name="Normal 3 2 4 2 3 2 3 2" xfId="19560" xr:uid="{00000000-0005-0000-0000-0000613F0000}"/>
    <cellStyle name="Normal 3 2 4 2 3 2 3 2 2" xfId="19562" xr:uid="{00000000-0005-0000-0000-0000623F0000}"/>
    <cellStyle name="Normal 3 2 4 2 3 2 3 2 3" xfId="19566" xr:uid="{00000000-0005-0000-0000-0000633F0000}"/>
    <cellStyle name="Normal 3 2 4 2 3 2 3 3" xfId="19571" xr:uid="{00000000-0005-0000-0000-0000643F0000}"/>
    <cellStyle name="Normal 3 2 4 2 3 2 3 4" xfId="19575" xr:uid="{00000000-0005-0000-0000-0000653F0000}"/>
    <cellStyle name="Normal 3 2 4 2 3 2 4" xfId="20305" xr:uid="{00000000-0005-0000-0000-0000663F0000}"/>
    <cellStyle name="Normal 3 2 4 2 3 2 4 2" xfId="7563" xr:uid="{00000000-0005-0000-0000-0000673F0000}"/>
    <cellStyle name="Normal 3 2 4 2 3 2 4 3" xfId="7566" xr:uid="{00000000-0005-0000-0000-0000683F0000}"/>
    <cellStyle name="Normal 3 2 4 2 3 2 5" xfId="19362" xr:uid="{00000000-0005-0000-0000-0000693F0000}"/>
    <cellStyle name="Normal 3 2 4 2 3 2 6" xfId="19365" xr:uid="{00000000-0005-0000-0000-00006A3F0000}"/>
    <cellStyle name="Normal 3 2 4 2 3 3" xfId="12719" xr:uid="{00000000-0005-0000-0000-00006B3F0000}"/>
    <cellStyle name="Normal 3 2 4 2 3 3 2" xfId="20306" xr:uid="{00000000-0005-0000-0000-00006C3F0000}"/>
    <cellStyle name="Normal 3 2 4 2 3 3 2 2" xfId="13029" xr:uid="{00000000-0005-0000-0000-00006D3F0000}"/>
    <cellStyle name="Normal 3 2 4 2 3 3 2 2 2" xfId="6689" xr:uid="{00000000-0005-0000-0000-00006E3F0000}"/>
    <cellStyle name="Normal 3 2 4 2 3 3 2 2 2 2" xfId="13034" xr:uid="{00000000-0005-0000-0000-00006F3F0000}"/>
    <cellStyle name="Normal 3 2 4 2 3 3 2 2 2 3" xfId="10059" xr:uid="{00000000-0005-0000-0000-0000703F0000}"/>
    <cellStyle name="Normal 3 2 4 2 3 3 2 2 3" xfId="6694" xr:uid="{00000000-0005-0000-0000-0000713F0000}"/>
    <cellStyle name="Normal 3 2 4 2 3 3 2 2 4" xfId="1592" xr:uid="{00000000-0005-0000-0000-0000723F0000}"/>
    <cellStyle name="Normal 3 2 4 2 3 3 2 3" xfId="13063" xr:uid="{00000000-0005-0000-0000-0000733F0000}"/>
    <cellStyle name="Normal 3 2 4 2 3 3 2 3 2" xfId="13067" xr:uid="{00000000-0005-0000-0000-0000743F0000}"/>
    <cellStyle name="Normal 3 2 4 2 3 3 2 3 3" xfId="13081" xr:uid="{00000000-0005-0000-0000-0000753F0000}"/>
    <cellStyle name="Normal 3 2 4 2 3 3 2 4" xfId="13100" xr:uid="{00000000-0005-0000-0000-0000763F0000}"/>
    <cellStyle name="Normal 3 2 4 2 3 3 2 5" xfId="12497" xr:uid="{00000000-0005-0000-0000-0000773F0000}"/>
    <cellStyle name="Normal 3 2 4 2 3 3 3" xfId="20307" xr:uid="{00000000-0005-0000-0000-0000783F0000}"/>
    <cellStyle name="Normal 3 2 4 2 3 3 3 2" xfId="13150" xr:uid="{00000000-0005-0000-0000-0000793F0000}"/>
    <cellStyle name="Normal 3 2 4 2 3 3 3 2 2" xfId="5571" xr:uid="{00000000-0005-0000-0000-00007A3F0000}"/>
    <cellStyle name="Normal 3 2 4 2 3 3 3 2 3" xfId="5578" xr:uid="{00000000-0005-0000-0000-00007B3F0000}"/>
    <cellStyle name="Normal 3 2 4 2 3 3 3 3" xfId="13160" xr:uid="{00000000-0005-0000-0000-00007C3F0000}"/>
    <cellStyle name="Normal 3 2 4 2 3 3 3 4" xfId="13175" xr:uid="{00000000-0005-0000-0000-00007D3F0000}"/>
    <cellStyle name="Normal 3 2 4 2 3 3 4" xfId="20308" xr:uid="{00000000-0005-0000-0000-00007E3F0000}"/>
    <cellStyle name="Normal 3 2 4 2 3 3 4 2" xfId="13197" xr:uid="{00000000-0005-0000-0000-00007F3F0000}"/>
    <cellStyle name="Normal 3 2 4 2 3 3 4 3" xfId="13202" xr:uid="{00000000-0005-0000-0000-0000803F0000}"/>
    <cellStyle name="Normal 3 2 4 2 3 3 5" xfId="19369" xr:uid="{00000000-0005-0000-0000-0000813F0000}"/>
    <cellStyle name="Normal 3 2 4 2 3 3 6" xfId="19372" xr:uid="{00000000-0005-0000-0000-0000823F0000}"/>
    <cellStyle name="Normal 3 2 4 2 3 4" xfId="14207" xr:uid="{00000000-0005-0000-0000-0000833F0000}"/>
    <cellStyle name="Normal 3 2 4 2 3 4 2" xfId="11474" xr:uid="{00000000-0005-0000-0000-0000843F0000}"/>
    <cellStyle name="Normal 3 2 4 2 3 4 2 2" xfId="11477" xr:uid="{00000000-0005-0000-0000-0000853F0000}"/>
    <cellStyle name="Normal 3 2 4 2 3 4 2 2 2" xfId="11480" xr:uid="{00000000-0005-0000-0000-0000863F0000}"/>
    <cellStyle name="Normal 3 2 4 2 3 4 2 2 3" xfId="11483" xr:uid="{00000000-0005-0000-0000-0000873F0000}"/>
    <cellStyle name="Normal 3 2 4 2 3 4 2 3" xfId="11487" xr:uid="{00000000-0005-0000-0000-0000883F0000}"/>
    <cellStyle name="Normal 3 2 4 2 3 4 2 4" xfId="11492" xr:uid="{00000000-0005-0000-0000-0000893F0000}"/>
    <cellStyle name="Normal 3 2 4 2 3 4 3" xfId="11496" xr:uid="{00000000-0005-0000-0000-00008A3F0000}"/>
    <cellStyle name="Normal 3 2 4 2 3 4 3 2" xfId="11093" xr:uid="{00000000-0005-0000-0000-00008B3F0000}"/>
    <cellStyle name="Normal 3 2 4 2 3 4 3 3" xfId="11097" xr:uid="{00000000-0005-0000-0000-00008C3F0000}"/>
    <cellStyle name="Normal 3 2 4 2 3 4 4" xfId="8816" xr:uid="{00000000-0005-0000-0000-00008D3F0000}"/>
    <cellStyle name="Normal 3 2 4 2 3 4 5" xfId="4016" xr:uid="{00000000-0005-0000-0000-00008E3F0000}"/>
    <cellStyle name="Normal 3 2 4 2 3 5" xfId="14209" xr:uid="{00000000-0005-0000-0000-00008F3F0000}"/>
    <cellStyle name="Normal 3 2 4 2 3 5 2" xfId="5520" xr:uid="{00000000-0005-0000-0000-0000903F0000}"/>
    <cellStyle name="Normal 3 2 4 2 3 5 2 2" xfId="19757" xr:uid="{00000000-0005-0000-0000-0000913F0000}"/>
    <cellStyle name="Normal 3 2 4 2 3 5 2 3" xfId="19759" xr:uid="{00000000-0005-0000-0000-0000923F0000}"/>
    <cellStyle name="Normal 3 2 4 2 3 5 3" xfId="5526" xr:uid="{00000000-0005-0000-0000-0000933F0000}"/>
    <cellStyle name="Normal 3 2 4 2 3 5 4" xfId="5531" xr:uid="{00000000-0005-0000-0000-0000943F0000}"/>
    <cellStyle name="Normal 3 2 4 2 3 6" xfId="9249" xr:uid="{00000000-0005-0000-0000-0000953F0000}"/>
    <cellStyle name="Normal 3 2 4 2 3 6 2" xfId="271" xr:uid="{00000000-0005-0000-0000-0000963F0000}"/>
    <cellStyle name="Normal 3 2 4 2 3 6 3" xfId="1534" xr:uid="{00000000-0005-0000-0000-0000973F0000}"/>
    <cellStyle name="Normal 3 2 4 2 3 7" xfId="9259" xr:uid="{00000000-0005-0000-0000-0000983F0000}"/>
    <cellStyle name="Normal 3 2 4 2 3 8" xfId="16471" xr:uid="{00000000-0005-0000-0000-0000993F0000}"/>
    <cellStyle name="Normal 3 2 4 2 4" xfId="12722" xr:uid="{00000000-0005-0000-0000-00009A3F0000}"/>
    <cellStyle name="Normal 3 2 4 2 4 2" xfId="20309" xr:uid="{00000000-0005-0000-0000-00009B3F0000}"/>
    <cellStyle name="Normal 3 2 4 2 4 2 2" xfId="17836" xr:uid="{00000000-0005-0000-0000-00009C3F0000}"/>
    <cellStyle name="Normal 3 2 4 2 4 2 2 2" xfId="15968" xr:uid="{00000000-0005-0000-0000-00009D3F0000}"/>
    <cellStyle name="Normal 3 2 4 2 4 2 2 2 2" xfId="3151" xr:uid="{00000000-0005-0000-0000-00009E3F0000}"/>
    <cellStyle name="Normal 3 2 4 2 4 2 2 2 3" xfId="3171" xr:uid="{00000000-0005-0000-0000-00009F3F0000}"/>
    <cellStyle name="Normal 3 2 4 2 4 2 2 3" xfId="16004" xr:uid="{00000000-0005-0000-0000-0000A03F0000}"/>
    <cellStyle name="Normal 3 2 4 2 4 2 2 4" xfId="16027" xr:uid="{00000000-0005-0000-0000-0000A13F0000}"/>
    <cellStyle name="Normal 3 2 4 2 4 2 3" xfId="20310" xr:uid="{00000000-0005-0000-0000-0000A23F0000}"/>
    <cellStyle name="Normal 3 2 4 2 4 2 3 2" xfId="16616" xr:uid="{00000000-0005-0000-0000-0000A33F0000}"/>
    <cellStyle name="Normal 3 2 4 2 4 2 3 3" xfId="16652" xr:uid="{00000000-0005-0000-0000-0000A43F0000}"/>
    <cellStyle name="Normal 3 2 4 2 4 2 4" xfId="3088" xr:uid="{00000000-0005-0000-0000-0000A53F0000}"/>
    <cellStyle name="Normal 3 2 4 2 4 2 5" xfId="3103" xr:uid="{00000000-0005-0000-0000-0000A63F0000}"/>
    <cellStyle name="Normal 3 2 4 2 4 3" xfId="20311" xr:uid="{00000000-0005-0000-0000-0000A73F0000}"/>
    <cellStyle name="Normal 3 2 4 2 4 3 2" xfId="20312" xr:uid="{00000000-0005-0000-0000-0000A83F0000}"/>
    <cellStyle name="Normal 3 2 4 2 4 3 2 2" xfId="2576" xr:uid="{00000000-0005-0000-0000-0000A93F0000}"/>
    <cellStyle name="Normal 3 2 4 2 4 3 2 3" xfId="6310" xr:uid="{00000000-0005-0000-0000-0000AA3F0000}"/>
    <cellStyle name="Normal 3 2 4 2 4 3 3" xfId="20313" xr:uid="{00000000-0005-0000-0000-0000AB3F0000}"/>
    <cellStyle name="Normal 3 2 4 2 4 3 4" xfId="240" xr:uid="{00000000-0005-0000-0000-0000AC3F0000}"/>
    <cellStyle name="Normal 3 2 4 2 4 4" xfId="20314" xr:uid="{00000000-0005-0000-0000-0000AD3F0000}"/>
    <cellStyle name="Normal 3 2 4 2 4 4 2" xfId="20315" xr:uid="{00000000-0005-0000-0000-0000AE3F0000}"/>
    <cellStyle name="Normal 3 2 4 2 4 4 3" xfId="20316" xr:uid="{00000000-0005-0000-0000-0000AF3F0000}"/>
    <cellStyle name="Normal 3 2 4 2 4 5" xfId="20317" xr:uid="{00000000-0005-0000-0000-0000B03F0000}"/>
    <cellStyle name="Normal 3 2 4 2 4 6" xfId="20318" xr:uid="{00000000-0005-0000-0000-0000B13F0000}"/>
    <cellStyle name="Normal 3 2 4 2 5" xfId="8040" xr:uid="{00000000-0005-0000-0000-0000B23F0000}"/>
    <cellStyle name="Normal 3 2 4 2 5 2" xfId="8044" xr:uid="{00000000-0005-0000-0000-0000B33F0000}"/>
    <cellStyle name="Normal 3 2 4 2 5 2 2" xfId="20319" xr:uid="{00000000-0005-0000-0000-0000B43F0000}"/>
    <cellStyle name="Normal 3 2 4 2 5 2 2 2" xfId="17353" xr:uid="{00000000-0005-0000-0000-0000B53F0000}"/>
    <cellStyle name="Normal 3 2 4 2 5 2 2 2 2" xfId="17355" xr:uid="{00000000-0005-0000-0000-0000B63F0000}"/>
    <cellStyle name="Normal 3 2 4 2 5 2 2 2 3" xfId="17360" xr:uid="{00000000-0005-0000-0000-0000B73F0000}"/>
    <cellStyle name="Normal 3 2 4 2 5 2 2 3" xfId="17364" xr:uid="{00000000-0005-0000-0000-0000B83F0000}"/>
    <cellStyle name="Normal 3 2 4 2 5 2 2 4" xfId="17368" xr:uid="{00000000-0005-0000-0000-0000B93F0000}"/>
    <cellStyle name="Normal 3 2 4 2 5 2 3" xfId="20320" xr:uid="{00000000-0005-0000-0000-0000BA3F0000}"/>
    <cellStyle name="Normal 3 2 4 2 5 2 3 2" xfId="17402" xr:uid="{00000000-0005-0000-0000-0000BB3F0000}"/>
    <cellStyle name="Normal 3 2 4 2 5 2 3 3" xfId="17406" xr:uid="{00000000-0005-0000-0000-0000BC3F0000}"/>
    <cellStyle name="Normal 3 2 4 2 5 2 4" xfId="20321" xr:uid="{00000000-0005-0000-0000-0000BD3F0000}"/>
    <cellStyle name="Normal 3 2 4 2 5 2 5" xfId="20322" xr:uid="{00000000-0005-0000-0000-0000BE3F0000}"/>
    <cellStyle name="Normal 3 2 4 2 5 3" xfId="8047" xr:uid="{00000000-0005-0000-0000-0000BF3F0000}"/>
    <cellStyle name="Normal 3 2 4 2 5 3 2" xfId="20323" xr:uid="{00000000-0005-0000-0000-0000C03F0000}"/>
    <cellStyle name="Normal 3 2 4 2 5 3 2 2" xfId="13601" xr:uid="{00000000-0005-0000-0000-0000C13F0000}"/>
    <cellStyle name="Normal 3 2 4 2 5 3 2 3" xfId="13629" xr:uid="{00000000-0005-0000-0000-0000C23F0000}"/>
    <cellStyle name="Normal 3 2 4 2 5 3 3" xfId="20324" xr:uid="{00000000-0005-0000-0000-0000C33F0000}"/>
    <cellStyle name="Normal 3 2 4 2 5 3 4" xfId="20325" xr:uid="{00000000-0005-0000-0000-0000C43F0000}"/>
    <cellStyle name="Normal 3 2 4 2 5 4" xfId="20326" xr:uid="{00000000-0005-0000-0000-0000C53F0000}"/>
    <cellStyle name="Normal 3 2 4 2 5 4 2" xfId="7894" xr:uid="{00000000-0005-0000-0000-0000C63F0000}"/>
    <cellStyle name="Normal 3 2 4 2 5 4 3" xfId="7899" xr:uid="{00000000-0005-0000-0000-0000C73F0000}"/>
    <cellStyle name="Normal 3 2 4 2 5 5" xfId="20327" xr:uid="{00000000-0005-0000-0000-0000C83F0000}"/>
    <cellStyle name="Normal 3 2 4 2 5 6" xfId="20329" xr:uid="{00000000-0005-0000-0000-0000C93F0000}"/>
    <cellStyle name="Normal 3 2 4 2 6" xfId="8118" xr:uid="{00000000-0005-0000-0000-0000CA3F0000}"/>
    <cellStyle name="Normal 3 2 4 2 6 2" xfId="2852" xr:uid="{00000000-0005-0000-0000-0000CB3F0000}"/>
    <cellStyle name="Normal 3 2 4 2 6 2 2" xfId="20330" xr:uid="{00000000-0005-0000-0000-0000CC3F0000}"/>
    <cellStyle name="Normal 3 2 4 2 6 2 2 2" xfId="17838" xr:uid="{00000000-0005-0000-0000-0000CD3F0000}"/>
    <cellStyle name="Normal 3 2 4 2 6 2 2 3" xfId="14911" xr:uid="{00000000-0005-0000-0000-0000CE3F0000}"/>
    <cellStyle name="Normal 3 2 4 2 6 2 3" xfId="20331" xr:uid="{00000000-0005-0000-0000-0000CF3F0000}"/>
    <cellStyle name="Normal 3 2 4 2 6 2 4" xfId="20332" xr:uid="{00000000-0005-0000-0000-0000D03F0000}"/>
    <cellStyle name="Normal 3 2 4 2 6 3" xfId="2860" xr:uid="{00000000-0005-0000-0000-0000D13F0000}"/>
    <cellStyle name="Normal 3 2 4 2 6 3 2" xfId="20333" xr:uid="{00000000-0005-0000-0000-0000D23F0000}"/>
    <cellStyle name="Normal 3 2 4 2 6 3 3" xfId="20334" xr:uid="{00000000-0005-0000-0000-0000D33F0000}"/>
    <cellStyle name="Normal 3 2 4 2 6 4" xfId="20335" xr:uid="{00000000-0005-0000-0000-0000D43F0000}"/>
    <cellStyle name="Normal 3 2 4 2 6 5" xfId="20336" xr:uid="{00000000-0005-0000-0000-0000D53F0000}"/>
    <cellStyle name="Normal 3 2 4 2 7" xfId="8124" xr:uid="{00000000-0005-0000-0000-0000D63F0000}"/>
    <cellStyle name="Normal 3 2 4 2 7 2" xfId="8126" xr:uid="{00000000-0005-0000-0000-0000D73F0000}"/>
    <cellStyle name="Normal 3 2 4 2 7 2 2" xfId="20337" xr:uid="{00000000-0005-0000-0000-0000D83F0000}"/>
    <cellStyle name="Normal 3 2 4 2 7 2 3" xfId="20338" xr:uid="{00000000-0005-0000-0000-0000D93F0000}"/>
    <cellStyle name="Normal 3 2 4 2 7 3" xfId="8129" xr:uid="{00000000-0005-0000-0000-0000DA3F0000}"/>
    <cellStyle name="Normal 3 2 4 2 7 4" xfId="20340" xr:uid="{00000000-0005-0000-0000-0000DB3F0000}"/>
    <cellStyle name="Normal 3 2 4 2 8" xfId="8143" xr:uid="{00000000-0005-0000-0000-0000DC3F0000}"/>
    <cellStyle name="Normal 3 2 4 2 8 2" xfId="8146" xr:uid="{00000000-0005-0000-0000-0000DD3F0000}"/>
    <cellStyle name="Normal 3 2 4 2 8 3" xfId="8149" xr:uid="{00000000-0005-0000-0000-0000DE3F0000}"/>
    <cellStyle name="Normal 3 2 4 2 9" xfId="8179" xr:uid="{00000000-0005-0000-0000-0000DF3F0000}"/>
    <cellStyle name="Normal 3 2 4 3" xfId="12723" xr:uid="{00000000-0005-0000-0000-0000E03F0000}"/>
    <cellStyle name="Normal 3 2 4 3 2" xfId="2466" xr:uid="{00000000-0005-0000-0000-0000E13F0000}"/>
    <cellStyle name="Normal 3 2 4 3 2 2" xfId="5085" xr:uid="{00000000-0005-0000-0000-0000E23F0000}"/>
    <cellStyle name="Normal 3 2 4 3 2 2 2" xfId="20341" xr:uid="{00000000-0005-0000-0000-0000E33F0000}"/>
    <cellStyle name="Normal 3 2 4 3 2 2 2 2" xfId="20342" xr:uid="{00000000-0005-0000-0000-0000E43F0000}"/>
    <cellStyle name="Normal 3 2 4 3 2 2 2 2 2" xfId="15140" xr:uid="{00000000-0005-0000-0000-0000E53F0000}"/>
    <cellStyle name="Normal 3 2 4 3 2 2 2 2 2 2" xfId="20344" xr:uid="{00000000-0005-0000-0000-0000E63F0000}"/>
    <cellStyle name="Normal 3 2 4 3 2 2 2 2 2 3" xfId="19867" xr:uid="{00000000-0005-0000-0000-0000E73F0000}"/>
    <cellStyle name="Normal 3 2 4 3 2 2 2 2 3" xfId="10685" xr:uid="{00000000-0005-0000-0000-0000E83F0000}"/>
    <cellStyle name="Normal 3 2 4 3 2 2 2 2 4" xfId="10690" xr:uid="{00000000-0005-0000-0000-0000E93F0000}"/>
    <cellStyle name="Normal 3 2 4 3 2 2 2 3" xfId="20345" xr:uid="{00000000-0005-0000-0000-0000EA3F0000}"/>
    <cellStyle name="Normal 3 2 4 3 2 2 2 3 2" xfId="16296" xr:uid="{00000000-0005-0000-0000-0000EB3F0000}"/>
    <cellStyle name="Normal 3 2 4 3 2 2 2 3 3" xfId="20346" xr:uid="{00000000-0005-0000-0000-0000EC3F0000}"/>
    <cellStyle name="Normal 3 2 4 3 2 2 2 4" xfId="12761" xr:uid="{00000000-0005-0000-0000-0000ED3F0000}"/>
    <cellStyle name="Normal 3 2 4 3 2 2 2 5" xfId="12540" xr:uid="{00000000-0005-0000-0000-0000EE3F0000}"/>
    <cellStyle name="Normal 3 2 4 3 2 2 3" xfId="20347" xr:uid="{00000000-0005-0000-0000-0000EF3F0000}"/>
    <cellStyle name="Normal 3 2 4 3 2 2 3 2" xfId="20348" xr:uid="{00000000-0005-0000-0000-0000F03F0000}"/>
    <cellStyle name="Normal 3 2 4 3 2 2 3 2 2" xfId="15187" xr:uid="{00000000-0005-0000-0000-0000F13F0000}"/>
    <cellStyle name="Normal 3 2 4 3 2 2 3 2 3" xfId="20349" xr:uid="{00000000-0005-0000-0000-0000F23F0000}"/>
    <cellStyle name="Normal 3 2 4 3 2 2 3 3" xfId="20350" xr:uid="{00000000-0005-0000-0000-0000F33F0000}"/>
    <cellStyle name="Normal 3 2 4 3 2 2 3 4" xfId="20352" xr:uid="{00000000-0005-0000-0000-0000F43F0000}"/>
    <cellStyle name="Normal 3 2 4 3 2 2 4" xfId="20353" xr:uid="{00000000-0005-0000-0000-0000F53F0000}"/>
    <cellStyle name="Normal 3 2 4 3 2 2 4 2" xfId="20354" xr:uid="{00000000-0005-0000-0000-0000F63F0000}"/>
    <cellStyle name="Normal 3 2 4 3 2 2 4 3" xfId="20355" xr:uid="{00000000-0005-0000-0000-0000F73F0000}"/>
    <cellStyle name="Normal 3 2 4 3 2 2 5" xfId="20356" xr:uid="{00000000-0005-0000-0000-0000F83F0000}"/>
    <cellStyle name="Normal 3 2 4 3 2 2 6" xfId="20358" xr:uid="{00000000-0005-0000-0000-0000F93F0000}"/>
    <cellStyle name="Normal 3 2 4 3 2 3" xfId="5102" xr:uid="{00000000-0005-0000-0000-0000FA3F0000}"/>
    <cellStyle name="Normal 3 2 4 3 2 3 2" xfId="20359" xr:uid="{00000000-0005-0000-0000-0000FB3F0000}"/>
    <cellStyle name="Normal 3 2 4 3 2 3 2 2" xfId="12148" xr:uid="{00000000-0005-0000-0000-0000FC3F0000}"/>
    <cellStyle name="Normal 3 2 4 3 2 3 2 2 2" xfId="10198" xr:uid="{00000000-0005-0000-0000-0000FD3F0000}"/>
    <cellStyle name="Normal 3 2 4 3 2 3 2 2 2 2" xfId="20362" xr:uid="{00000000-0005-0000-0000-0000FE3F0000}"/>
    <cellStyle name="Normal 3 2 4 3 2 3 2 2 2 3" xfId="20364" xr:uid="{00000000-0005-0000-0000-0000FF3F0000}"/>
    <cellStyle name="Normal 3 2 4 3 2 3 2 2 3" xfId="10210" xr:uid="{00000000-0005-0000-0000-000000400000}"/>
    <cellStyle name="Normal 3 2 4 3 2 3 2 2 4" xfId="10217" xr:uid="{00000000-0005-0000-0000-000001400000}"/>
    <cellStyle name="Normal 3 2 4 3 2 3 2 3" xfId="12152" xr:uid="{00000000-0005-0000-0000-000002400000}"/>
    <cellStyle name="Normal 3 2 4 3 2 3 2 3 2" xfId="10242" xr:uid="{00000000-0005-0000-0000-000003400000}"/>
    <cellStyle name="Normal 3 2 4 3 2 3 2 3 3" xfId="20366" xr:uid="{00000000-0005-0000-0000-000004400000}"/>
    <cellStyle name="Normal 3 2 4 3 2 3 2 4" xfId="8070" xr:uid="{00000000-0005-0000-0000-000005400000}"/>
    <cellStyle name="Normal 3 2 4 3 2 3 2 5" xfId="20369" xr:uid="{00000000-0005-0000-0000-000006400000}"/>
    <cellStyle name="Normal 3 2 4 3 2 3 3" xfId="20370" xr:uid="{00000000-0005-0000-0000-000007400000}"/>
    <cellStyle name="Normal 3 2 4 3 2 3 3 2" xfId="12191" xr:uid="{00000000-0005-0000-0000-000008400000}"/>
    <cellStyle name="Normal 3 2 4 3 2 3 3 2 2" xfId="10260" xr:uid="{00000000-0005-0000-0000-000009400000}"/>
    <cellStyle name="Normal 3 2 4 3 2 3 3 2 3" xfId="20372" xr:uid="{00000000-0005-0000-0000-00000A400000}"/>
    <cellStyle name="Normal 3 2 4 3 2 3 3 3" xfId="12195" xr:uid="{00000000-0005-0000-0000-00000B400000}"/>
    <cellStyle name="Normal 3 2 4 3 2 3 3 4" xfId="20375" xr:uid="{00000000-0005-0000-0000-00000C400000}"/>
    <cellStyle name="Normal 3 2 4 3 2 3 4" xfId="20376" xr:uid="{00000000-0005-0000-0000-00000D400000}"/>
    <cellStyle name="Normal 3 2 4 3 2 3 4 2" xfId="12221" xr:uid="{00000000-0005-0000-0000-00000E400000}"/>
    <cellStyle name="Normal 3 2 4 3 2 3 4 3" xfId="20378" xr:uid="{00000000-0005-0000-0000-00000F400000}"/>
    <cellStyle name="Normal 3 2 4 3 2 3 5" xfId="19157" xr:uid="{00000000-0005-0000-0000-000010400000}"/>
    <cellStyle name="Normal 3 2 4 3 2 3 6" xfId="19162" xr:uid="{00000000-0005-0000-0000-000011400000}"/>
    <cellStyle name="Normal 3 2 4 3 2 4" xfId="14214" xr:uid="{00000000-0005-0000-0000-000012400000}"/>
    <cellStyle name="Normal 3 2 4 3 2 4 2" xfId="19431" xr:uid="{00000000-0005-0000-0000-000013400000}"/>
    <cellStyle name="Normal 3 2 4 3 2 4 2 2" xfId="4635" xr:uid="{00000000-0005-0000-0000-000014400000}"/>
    <cellStyle name="Normal 3 2 4 3 2 4 2 2 2" xfId="10355" xr:uid="{00000000-0005-0000-0000-000015400000}"/>
    <cellStyle name="Normal 3 2 4 3 2 4 2 2 3" xfId="10362" xr:uid="{00000000-0005-0000-0000-000016400000}"/>
    <cellStyle name="Normal 3 2 4 3 2 4 2 3" xfId="2444" xr:uid="{00000000-0005-0000-0000-000017400000}"/>
    <cellStyle name="Normal 3 2 4 3 2 4 2 4" xfId="12791" xr:uid="{00000000-0005-0000-0000-000018400000}"/>
    <cellStyle name="Normal 3 2 4 3 2 4 3" xfId="4639" xr:uid="{00000000-0005-0000-0000-000019400000}"/>
    <cellStyle name="Normal 3 2 4 3 2 4 3 2" xfId="12799" xr:uid="{00000000-0005-0000-0000-00001A400000}"/>
    <cellStyle name="Normal 3 2 4 3 2 4 3 3" xfId="12802" xr:uid="{00000000-0005-0000-0000-00001B400000}"/>
    <cellStyle name="Normal 3 2 4 3 2 4 4" xfId="4646" xr:uid="{00000000-0005-0000-0000-00001C400000}"/>
    <cellStyle name="Normal 3 2 4 3 2 4 5" xfId="19176" xr:uid="{00000000-0005-0000-0000-00001D400000}"/>
    <cellStyle name="Normal 3 2 4 3 2 5" xfId="14216" xr:uid="{00000000-0005-0000-0000-00001E400000}"/>
    <cellStyle name="Normal 3 2 4 3 2 5 2" xfId="20379" xr:uid="{00000000-0005-0000-0000-00001F400000}"/>
    <cellStyle name="Normal 3 2 4 3 2 5 2 2" xfId="12252" xr:uid="{00000000-0005-0000-0000-000020400000}"/>
    <cellStyle name="Normal 3 2 4 3 2 5 2 3" xfId="12820" xr:uid="{00000000-0005-0000-0000-000021400000}"/>
    <cellStyle name="Normal 3 2 4 3 2 5 3" xfId="20380" xr:uid="{00000000-0005-0000-0000-000022400000}"/>
    <cellStyle name="Normal 3 2 4 3 2 5 4" xfId="20381" xr:uid="{00000000-0005-0000-0000-000023400000}"/>
    <cellStyle name="Normal 3 2 4 3 2 6" xfId="20383" xr:uid="{00000000-0005-0000-0000-000024400000}"/>
    <cellStyle name="Normal 3 2 4 3 2 6 2" xfId="16554" xr:uid="{00000000-0005-0000-0000-000025400000}"/>
    <cellStyle name="Normal 3 2 4 3 2 6 3" xfId="20385" xr:uid="{00000000-0005-0000-0000-000026400000}"/>
    <cellStyle name="Normal 3 2 4 3 2 7" xfId="20387" xr:uid="{00000000-0005-0000-0000-000027400000}"/>
    <cellStyle name="Normal 3 2 4 3 2 8" xfId="20388" xr:uid="{00000000-0005-0000-0000-000028400000}"/>
    <cellStyle name="Normal 3 2 4 3 3" xfId="2475" xr:uid="{00000000-0005-0000-0000-000029400000}"/>
    <cellStyle name="Normal 3 2 4 3 3 2" xfId="5111" xr:uid="{00000000-0005-0000-0000-00002A400000}"/>
    <cellStyle name="Normal 3 2 4 3 3 2 2" xfId="20389" xr:uid="{00000000-0005-0000-0000-00002B400000}"/>
    <cellStyle name="Normal 3 2 4 3 3 2 2 2" xfId="1143" xr:uid="{00000000-0005-0000-0000-00002C400000}"/>
    <cellStyle name="Normal 3 2 4 3 3 2 2 2 2" xfId="11770" xr:uid="{00000000-0005-0000-0000-00002D400000}"/>
    <cellStyle name="Normal 3 2 4 3 3 2 2 2 3" xfId="20390" xr:uid="{00000000-0005-0000-0000-00002E400000}"/>
    <cellStyle name="Normal 3 2 4 3 3 2 2 3" xfId="1211" xr:uid="{00000000-0005-0000-0000-00002F400000}"/>
    <cellStyle name="Normal 3 2 4 3 3 2 2 4" xfId="11777" xr:uid="{00000000-0005-0000-0000-000030400000}"/>
    <cellStyle name="Normal 3 2 4 3 3 2 3" xfId="20391" xr:uid="{00000000-0005-0000-0000-000031400000}"/>
    <cellStyle name="Normal 3 2 4 3 3 2 3 2" xfId="13483" xr:uid="{00000000-0005-0000-0000-000032400000}"/>
    <cellStyle name="Normal 3 2 4 3 3 2 3 3" xfId="13486" xr:uid="{00000000-0005-0000-0000-000033400000}"/>
    <cellStyle name="Normal 3 2 4 3 3 2 4" xfId="20392" xr:uid="{00000000-0005-0000-0000-000034400000}"/>
    <cellStyle name="Normal 3 2 4 3 3 2 5" xfId="19382" xr:uid="{00000000-0005-0000-0000-000035400000}"/>
    <cellStyle name="Normal 3 2 4 3 3 3" xfId="5115" xr:uid="{00000000-0005-0000-0000-000036400000}"/>
    <cellStyle name="Normal 3 2 4 3 3 3 2" xfId="20393" xr:uid="{00000000-0005-0000-0000-000037400000}"/>
    <cellStyle name="Normal 3 2 4 3 3 3 2 2" xfId="12287" xr:uid="{00000000-0005-0000-0000-000038400000}"/>
    <cellStyle name="Normal 3 2 4 3 3 3 2 3" xfId="12844" xr:uid="{00000000-0005-0000-0000-000039400000}"/>
    <cellStyle name="Normal 3 2 4 3 3 3 3" xfId="20394" xr:uid="{00000000-0005-0000-0000-00003A400000}"/>
    <cellStyle name="Normal 3 2 4 3 3 3 4" xfId="20395" xr:uid="{00000000-0005-0000-0000-00003B400000}"/>
    <cellStyle name="Normal 3 2 4 3 3 4" xfId="20396" xr:uid="{00000000-0005-0000-0000-00003C400000}"/>
    <cellStyle name="Normal 3 2 4 3 3 4 2" xfId="20397" xr:uid="{00000000-0005-0000-0000-00003D400000}"/>
    <cellStyle name="Normal 3 2 4 3 3 4 3" xfId="20398" xr:uid="{00000000-0005-0000-0000-00003E400000}"/>
    <cellStyle name="Normal 3 2 4 3 3 5" xfId="20399" xr:uid="{00000000-0005-0000-0000-00003F400000}"/>
    <cellStyle name="Normal 3 2 4 3 3 6" xfId="20400" xr:uid="{00000000-0005-0000-0000-000040400000}"/>
    <cellStyle name="Normal 3 2 4 3 4" xfId="5121" xr:uid="{00000000-0005-0000-0000-000041400000}"/>
    <cellStyle name="Normal 3 2 4 3 4 2" xfId="4047" xr:uid="{00000000-0005-0000-0000-000042400000}"/>
    <cellStyle name="Normal 3 2 4 3 4 2 2" xfId="1758" xr:uid="{00000000-0005-0000-0000-000043400000}"/>
    <cellStyle name="Normal 3 2 4 3 4 2 2 2" xfId="13900" xr:uid="{00000000-0005-0000-0000-000044400000}"/>
    <cellStyle name="Normal 3 2 4 3 4 2 2 2 2" xfId="13903" xr:uid="{00000000-0005-0000-0000-000045400000}"/>
    <cellStyle name="Normal 3 2 4 3 4 2 2 2 3" xfId="13909" xr:uid="{00000000-0005-0000-0000-000046400000}"/>
    <cellStyle name="Normal 3 2 4 3 4 2 2 3" xfId="13914" xr:uid="{00000000-0005-0000-0000-000047400000}"/>
    <cellStyle name="Normal 3 2 4 3 4 2 2 4" xfId="1793" xr:uid="{00000000-0005-0000-0000-000048400000}"/>
    <cellStyle name="Normal 3 2 4 3 4 2 3" xfId="1805" xr:uid="{00000000-0005-0000-0000-000049400000}"/>
    <cellStyle name="Normal 3 2 4 3 4 2 3 2" xfId="13917" xr:uid="{00000000-0005-0000-0000-00004A400000}"/>
    <cellStyle name="Normal 3 2 4 3 4 2 3 3" xfId="13920" xr:uid="{00000000-0005-0000-0000-00004B400000}"/>
    <cellStyle name="Normal 3 2 4 3 4 2 4" xfId="13923" xr:uid="{00000000-0005-0000-0000-00004C400000}"/>
    <cellStyle name="Normal 3 2 4 3 4 2 5" xfId="13925" xr:uid="{00000000-0005-0000-0000-00004D400000}"/>
    <cellStyle name="Normal 3 2 4 3 4 3" xfId="4057" xr:uid="{00000000-0005-0000-0000-00004E400000}"/>
    <cellStyle name="Normal 3 2 4 3 4 3 2" xfId="89" xr:uid="{00000000-0005-0000-0000-00004F400000}"/>
    <cellStyle name="Normal 3 2 4 3 4 3 2 2" xfId="6364" xr:uid="{00000000-0005-0000-0000-000050400000}"/>
    <cellStyle name="Normal 3 2 4 3 4 3 2 3" xfId="6370" xr:uid="{00000000-0005-0000-0000-000051400000}"/>
    <cellStyle name="Normal 3 2 4 3 4 3 3" xfId="13954" xr:uid="{00000000-0005-0000-0000-000052400000}"/>
    <cellStyle name="Normal 3 2 4 3 4 3 4" xfId="20401" xr:uid="{00000000-0005-0000-0000-000053400000}"/>
    <cellStyle name="Normal 3 2 4 3 4 4" xfId="20402" xr:uid="{00000000-0005-0000-0000-000054400000}"/>
    <cellStyle name="Normal 3 2 4 3 4 4 2" xfId="13970" xr:uid="{00000000-0005-0000-0000-000055400000}"/>
    <cellStyle name="Normal 3 2 4 3 4 4 3" xfId="13972" xr:uid="{00000000-0005-0000-0000-000056400000}"/>
    <cellStyle name="Normal 3 2 4 3 4 5" xfId="20403" xr:uid="{00000000-0005-0000-0000-000057400000}"/>
    <cellStyle name="Normal 3 2 4 3 4 6" xfId="20404" xr:uid="{00000000-0005-0000-0000-000058400000}"/>
    <cellStyle name="Normal 3 2 4 3 5" xfId="5127" xr:uid="{00000000-0005-0000-0000-000059400000}"/>
    <cellStyle name="Normal 3 2 4 3 5 2" xfId="4226" xr:uid="{00000000-0005-0000-0000-00005A400000}"/>
    <cellStyle name="Normal 3 2 4 3 5 2 2" xfId="14016" xr:uid="{00000000-0005-0000-0000-00005B400000}"/>
    <cellStyle name="Normal 3 2 4 3 5 2 2 2" xfId="13588" xr:uid="{00000000-0005-0000-0000-00005C400000}"/>
    <cellStyle name="Normal 3 2 4 3 5 2 2 3" xfId="17447" xr:uid="{00000000-0005-0000-0000-00005D400000}"/>
    <cellStyle name="Normal 3 2 4 3 5 2 3" xfId="14018" xr:uid="{00000000-0005-0000-0000-00005E400000}"/>
    <cellStyle name="Normal 3 2 4 3 5 2 4" xfId="20405" xr:uid="{00000000-0005-0000-0000-00005F400000}"/>
    <cellStyle name="Normal 3 2 4 3 5 3" xfId="4239" xr:uid="{00000000-0005-0000-0000-000060400000}"/>
    <cellStyle name="Normal 3 2 4 3 5 3 2" xfId="14055" xr:uid="{00000000-0005-0000-0000-000061400000}"/>
    <cellStyle name="Normal 3 2 4 3 5 3 3" xfId="14057" xr:uid="{00000000-0005-0000-0000-000062400000}"/>
    <cellStyle name="Normal 3 2 4 3 5 4" xfId="20406" xr:uid="{00000000-0005-0000-0000-000063400000}"/>
    <cellStyle name="Normal 3 2 4 3 5 5" xfId="20407" xr:uid="{00000000-0005-0000-0000-000064400000}"/>
    <cellStyle name="Normal 3 2 4 3 6" xfId="3250" xr:uid="{00000000-0005-0000-0000-000065400000}"/>
    <cellStyle name="Normal 3 2 4 3 6 2" xfId="8448" xr:uid="{00000000-0005-0000-0000-000066400000}"/>
    <cellStyle name="Normal 3 2 4 3 6 2 2" xfId="14089" xr:uid="{00000000-0005-0000-0000-000067400000}"/>
    <cellStyle name="Normal 3 2 4 3 6 2 3" xfId="20408" xr:uid="{00000000-0005-0000-0000-000068400000}"/>
    <cellStyle name="Normal 3 2 4 3 6 3" xfId="8451" xr:uid="{00000000-0005-0000-0000-000069400000}"/>
    <cellStyle name="Normal 3 2 4 3 6 4" xfId="20409" xr:uid="{00000000-0005-0000-0000-00006A400000}"/>
    <cellStyle name="Normal 3 2 4 3 7" xfId="8454" xr:uid="{00000000-0005-0000-0000-00006B400000}"/>
    <cellStyle name="Normal 3 2 4 3 7 2" xfId="8457" xr:uid="{00000000-0005-0000-0000-00006C400000}"/>
    <cellStyle name="Normal 3 2 4 3 7 3" xfId="8461" xr:uid="{00000000-0005-0000-0000-00006D400000}"/>
    <cellStyle name="Normal 3 2 4 3 8" xfId="8466" xr:uid="{00000000-0005-0000-0000-00006E400000}"/>
    <cellStyle name="Normal 3 2 4 3 9" xfId="8479" xr:uid="{00000000-0005-0000-0000-00006F400000}"/>
    <cellStyle name="Normal 3 2 4 4" xfId="12725" xr:uid="{00000000-0005-0000-0000-000070400000}"/>
    <cellStyle name="Normal 3 2 4 4 2" xfId="327" xr:uid="{00000000-0005-0000-0000-000071400000}"/>
    <cellStyle name="Normal 3 2 4 4 2 2" xfId="5212" xr:uid="{00000000-0005-0000-0000-000072400000}"/>
    <cellStyle name="Normal 3 2 4 4 2 2 2" xfId="14532" xr:uid="{00000000-0005-0000-0000-000073400000}"/>
    <cellStyle name="Normal 3 2 4 4 2 2 2 2" xfId="20410" xr:uid="{00000000-0005-0000-0000-000074400000}"/>
    <cellStyle name="Normal 3 2 4 4 2 2 2 2 2" xfId="11018" xr:uid="{00000000-0005-0000-0000-000075400000}"/>
    <cellStyle name="Normal 3 2 4 4 2 2 2 2 3" xfId="20411" xr:uid="{00000000-0005-0000-0000-000076400000}"/>
    <cellStyle name="Normal 3 2 4 4 2 2 2 3" xfId="20412" xr:uid="{00000000-0005-0000-0000-000077400000}"/>
    <cellStyle name="Normal 3 2 4 4 2 2 2 4" xfId="20413" xr:uid="{00000000-0005-0000-0000-000078400000}"/>
    <cellStyle name="Normal 3 2 4 4 2 2 3" xfId="14534" xr:uid="{00000000-0005-0000-0000-000079400000}"/>
    <cellStyle name="Normal 3 2 4 4 2 2 3 2" xfId="20414" xr:uid="{00000000-0005-0000-0000-00007A400000}"/>
    <cellStyle name="Normal 3 2 4 4 2 2 3 3" xfId="20415" xr:uid="{00000000-0005-0000-0000-00007B400000}"/>
    <cellStyle name="Normal 3 2 4 4 2 2 4" xfId="20416" xr:uid="{00000000-0005-0000-0000-00007C400000}"/>
    <cellStyle name="Normal 3 2 4 4 2 2 5" xfId="20417" xr:uid="{00000000-0005-0000-0000-00007D400000}"/>
    <cellStyle name="Normal 3 2 4 4 2 3" xfId="5222" xr:uid="{00000000-0005-0000-0000-00007E400000}"/>
    <cellStyle name="Normal 3 2 4 4 2 3 2" xfId="20418" xr:uid="{00000000-0005-0000-0000-00007F400000}"/>
    <cellStyle name="Normal 3 2 4 4 2 3 2 2" xfId="20419" xr:uid="{00000000-0005-0000-0000-000080400000}"/>
    <cellStyle name="Normal 3 2 4 4 2 3 2 3" xfId="20420" xr:uid="{00000000-0005-0000-0000-000081400000}"/>
    <cellStyle name="Normal 3 2 4 4 2 3 3" xfId="20421" xr:uid="{00000000-0005-0000-0000-000082400000}"/>
    <cellStyle name="Normal 3 2 4 4 2 3 4" xfId="20422" xr:uid="{00000000-0005-0000-0000-000083400000}"/>
    <cellStyle name="Normal 3 2 4 4 2 4" xfId="14536" xr:uid="{00000000-0005-0000-0000-000084400000}"/>
    <cellStyle name="Normal 3 2 4 4 2 4 2" xfId="20424" xr:uid="{00000000-0005-0000-0000-000085400000}"/>
    <cellStyle name="Normal 3 2 4 4 2 4 3" xfId="20426" xr:uid="{00000000-0005-0000-0000-000086400000}"/>
    <cellStyle name="Normal 3 2 4 4 2 5" xfId="20427" xr:uid="{00000000-0005-0000-0000-000087400000}"/>
    <cellStyle name="Normal 3 2 4 4 2 6" xfId="20428" xr:uid="{00000000-0005-0000-0000-000088400000}"/>
    <cellStyle name="Normal 3 2 4 4 3" xfId="5225" xr:uid="{00000000-0005-0000-0000-000089400000}"/>
    <cellStyle name="Normal 3 2 4 4 3 2" xfId="167" xr:uid="{00000000-0005-0000-0000-00008A400000}"/>
    <cellStyle name="Normal 3 2 4 4 3 2 2" xfId="20429" xr:uid="{00000000-0005-0000-0000-00008B400000}"/>
    <cellStyle name="Normal 3 2 4 4 3 2 2 2" xfId="1831" xr:uid="{00000000-0005-0000-0000-00008C400000}"/>
    <cellStyle name="Normal 3 2 4 4 3 2 2 2 2" xfId="16426" xr:uid="{00000000-0005-0000-0000-00008D400000}"/>
    <cellStyle name="Normal 3 2 4 4 3 2 2 2 3" xfId="20430" xr:uid="{00000000-0005-0000-0000-00008E400000}"/>
    <cellStyle name="Normal 3 2 4 4 3 2 2 3" xfId="1837" xr:uid="{00000000-0005-0000-0000-00008F400000}"/>
    <cellStyle name="Normal 3 2 4 4 3 2 2 4" xfId="20431" xr:uid="{00000000-0005-0000-0000-000090400000}"/>
    <cellStyle name="Normal 3 2 4 4 3 2 3" xfId="20432" xr:uid="{00000000-0005-0000-0000-000091400000}"/>
    <cellStyle name="Normal 3 2 4 4 3 2 3 2" xfId="1931" xr:uid="{00000000-0005-0000-0000-000092400000}"/>
    <cellStyle name="Normal 3 2 4 4 3 2 3 3" xfId="1938" xr:uid="{00000000-0005-0000-0000-000093400000}"/>
    <cellStyle name="Normal 3 2 4 4 3 2 4" xfId="20433" xr:uid="{00000000-0005-0000-0000-000094400000}"/>
    <cellStyle name="Normal 3 2 4 4 3 2 5" xfId="20434" xr:uid="{00000000-0005-0000-0000-000095400000}"/>
    <cellStyle name="Normal 3 2 4 4 3 3" xfId="172" xr:uid="{00000000-0005-0000-0000-000096400000}"/>
    <cellStyle name="Normal 3 2 4 4 3 3 2" xfId="20435" xr:uid="{00000000-0005-0000-0000-000097400000}"/>
    <cellStyle name="Normal 3 2 4 4 3 3 2 2" xfId="1986" xr:uid="{00000000-0005-0000-0000-000098400000}"/>
    <cellStyle name="Normal 3 2 4 4 3 3 2 3" xfId="20437" xr:uid="{00000000-0005-0000-0000-000099400000}"/>
    <cellStyle name="Normal 3 2 4 4 3 3 3" xfId="20438" xr:uid="{00000000-0005-0000-0000-00009A400000}"/>
    <cellStyle name="Normal 3 2 4 4 3 3 4" xfId="20439" xr:uid="{00000000-0005-0000-0000-00009B400000}"/>
    <cellStyle name="Normal 3 2 4 4 3 4" xfId="20440" xr:uid="{00000000-0005-0000-0000-00009C400000}"/>
    <cellStyle name="Normal 3 2 4 4 3 4 2" xfId="20442" xr:uid="{00000000-0005-0000-0000-00009D400000}"/>
    <cellStyle name="Normal 3 2 4 4 3 4 3" xfId="20444" xr:uid="{00000000-0005-0000-0000-00009E400000}"/>
    <cellStyle name="Normal 3 2 4 4 3 5" xfId="20445" xr:uid="{00000000-0005-0000-0000-00009F400000}"/>
    <cellStyle name="Normal 3 2 4 4 3 6" xfId="20446" xr:uid="{00000000-0005-0000-0000-0000A0400000}"/>
    <cellStyle name="Normal 3 2 4 4 4" xfId="5230" xr:uid="{00000000-0005-0000-0000-0000A1400000}"/>
    <cellStyle name="Normal 3 2 4 4 4 2" xfId="5642" xr:uid="{00000000-0005-0000-0000-0000A2400000}"/>
    <cellStyle name="Normal 3 2 4 4 4 2 2" xfId="8845" xr:uid="{00000000-0005-0000-0000-0000A3400000}"/>
    <cellStyle name="Normal 3 2 4 4 4 2 2 2" xfId="2341" xr:uid="{00000000-0005-0000-0000-0000A4400000}"/>
    <cellStyle name="Normal 3 2 4 4 4 2 2 3" xfId="10472" xr:uid="{00000000-0005-0000-0000-0000A5400000}"/>
    <cellStyle name="Normal 3 2 4 4 4 2 3" xfId="10476" xr:uid="{00000000-0005-0000-0000-0000A6400000}"/>
    <cellStyle name="Normal 3 2 4 4 4 2 4" xfId="2335" xr:uid="{00000000-0005-0000-0000-0000A7400000}"/>
    <cellStyle name="Normal 3 2 4 4 4 3" xfId="5647" xr:uid="{00000000-0005-0000-0000-0000A8400000}"/>
    <cellStyle name="Normal 3 2 4 4 4 3 2" xfId="10481" xr:uid="{00000000-0005-0000-0000-0000A9400000}"/>
    <cellStyle name="Normal 3 2 4 4 4 3 3" xfId="10491" xr:uid="{00000000-0005-0000-0000-0000AA400000}"/>
    <cellStyle name="Normal 3 2 4 4 4 4" xfId="4735" xr:uid="{00000000-0005-0000-0000-0000AB400000}"/>
    <cellStyle name="Normal 3 2 4 4 4 5" xfId="4741" xr:uid="{00000000-0005-0000-0000-0000AC400000}"/>
    <cellStyle name="Normal 3 2 4 4 5" xfId="14538" xr:uid="{00000000-0005-0000-0000-0000AD400000}"/>
    <cellStyle name="Normal 3 2 4 4 5 2" xfId="5713" xr:uid="{00000000-0005-0000-0000-0000AE400000}"/>
    <cellStyle name="Normal 3 2 4 4 5 2 2" xfId="8894" xr:uid="{00000000-0005-0000-0000-0000AF400000}"/>
    <cellStyle name="Normal 3 2 4 4 5 2 3" xfId="10579" xr:uid="{00000000-0005-0000-0000-0000B0400000}"/>
    <cellStyle name="Normal 3 2 4 4 5 3" xfId="5719" xr:uid="{00000000-0005-0000-0000-0000B1400000}"/>
    <cellStyle name="Normal 3 2 4 4 5 4" xfId="5725" xr:uid="{00000000-0005-0000-0000-0000B2400000}"/>
    <cellStyle name="Normal 3 2 4 4 6" xfId="20447" xr:uid="{00000000-0005-0000-0000-0000B3400000}"/>
    <cellStyle name="Normal 3 2 4 4 6 2" xfId="10607" xr:uid="{00000000-0005-0000-0000-0000B4400000}"/>
    <cellStyle name="Normal 3 2 4 4 6 3" xfId="10042" xr:uid="{00000000-0005-0000-0000-0000B5400000}"/>
    <cellStyle name="Normal 3 2 4 4 7" xfId="20448" xr:uid="{00000000-0005-0000-0000-0000B6400000}"/>
    <cellStyle name="Normal 3 2 4 4 8" xfId="20449" xr:uid="{00000000-0005-0000-0000-0000B7400000}"/>
    <cellStyle name="Normal 3 2 4 5" xfId="12728" xr:uid="{00000000-0005-0000-0000-0000B8400000}"/>
    <cellStyle name="Normal 3 2 4 5 2" xfId="14540" xr:uid="{00000000-0005-0000-0000-0000B9400000}"/>
    <cellStyle name="Normal 3 2 4 5 2 2" xfId="5291" xr:uid="{00000000-0005-0000-0000-0000BA400000}"/>
    <cellStyle name="Normal 3 2 4 5 2 2 2" xfId="20450" xr:uid="{00000000-0005-0000-0000-0000BB400000}"/>
    <cellStyle name="Normal 3 2 4 5 2 2 2 2" xfId="20451" xr:uid="{00000000-0005-0000-0000-0000BC400000}"/>
    <cellStyle name="Normal 3 2 4 5 2 2 2 3" xfId="20452" xr:uid="{00000000-0005-0000-0000-0000BD400000}"/>
    <cellStyle name="Normal 3 2 4 5 2 2 3" xfId="20453" xr:uid="{00000000-0005-0000-0000-0000BE400000}"/>
    <cellStyle name="Normal 3 2 4 5 2 2 4" xfId="20454" xr:uid="{00000000-0005-0000-0000-0000BF400000}"/>
    <cellStyle name="Normal 3 2 4 5 2 3" xfId="5299" xr:uid="{00000000-0005-0000-0000-0000C0400000}"/>
    <cellStyle name="Normal 3 2 4 5 2 3 2" xfId="20455" xr:uid="{00000000-0005-0000-0000-0000C1400000}"/>
    <cellStyle name="Normal 3 2 4 5 2 3 3" xfId="20456" xr:uid="{00000000-0005-0000-0000-0000C2400000}"/>
    <cellStyle name="Normal 3 2 4 5 2 4" xfId="20457" xr:uid="{00000000-0005-0000-0000-0000C3400000}"/>
    <cellStyle name="Normal 3 2 4 5 2 5" xfId="20458" xr:uid="{00000000-0005-0000-0000-0000C4400000}"/>
    <cellStyle name="Normal 3 2 4 5 3" xfId="14543" xr:uid="{00000000-0005-0000-0000-0000C5400000}"/>
    <cellStyle name="Normal 3 2 4 5 3 2" xfId="20459" xr:uid="{00000000-0005-0000-0000-0000C6400000}"/>
    <cellStyle name="Normal 3 2 4 5 3 2 2" xfId="10980" xr:uid="{00000000-0005-0000-0000-0000C7400000}"/>
    <cellStyle name="Normal 3 2 4 5 3 2 3" xfId="20460" xr:uid="{00000000-0005-0000-0000-0000C8400000}"/>
    <cellStyle name="Normal 3 2 4 5 3 3" xfId="20461" xr:uid="{00000000-0005-0000-0000-0000C9400000}"/>
    <cellStyle name="Normal 3 2 4 5 3 4" xfId="20462" xr:uid="{00000000-0005-0000-0000-0000CA400000}"/>
    <cellStyle name="Normal 3 2 4 5 4" xfId="14546" xr:uid="{00000000-0005-0000-0000-0000CB400000}"/>
    <cellStyle name="Normal 3 2 4 5 4 2" xfId="5993" xr:uid="{00000000-0005-0000-0000-0000CC400000}"/>
    <cellStyle name="Normal 3 2 4 5 4 3" xfId="6001" xr:uid="{00000000-0005-0000-0000-0000CD400000}"/>
    <cellStyle name="Normal 3 2 4 5 5" xfId="20463" xr:uid="{00000000-0005-0000-0000-0000CE400000}"/>
    <cellStyle name="Normal 3 2 4 5 6" xfId="20464" xr:uid="{00000000-0005-0000-0000-0000CF400000}"/>
    <cellStyle name="Normal 3 2 4 6" xfId="10622" xr:uid="{00000000-0005-0000-0000-0000D0400000}"/>
    <cellStyle name="Normal 3 2 4 6 2" xfId="2811" xr:uid="{00000000-0005-0000-0000-0000D1400000}"/>
    <cellStyle name="Normal 3 2 4 6 2 2" xfId="2815" xr:uid="{00000000-0005-0000-0000-0000D2400000}"/>
    <cellStyle name="Normal 3 2 4 6 2 2 2" xfId="510" xr:uid="{00000000-0005-0000-0000-0000D3400000}"/>
    <cellStyle name="Normal 3 2 4 6 2 2 2 2" xfId="20465" xr:uid="{00000000-0005-0000-0000-0000D4400000}"/>
    <cellStyle name="Normal 3 2 4 6 2 2 2 3" xfId="20466" xr:uid="{00000000-0005-0000-0000-0000D5400000}"/>
    <cellStyle name="Normal 3 2 4 6 2 2 3" xfId="1276" xr:uid="{00000000-0005-0000-0000-0000D6400000}"/>
    <cellStyle name="Normal 3 2 4 6 2 2 4" xfId="20467" xr:uid="{00000000-0005-0000-0000-0000D7400000}"/>
    <cellStyle name="Normal 3 2 4 6 2 3" xfId="2817" xr:uid="{00000000-0005-0000-0000-0000D8400000}"/>
    <cellStyle name="Normal 3 2 4 6 2 3 2" xfId="20468" xr:uid="{00000000-0005-0000-0000-0000D9400000}"/>
    <cellStyle name="Normal 3 2 4 6 2 3 3" xfId="20469" xr:uid="{00000000-0005-0000-0000-0000DA400000}"/>
    <cellStyle name="Normal 3 2 4 6 2 4" xfId="2821" xr:uid="{00000000-0005-0000-0000-0000DB400000}"/>
    <cellStyle name="Normal 3 2 4 6 2 5" xfId="20470" xr:uid="{00000000-0005-0000-0000-0000DC400000}"/>
    <cellStyle name="Normal 3 2 4 6 3" xfId="2824" xr:uid="{00000000-0005-0000-0000-0000DD400000}"/>
    <cellStyle name="Normal 3 2 4 6 3 2" xfId="2831" xr:uid="{00000000-0005-0000-0000-0000DE400000}"/>
    <cellStyle name="Normal 3 2 4 6 3 2 2" xfId="20471" xr:uid="{00000000-0005-0000-0000-0000DF400000}"/>
    <cellStyle name="Normal 3 2 4 6 3 2 3" xfId="20472" xr:uid="{00000000-0005-0000-0000-0000E0400000}"/>
    <cellStyle name="Normal 3 2 4 6 3 3" xfId="2835" xr:uid="{00000000-0005-0000-0000-0000E1400000}"/>
    <cellStyle name="Normal 3 2 4 6 3 4" xfId="20473" xr:uid="{00000000-0005-0000-0000-0000E2400000}"/>
    <cellStyle name="Normal 3 2 4 6 4" xfId="2842" xr:uid="{00000000-0005-0000-0000-0000E3400000}"/>
    <cellStyle name="Normal 3 2 4 6 4 2" xfId="6352" xr:uid="{00000000-0005-0000-0000-0000E4400000}"/>
    <cellStyle name="Normal 3 2 4 6 4 3" xfId="20474" xr:uid="{00000000-0005-0000-0000-0000E5400000}"/>
    <cellStyle name="Normal 3 2 4 6 5" xfId="20475" xr:uid="{00000000-0005-0000-0000-0000E6400000}"/>
    <cellStyle name="Normal 3 2 4 6 6" xfId="20476" xr:uid="{00000000-0005-0000-0000-0000E7400000}"/>
    <cellStyle name="Normal 3 2 4 7" xfId="14549" xr:uid="{00000000-0005-0000-0000-0000E8400000}"/>
    <cellStyle name="Normal 3 2 4 7 2" xfId="20477" xr:uid="{00000000-0005-0000-0000-0000E9400000}"/>
    <cellStyle name="Normal 3 2 4 7 2 2" xfId="20478" xr:uid="{00000000-0005-0000-0000-0000EA400000}"/>
    <cellStyle name="Normal 3 2 4 7 2 2 2" xfId="20479" xr:uid="{00000000-0005-0000-0000-0000EB400000}"/>
    <cellStyle name="Normal 3 2 4 7 2 2 3" xfId="20480" xr:uid="{00000000-0005-0000-0000-0000EC400000}"/>
    <cellStyle name="Normal 3 2 4 7 2 3" xfId="20482" xr:uid="{00000000-0005-0000-0000-0000ED400000}"/>
    <cellStyle name="Normal 3 2 4 7 2 4" xfId="20484" xr:uid="{00000000-0005-0000-0000-0000EE400000}"/>
    <cellStyle name="Normal 3 2 4 7 3" xfId="20485" xr:uid="{00000000-0005-0000-0000-0000EF400000}"/>
    <cellStyle name="Normal 3 2 4 7 3 2" xfId="20486" xr:uid="{00000000-0005-0000-0000-0000F0400000}"/>
    <cellStyle name="Normal 3 2 4 7 3 3" xfId="20488" xr:uid="{00000000-0005-0000-0000-0000F1400000}"/>
    <cellStyle name="Normal 3 2 4 7 4" xfId="20489" xr:uid="{00000000-0005-0000-0000-0000F2400000}"/>
    <cellStyle name="Normal 3 2 4 7 5" xfId="2793" xr:uid="{00000000-0005-0000-0000-0000F3400000}"/>
    <cellStyle name="Normal 3 2 4 8" xfId="14552" xr:uid="{00000000-0005-0000-0000-0000F4400000}"/>
    <cellStyle name="Normal 3 2 4 8 2" xfId="8712" xr:uid="{00000000-0005-0000-0000-0000F5400000}"/>
    <cellStyle name="Normal 3 2 4 8 2 2" xfId="20291" xr:uid="{00000000-0005-0000-0000-0000F6400000}"/>
    <cellStyle name="Normal 3 2 4 8 2 3" xfId="20298" xr:uid="{00000000-0005-0000-0000-0000F7400000}"/>
    <cellStyle name="Normal 3 2 4 8 3" xfId="8715" xr:uid="{00000000-0005-0000-0000-0000F8400000}"/>
    <cellStyle name="Normal 3 2 4 8 4" xfId="4468" xr:uid="{00000000-0005-0000-0000-0000F9400000}"/>
    <cellStyle name="Normal 3 2 4 9" xfId="308" xr:uid="{00000000-0005-0000-0000-0000FA400000}"/>
    <cellStyle name="Normal 3 2 4 9 2" xfId="550" xr:uid="{00000000-0005-0000-0000-0000FB400000}"/>
    <cellStyle name="Normal 3 2 4 9 3" xfId="8819" xr:uid="{00000000-0005-0000-0000-0000FC400000}"/>
    <cellStyle name="Normal 3 2 5" xfId="9380" xr:uid="{00000000-0005-0000-0000-0000FD400000}"/>
    <cellStyle name="Normal 3 2 5 10" xfId="10513" xr:uid="{00000000-0005-0000-0000-0000FE400000}"/>
    <cellStyle name="Normal 3 2 5 11" xfId="10534" xr:uid="{00000000-0005-0000-0000-0000FF400000}"/>
    <cellStyle name="Normal 3 2 5 2" xfId="9387" xr:uid="{00000000-0005-0000-0000-000000410000}"/>
    <cellStyle name="Normal 3 2 5 2 10" xfId="20490" xr:uid="{00000000-0005-0000-0000-000001410000}"/>
    <cellStyle name="Normal 3 2 5 2 2" xfId="12732" xr:uid="{00000000-0005-0000-0000-000002410000}"/>
    <cellStyle name="Normal 3 2 5 2 2 2" xfId="1526" xr:uid="{00000000-0005-0000-0000-000003410000}"/>
    <cellStyle name="Normal 3 2 5 2 2 2 2" xfId="20492" xr:uid="{00000000-0005-0000-0000-000004410000}"/>
    <cellStyle name="Normal 3 2 5 2 2 2 2 2" xfId="20494" xr:uid="{00000000-0005-0000-0000-000005410000}"/>
    <cellStyle name="Normal 3 2 5 2 2 2 2 2 2" xfId="20496" xr:uid="{00000000-0005-0000-0000-000006410000}"/>
    <cellStyle name="Normal 3 2 5 2 2 2 2 2 2 2" xfId="18" xr:uid="{00000000-0005-0000-0000-000007410000}"/>
    <cellStyle name="Normal 3 2 5 2 2 2 2 2 2 2 2" xfId="3256" xr:uid="{00000000-0005-0000-0000-000008410000}"/>
    <cellStyle name="Normal 3 2 5 2 2 2 2 2 2 2 3" xfId="8033" xr:uid="{00000000-0005-0000-0000-000009410000}"/>
    <cellStyle name="Normal 3 2 5 2 2 2 2 2 2 3" xfId="16438" xr:uid="{00000000-0005-0000-0000-00000A410000}"/>
    <cellStyle name="Normal 3 2 5 2 2 2 2 2 2 4" xfId="16445" xr:uid="{00000000-0005-0000-0000-00000B410000}"/>
    <cellStyle name="Normal 3 2 5 2 2 2 2 2 3" xfId="20499" xr:uid="{00000000-0005-0000-0000-00000C410000}"/>
    <cellStyle name="Normal 3 2 5 2 2 2 2 2 3 2" xfId="16549" xr:uid="{00000000-0005-0000-0000-00000D410000}"/>
    <cellStyle name="Normal 3 2 5 2 2 2 2 2 3 3" xfId="16559" xr:uid="{00000000-0005-0000-0000-00000E410000}"/>
    <cellStyle name="Normal 3 2 5 2 2 2 2 2 4" xfId="20502" xr:uid="{00000000-0005-0000-0000-00000F410000}"/>
    <cellStyle name="Normal 3 2 5 2 2 2 2 2 5" xfId="20504" xr:uid="{00000000-0005-0000-0000-000010410000}"/>
    <cellStyle name="Normal 3 2 5 2 2 2 2 3" xfId="20506" xr:uid="{00000000-0005-0000-0000-000011410000}"/>
    <cellStyle name="Normal 3 2 5 2 2 2 2 3 2" xfId="20507" xr:uid="{00000000-0005-0000-0000-000012410000}"/>
    <cellStyle name="Normal 3 2 5 2 2 2 2 3 2 2" xfId="15069" xr:uid="{00000000-0005-0000-0000-000013410000}"/>
    <cellStyle name="Normal 3 2 5 2 2 2 2 3 2 3" xfId="20508" xr:uid="{00000000-0005-0000-0000-000014410000}"/>
    <cellStyle name="Normal 3 2 5 2 2 2 2 3 3" xfId="20509" xr:uid="{00000000-0005-0000-0000-000015410000}"/>
    <cellStyle name="Normal 3 2 5 2 2 2 2 3 4" xfId="20510" xr:uid="{00000000-0005-0000-0000-000016410000}"/>
    <cellStyle name="Normal 3 2 5 2 2 2 2 4" xfId="20513" xr:uid="{00000000-0005-0000-0000-000017410000}"/>
    <cellStyle name="Normal 3 2 5 2 2 2 2 4 2" xfId="20514" xr:uid="{00000000-0005-0000-0000-000018410000}"/>
    <cellStyle name="Normal 3 2 5 2 2 2 2 4 3" xfId="20515" xr:uid="{00000000-0005-0000-0000-000019410000}"/>
    <cellStyle name="Normal 3 2 5 2 2 2 2 5" xfId="20517" xr:uid="{00000000-0005-0000-0000-00001A410000}"/>
    <cellStyle name="Normal 3 2 5 2 2 2 2 6" xfId="20519" xr:uid="{00000000-0005-0000-0000-00001B410000}"/>
    <cellStyle name="Normal 3 2 5 2 2 2 3" xfId="20521" xr:uid="{00000000-0005-0000-0000-00001C410000}"/>
    <cellStyle name="Normal 3 2 5 2 2 2 3 2" xfId="20523" xr:uid="{00000000-0005-0000-0000-00001D410000}"/>
    <cellStyle name="Normal 3 2 5 2 2 2 3 2 2" xfId="20524" xr:uid="{00000000-0005-0000-0000-00001E410000}"/>
    <cellStyle name="Normal 3 2 5 2 2 2 3 2 2 2" xfId="20525" xr:uid="{00000000-0005-0000-0000-00001F410000}"/>
    <cellStyle name="Normal 3 2 5 2 2 2 3 2 2 2 2" xfId="20526" xr:uid="{00000000-0005-0000-0000-000020410000}"/>
    <cellStyle name="Normal 3 2 5 2 2 2 3 2 2 2 3" xfId="20527" xr:uid="{00000000-0005-0000-0000-000021410000}"/>
    <cellStyle name="Normal 3 2 5 2 2 2 3 2 2 3" xfId="20528" xr:uid="{00000000-0005-0000-0000-000022410000}"/>
    <cellStyle name="Normal 3 2 5 2 2 2 3 2 2 4" xfId="20529" xr:uid="{00000000-0005-0000-0000-000023410000}"/>
    <cellStyle name="Normal 3 2 5 2 2 2 3 2 3" xfId="20530" xr:uid="{00000000-0005-0000-0000-000024410000}"/>
    <cellStyle name="Normal 3 2 5 2 2 2 3 2 3 2" xfId="20531" xr:uid="{00000000-0005-0000-0000-000025410000}"/>
    <cellStyle name="Normal 3 2 5 2 2 2 3 2 3 3" xfId="20532" xr:uid="{00000000-0005-0000-0000-000026410000}"/>
    <cellStyle name="Normal 3 2 5 2 2 2 3 2 4" xfId="20534" xr:uid="{00000000-0005-0000-0000-000027410000}"/>
    <cellStyle name="Normal 3 2 5 2 2 2 3 2 5" xfId="20536" xr:uid="{00000000-0005-0000-0000-000028410000}"/>
    <cellStyle name="Normal 3 2 5 2 2 2 3 3" xfId="20538" xr:uid="{00000000-0005-0000-0000-000029410000}"/>
    <cellStyle name="Normal 3 2 5 2 2 2 3 3 2" xfId="20539" xr:uid="{00000000-0005-0000-0000-00002A410000}"/>
    <cellStyle name="Normal 3 2 5 2 2 2 3 3 2 2" xfId="20540" xr:uid="{00000000-0005-0000-0000-00002B410000}"/>
    <cellStyle name="Normal 3 2 5 2 2 2 3 3 2 3" xfId="20541" xr:uid="{00000000-0005-0000-0000-00002C410000}"/>
    <cellStyle name="Normal 3 2 5 2 2 2 3 3 3" xfId="20542" xr:uid="{00000000-0005-0000-0000-00002D410000}"/>
    <cellStyle name="Normal 3 2 5 2 2 2 3 3 4" xfId="20544" xr:uid="{00000000-0005-0000-0000-00002E410000}"/>
    <cellStyle name="Normal 3 2 5 2 2 2 3 4" xfId="20545" xr:uid="{00000000-0005-0000-0000-00002F410000}"/>
    <cellStyle name="Normal 3 2 5 2 2 2 3 4 2" xfId="20546" xr:uid="{00000000-0005-0000-0000-000030410000}"/>
    <cellStyle name="Normal 3 2 5 2 2 2 3 4 3" xfId="20547" xr:uid="{00000000-0005-0000-0000-000031410000}"/>
    <cellStyle name="Normal 3 2 5 2 2 2 3 5" xfId="20549" xr:uid="{00000000-0005-0000-0000-000032410000}"/>
    <cellStyle name="Normal 3 2 5 2 2 2 3 6" xfId="20551" xr:uid="{00000000-0005-0000-0000-000033410000}"/>
    <cellStyle name="Normal 3 2 5 2 2 2 4" xfId="20553" xr:uid="{00000000-0005-0000-0000-000034410000}"/>
    <cellStyle name="Normal 3 2 5 2 2 2 4 2" xfId="20554" xr:uid="{00000000-0005-0000-0000-000035410000}"/>
    <cellStyle name="Normal 3 2 5 2 2 2 4 2 2" xfId="20555" xr:uid="{00000000-0005-0000-0000-000036410000}"/>
    <cellStyle name="Normal 3 2 5 2 2 2 4 2 2 2" xfId="16869" xr:uid="{00000000-0005-0000-0000-000037410000}"/>
    <cellStyle name="Normal 3 2 5 2 2 2 4 2 2 3" xfId="9430" xr:uid="{00000000-0005-0000-0000-000038410000}"/>
    <cellStyle name="Normal 3 2 5 2 2 2 4 2 3" xfId="20556" xr:uid="{00000000-0005-0000-0000-000039410000}"/>
    <cellStyle name="Normal 3 2 5 2 2 2 4 2 4" xfId="20558" xr:uid="{00000000-0005-0000-0000-00003A410000}"/>
    <cellStyle name="Normal 3 2 5 2 2 2 4 3" xfId="20559" xr:uid="{00000000-0005-0000-0000-00003B410000}"/>
    <cellStyle name="Normal 3 2 5 2 2 2 4 3 2" xfId="20560" xr:uid="{00000000-0005-0000-0000-00003C410000}"/>
    <cellStyle name="Normal 3 2 5 2 2 2 4 3 3" xfId="20561" xr:uid="{00000000-0005-0000-0000-00003D410000}"/>
    <cellStyle name="Normal 3 2 5 2 2 2 4 4" xfId="20562" xr:uid="{00000000-0005-0000-0000-00003E410000}"/>
    <cellStyle name="Normal 3 2 5 2 2 2 4 5" xfId="20563" xr:uid="{00000000-0005-0000-0000-00003F410000}"/>
    <cellStyle name="Normal 3 2 5 2 2 2 5" xfId="20565" xr:uid="{00000000-0005-0000-0000-000040410000}"/>
    <cellStyle name="Normal 3 2 5 2 2 2 5 2" xfId="20566" xr:uid="{00000000-0005-0000-0000-000041410000}"/>
    <cellStyle name="Normal 3 2 5 2 2 2 5 2 2" xfId="20567" xr:uid="{00000000-0005-0000-0000-000042410000}"/>
    <cellStyle name="Normal 3 2 5 2 2 2 5 2 3" xfId="20568" xr:uid="{00000000-0005-0000-0000-000043410000}"/>
    <cellStyle name="Normal 3 2 5 2 2 2 5 3" xfId="20569" xr:uid="{00000000-0005-0000-0000-000044410000}"/>
    <cellStyle name="Normal 3 2 5 2 2 2 5 4" xfId="20570" xr:uid="{00000000-0005-0000-0000-000045410000}"/>
    <cellStyle name="Normal 3 2 5 2 2 2 6" xfId="20571" xr:uid="{00000000-0005-0000-0000-000046410000}"/>
    <cellStyle name="Normal 3 2 5 2 2 2 6 2" xfId="20572" xr:uid="{00000000-0005-0000-0000-000047410000}"/>
    <cellStyle name="Normal 3 2 5 2 2 2 6 3" xfId="20573" xr:uid="{00000000-0005-0000-0000-000048410000}"/>
    <cellStyle name="Normal 3 2 5 2 2 2 7" xfId="20574" xr:uid="{00000000-0005-0000-0000-000049410000}"/>
    <cellStyle name="Normal 3 2 5 2 2 2 8" xfId="20575" xr:uid="{00000000-0005-0000-0000-00004A410000}"/>
    <cellStyle name="Normal 3 2 5 2 2 3" xfId="12738" xr:uid="{00000000-0005-0000-0000-00004B410000}"/>
    <cellStyle name="Normal 3 2 5 2 2 3 2" xfId="20577" xr:uid="{00000000-0005-0000-0000-00004C410000}"/>
    <cellStyle name="Normal 3 2 5 2 2 3 2 2" xfId="20579" xr:uid="{00000000-0005-0000-0000-00004D410000}"/>
    <cellStyle name="Normal 3 2 5 2 2 3 2 2 2" xfId="20580" xr:uid="{00000000-0005-0000-0000-00004E410000}"/>
    <cellStyle name="Normal 3 2 5 2 2 3 2 2 2 2" xfId="17385" xr:uid="{00000000-0005-0000-0000-00004F410000}"/>
    <cellStyle name="Normal 3 2 5 2 2 3 2 2 2 3" xfId="17388" xr:uid="{00000000-0005-0000-0000-000050410000}"/>
    <cellStyle name="Normal 3 2 5 2 2 3 2 2 3" xfId="20581" xr:uid="{00000000-0005-0000-0000-000051410000}"/>
    <cellStyle name="Normal 3 2 5 2 2 3 2 2 4" xfId="20582" xr:uid="{00000000-0005-0000-0000-000052410000}"/>
    <cellStyle name="Normal 3 2 5 2 2 3 2 3" xfId="20584" xr:uid="{00000000-0005-0000-0000-000053410000}"/>
    <cellStyle name="Normal 3 2 5 2 2 3 2 3 2" xfId="20585" xr:uid="{00000000-0005-0000-0000-000054410000}"/>
    <cellStyle name="Normal 3 2 5 2 2 3 2 3 3" xfId="20586" xr:uid="{00000000-0005-0000-0000-000055410000}"/>
    <cellStyle name="Normal 3 2 5 2 2 3 2 4" xfId="20587" xr:uid="{00000000-0005-0000-0000-000056410000}"/>
    <cellStyle name="Normal 3 2 5 2 2 3 2 5" xfId="20588" xr:uid="{00000000-0005-0000-0000-000057410000}"/>
    <cellStyle name="Normal 3 2 5 2 2 3 3" xfId="20590" xr:uid="{00000000-0005-0000-0000-000058410000}"/>
    <cellStyle name="Normal 3 2 5 2 2 3 3 2" xfId="20591" xr:uid="{00000000-0005-0000-0000-000059410000}"/>
    <cellStyle name="Normal 3 2 5 2 2 3 3 2 2" xfId="20592" xr:uid="{00000000-0005-0000-0000-00005A410000}"/>
    <cellStyle name="Normal 3 2 5 2 2 3 3 2 3" xfId="20593" xr:uid="{00000000-0005-0000-0000-00005B410000}"/>
    <cellStyle name="Normal 3 2 5 2 2 3 3 3" xfId="20594" xr:uid="{00000000-0005-0000-0000-00005C410000}"/>
    <cellStyle name="Normal 3 2 5 2 2 3 3 4" xfId="20595" xr:uid="{00000000-0005-0000-0000-00005D410000}"/>
    <cellStyle name="Normal 3 2 5 2 2 3 4" xfId="20597" xr:uid="{00000000-0005-0000-0000-00005E410000}"/>
    <cellStyle name="Normal 3 2 5 2 2 3 4 2" xfId="20598" xr:uid="{00000000-0005-0000-0000-00005F410000}"/>
    <cellStyle name="Normal 3 2 5 2 2 3 4 3" xfId="20599" xr:uid="{00000000-0005-0000-0000-000060410000}"/>
    <cellStyle name="Normal 3 2 5 2 2 3 5" xfId="20600" xr:uid="{00000000-0005-0000-0000-000061410000}"/>
    <cellStyle name="Normal 3 2 5 2 2 3 6" xfId="20601" xr:uid="{00000000-0005-0000-0000-000062410000}"/>
    <cellStyle name="Normal 3 2 5 2 2 4" xfId="14229" xr:uid="{00000000-0005-0000-0000-000063410000}"/>
    <cellStyle name="Normal 3 2 5 2 2 4 2" xfId="20603" xr:uid="{00000000-0005-0000-0000-000064410000}"/>
    <cellStyle name="Normal 3 2 5 2 2 4 2 2" xfId="11261" xr:uid="{00000000-0005-0000-0000-000065410000}"/>
    <cellStyle name="Normal 3 2 5 2 2 4 2 2 2" xfId="17187" xr:uid="{00000000-0005-0000-0000-000066410000}"/>
    <cellStyle name="Normal 3 2 5 2 2 4 2 2 2 2" xfId="14963" xr:uid="{00000000-0005-0000-0000-000067410000}"/>
    <cellStyle name="Normal 3 2 5 2 2 4 2 2 2 3" xfId="17189" xr:uid="{00000000-0005-0000-0000-000068410000}"/>
    <cellStyle name="Normal 3 2 5 2 2 4 2 2 3" xfId="17193" xr:uid="{00000000-0005-0000-0000-000069410000}"/>
    <cellStyle name="Normal 3 2 5 2 2 4 2 2 4" xfId="8041" xr:uid="{00000000-0005-0000-0000-00006A410000}"/>
    <cellStyle name="Normal 3 2 5 2 2 4 2 3" xfId="11263" xr:uid="{00000000-0005-0000-0000-00006B410000}"/>
    <cellStyle name="Normal 3 2 5 2 2 4 2 3 2" xfId="17199" xr:uid="{00000000-0005-0000-0000-00006C410000}"/>
    <cellStyle name="Normal 3 2 5 2 2 4 2 3 3" xfId="17201" xr:uid="{00000000-0005-0000-0000-00006D410000}"/>
    <cellStyle name="Normal 3 2 5 2 2 4 2 4" xfId="20604" xr:uid="{00000000-0005-0000-0000-00006E410000}"/>
    <cellStyle name="Normal 3 2 5 2 2 4 2 5" xfId="20605" xr:uid="{00000000-0005-0000-0000-00006F410000}"/>
    <cellStyle name="Normal 3 2 5 2 2 4 3" xfId="20607" xr:uid="{00000000-0005-0000-0000-000070410000}"/>
    <cellStyle name="Normal 3 2 5 2 2 4 3 2" xfId="11272" xr:uid="{00000000-0005-0000-0000-000071410000}"/>
    <cellStyle name="Normal 3 2 5 2 2 4 3 2 2" xfId="3993" xr:uid="{00000000-0005-0000-0000-000072410000}"/>
    <cellStyle name="Normal 3 2 5 2 2 4 3 2 3" xfId="4207" xr:uid="{00000000-0005-0000-0000-000073410000}"/>
    <cellStyle name="Normal 3 2 5 2 2 4 3 3" xfId="20608" xr:uid="{00000000-0005-0000-0000-000074410000}"/>
    <cellStyle name="Normal 3 2 5 2 2 4 3 4" xfId="20609" xr:uid="{00000000-0005-0000-0000-000075410000}"/>
    <cellStyle name="Normal 3 2 5 2 2 4 4" xfId="20610" xr:uid="{00000000-0005-0000-0000-000076410000}"/>
    <cellStyle name="Normal 3 2 5 2 2 4 4 2" xfId="20612" xr:uid="{00000000-0005-0000-0000-000077410000}"/>
    <cellStyle name="Normal 3 2 5 2 2 4 4 3" xfId="20613" xr:uid="{00000000-0005-0000-0000-000078410000}"/>
    <cellStyle name="Normal 3 2 5 2 2 4 5" xfId="20615" xr:uid="{00000000-0005-0000-0000-000079410000}"/>
    <cellStyle name="Normal 3 2 5 2 2 4 6" xfId="20617" xr:uid="{00000000-0005-0000-0000-00007A410000}"/>
    <cellStyle name="Normal 3 2 5 2 2 5" xfId="14236" xr:uid="{00000000-0005-0000-0000-00007B410000}"/>
    <cellStyle name="Normal 3 2 5 2 2 5 2" xfId="15765" xr:uid="{00000000-0005-0000-0000-00007C410000}"/>
    <cellStyle name="Normal 3 2 5 2 2 5 2 2" xfId="11328" xr:uid="{00000000-0005-0000-0000-00007D410000}"/>
    <cellStyle name="Normal 3 2 5 2 2 5 2 2 2" xfId="17719" xr:uid="{00000000-0005-0000-0000-00007E410000}"/>
    <cellStyle name="Normal 3 2 5 2 2 5 2 2 3" xfId="20618" xr:uid="{00000000-0005-0000-0000-00007F410000}"/>
    <cellStyle name="Normal 3 2 5 2 2 5 2 3" xfId="12097" xr:uid="{00000000-0005-0000-0000-000080410000}"/>
    <cellStyle name="Normal 3 2 5 2 2 5 2 4" xfId="12100" xr:uid="{00000000-0005-0000-0000-000081410000}"/>
    <cellStyle name="Normal 3 2 5 2 2 5 3" xfId="15769" xr:uid="{00000000-0005-0000-0000-000082410000}"/>
    <cellStyle name="Normal 3 2 5 2 2 5 3 2" xfId="20619" xr:uid="{00000000-0005-0000-0000-000083410000}"/>
    <cellStyle name="Normal 3 2 5 2 2 5 3 3" xfId="20620" xr:uid="{00000000-0005-0000-0000-000084410000}"/>
    <cellStyle name="Normal 3 2 5 2 2 5 4" xfId="20621" xr:uid="{00000000-0005-0000-0000-000085410000}"/>
    <cellStyle name="Normal 3 2 5 2 2 5 5" xfId="20623" xr:uid="{00000000-0005-0000-0000-000086410000}"/>
    <cellStyle name="Normal 3 2 5 2 2 6" xfId="9579" xr:uid="{00000000-0005-0000-0000-000087410000}"/>
    <cellStyle name="Normal 3 2 5 2 2 6 2" xfId="20624" xr:uid="{00000000-0005-0000-0000-000088410000}"/>
    <cellStyle name="Normal 3 2 5 2 2 6 2 2" xfId="20625" xr:uid="{00000000-0005-0000-0000-000089410000}"/>
    <cellStyle name="Normal 3 2 5 2 2 6 2 3" xfId="20626" xr:uid="{00000000-0005-0000-0000-00008A410000}"/>
    <cellStyle name="Normal 3 2 5 2 2 6 3" xfId="20627" xr:uid="{00000000-0005-0000-0000-00008B410000}"/>
    <cellStyle name="Normal 3 2 5 2 2 6 4" xfId="20628" xr:uid="{00000000-0005-0000-0000-00008C410000}"/>
    <cellStyle name="Normal 3 2 5 2 2 7" xfId="9587" xr:uid="{00000000-0005-0000-0000-00008D410000}"/>
    <cellStyle name="Normal 3 2 5 2 2 7 2" xfId="20629" xr:uid="{00000000-0005-0000-0000-00008E410000}"/>
    <cellStyle name="Normal 3 2 5 2 2 7 3" xfId="20630" xr:uid="{00000000-0005-0000-0000-00008F410000}"/>
    <cellStyle name="Normal 3 2 5 2 2 8" xfId="20632" xr:uid="{00000000-0005-0000-0000-000090410000}"/>
    <cellStyle name="Normal 3 2 5 2 2 9" xfId="20633" xr:uid="{00000000-0005-0000-0000-000091410000}"/>
    <cellStyle name="Normal 3 2 5 2 3" xfId="12741" xr:uid="{00000000-0005-0000-0000-000092410000}"/>
    <cellStyle name="Normal 3 2 5 2 3 2" xfId="20635" xr:uid="{00000000-0005-0000-0000-000093410000}"/>
    <cellStyle name="Normal 3 2 5 2 3 2 2" xfId="20637" xr:uid="{00000000-0005-0000-0000-000094410000}"/>
    <cellStyle name="Normal 3 2 5 2 3 2 2 2" xfId="4846" xr:uid="{00000000-0005-0000-0000-000095410000}"/>
    <cellStyle name="Normal 3 2 5 2 3 2 2 2 2" xfId="20638" xr:uid="{00000000-0005-0000-0000-000096410000}"/>
    <cellStyle name="Normal 3 2 5 2 3 2 2 2 2 2" xfId="18314" xr:uid="{00000000-0005-0000-0000-000097410000}"/>
    <cellStyle name="Normal 3 2 5 2 3 2 2 2 2 3" xfId="18316" xr:uid="{00000000-0005-0000-0000-000098410000}"/>
    <cellStyle name="Normal 3 2 5 2 3 2 2 2 3" xfId="20639" xr:uid="{00000000-0005-0000-0000-000099410000}"/>
    <cellStyle name="Normal 3 2 5 2 3 2 2 2 4" xfId="20642" xr:uid="{00000000-0005-0000-0000-00009A410000}"/>
    <cellStyle name="Normal 3 2 5 2 3 2 2 3" xfId="20644" xr:uid="{00000000-0005-0000-0000-00009B410000}"/>
    <cellStyle name="Normal 3 2 5 2 3 2 2 3 2" xfId="13534" xr:uid="{00000000-0005-0000-0000-00009C410000}"/>
    <cellStyle name="Normal 3 2 5 2 3 2 2 3 3" xfId="13536" xr:uid="{00000000-0005-0000-0000-00009D410000}"/>
    <cellStyle name="Normal 3 2 5 2 3 2 2 4" xfId="20645" xr:uid="{00000000-0005-0000-0000-00009E410000}"/>
    <cellStyle name="Normal 3 2 5 2 3 2 2 5" xfId="20646" xr:uid="{00000000-0005-0000-0000-00009F410000}"/>
    <cellStyle name="Normal 3 2 5 2 3 2 3" xfId="20648" xr:uid="{00000000-0005-0000-0000-0000A0410000}"/>
    <cellStyle name="Normal 3 2 5 2 3 2 3 2" xfId="20649" xr:uid="{00000000-0005-0000-0000-0000A1410000}"/>
    <cellStyle name="Normal 3 2 5 2 3 2 3 2 2" xfId="20650" xr:uid="{00000000-0005-0000-0000-0000A2410000}"/>
    <cellStyle name="Normal 3 2 5 2 3 2 3 2 3" xfId="20651" xr:uid="{00000000-0005-0000-0000-0000A3410000}"/>
    <cellStyle name="Normal 3 2 5 2 3 2 3 3" xfId="20652" xr:uid="{00000000-0005-0000-0000-0000A4410000}"/>
    <cellStyle name="Normal 3 2 5 2 3 2 3 4" xfId="20653" xr:uid="{00000000-0005-0000-0000-0000A5410000}"/>
    <cellStyle name="Normal 3 2 5 2 3 2 4" xfId="20656" xr:uid="{00000000-0005-0000-0000-0000A6410000}"/>
    <cellStyle name="Normal 3 2 5 2 3 2 4 2" xfId="8283" xr:uid="{00000000-0005-0000-0000-0000A7410000}"/>
    <cellStyle name="Normal 3 2 5 2 3 2 4 3" xfId="8304" xr:uid="{00000000-0005-0000-0000-0000A8410000}"/>
    <cellStyle name="Normal 3 2 5 2 3 2 5" xfId="20208" xr:uid="{00000000-0005-0000-0000-0000A9410000}"/>
    <cellStyle name="Normal 3 2 5 2 3 2 6" xfId="20211" xr:uid="{00000000-0005-0000-0000-0000AA410000}"/>
    <cellStyle name="Normal 3 2 5 2 3 3" xfId="20658" xr:uid="{00000000-0005-0000-0000-0000AB410000}"/>
    <cellStyle name="Normal 3 2 5 2 3 3 2" xfId="20660" xr:uid="{00000000-0005-0000-0000-0000AC410000}"/>
    <cellStyle name="Normal 3 2 5 2 3 3 2 2" xfId="20661" xr:uid="{00000000-0005-0000-0000-0000AD410000}"/>
    <cellStyle name="Normal 3 2 5 2 3 3 2 2 2" xfId="20662" xr:uid="{00000000-0005-0000-0000-0000AE410000}"/>
    <cellStyle name="Normal 3 2 5 2 3 3 2 2 2 2" xfId="49" xr:uid="{00000000-0005-0000-0000-0000AF410000}"/>
    <cellStyle name="Normal 3 2 5 2 3 3 2 2 2 3" xfId="18679" xr:uid="{00000000-0005-0000-0000-0000B0410000}"/>
    <cellStyle name="Normal 3 2 5 2 3 3 2 2 3" xfId="20663" xr:uid="{00000000-0005-0000-0000-0000B1410000}"/>
    <cellStyle name="Normal 3 2 5 2 3 3 2 2 4" xfId="20665" xr:uid="{00000000-0005-0000-0000-0000B2410000}"/>
    <cellStyle name="Normal 3 2 5 2 3 3 2 3" xfId="20666" xr:uid="{00000000-0005-0000-0000-0000B3410000}"/>
    <cellStyle name="Normal 3 2 5 2 3 3 2 3 2" xfId="13562" xr:uid="{00000000-0005-0000-0000-0000B4410000}"/>
    <cellStyle name="Normal 3 2 5 2 3 3 2 3 3" xfId="20667" xr:uid="{00000000-0005-0000-0000-0000B5410000}"/>
    <cellStyle name="Normal 3 2 5 2 3 3 2 4" xfId="20668" xr:uid="{00000000-0005-0000-0000-0000B6410000}"/>
    <cellStyle name="Normal 3 2 5 2 3 3 2 5" xfId="20669" xr:uid="{00000000-0005-0000-0000-0000B7410000}"/>
    <cellStyle name="Normal 3 2 5 2 3 3 3" xfId="20671" xr:uid="{00000000-0005-0000-0000-0000B8410000}"/>
    <cellStyle name="Normal 3 2 5 2 3 3 3 2" xfId="20672" xr:uid="{00000000-0005-0000-0000-0000B9410000}"/>
    <cellStyle name="Normal 3 2 5 2 3 3 3 2 2" xfId="20673" xr:uid="{00000000-0005-0000-0000-0000BA410000}"/>
    <cellStyle name="Normal 3 2 5 2 3 3 3 2 3" xfId="20674" xr:uid="{00000000-0005-0000-0000-0000BB410000}"/>
    <cellStyle name="Normal 3 2 5 2 3 3 3 3" xfId="20675" xr:uid="{00000000-0005-0000-0000-0000BC410000}"/>
    <cellStyle name="Normal 3 2 5 2 3 3 3 4" xfId="20676" xr:uid="{00000000-0005-0000-0000-0000BD410000}"/>
    <cellStyle name="Normal 3 2 5 2 3 3 4" xfId="20678" xr:uid="{00000000-0005-0000-0000-0000BE410000}"/>
    <cellStyle name="Normal 3 2 5 2 3 3 4 2" xfId="20679" xr:uid="{00000000-0005-0000-0000-0000BF410000}"/>
    <cellStyle name="Normal 3 2 5 2 3 3 4 3" xfId="19519" xr:uid="{00000000-0005-0000-0000-0000C0410000}"/>
    <cellStyle name="Normal 3 2 5 2 3 3 5" xfId="20215" xr:uid="{00000000-0005-0000-0000-0000C1410000}"/>
    <cellStyle name="Normal 3 2 5 2 3 3 6" xfId="20217" xr:uid="{00000000-0005-0000-0000-0000C2410000}"/>
    <cellStyle name="Normal 3 2 5 2 3 4" xfId="20681" xr:uid="{00000000-0005-0000-0000-0000C3410000}"/>
    <cellStyle name="Normal 3 2 5 2 3 4 2" xfId="20682" xr:uid="{00000000-0005-0000-0000-0000C4410000}"/>
    <cellStyle name="Normal 3 2 5 2 3 4 2 2" xfId="20683" xr:uid="{00000000-0005-0000-0000-0000C5410000}"/>
    <cellStyle name="Normal 3 2 5 2 3 4 2 2 2" xfId="18555" xr:uid="{00000000-0005-0000-0000-0000C6410000}"/>
    <cellStyle name="Normal 3 2 5 2 3 4 2 2 3" xfId="20684" xr:uid="{00000000-0005-0000-0000-0000C7410000}"/>
    <cellStyle name="Normal 3 2 5 2 3 4 2 3" xfId="20685" xr:uid="{00000000-0005-0000-0000-0000C8410000}"/>
    <cellStyle name="Normal 3 2 5 2 3 4 2 4" xfId="20686" xr:uid="{00000000-0005-0000-0000-0000C9410000}"/>
    <cellStyle name="Normal 3 2 5 2 3 4 3" xfId="20687" xr:uid="{00000000-0005-0000-0000-0000CA410000}"/>
    <cellStyle name="Normal 3 2 5 2 3 4 3 2" xfId="20688" xr:uid="{00000000-0005-0000-0000-0000CB410000}"/>
    <cellStyle name="Normal 3 2 5 2 3 4 3 3" xfId="20689" xr:uid="{00000000-0005-0000-0000-0000CC410000}"/>
    <cellStyle name="Normal 3 2 5 2 3 4 4" xfId="8861" xr:uid="{00000000-0005-0000-0000-0000CD410000}"/>
    <cellStyle name="Normal 3 2 5 2 3 4 5" xfId="8865" xr:uid="{00000000-0005-0000-0000-0000CE410000}"/>
    <cellStyle name="Normal 3 2 5 2 3 5" xfId="15777" xr:uid="{00000000-0005-0000-0000-0000CF410000}"/>
    <cellStyle name="Normal 3 2 5 2 3 5 2" xfId="20690" xr:uid="{00000000-0005-0000-0000-0000D0410000}"/>
    <cellStyle name="Normal 3 2 5 2 3 5 2 2" xfId="15009" xr:uid="{00000000-0005-0000-0000-0000D1410000}"/>
    <cellStyle name="Normal 3 2 5 2 3 5 2 3" xfId="15011" xr:uid="{00000000-0005-0000-0000-0000D2410000}"/>
    <cellStyle name="Normal 3 2 5 2 3 5 3" xfId="20691" xr:uid="{00000000-0005-0000-0000-0000D3410000}"/>
    <cellStyle name="Normal 3 2 5 2 3 5 4" xfId="20692" xr:uid="{00000000-0005-0000-0000-0000D4410000}"/>
    <cellStyle name="Normal 3 2 5 2 3 6" xfId="15781" xr:uid="{00000000-0005-0000-0000-0000D5410000}"/>
    <cellStyle name="Normal 3 2 5 2 3 6 2" xfId="20693" xr:uid="{00000000-0005-0000-0000-0000D6410000}"/>
    <cellStyle name="Normal 3 2 5 2 3 6 3" xfId="20694" xr:uid="{00000000-0005-0000-0000-0000D7410000}"/>
    <cellStyle name="Normal 3 2 5 2 3 7" xfId="20696" xr:uid="{00000000-0005-0000-0000-0000D8410000}"/>
    <cellStyle name="Normal 3 2 5 2 3 8" xfId="20697" xr:uid="{00000000-0005-0000-0000-0000D9410000}"/>
    <cellStyle name="Normal 3 2 5 2 4" xfId="12744" xr:uid="{00000000-0005-0000-0000-0000DA410000}"/>
    <cellStyle name="Normal 3 2 5 2 4 2" xfId="20699" xr:uid="{00000000-0005-0000-0000-0000DB410000}"/>
    <cellStyle name="Normal 3 2 5 2 4 2 2" xfId="8925" xr:uid="{00000000-0005-0000-0000-0000DC410000}"/>
    <cellStyle name="Normal 3 2 5 2 4 2 2 2" xfId="19498" xr:uid="{00000000-0005-0000-0000-0000DD410000}"/>
    <cellStyle name="Normal 3 2 5 2 4 2 2 2 2" xfId="19501" xr:uid="{00000000-0005-0000-0000-0000DE410000}"/>
    <cellStyle name="Normal 3 2 5 2 4 2 2 2 3" xfId="19509" xr:uid="{00000000-0005-0000-0000-0000DF410000}"/>
    <cellStyle name="Normal 3 2 5 2 4 2 2 3" xfId="19516" xr:uid="{00000000-0005-0000-0000-0000E0410000}"/>
    <cellStyle name="Normal 3 2 5 2 4 2 2 4" xfId="3417" xr:uid="{00000000-0005-0000-0000-0000E1410000}"/>
    <cellStyle name="Normal 3 2 5 2 4 2 3" xfId="8928" xr:uid="{00000000-0005-0000-0000-0000E2410000}"/>
    <cellStyle name="Normal 3 2 5 2 4 2 3 2" xfId="19576" xr:uid="{00000000-0005-0000-0000-0000E3410000}"/>
    <cellStyle name="Normal 3 2 5 2 4 2 3 3" xfId="19578" xr:uid="{00000000-0005-0000-0000-0000E4410000}"/>
    <cellStyle name="Normal 3 2 5 2 4 2 4" xfId="20701" xr:uid="{00000000-0005-0000-0000-0000E5410000}"/>
    <cellStyle name="Normal 3 2 5 2 4 2 5" xfId="20220" xr:uid="{00000000-0005-0000-0000-0000E6410000}"/>
    <cellStyle name="Normal 3 2 5 2 4 3" xfId="20703" xr:uid="{00000000-0005-0000-0000-0000E7410000}"/>
    <cellStyle name="Normal 3 2 5 2 4 3 2" xfId="2199" xr:uid="{00000000-0005-0000-0000-0000E8410000}"/>
    <cellStyle name="Normal 3 2 5 2 4 3 2 2" xfId="13102" xr:uid="{00000000-0005-0000-0000-0000E9410000}"/>
    <cellStyle name="Normal 3 2 5 2 4 3 2 3" xfId="12499" xr:uid="{00000000-0005-0000-0000-0000EA410000}"/>
    <cellStyle name="Normal 3 2 5 2 4 3 3" xfId="20704" xr:uid="{00000000-0005-0000-0000-0000EB410000}"/>
    <cellStyle name="Normal 3 2 5 2 4 3 4" xfId="20705" xr:uid="{00000000-0005-0000-0000-0000EC410000}"/>
    <cellStyle name="Normal 3 2 5 2 4 4" xfId="20707" xr:uid="{00000000-0005-0000-0000-0000ED410000}"/>
    <cellStyle name="Normal 3 2 5 2 4 4 2" xfId="20708" xr:uid="{00000000-0005-0000-0000-0000EE410000}"/>
    <cellStyle name="Normal 3 2 5 2 4 4 3" xfId="20709" xr:uid="{00000000-0005-0000-0000-0000EF410000}"/>
    <cellStyle name="Normal 3 2 5 2 4 5" xfId="13237" xr:uid="{00000000-0005-0000-0000-0000F0410000}"/>
    <cellStyle name="Normal 3 2 5 2 4 6" xfId="11874" xr:uid="{00000000-0005-0000-0000-0000F1410000}"/>
    <cellStyle name="Normal 3 2 5 2 5" xfId="20711" xr:uid="{00000000-0005-0000-0000-0000F2410000}"/>
    <cellStyle name="Normal 3 2 5 2 5 2" xfId="20713" xr:uid="{00000000-0005-0000-0000-0000F3410000}"/>
    <cellStyle name="Normal 3 2 5 2 5 2 2" xfId="20714" xr:uid="{00000000-0005-0000-0000-0000F4410000}"/>
    <cellStyle name="Normal 3 2 5 2 5 2 2 2" xfId="16030" xr:uid="{00000000-0005-0000-0000-0000F5410000}"/>
    <cellStyle name="Normal 3 2 5 2 5 2 2 2 2" xfId="16032" xr:uid="{00000000-0005-0000-0000-0000F6410000}"/>
    <cellStyle name="Normal 3 2 5 2 5 2 2 2 3" xfId="3242" xr:uid="{00000000-0005-0000-0000-0000F7410000}"/>
    <cellStyle name="Normal 3 2 5 2 5 2 2 3" xfId="16035" xr:uid="{00000000-0005-0000-0000-0000F8410000}"/>
    <cellStyle name="Normal 3 2 5 2 5 2 2 4" xfId="18369" xr:uid="{00000000-0005-0000-0000-0000F9410000}"/>
    <cellStyle name="Normal 3 2 5 2 5 2 3" xfId="20715" xr:uid="{00000000-0005-0000-0000-0000FA410000}"/>
    <cellStyle name="Normal 3 2 5 2 5 2 3 2" xfId="16677" xr:uid="{00000000-0005-0000-0000-0000FB410000}"/>
    <cellStyle name="Normal 3 2 5 2 5 2 3 3" xfId="16686" xr:uid="{00000000-0005-0000-0000-0000FC410000}"/>
    <cellStyle name="Normal 3 2 5 2 5 2 4" xfId="20716" xr:uid="{00000000-0005-0000-0000-0000FD410000}"/>
    <cellStyle name="Normal 3 2 5 2 5 2 5" xfId="20717" xr:uid="{00000000-0005-0000-0000-0000FE410000}"/>
    <cellStyle name="Normal 3 2 5 2 5 3" xfId="20719" xr:uid="{00000000-0005-0000-0000-0000FF410000}"/>
    <cellStyle name="Normal 3 2 5 2 5 3 2" xfId="20720" xr:uid="{00000000-0005-0000-0000-000000420000}"/>
    <cellStyle name="Normal 3 2 5 2 5 3 2 2" xfId="13357" xr:uid="{00000000-0005-0000-0000-000001420000}"/>
    <cellStyle name="Normal 3 2 5 2 5 3 2 3" xfId="13369" xr:uid="{00000000-0005-0000-0000-000002420000}"/>
    <cellStyle name="Normal 3 2 5 2 5 3 3" xfId="20721" xr:uid="{00000000-0005-0000-0000-000003420000}"/>
    <cellStyle name="Normal 3 2 5 2 5 3 4" xfId="20722" xr:uid="{00000000-0005-0000-0000-000004420000}"/>
    <cellStyle name="Normal 3 2 5 2 5 4" xfId="20723" xr:uid="{00000000-0005-0000-0000-000005420000}"/>
    <cellStyle name="Normal 3 2 5 2 5 4 2" xfId="20724" xr:uid="{00000000-0005-0000-0000-000006420000}"/>
    <cellStyle name="Normal 3 2 5 2 5 4 3" xfId="20725" xr:uid="{00000000-0005-0000-0000-000007420000}"/>
    <cellStyle name="Normal 3 2 5 2 5 5" xfId="20726" xr:uid="{00000000-0005-0000-0000-000008420000}"/>
    <cellStyle name="Normal 3 2 5 2 5 6" xfId="20727" xr:uid="{00000000-0005-0000-0000-000009420000}"/>
    <cellStyle name="Normal 3 2 5 2 6" xfId="20729" xr:uid="{00000000-0005-0000-0000-00000A420000}"/>
    <cellStyle name="Normal 3 2 5 2 6 2" xfId="20730" xr:uid="{00000000-0005-0000-0000-00000B420000}"/>
    <cellStyle name="Normal 3 2 5 2 6 2 2" xfId="20731" xr:uid="{00000000-0005-0000-0000-00000C420000}"/>
    <cellStyle name="Normal 3 2 5 2 6 2 2 2" xfId="20733" xr:uid="{00000000-0005-0000-0000-00000D420000}"/>
    <cellStyle name="Normal 3 2 5 2 6 2 2 3" xfId="17369" xr:uid="{00000000-0005-0000-0000-00000E420000}"/>
    <cellStyle name="Normal 3 2 5 2 6 2 3" xfId="20734" xr:uid="{00000000-0005-0000-0000-00000F420000}"/>
    <cellStyle name="Normal 3 2 5 2 6 2 4" xfId="20735" xr:uid="{00000000-0005-0000-0000-000010420000}"/>
    <cellStyle name="Normal 3 2 5 2 6 3" xfId="20736" xr:uid="{00000000-0005-0000-0000-000011420000}"/>
    <cellStyle name="Normal 3 2 5 2 6 3 2" xfId="20737" xr:uid="{00000000-0005-0000-0000-000012420000}"/>
    <cellStyle name="Normal 3 2 5 2 6 3 3" xfId="20738" xr:uid="{00000000-0005-0000-0000-000013420000}"/>
    <cellStyle name="Normal 3 2 5 2 6 4" xfId="20739" xr:uid="{00000000-0005-0000-0000-000014420000}"/>
    <cellStyle name="Normal 3 2 5 2 6 5" xfId="20740" xr:uid="{00000000-0005-0000-0000-000015420000}"/>
    <cellStyle name="Normal 3 2 5 2 7" xfId="20742" xr:uid="{00000000-0005-0000-0000-000016420000}"/>
    <cellStyle name="Normal 3 2 5 2 7 2" xfId="20744" xr:uid="{00000000-0005-0000-0000-000017420000}"/>
    <cellStyle name="Normal 3 2 5 2 7 2 2" xfId="20745" xr:uid="{00000000-0005-0000-0000-000018420000}"/>
    <cellStyle name="Normal 3 2 5 2 7 2 3" xfId="20746" xr:uid="{00000000-0005-0000-0000-000019420000}"/>
    <cellStyle name="Normal 3 2 5 2 7 3" xfId="20747" xr:uid="{00000000-0005-0000-0000-00001A420000}"/>
    <cellStyle name="Normal 3 2 5 2 7 4" xfId="20749" xr:uid="{00000000-0005-0000-0000-00001B420000}"/>
    <cellStyle name="Normal 3 2 5 2 8" xfId="20750" xr:uid="{00000000-0005-0000-0000-00001C420000}"/>
    <cellStyle name="Normal 3 2 5 2 8 2" xfId="20751" xr:uid="{00000000-0005-0000-0000-00001D420000}"/>
    <cellStyle name="Normal 3 2 5 2 8 3" xfId="20753" xr:uid="{00000000-0005-0000-0000-00001E420000}"/>
    <cellStyle name="Normal 3 2 5 2 9" xfId="20754" xr:uid="{00000000-0005-0000-0000-00001F420000}"/>
    <cellStyle name="Normal 3 2 5 3" xfId="9397" xr:uid="{00000000-0005-0000-0000-000020420000}"/>
    <cellStyle name="Normal 3 2 5 3 2" xfId="2223" xr:uid="{00000000-0005-0000-0000-000021420000}"/>
    <cellStyle name="Normal 3 2 5 3 2 2" xfId="20756" xr:uid="{00000000-0005-0000-0000-000022420000}"/>
    <cellStyle name="Normal 3 2 5 3 2 2 2" xfId="7253" xr:uid="{00000000-0005-0000-0000-000023420000}"/>
    <cellStyle name="Normal 3 2 5 3 2 2 2 2" xfId="5031" xr:uid="{00000000-0005-0000-0000-000024420000}"/>
    <cellStyle name="Normal 3 2 5 3 2 2 2 2 2" xfId="20757" xr:uid="{00000000-0005-0000-0000-000025420000}"/>
    <cellStyle name="Normal 3 2 5 3 2 2 2 2 2 2" xfId="19556" xr:uid="{00000000-0005-0000-0000-000026420000}"/>
    <cellStyle name="Normal 3 2 5 3 2 2 2 2 2 3" xfId="19558" xr:uid="{00000000-0005-0000-0000-000027420000}"/>
    <cellStyle name="Normal 3 2 5 3 2 2 2 2 3" xfId="20758" xr:uid="{00000000-0005-0000-0000-000028420000}"/>
    <cellStyle name="Normal 3 2 5 3 2 2 2 2 4" xfId="20761" xr:uid="{00000000-0005-0000-0000-000029420000}"/>
    <cellStyle name="Normal 3 2 5 3 2 2 2 3" xfId="7182" xr:uid="{00000000-0005-0000-0000-00002A420000}"/>
    <cellStyle name="Normal 3 2 5 3 2 2 2 3 2" xfId="1564" xr:uid="{00000000-0005-0000-0000-00002B420000}"/>
    <cellStyle name="Normal 3 2 5 3 2 2 2 3 3" xfId="1315" xr:uid="{00000000-0005-0000-0000-00002C420000}"/>
    <cellStyle name="Normal 3 2 5 3 2 2 2 4" xfId="7186" xr:uid="{00000000-0005-0000-0000-00002D420000}"/>
    <cellStyle name="Normal 3 2 5 3 2 2 2 5" xfId="7194" xr:uid="{00000000-0005-0000-0000-00002E420000}"/>
    <cellStyle name="Normal 3 2 5 3 2 2 3" xfId="7267" xr:uid="{00000000-0005-0000-0000-00002F420000}"/>
    <cellStyle name="Normal 3 2 5 3 2 2 3 2" xfId="20762" xr:uid="{00000000-0005-0000-0000-000030420000}"/>
    <cellStyle name="Normal 3 2 5 3 2 2 3 2 2" xfId="20763" xr:uid="{00000000-0005-0000-0000-000031420000}"/>
    <cellStyle name="Normal 3 2 5 3 2 2 3 2 3" xfId="20764" xr:uid="{00000000-0005-0000-0000-000032420000}"/>
    <cellStyle name="Normal 3 2 5 3 2 2 3 3" xfId="20765" xr:uid="{00000000-0005-0000-0000-000033420000}"/>
    <cellStyle name="Normal 3 2 5 3 2 2 3 4" xfId="19725" xr:uid="{00000000-0005-0000-0000-000034420000}"/>
    <cellStyle name="Normal 3 2 5 3 2 2 4" xfId="7289" xr:uid="{00000000-0005-0000-0000-000035420000}"/>
    <cellStyle name="Normal 3 2 5 3 2 2 4 2" xfId="20766" xr:uid="{00000000-0005-0000-0000-000036420000}"/>
    <cellStyle name="Normal 3 2 5 3 2 2 4 3" xfId="20767" xr:uid="{00000000-0005-0000-0000-000037420000}"/>
    <cellStyle name="Normal 3 2 5 3 2 2 5" xfId="7300" xr:uid="{00000000-0005-0000-0000-000038420000}"/>
    <cellStyle name="Normal 3 2 5 3 2 2 6" xfId="20768" xr:uid="{00000000-0005-0000-0000-000039420000}"/>
    <cellStyle name="Normal 3 2 5 3 2 3" xfId="20770" xr:uid="{00000000-0005-0000-0000-00003A420000}"/>
    <cellStyle name="Normal 3 2 5 3 2 3 2" xfId="3272" xr:uid="{00000000-0005-0000-0000-00003B420000}"/>
    <cellStyle name="Normal 3 2 5 3 2 3 2 2" xfId="2165" xr:uid="{00000000-0005-0000-0000-00003C420000}"/>
    <cellStyle name="Normal 3 2 5 3 2 3 2 2 2" xfId="20771" xr:uid="{00000000-0005-0000-0000-00003D420000}"/>
    <cellStyle name="Normal 3 2 5 3 2 3 2 2 2 2" xfId="16606" xr:uid="{00000000-0005-0000-0000-00003E420000}"/>
    <cellStyle name="Normal 3 2 5 3 2 3 2 2 2 3" xfId="16611" xr:uid="{00000000-0005-0000-0000-00003F420000}"/>
    <cellStyle name="Normal 3 2 5 3 2 3 2 2 3" xfId="20772" xr:uid="{00000000-0005-0000-0000-000040420000}"/>
    <cellStyle name="Normal 3 2 5 3 2 3 2 2 4" xfId="14152" xr:uid="{00000000-0005-0000-0000-000041420000}"/>
    <cellStyle name="Normal 3 2 5 3 2 3 2 3" xfId="2174" xr:uid="{00000000-0005-0000-0000-000042420000}"/>
    <cellStyle name="Normal 3 2 5 3 2 3 2 3 2" xfId="20773" xr:uid="{00000000-0005-0000-0000-000043420000}"/>
    <cellStyle name="Normal 3 2 5 3 2 3 2 3 3" xfId="20774" xr:uid="{00000000-0005-0000-0000-000044420000}"/>
    <cellStyle name="Normal 3 2 5 3 2 3 2 4" xfId="7382" xr:uid="{00000000-0005-0000-0000-000045420000}"/>
    <cellStyle name="Normal 3 2 5 3 2 3 2 5" xfId="7388" xr:uid="{00000000-0005-0000-0000-000046420000}"/>
    <cellStyle name="Normal 3 2 5 3 2 3 3" xfId="3275" xr:uid="{00000000-0005-0000-0000-000047420000}"/>
    <cellStyle name="Normal 3 2 5 3 2 3 3 2" xfId="2193" xr:uid="{00000000-0005-0000-0000-000048420000}"/>
    <cellStyle name="Normal 3 2 5 3 2 3 3 2 2" xfId="20775" xr:uid="{00000000-0005-0000-0000-000049420000}"/>
    <cellStyle name="Normal 3 2 5 3 2 3 3 2 3" xfId="8802" xr:uid="{00000000-0005-0000-0000-00004A420000}"/>
    <cellStyle name="Normal 3 2 5 3 2 3 3 3" xfId="3278" xr:uid="{00000000-0005-0000-0000-00004B420000}"/>
    <cellStyle name="Normal 3 2 5 3 2 3 3 4" xfId="19738" xr:uid="{00000000-0005-0000-0000-00004C420000}"/>
    <cellStyle name="Normal 3 2 5 3 2 3 4" xfId="3282" xr:uid="{00000000-0005-0000-0000-00004D420000}"/>
    <cellStyle name="Normal 3 2 5 3 2 3 4 2" xfId="3288" xr:uid="{00000000-0005-0000-0000-00004E420000}"/>
    <cellStyle name="Normal 3 2 5 3 2 3 4 3" xfId="3295" xr:uid="{00000000-0005-0000-0000-00004F420000}"/>
    <cellStyle name="Normal 3 2 5 3 2 3 5" xfId="3299" xr:uid="{00000000-0005-0000-0000-000050420000}"/>
    <cellStyle name="Normal 3 2 5 3 2 3 6" xfId="1626" xr:uid="{00000000-0005-0000-0000-000051420000}"/>
    <cellStyle name="Normal 3 2 5 3 2 4" xfId="20777" xr:uid="{00000000-0005-0000-0000-000052420000}"/>
    <cellStyle name="Normal 3 2 5 3 2 4 2" xfId="3467" xr:uid="{00000000-0005-0000-0000-000053420000}"/>
    <cellStyle name="Normal 3 2 5 3 2 4 2 2" xfId="2320" xr:uid="{00000000-0005-0000-0000-000054420000}"/>
    <cellStyle name="Normal 3 2 5 3 2 4 2 2 2" xfId="19795" xr:uid="{00000000-0005-0000-0000-000055420000}"/>
    <cellStyle name="Normal 3 2 5 3 2 4 2 2 3" xfId="20778" xr:uid="{00000000-0005-0000-0000-000056420000}"/>
    <cellStyle name="Normal 3 2 5 3 2 4 2 3" xfId="24" xr:uid="{00000000-0005-0000-0000-000057420000}"/>
    <cellStyle name="Normal 3 2 5 3 2 4 2 4" xfId="1870" xr:uid="{00000000-0005-0000-0000-000058420000}"/>
    <cellStyle name="Normal 3 2 5 3 2 4 3" xfId="3479" xr:uid="{00000000-0005-0000-0000-000059420000}"/>
    <cellStyle name="Normal 3 2 5 3 2 4 3 2" xfId="2350" xr:uid="{00000000-0005-0000-0000-00005A420000}"/>
    <cellStyle name="Normal 3 2 5 3 2 4 3 3" xfId="1667" xr:uid="{00000000-0005-0000-0000-00005B420000}"/>
    <cellStyle name="Normal 3 2 5 3 2 4 4" xfId="3488" xr:uid="{00000000-0005-0000-0000-00005C420000}"/>
    <cellStyle name="Normal 3 2 5 3 2 4 5" xfId="3499" xr:uid="{00000000-0005-0000-0000-00005D420000}"/>
    <cellStyle name="Normal 3 2 5 3 2 5" xfId="15790" xr:uid="{00000000-0005-0000-0000-00005E420000}"/>
    <cellStyle name="Normal 3 2 5 3 2 5 2" xfId="3704" xr:uid="{00000000-0005-0000-0000-00005F420000}"/>
    <cellStyle name="Normal 3 2 5 3 2 5 2 2" xfId="20779" xr:uid="{00000000-0005-0000-0000-000060420000}"/>
    <cellStyle name="Normal 3 2 5 3 2 5 2 3" xfId="8119" xr:uid="{00000000-0005-0000-0000-000061420000}"/>
    <cellStyle name="Normal 3 2 5 3 2 5 3" xfId="3711" xr:uid="{00000000-0005-0000-0000-000062420000}"/>
    <cellStyle name="Normal 3 2 5 3 2 5 4" xfId="3724" xr:uid="{00000000-0005-0000-0000-000063420000}"/>
    <cellStyle name="Normal 3 2 5 3 2 6" xfId="15793" xr:uid="{00000000-0005-0000-0000-000064420000}"/>
    <cellStyle name="Normal 3 2 5 3 2 6 2" xfId="5838" xr:uid="{00000000-0005-0000-0000-000065420000}"/>
    <cellStyle name="Normal 3 2 5 3 2 6 3" xfId="5844" xr:uid="{00000000-0005-0000-0000-000066420000}"/>
    <cellStyle name="Normal 3 2 5 3 2 7" xfId="10997" xr:uid="{00000000-0005-0000-0000-000067420000}"/>
    <cellStyle name="Normal 3 2 5 3 2 8" xfId="11000" xr:uid="{00000000-0005-0000-0000-000068420000}"/>
    <cellStyle name="Normal 3 2 5 3 3" xfId="5361" xr:uid="{00000000-0005-0000-0000-000069420000}"/>
    <cellStyle name="Normal 3 2 5 3 3 2" xfId="20782" xr:uid="{00000000-0005-0000-0000-00006A420000}"/>
    <cellStyle name="Normal 3 2 5 3 3 2 2" xfId="20784" xr:uid="{00000000-0005-0000-0000-00006B420000}"/>
    <cellStyle name="Normal 3 2 5 3 3 2 2 2" xfId="20785" xr:uid="{00000000-0005-0000-0000-00006C420000}"/>
    <cellStyle name="Normal 3 2 5 3 3 2 2 2 2" xfId="20786" xr:uid="{00000000-0005-0000-0000-00006D420000}"/>
    <cellStyle name="Normal 3 2 5 3 3 2 2 2 3" xfId="20787" xr:uid="{00000000-0005-0000-0000-00006E420000}"/>
    <cellStyle name="Normal 3 2 5 3 3 2 2 3" xfId="20788" xr:uid="{00000000-0005-0000-0000-00006F420000}"/>
    <cellStyle name="Normal 3 2 5 3 3 2 2 4" xfId="20789" xr:uid="{00000000-0005-0000-0000-000070420000}"/>
    <cellStyle name="Normal 3 2 5 3 3 2 3" xfId="20790" xr:uid="{00000000-0005-0000-0000-000071420000}"/>
    <cellStyle name="Normal 3 2 5 3 3 2 3 2" xfId="20791" xr:uid="{00000000-0005-0000-0000-000072420000}"/>
    <cellStyle name="Normal 3 2 5 3 3 2 3 3" xfId="20792" xr:uid="{00000000-0005-0000-0000-000073420000}"/>
    <cellStyle name="Normal 3 2 5 3 3 2 4" xfId="20794" xr:uid="{00000000-0005-0000-0000-000074420000}"/>
    <cellStyle name="Normal 3 2 5 3 3 2 5" xfId="8551" xr:uid="{00000000-0005-0000-0000-000075420000}"/>
    <cellStyle name="Normal 3 2 5 3 3 3" xfId="20797" xr:uid="{00000000-0005-0000-0000-000076420000}"/>
    <cellStyle name="Normal 3 2 5 3 3 3 2" xfId="8062" xr:uid="{00000000-0005-0000-0000-000077420000}"/>
    <cellStyle name="Normal 3 2 5 3 3 3 2 2" xfId="8066" xr:uid="{00000000-0005-0000-0000-000078420000}"/>
    <cellStyle name="Normal 3 2 5 3 3 3 2 3" xfId="8072" xr:uid="{00000000-0005-0000-0000-000079420000}"/>
    <cellStyle name="Normal 3 2 5 3 3 3 3" xfId="8074" xr:uid="{00000000-0005-0000-0000-00007A420000}"/>
    <cellStyle name="Normal 3 2 5 3 3 3 4" xfId="8081" xr:uid="{00000000-0005-0000-0000-00007B420000}"/>
    <cellStyle name="Normal 3 2 5 3 3 4" xfId="20799" xr:uid="{00000000-0005-0000-0000-00007C420000}"/>
    <cellStyle name="Normal 3 2 5 3 3 4 2" xfId="8189" xr:uid="{00000000-0005-0000-0000-00007D420000}"/>
    <cellStyle name="Normal 3 2 5 3 3 4 3" xfId="8194" xr:uid="{00000000-0005-0000-0000-00007E420000}"/>
    <cellStyle name="Normal 3 2 5 3 3 5" xfId="20801" xr:uid="{00000000-0005-0000-0000-00007F420000}"/>
    <cellStyle name="Normal 3 2 5 3 3 6" xfId="20803" xr:uid="{00000000-0005-0000-0000-000080420000}"/>
    <cellStyle name="Normal 3 2 5 3 4" xfId="20806" xr:uid="{00000000-0005-0000-0000-000081420000}"/>
    <cellStyle name="Normal 3 2 5 3 4 2" xfId="20807" xr:uid="{00000000-0005-0000-0000-000082420000}"/>
    <cellStyle name="Normal 3 2 5 3 4 2 2" xfId="14252" xr:uid="{00000000-0005-0000-0000-000083420000}"/>
    <cellStyle name="Normal 3 2 5 3 4 2 2 2" xfId="11774" xr:uid="{00000000-0005-0000-0000-000084420000}"/>
    <cellStyle name="Normal 3 2 5 3 4 2 2 2 2" xfId="1215" xr:uid="{00000000-0005-0000-0000-000085420000}"/>
    <cellStyle name="Normal 3 2 5 3 4 2 2 2 3" xfId="1232" xr:uid="{00000000-0005-0000-0000-000086420000}"/>
    <cellStyle name="Normal 3 2 5 3 4 2 2 3" xfId="1107" xr:uid="{00000000-0005-0000-0000-000087420000}"/>
    <cellStyle name="Normal 3 2 5 3 4 2 2 4" xfId="1118" xr:uid="{00000000-0005-0000-0000-000088420000}"/>
    <cellStyle name="Normal 3 2 5 3 4 2 3" xfId="14254" xr:uid="{00000000-0005-0000-0000-000089420000}"/>
    <cellStyle name="Normal 3 2 5 3 4 2 3 2" xfId="13489" xr:uid="{00000000-0005-0000-0000-00008A420000}"/>
    <cellStyle name="Normal 3 2 5 3 4 2 3 3" xfId="13831" xr:uid="{00000000-0005-0000-0000-00008B420000}"/>
    <cellStyle name="Normal 3 2 5 3 4 2 4" xfId="14257" xr:uid="{00000000-0005-0000-0000-00008C420000}"/>
    <cellStyle name="Normal 3 2 5 3 4 2 5" xfId="11074" xr:uid="{00000000-0005-0000-0000-00008D420000}"/>
    <cellStyle name="Normal 3 2 5 3 4 3" xfId="20808" xr:uid="{00000000-0005-0000-0000-00008E420000}"/>
    <cellStyle name="Normal 3 2 5 3 4 3 2" xfId="14306" xr:uid="{00000000-0005-0000-0000-00008F420000}"/>
    <cellStyle name="Normal 3 2 5 3 4 3 2 2" xfId="20809" xr:uid="{00000000-0005-0000-0000-000090420000}"/>
    <cellStyle name="Normal 3 2 5 3 4 3 2 3" xfId="20810" xr:uid="{00000000-0005-0000-0000-000091420000}"/>
    <cellStyle name="Normal 3 2 5 3 4 3 3" xfId="14308" xr:uid="{00000000-0005-0000-0000-000092420000}"/>
    <cellStyle name="Normal 3 2 5 3 4 3 4" xfId="20811" xr:uid="{00000000-0005-0000-0000-000093420000}"/>
    <cellStyle name="Normal 3 2 5 3 4 4" xfId="20813" xr:uid="{00000000-0005-0000-0000-000094420000}"/>
    <cellStyle name="Normal 3 2 5 3 4 4 2" xfId="14345" xr:uid="{00000000-0005-0000-0000-000095420000}"/>
    <cellStyle name="Normal 3 2 5 3 4 4 3" xfId="14347" xr:uid="{00000000-0005-0000-0000-000096420000}"/>
    <cellStyle name="Normal 3 2 5 3 4 5" xfId="20815" xr:uid="{00000000-0005-0000-0000-000097420000}"/>
    <cellStyle name="Normal 3 2 5 3 4 6" xfId="20816" xr:uid="{00000000-0005-0000-0000-000098420000}"/>
    <cellStyle name="Normal 3 2 5 3 5" xfId="20820" xr:uid="{00000000-0005-0000-0000-000099420000}"/>
    <cellStyle name="Normal 3 2 5 3 5 2" xfId="20822" xr:uid="{00000000-0005-0000-0000-00009A420000}"/>
    <cellStyle name="Normal 3 2 5 3 5 2 2" xfId="9569" xr:uid="{00000000-0005-0000-0000-00009B420000}"/>
    <cellStyle name="Normal 3 2 5 3 5 2 2 2" xfId="1797" xr:uid="{00000000-0005-0000-0000-00009C420000}"/>
    <cellStyle name="Normal 3 2 5 3 5 2 2 3" xfId="6010" xr:uid="{00000000-0005-0000-0000-00009D420000}"/>
    <cellStyle name="Normal 3 2 5 3 5 2 3" xfId="9592" xr:uid="{00000000-0005-0000-0000-00009E420000}"/>
    <cellStyle name="Normal 3 2 5 3 5 2 4" xfId="9596" xr:uid="{00000000-0005-0000-0000-00009F420000}"/>
    <cellStyle name="Normal 3 2 5 3 5 3" xfId="20824" xr:uid="{00000000-0005-0000-0000-0000A0420000}"/>
    <cellStyle name="Normal 3 2 5 3 5 3 2" xfId="14414" xr:uid="{00000000-0005-0000-0000-0000A1420000}"/>
    <cellStyle name="Normal 3 2 5 3 5 3 3" xfId="14416" xr:uid="{00000000-0005-0000-0000-0000A2420000}"/>
    <cellStyle name="Normal 3 2 5 3 5 4" xfId="20826" xr:uid="{00000000-0005-0000-0000-0000A3420000}"/>
    <cellStyle name="Normal 3 2 5 3 5 5" xfId="20827" xr:uid="{00000000-0005-0000-0000-0000A4420000}"/>
    <cellStyle name="Normal 3 2 5 3 6" xfId="20829" xr:uid="{00000000-0005-0000-0000-0000A5420000}"/>
    <cellStyle name="Normal 3 2 5 3 6 2" xfId="20831" xr:uid="{00000000-0005-0000-0000-0000A6420000}"/>
    <cellStyle name="Normal 3 2 5 3 6 2 2" xfId="14444" xr:uid="{00000000-0005-0000-0000-0000A7420000}"/>
    <cellStyle name="Normal 3 2 5 3 6 2 3" xfId="20832" xr:uid="{00000000-0005-0000-0000-0000A8420000}"/>
    <cellStyle name="Normal 3 2 5 3 6 3" xfId="20834" xr:uid="{00000000-0005-0000-0000-0000A9420000}"/>
    <cellStyle name="Normal 3 2 5 3 6 4" xfId="20835" xr:uid="{00000000-0005-0000-0000-0000AA420000}"/>
    <cellStyle name="Normal 3 2 5 3 7" xfId="20837" xr:uid="{00000000-0005-0000-0000-0000AB420000}"/>
    <cellStyle name="Normal 3 2 5 3 7 2" xfId="20838" xr:uid="{00000000-0005-0000-0000-0000AC420000}"/>
    <cellStyle name="Normal 3 2 5 3 7 3" xfId="20839" xr:uid="{00000000-0005-0000-0000-0000AD420000}"/>
    <cellStyle name="Normal 3 2 5 3 8" xfId="20841" xr:uid="{00000000-0005-0000-0000-0000AE420000}"/>
    <cellStyle name="Normal 3 2 5 3 9" xfId="20842" xr:uid="{00000000-0005-0000-0000-0000AF420000}"/>
    <cellStyle name="Normal 3 2 5 4" xfId="11893" xr:uid="{00000000-0005-0000-0000-0000B0420000}"/>
    <cellStyle name="Normal 3 2 5 4 2" xfId="5409" xr:uid="{00000000-0005-0000-0000-0000B1420000}"/>
    <cellStyle name="Normal 3 2 5 4 2 2" xfId="14557" xr:uid="{00000000-0005-0000-0000-0000B2420000}"/>
    <cellStyle name="Normal 3 2 5 4 2 2 2" xfId="14560" xr:uid="{00000000-0005-0000-0000-0000B3420000}"/>
    <cellStyle name="Normal 3 2 5 4 2 2 2 2" xfId="20843" xr:uid="{00000000-0005-0000-0000-0000B4420000}"/>
    <cellStyle name="Normal 3 2 5 4 2 2 2 2 2" xfId="20844" xr:uid="{00000000-0005-0000-0000-0000B5420000}"/>
    <cellStyle name="Normal 3 2 5 4 2 2 2 2 3" xfId="20845" xr:uid="{00000000-0005-0000-0000-0000B6420000}"/>
    <cellStyle name="Normal 3 2 5 4 2 2 2 3" xfId="20846" xr:uid="{00000000-0005-0000-0000-0000B7420000}"/>
    <cellStyle name="Normal 3 2 5 4 2 2 2 4" xfId="20847" xr:uid="{00000000-0005-0000-0000-0000B8420000}"/>
    <cellStyle name="Normal 3 2 5 4 2 2 3" xfId="14564" xr:uid="{00000000-0005-0000-0000-0000B9420000}"/>
    <cellStyle name="Normal 3 2 5 4 2 2 3 2" xfId="20849" xr:uid="{00000000-0005-0000-0000-0000BA420000}"/>
    <cellStyle name="Normal 3 2 5 4 2 2 3 3" xfId="20851" xr:uid="{00000000-0005-0000-0000-0000BB420000}"/>
    <cellStyle name="Normal 3 2 5 4 2 2 4" xfId="20853" xr:uid="{00000000-0005-0000-0000-0000BC420000}"/>
    <cellStyle name="Normal 3 2 5 4 2 2 5" xfId="20854" xr:uid="{00000000-0005-0000-0000-0000BD420000}"/>
    <cellStyle name="Normal 3 2 5 4 2 3" xfId="14567" xr:uid="{00000000-0005-0000-0000-0000BE420000}"/>
    <cellStyle name="Normal 3 2 5 4 2 3 2" xfId="20855" xr:uid="{00000000-0005-0000-0000-0000BF420000}"/>
    <cellStyle name="Normal 3 2 5 4 2 3 2 2" xfId="20857" xr:uid="{00000000-0005-0000-0000-0000C0420000}"/>
    <cellStyle name="Normal 3 2 5 4 2 3 2 3" xfId="20859" xr:uid="{00000000-0005-0000-0000-0000C1420000}"/>
    <cellStyle name="Normal 3 2 5 4 2 3 3" xfId="20860" xr:uid="{00000000-0005-0000-0000-0000C2420000}"/>
    <cellStyle name="Normal 3 2 5 4 2 3 4" xfId="20861" xr:uid="{00000000-0005-0000-0000-0000C3420000}"/>
    <cellStyle name="Normal 3 2 5 4 2 4" xfId="14140" xr:uid="{00000000-0005-0000-0000-0000C4420000}"/>
    <cellStyle name="Normal 3 2 5 4 2 4 2" xfId="20862" xr:uid="{00000000-0005-0000-0000-0000C5420000}"/>
    <cellStyle name="Normal 3 2 5 4 2 4 3" xfId="20863" xr:uid="{00000000-0005-0000-0000-0000C6420000}"/>
    <cellStyle name="Normal 3 2 5 4 2 5" xfId="4872" xr:uid="{00000000-0005-0000-0000-0000C7420000}"/>
    <cellStyle name="Normal 3 2 5 4 2 6" xfId="7982" xr:uid="{00000000-0005-0000-0000-0000C8420000}"/>
    <cellStyle name="Normal 3 2 5 4 3" xfId="14571" xr:uid="{00000000-0005-0000-0000-0000C9420000}"/>
    <cellStyle name="Normal 3 2 5 4 3 2" xfId="14574" xr:uid="{00000000-0005-0000-0000-0000CA420000}"/>
    <cellStyle name="Normal 3 2 5 4 3 2 2" xfId="20864" xr:uid="{00000000-0005-0000-0000-0000CB420000}"/>
    <cellStyle name="Normal 3 2 5 4 3 2 2 2" xfId="20865" xr:uid="{00000000-0005-0000-0000-0000CC420000}"/>
    <cellStyle name="Normal 3 2 5 4 3 2 2 2 2" xfId="20866" xr:uid="{00000000-0005-0000-0000-0000CD420000}"/>
    <cellStyle name="Normal 3 2 5 4 3 2 2 2 3" xfId="20867" xr:uid="{00000000-0005-0000-0000-0000CE420000}"/>
    <cellStyle name="Normal 3 2 5 4 3 2 2 3" xfId="20868" xr:uid="{00000000-0005-0000-0000-0000CF420000}"/>
    <cellStyle name="Normal 3 2 5 4 3 2 2 4" xfId="20869" xr:uid="{00000000-0005-0000-0000-0000D0420000}"/>
    <cellStyle name="Normal 3 2 5 4 3 2 3" xfId="20870" xr:uid="{00000000-0005-0000-0000-0000D1420000}"/>
    <cellStyle name="Normal 3 2 5 4 3 2 3 2" xfId="20871" xr:uid="{00000000-0005-0000-0000-0000D2420000}"/>
    <cellStyle name="Normal 3 2 5 4 3 2 3 3" xfId="20872" xr:uid="{00000000-0005-0000-0000-0000D3420000}"/>
    <cellStyle name="Normal 3 2 5 4 3 2 4" xfId="20874" xr:uid="{00000000-0005-0000-0000-0000D4420000}"/>
    <cellStyle name="Normal 3 2 5 4 3 2 5" xfId="20876" xr:uid="{00000000-0005-0000-0000-0000D5420000}"/>
    <cellStyle name="Normal 3 2 5 4 3 3" xfId="14577" xr:uid="{00000000-0005-0000-0000-0000D6420000}"/>
    <cellStyle name="Normal 3 2 5 4 3 3 2" xfId="20877" xr:uid="{00000000-0005-0000-0000-0000D7420000}"/>
    <cellStyle name="Normal 3 2 5 4 3 3 2 2" xfId="20878" xr:uid="{00000000-0005-0000-0000-0000D8420000}"/>
    <cellStyle name="Normal 3 2 5 4 3 3 2 3" xfId="20879" xr:uid="{00000000-0005-0000-0000-0000D9420000}"/>
    <cellStyle name="Normal 3 2 5 4 3 3 3" xfId="20880" xr:uid="{00000000-0005-0000-0000-0000DA420000}"/>
    <cellStyle name="Normal 3 2 5 4 3 3 4" xfId="20881" xr:uid="{00000000-0005-0000-0000-0000DB420000}"/>
    <cellStyle name="Normal 3 2 5 4 3 4" xfId="20883" xr:uid="{00000000-0005-0000-0000-0000DC420000}"/>
    <cellStyle name="Normal 3 2 5 4 3 4 2" xfId="20884" xr:uid="{00000000-0005-0000-0000-0000DD420000}"/>
    <cellStyle name="Normal 3 2 5 4 3 4 3" xfId="20885" xr:uid="{00000000-0005-0000-0000-0000DE420000}"/>
    <cellStyle name="Normal 3 2 5 4 3 5" xfId="20887" xr:uid="{00000000-0005-0000-0000-0000DF420000}"/>
    <cellStyle name="Normal 3 2 5 4 3 6" xfId="20888" xr:uid="{00000000-0005-0000-0000-0000E0420000}"/>
    <cellStyle name="Normal 3 2 5 4 4" xfId="14581" xr:uid="{00000000-0005-0000-0000-0000E1420000}"/>
    <cellStyle name="Normal 3 2 5 4 4 2" xfId="20889" xr:uid="{00000000-0005-0000-0000-0000E2420000}"/>
    <cellStyle name="Normal 3 2 5 4 4 2 2" xfId="20890" xr:uid="{00000000-0005-0000-0000-0000E3420000}"/>
    <cellStyle name="Normal 3 2 5 4 4 2 2 2" xfId="19957" xr:uid="{00000000-0005-0000-0000-0000E4420000}"/>
    <cellStyle name="Normal 3 2 5 4 4 2 2 3" xfId="20891" xr:uid="{00000000-0005-0000-0000-0000E5420000}"/>
    <cellStyle name="Normal 3 2 5 4 4 2 3" xfId="20892" xr:uid="{00000000-0005-0000-0000-0000E6420000}"/>
    <cellStyle name="Normal 3 2 5 4 4 2 4" xfId="20893" xr:uid="{00000000-0005-0000-0000-0000E7420000}"/>
    <cellStyle name="Normal 3 2 5 4 4 3" xfId="20894" xr:uid="{00000000-0005-0000-0000-0000E8420000}"/>
    <cellStyle name="Normal 3 2 5 4 4 3 2" xfId="20895" xr:uid="{00000000-0005-0000-0000-0000E9420000}"/>
    <cellStyle name="Normal 3 2 5 4 4 3 3" xfId="20896" xr:uid="{00000000-0005-0000-0000-0000EA420000}"/>
    <cellStyle name="Normal 3 2 5 4 4 4" xfId="20897" xr:uid="{00000000-0005-0000-0000-0000EB420000}"/>
    <cellStyle name="Normal 3 2 5 4 4 5" xfId="13687" xr:uid="{00000000-0005-0000-0000-0000EC420000}"/>
    <cellStyle name="Normal 3 2 5 4 5" xfId="11796" xr:uid="{00000000-0005-0000-0000-0000ED420000}"/>
    <cellStyle name="Normal 3 2 5 4 5 2" xfId="11800" xr:uid="{00000000-0005-0000-0000-0000EE420000}"/>
    <cellStyle name="Normal 3 2 5 4 5 2 2" xfId="11802" xr:uid="{00000000-0005-0000-0000-0000EF420000}"/>
    <cellStyle name="Normal 3 2 5 4 5 2 3" xfId="11824" xr:uid="{00000000-0005-0000-0000-0000F0420000}"/>
    <cellStyle name="Normal 3 2 5 4 5 3" xfId="11870" xr:uid="{00000000-0005-0000-0000-0000F1420000}"/>
    <cellStyle name="Normal 3 2 5 4 5 4" xfId="11908" xr:uid="{00000000-0005-0000-0000-0000F2420000}"/>
    <cellStyle name="Normal 3 2 5 4 6" xfId="875" xr:uid="{00000000-0005-0000-0000-0000F3420000}"/>
    <cellStyle name="Normal 3 2 5 4 6 2" xfId="888" xr:uid="{00000000-0005-0000-0000-0000F4420000}"/>
    <cellStyle name="Normal 3 2 5 4 6 3" xfId="956" xr:uid="{00000000-0005-0000-0000-0000F5420000}"/>
    <cellStyle name="Normal 3 2 5 4 7" xfId="1013" xr:uid="{00000000-0005-0000-0000-0000F6420000}"/>
    <cellStyle name="Normal 3 2 5 4 8" xfId="1098" xr:uid="{00000000-0005-0000-0000-0000F7420000}"/>
    <cellStyle name="Normal 3 2 5 5" xfId="12746" xr:uid="{00000000-0005-0000-0000-0000F8420000}"/>
    <cellStyle name="Normal 3 2 5 5 2" xfId="14584" xr:uid="{00000000-0005-0000-0000-0000F9420000}"/>
    <cellStyle name="Normal 3 2 5 5 2 2" xfId="12923" xr:uid="{00000000-0005-0000-0000-0000FA420000}"/>
    <cellStyle name="Normal 3 2 5 5 2 2 2" xfId="9689" xr:uid="{00000000-0005-0000-0000-0000FB420000}"/>
    <cellStyle name="Normal 3 2 5 5 2 2 2 2" xfId="20898" xr:uid="{00000000-0005-0000-0000-0000FC420000}"/>
    <cellStyle name="Normal 3 2 5 5 2 2 2 3" xfId="12463" xr:uid="{00000000-0005-0000-0000-0000FD420000}"/>
    <cellStyle name="Normal 3 2 5 5 2 2 3" xfId="12531" xr:uid="{00000000-0005-0000-0000-0000FE420000}"/>
    <cellStyle name="Normal 3 2 5 5 2 2 4" xfId="20899" xr:uid="{00000000-0005-0000-0000-0000FF420000}"/>
    <cellStyle name="Normal 3 2 5 5 2 3" xfId="12929" xr:uid="{00000000-0005-0000-0000-000000430000}"/>
    <cellStyle name="Normal 3 2 5 5 2 3 2" xfId="20900" xr:uid="{00000000-0005-0000-0000-000001430000}"/>
    <cellStyle name="Normal 3 2 5 5 2 3 3" xfId="20901" xr:uid="{00000000-0005-0000-0000-000002430000}"/>
    <cellStyle name="Normal 3 2 5 5 2 4" xfId="12889" xr:uid="{00000000-0005-0000-0000-000003430000}"/>
    <cellStyle name="Normal 3 2 5 5 2 5" xfId="8635" xr:uid="{00000000-0005-0000-0000-000004430000}"/>
    <cellStyle name="Normal 3 2 5 5 3" xfId="14587" xr:uid="{00000000-0005-0000-0000-000005430000}"/>
    <cellStyle name="Normal 3 2 5 5 3 2" xfId="12944" xr:uid="{00000000-0005-0000-0000-000006430000}"/>
    <cellStyle name="Normal 3 2 5 5 3 2 2" xfId="20903" xr:uid="{00000000-0005-0000-0000-000007430000}"/>
    <cellStyle name="Normal 3 2 5 5 3 2 3" xfId="20904" xr:uid="{00000000-0005-0000-0000-000008430000}"/>
    <cellStyle name="Normal 3 2 5 5 3 3" xfId="12946" xr:uid="{00000000-0005-0000-0000-000009430000}"/>
    <cellStyle name="Normal 3 2 5 5 3 4" xfId="20905" xr:uid="{00000000-0005-0000-0000-00000A430000}"/>
    <cellStyle name="Normal 3 2 5 5 4" xfId="14590" xr:uid="{00000000-0005-0000-0000-00000B430000}"/>
    <cellStyle name="Normal 3 2 5 5 4 2" xfId="12958" xr:uid="{00000000-0005-0000-0000-00000C430000}"/>
    <cellStyle name="Normal 3 2 5 5 4 3" xfId="20906" xr:uid="{00000000-0005-0000-0000-00000D430000}"/>
    <cellStyle name="Normal 3 2 5 5 5" xfId="20908" xr:uid="{00000000-0005-0000-0000-00000E430000}"/>
    <cellStyle name="Normal 3 2 5 5 6" xfId="20910" xr:uid="{00000000-0005-0000-0000-00000F430000}"/>
    <cellStyle name="Normal 3 2 5 6" xfId="14592" xr:uid="{00000000-0005-0000-0000-000010430000}"/>
    <cellStyle name="Normal 3 2 5 6 2" xfId="14595" xr:uid="{00000000-0005-0000-0000-000011430000}"/>
    <cellStyle name="Normal 3 2 5 6 2 2" xfId="12975" xr:uid="{00000000-0005-0000-0000-000012430000}"/>
    <cellStyle name="Normal 3 2 5 6 2 2 2" xfId="12978" xr:uid="{00000000-0005-0000-0000-000013430000}"/>
    <cellStyle name="Normal 3 2 5 6 2 2 2 2" xfId="20911" xr:uid="{00000000-0005-0000-0000-000014430000}"/>
    <cellStyle name="Normal 3 2 5 6 2 2 2 3" xfId="5939" xr:uid="{00000000-0005-0000-0000-000015430000}"/>
    <cellStyle name="Normal 3 2 5 6 2 2 3" xfId="12980" xr:uid="{00000000-0005-0000-0000-000016430000}"/>
    <cellStyle name="Normal 3 2 5 6 2 2 4" xfId="20913" xr:uid="{00000000-0005-0000-0000-000017430000}"/>
    <cellStyle name="Normal 3 2 5 6 2 3" xfId="12982" xr:uid="{00000000-0005-0000-0000-000018430000}"/>
    <cellStyle name="Normal 3 2 5 6 2 3 2" xfId="20914" xr:uid="{00000000-0005-0000-0000-000019430000}"/>
    <cellStyle name="Normal 3 2 5 6 2 3 3" xfId="20915" xr:uid="{00000000-0005-0000-0000-00001A430000}"/>
    <cellStyle name="Normal 3 2 5 6 2 4" xfId="12984" xr:uid="{00000000-0005-0000-0000-00001B430000}"/>
    <cellStyle name="Normal 3 2 5 6 2 5" xfId="20916" xr:uid="{00000000-0005-0000-0000-00001C430000}"/>
    <cellStyle name="Normal 3 2 5 6 3" xfId="14598" xr:uid="{00000000-0005-0000-0000-00001D430000}"/>
    <cellStyle name="Normal 3 2 5 6 3 2" xfId="12992" xr:uid="{00000000-0005-0000-0000-00001E430000}"/>
    <cellStyle name="Normal 3 2 5 6 3 2 2" xfId="20917" xr:uid="{00000000-0005-0000-0000-00001F430000}"/>
    <cellStyle name="Normal 3 2 5 6 3 2 3" xfId="20918" xr:uid="{00000000-0005-0000-0000-000020430000}"/>
    <cellStyle name="Normal 3 2 5 6 3 3" xfId="12994" xr:uid="{00000000-0005-0000-0000-000021430000}"/>
    <cellStyle name="Normal 3 2 5 6 3 4" xfId="20919" xr:uid="{00000000-0005-0000-0000-000022430000}"/>
    <cellStyle name="Normal 3 2 5 6 4" xfId="20920" xr:uid="{00000000-0005-0000-0000-000023430000}"/>
    <cellStyle name="Normal 3 2 5 6 4 2" xfId="12361" xr:uid="{00000000-0005-0000-0000-000024430000}"/>
    <cellStyle name="Normal 3 2 5 6 4 3" xfId="20921" xr:uid="{00000000-0005-0000-0000-000025430000}"/>
    <cellStyle name="Normal 3 2 5 6 5" xfId="20922" xr:uid="{00000000-0005-0000-0000-000026430000}"/>
    <cellStyle name="Normal 3 2 5 6 6" xfId="20923" xr:uid="{00000000-0005-0000-0000-000027430000}"/>
    <cellStyle name="Normal 3 2 5 7" xfId="14600" xr:uid="{00000000-0005-0000-0000-000028430000}"/>
    <cellStyle name="Normal 3 2 5 7 2" xfId="20925" xr:uid="{00000000-0005-0000-0000-000029430000}"/>
    <cellStyle name="Normal 3 2 5 7 2 2" xfId="13002" xr:uid="{00000000-0005-0000-0000-00002A430000}"/>
    <cellStyle name="Normal 3 2 5 7 2 2 2" xfId="12691" xr:uid="{00000000-0005-0000-0000-00002B430000}"/>
    <cellStyle name="Normal 3 2 5 7 2 2 3" xfId="20026" xr:uid="{00000000-0005-0000-0000-00002C430000}"/>
    <cellStyle name="Normal 3 2 5 7 2 3" xfId="13005" xr:uid="{00000000-0005-0000-0000-00002D430000}"/>
    <cellStyle name="Normal 3 2 5 7 2 4" xfId="19141" xr:uid="{00000000-0005-0000-0000-00002E430000}"/>
    <cellStyle name="Normal 3 2 5 7 3" xfId="20926" xr:uid="{00000000-0005-0000-0000-00002F430000}"/>
    <cellStyle name="Normal 3 2 5 7 3 2" xfId="13012" xr:uid="{00000000-0005-0000-0000-000030430000}"/>
    <cellStyle name="Normal 3 2 5 7 3 3" xfId="19146" xr:uid="{00000000-0005-0000-0000-000031430000}"/>
    <cellStyle name="Normal 3 2 5 7 4" xfId="20927" xr:uid="{00000000-0005-0000-0000-000032430000}"/>
    <cellStyle name="Normal 3 2 5 7 5" xfId="4134" xr:uid="{00000000-0005-0000-0000-000033430000}"/>
    <cellStyle name="Normal 3 2 5 8" xfId="14602" xr:uid="{00000000-0005-0000-0000-000034430000}"/>
    <cellStyle name="Normal 3 2 5 8 2" xfId="20928" xr:uid="{00000000-0005-0000-0000-000035430000}"/>
    <cellStyle name="Normal 3 2 5 8 2 2" xfId="4645" xr:uid="{00000000-0005-0000-0000-000036430000}"/>
    <cellStyle name="Normal 3 2 5 8 2 3" xfId="19175" xr:uid="{00000000-0005-0000-0000-000037430000}"/>
    <cellStyle name="Normal 3 2 5 8 3" xfId="20929" xr:uid="{00000000-0005-0000-0000-000038430000}"/>
    <cellStyle name="Normal 3 2 5 8 4" xfId="20930" xr:uid="{00000000-0005-0000-0000-000039430000}"/>
    <cellStyle name="Normal 3 2 5 9" xfId="8825" xr:uid="{00000000-0005-0000-0000-00003A430000}"/>
    <cellStyle name="Normal 3 2 5 9 2" xfId="8828" xr:uid="{00000000-0005-0000-0000-00003B430000}"/>
    <cellStyle name="Normal 3 2 5 9 3" xfId="8830" xr:uid="{00000000-0005-0000-0000-00003C430000}"/>
    <cellStyle name="Normal 3 2 6" xfId="9405" xr:uid="{00000000-0005-0000-0000-00003D430000}"/>
    <cellStyle name="Normal 3 2 6 10" xfId="16721" xr:uid="{00000000-0005-0000-0000-00003E430000}"/>
    <cellStyle name="Normal 3 2 6 2" xfId="12749" xr:uid="{00000000-0005-0000-0000-00003F430000}"/>
    <cellStyle name="Normal 3 2 6 2 2" xfId="12751" xr:uid="{00000000-0005-0000-0000-000040430000}"/>
    <cellStyle name="Normal 3 2 6 2 2 2" xfId="1919" xr:uid="{00000000-0005-0000-0000-000041430000}"/>
    <cellStyle name="Normal 3 2 6 2 2 2 2" xfId="20931" xr:uid="{00000000-0005-0000-0000-000042430000}"/>
    <cellStyle name="Normal 3 2 6 2 2 2 2 2" xfId="20932" xr:uid="{00000000-0005-0000-0000-000043430000}"/>
    <cellStyle name="Normal 3 2 6 2 2 2 2 2 2" xfId="20934" xr:uid="{00000000-0005-0000-0000-000044430000}"/>
    <cellStyle name="Normal 3 2 6 2 2 2 2 2 2 2" xfId="14914" xr:uid="{00000000-0005-0000-0000-000045430000}"/>
    <cellStyle name="Normal 3 2 6 2 2 2 2 2 2 3" xfId="17845" xr:uid="{00000000-0005-0000-0000-000046430000}"/>
    <cellStyle name="Normal 3 2 6 2 2 2 2 2 3" xfId="11103" xr:uid="{00000000-0005-0000-0000-000047430000}"/>
    <cellStyle name="Normal 3 2 6 2 2 2 2 2 4" xfId="11105" xr:uid="{00000000-0005-0000-0000-000048430000}"/>
    <cellStyle name="Normal 3 2 6 2 2 2 2 3" xfId="20935" xr:uid="{00000000-0005-0000-0000-000049430000}"/>
    <cellStyle name="Normal 3 2 6 2 2 2 2 3 2" xfId="20936" xr:uid="{00000000-0005-0000-0000-00004A430000}"/>
    <cellStyle name="Normal 3 2 6 2 2 2 2 3 3" xfId="20937" xr:uid="{00000000-0005-0000-0000-00004B430000}"/>
    <cellStyle name="Normal 3 2 6 2 2 2 2 4" xfId="20938" xr:uid="{00000000-0005-0000-0000-00004C430000}"/>
    <cellStyle name="Normal 3 2 6 2 2 2 2 5" xfId="20939" xr:uid="{00000000-0005-0000-0000-00004D430000}"/>
    <cellStyle name="Normal 3 2 6 2 2 2 3" xfId="20940" xr:uid="{00000000-0005-0000-0000-00004E430000}"/>
    <cellStyle name="Normal 3 2 6 2 2 2 3 2" xfId="20941" xr:uid="{00000000-0005-0000-0000-00004F430000}"/>
    <cellStyle name="Normal 3 2 6 2 2 2 3 2 2" xfId="20942" xr:uid="{00000000-0005-0000-0000-000050430000}"/>
    <cellStyle name="Normal 3 2 6 2 2 2 3 2 3" xfId="20943" xr:uid="{00000000-0005-0000-0000-000051430000}"/>
    <cellStyle name="Normal 3 2 6 2 2 2 3 3" xfId="20944" xr:uid="{00000000-0005-0000-0000-000052430000}"/>
    <cellStyle name="Normal 3 2 6 2 2 2 3 4" xfId="20945" xr:uid="{00000000-0005-0000-0000-000053430000}"/>
    <cellStyle name="Normal 3 2 6 2 2 2 4" xfId="20946" xr:uid="{00000000-0005-0000-0000-000054430000}"/>
    <cellStyle name="Normal 3 2 6 2 2 2 4 2" xfId="20947" xr:uid="{00000000-0005-0000-0000-000055430000}"/>
    <cellStyle name="Normal 3 2 6 2 2 2 4 3" xfId="20948" xr:uid="{00000000-0005-0000-0000-000056430000}"/>
    <cellStyle name="Normal 3 2 6 2 2 2 5" xfId="20275" xr:uid="{00000000-0005-0000-0000-000057430000}"/>
    <cellStyle name="Normal 3 2 6 2 2 2 6" xfId="20277" xr:uid="{00000000-0005-0000-0000-000058430000}"/>
    <cellStyle name="Normal 3 2 6 2 2 3" xfId="1927" xr:uid="{00000000-0005-0000-0000-000059430000}"/>
    <cellStyle name="Normal 3 2 6 2 2 3 2" xfId="20950" xr:uid="{00000000-0005-0000-0000-00005A430000}"/>
    <cellStyle name="Normal 3 2 6 2 2 3 2 2" xfId="12545" xr:uid="{00000000-0005-0000-0000-00005B430000}"/>
    <cellStyle name="Normal 3 2 6 2 2 3 2 2 2" xfId="20952" xr:uid="{00000000-0005-0000-0000-00005C430000}"/>
    <cellStyle name="Normal 3 2 6 2 2 3 2 2 2 2" xfId="17624" xr:uid="{00000000-0005-0000-0000-00005D430000}"/>
    <cellStyle name="Normal 3 2 6 2 2 3 2 2 2 3" xfId="20954" xr:uid="{00000000-0005-0000-0000-00005E430000}"/>
    <cellStyle name="Normal 3 2 6 2 2 3 2 2 3" xfId="11132" xr:uid="{00000000-0005-0000-0000-00005F430000}"/>
    <cellStyle name="Normal 3 2 6 2 2 3 2 2 4" xfId="11135" xr:uid="{00000000-0005-0000-0000-000060430000}"/>
    <cellStyle name="Normal 3 2 6 2 2 3 2 3" xfId="12548" xr:uid="{00000000-0005-0000-0000-000061430000}"/>
    <cellStyle name="Normal 3 2 6 2 2 3 2 3 2" xfId="20956" xr:uid="{00000000-0005-0000-0000-000062430000}"/>
    <cellStyle name="Normal 3 2 6 2 2 3 2 3 3" xfId="20958" xr:uid="{00000000-0005-0000-0000-000063430000}"/>
    <cellStyle name="Normal 3 2 6 2 2 3 2 4" xfId="20959" xr:uid="{00000000-0005-0000-0000-000064430000}"/>
    <cellStyle name="Normal 3 2 6 2 2 3 2 5" xfId="20960" xr:uid="{00000000-0005-0000-0000-000065430000}"/>
    <cellStyle name="Normal 3 2 6 2 2 3 3" xfId="20962" xr:uid="{00000000-0005-0000-0000-000066430000}"/>
    <cellStyle name="Normal 3 2 6 2 2 3 3 2" xfId="12552" xr:uid="{00000000-0005-0000-0000-000067430000}"/>
    <cellStyle name="Normal 3 2 6 2 2 3 3 2 2" xfId="20964" xr:uid="{00000000-0005-0000-0000-000068430000}"/>
    <cellStyle name="Normal 3 2 6 2 2 3 3 2 3" xfId="20966" xr:uid="{00000000-0005-0000-0000-000069430000}"/>
    <cellStyle name="Normal 3 2 6 2 2 3 3 3" xfId="20967" xr:uid="{00000000-0005-0000-0000-00006A430000}"/>
    <cellStyle name="Normal 3 2 6 2 2 3 3 4" xfId="18891" xr:uid="{00000000-0005-0000-0000-00006B430000}"/>
    <cellStyle name="Normal 3 2 6 2 2 3 4" xfId="20969" xr:uid="{00000000-0005-0000-0000-00006C430000}"/>
    <cellStyle name="Normal 3 2 6 2 2 3 4 2" xfId="20970" xr:uid="{00000000-0005-0000-0000-00006D430000}"/>
    <cellStyle name="Normal 3 2 6 2 2 3 4 3" xfId="20971" xr:uid="{00000000-0005-0000-0000-00006E430000}"/>
    <cellStyle name="Normal 3 2 6 2 2 3 5" xfId="20972" xr:uid="{00000000-0005-0000-0000-00006F430000}"/>
    <cellStyle name="Normal 3 2 6 2 2 3 6" xfId="20973" xr:uid="{00000000-0005-0000-0000-000070430000}"/>
    <cellStyle name="Normal 3 2 6 2 2 4" xfId="20975" xr:uid="{00000000-0005-0000-0000-000071430000}"/>
    <cellStyle name="Normal 3 2 6 2 2 4 2" xfId="1010" xr:uid="{00000000-0005-0000-0000-000072430000}"/>
    <cellStyle name="Normal 3 2 6 2 2 4 2 2" xfId="1018" xr:uid="{00000000-0005-0000-0000-000073430000}"/>
    <cellStyle name="Normal 3 2 6 2 2 4 2 2 2" xfId="1030" xr:uid="{00000000-0005-0000-0000-000074430000}"/>
    <cellStyle name="Normal 3 2 6 2 2 4 2 2 3" xfId="578" xr:uid="{00000000-0005-0000-0000-000075430000}"/>
    <cellStyle name="Normal 3 2 6 2 2 4 2 3" xfId="1063" xr:uid="{00000000-0005-0000-0000-000076430000}"/>
    <cellStyle name="Normal 3 2 6 2 2 4 2 4" xfId="1087" xr:uid="{00000000-0005-0000-0000-000077430000}"/>
    <cellStyle name="Normal 3 2 6 2 2 4 3" xfId="1096" xr:uid="{00000000-0005-0000-0000-000078430000}"/>
    <cellStyle name="Normal 3 2 6 2 2 4 3 2" xfId="1113" xr:uid="{00000000-0005-0000-0000-000079430000}"/>
    <cellStyle name="Normal 3 2 6 2 2 4 3 3" xfId="1124" xr:uid="{00000000-0005-0000-0000-00007A430000}"/>
    <cellStyle name="Normal 3 2 6 2 2 4 4" xfId="1024" xr:uid="{00000000-0005-0000-0000-00007B430000}"/>
    <cellStyle name="Normal 3 2 6 2 2 4 5" xfId="1069" xr:uid="{00000000-0005-0000-0000-00007C430000}"/>
    <cellStyle name="Normal 3 2 6 2 2 5" xfId="15824" xr:uid="{00000000-0005-0000-0000-00007D430000}"/>
    <cellStyle name="Normal 3 2 6 2 2 5 2" xfId="1206" xr:uid="{00000000-0005-0000-0000-00007E430000}"/>
    <cellStyle name="Normal 3 2 6 2 2 5 2 2" xfId="20976" xr:uid="{00000000-0005-0000-0000-00007F430000}"/>
    <cellStyle name="Normal 3 2 6 2 2 5 2 3" xfId="20977" xr:uid="{00000000-0005-0000-0000-000080430000}"/>
    <cellStyle name="Normal 3 2 6 2 2 5 3" xfId="176" xr:uid="{00000000-0005-0000-0000-000081430000}"/>
    <cellStyle name="Normal 3 2 6 2 2 5 4" xfId="1104" xr:uid="{00000000-0005-0000-0000-000082430000}"/>
    <cellStyle name="Normal 3 2 6 2 2 6" xfId="15830" xr:uid="{00000000-0005-0000-0000-000083430000}"/>
    <cellStyle name="Normal 3 2 6 2 2 6 2" xfId="1309" xr:uid="{00000000-0005-0000-0000-000084430000}"/>
    <cellStyle name="Normal 3 2 6 2 2 6 3" xfId="1327" xr:uid="{00000000-0005-0000-0000-000085430000}"/>
    <cellStyle name="Normal 3 2 6 2 2 7" xfId="15835" xr:uid="{00000000-0005-0000-0000-000086430000}"/>
    <cellStyle name="Normal 3 2 6 2 2 8" xfId="20978" xr:uid="{00000000-0005-0000-0000-000087430000}"/>
    <cellStyle name="Normal 3 2 6 2 3" xfId="12753" xr:uid="{00000000-0005-0000-0000-000088430000}"/>
    <cellStyle name="Normal 3 2 6 2 3 2" xfId="929" xr:uid="{00000000-0005-0000-0000-000089430000}"/>
    <cellStyle name="Normal 3 2 6 2 3 2 2" xfId="20979" xr:uid="{00000000-0005-0000-0000-00008A430000}"/>
    <cellStyle name="Normal 3 2 6 2 3 2 2 2" xfId="20980" xr:uid="{00000000-0005-0000-0000-00008B430000}"/>
    <cellStyle name="Normal 3 2 6 2 3 2 2 2 2" xfId="20981" xr:uid="{00000000-0005-0000-0000-00008C430000}"/>
    <cellStyle name="Normal 3 2 6 2 3 2 2 2 3" xfId="20982" xr:uid="{00000000-0005-0000-0000-00008D430000}"/>
    <cellStyle name="Normal 3 2 6 2 3 2 2 3" xfId="20983" xr:uid="{00000000-0005-0000-0000-00008E430000}"/>
    <cellStyle name="Normal 3 2 6 2 3 2 2 4" xfId="20984" xr:uid="{00000000-0005-0000-0000-00008F430000}"/>
    <cellStyle name="Normal 3 2 6 2 3 2 3" xfId="20985" xr:uid="{00000000-0005-0000-0000-000090430000}"/>
    <cellStyle name="Normal 3 2 6 2 3 2 3 2" xfId="20986" xr:uid="{00000000-0005-0000-0000-000091430000}"/>
    <cellStyle name="Normal 3 2 6 2 3 2 3 3" xfId="20987" xr:uid="{00000000-0005-0000-0000-000092430000}"/>
    <cellStyle name="Normal 3 2 6 2 3 2 4" xfId="20989" xr:uid="{00000000-0005-0000-0000-000093430000}"/>
    <cellStyle name="Normal 3 2 6 2 3 2 5" xfId="20294" xr:uid="{00000000-0005-0000-0000-000094430000}"/>
    <cellStyle name="Normal 3 2 6 2 3 3" xfId="20991" xr:uid="{00000000-0005-0000-0000-000095430000}"/>
    <cellStyle name="Normal 3 2 6 2 3 3 2" xfId="20993" xr:uid="{00000000-0005-0000-0000-000096430000}"/>
    <cellStyle name="Normal 3 2 6 2 3 3 2 2" xfId="12576" xr:uid="{00000000-0005-0000-0000-000097430000}"/>
    <cellStyle name="Normal 3 2 6 2 3 3 2 3" xfId="12578" xr:uid="{00000000-0005-0000-0000-000098430000}"/>
    <cellStyle name="Normal 3 2 6 2 3 3 3" xfId="20995" xr:uid="{00000000-0005-0000-0000-000099430000}"/>
    <cellStyle name="Normal 3 2 6 2 3 3 4" xfId="20996" xr:uid="{00000000-0005-0000-0000-00009A430000}"/>
    <cellStyle name="Normal 3 2 6 2 3 4" xfId="20998" xr:uid="{00000000-0005-0000-0000-00009B430000}"/>
    <cellStyle name="Normal 3 2 6 2 3 4 2" xfId="257" xr:uid="{00000000-0005-0000-0000-00009C430000}"/>
    <cellStyle name="Normal 3 2 6 2 3 4 3" xfId="1499" xr:uid="{00000000-0005-0000-0000-00009D430000}"/>
    <cellStyle name="Normal 3 2 6 2 3 5" xfId="15840" xr:uid="{00000000-0005-0000-0000-00009E430000}"/>
    <cellStyle name="Normal 3 2 6 2 3 6" xfId="12735" xr:uid="{00000000-0005-0000-0000-00009F430000}"/>
    <cellStyle name="Normal 3 2 6 2 4" xfId="20999" xr:uid="{00000000-0005-0000-0000-0000A0430000}"/>
    <cellStyle name="Normal 3 2 6 2 4 2" xfId="21000" xr:uid="{00000000-0005-0000-0000-0000A1430000}"/>
    <cellStyle name="Normal 3 2 6 2 4 2 2" xfId="21001" xr:uid="{00000000-0005-0000-0000-0000A2430000}"/>
    <cellStyle name="Normal 3 2 6 2 4 2 2 2" xfId="6072" xr:uid="{00000000-0005-0000-0000-0000A3430000}"/>
    <cellStyle name="Normal 3 2 6 2 4 2 2 2 2" xfId="21002" xr:uid="{00000000-0005-0000-0000-0000A4430000}"/>
    <cellStyle name="Normal 3 2 6 2 4 2 2 2 3" xfId="21004" xr:uid="{00000000-0005-0000-0000-0000A5430000}"/>
    <cellStyle name="Normal 3 2 6 2 4 2 2 3" xfId="6079" xr:uid="{00000000-0005-0000-0000-0000A6430000}"/>
    <cellStyle name="Normal 3 2 6 2 4 2 2 4" xfId="6085" xr:uid="{00000000-0005-0000-0000-0000A7430000}"/>
    <cellStyle name="Normal 3 2 6 2 4 2 3" xfId="21005" xr:uid="{00000000-0005-0000-0000-0000A8430000}"/>
    <cellStyle name="Normal 3 2 6 2 4 2 3 2" xfId="20245" xr:uid="{00000000-0005-0000-0000-0000A9430000}"/>
    <cellStyle name="Normal 3 2 6 2 4 2 3 3" xfId="21006" xr:uid="{00000000-0005-0000-0000-0000AA430000}"/>
    <cellStyle name="Normal 3 2 6 2 4 2 4" xfId="21007" xr:uid="{00000000-0005-0000-0000-0000AB430000}"/>
    <cellStyle name="Normal 3 2 6 2 4 2 5" xfId="21008" xr:uid="{00000000-0005-0000-0000-0000AC430000}"/>
    <cellStyle name="Normal 3 2 6 2 4 3" xfId="21010" xr:uid="{00000000-0005-0000-0000-0000AD430000}"/>
    <cellStyle name="Normal 3 2 6 2 4 3 2" xfId="21011" xr:uid="{00000000-0005-0000-0000-0000AE430000}"/>
    <cellStyle name="Normal 3 2 6 2 4 3 2 2" xfId="6427" xr:uid="{00000000-0005-0000-0000-0000AF430000}"/>
    <cellStyle name="Normal 3 2 6 2 4 3 2 3" xfId="6433" xr:uid="{00000000-0005-0000-0000-0000B0430000}"/>
    <cellStyle name="Normal 3 2 6 2 4 3 3" xfId="21012" xr:uid="{00000000-0005-0000-0000-0000B1430000}"/>
    <cellStyle name="Normal 3 2 6 2 4 3 4" xfId="21013" xr:uid="{00000000-0005-0000-0000-0000B2430000}"/>
    <cellStyle name="Normal 3 2 6 2 4 4" xfId="21015" xr:uid="{00000000-0005-0000-0000-0000B3430000}"/>
    <cellStyle name="Normal 3 2 6 2 4 4 2" xfId="1548" xr:uid="{00000000-0005-0000-0000-0000B4430000}"/>
    <cellStyle name="Normal 3 2 6 2 4 4 3" xfId="1573" xr:uid="{00000000-0005-0000-0000-0000B5430000}"/>
    <cellStyle name="Normal 3 2 6 2 4 5" xfId="21016" xr:uid="{00000000-0005-0000-0000-0000B6430000}"/>
    <cellStyle name="Normal 3 2 6 2 4 6" xfId="21017" xr:uid="{00000000-0005-0000-0000-0000B7430000}"/>
    <cellStyle name="Normal 3 2 6 2 5" xfId="21018" xr:uid="{00000000-0005-0000-0000-0000B8430000}"/>
    <cellStyle name="Normal 3 2 6 2 5 2" xfId="21019" xr:uid="{00000000-0005-0000-0000-0000B9430000}"/>
    <cellStyle name="Normal 3 2 6 2 5 2 2" xfId="21020" xr:uid="{00000000-0005-0000-0000-0000BA430000}"/>
    <cellStyle name="Normal 3 2 6 2 5 2 2 2" xfId="21021" xr:uid="{00000000-0005-0000-0000-0000BB430000}"/>
    <cellStyle name="Normal 3 2 6 2 5 2 2 3" xfId="21022" xr:uid="{00000000-0005-0000-0000-0000BC430000}"/>
    <cellStyle name="Normal 3 2 6 2 5 2 3" xfId="21023" xr:uid="{00000000-0005-0000-0000-0000BD430000}"/>
    <cellStyle name="Normal 3 2 6 2 5 2 4" xfId="2902" xr:uid="{00000000-0005-0000-0000-0000BE430000}"/>
    <cellStyle name="Normal 3 2 6 2 5 3" xfId="21024" xr:uid="{00000000-0005-0000-0000-0000BF430000}"/>
    <cellStyle name="Normal 3 2 6 2 5 3 2" xfId="3194" xr:uid="{00000000-0005-0000-0000-0000C0430000}"/>
    <cellStyle name="Normal 3 2 6 2 5 3 3" xfId="3206" xr:uid="{00000000-0005-0000-0000-0000C1430000}"/>
    <cellStyle name="Normal 3 2 6 2 5 4" xfId="21025" xr:uid="{00000000-0005-0000-0000-0000C2430000}"/>
    <cellStyle name="Normal 3 2 6 2 5 5" xfId="21026" xr:uid="{00000000-0005-0000-0000-0000C3430000}"/>
    <cellStyle name="Normal 3 2 6 2 6" xfId="21028" xr:uid="{00000000-0005-0000-0000-0000C4430000}"/>
    <cellStyle name="Normal 3 2 6 2 6 2" xfId="21029" xr:uid="{00000000-0005-0000-0000-0000C5430000}"/>
    <cellStyle name="Normal 3 2 6 2 6 2 2" xfId="21030" xr:uid="{00000000-0005-0000-0000-0000C6430000}"/>
    <cellStyle name="Normal 3 2 6 2 6 2 3" xfId="21031" xr:uid="{00000000-0005-0000-0000-0000C7430000}"/>
    <cellStyle name="Normal 3 2 6 2 6 3" xfId="21032" xr:uid="{00000000-0005-0000-0000-0000C8430000}"/>
    <cellStyle name="Normal 3 2 6 2 6 4" xfId="21033" xr:uid="{00000000-0005-0000-0000-0000C9430000}"/>
    <cellStyle name="Normal 3 2 6 2 7" xfId="21035" xr:uid="{00000000-0005-0000-0000-0000CA430000}"/>
    <cellStyle name="Normal 3 2 6 2 7 2" xfId="20512" xr:uid="{00000000-0005-0000-0000-0000CB430000}"/>
    <cellStyle name="Normal 3 2 6 2 7 3" xfId="20516" xr:uid="{00000000-0005-0000-0000-0000CC430000}"/>
    <cellStyle name="Normal 3 2 6 2 8" xfId="21036" xr:uid="{00000000-0005-0000-0000-0000CD430000}"/>
    <cellStyle name="Normal 3 2 6 2 9" xfId="21037" xr:uid="{00000000-0005-0000-0000-0000CE430000}"/>
    <cellStyle name="Normal 3 2 6 3" xfId="12755" xr:uid="{00000000-0005-0000-0000-0000CF430000}"/>
    <cellStyle name="Normal 3 2 6 3 2" xfId="5463" xr:uid="{00000000-0005-0000-0000-0000D0430000}"/>
    <cellStyle name="Normal 3 2 6 3 2 2" xfId="19970" xr:uid="{00000000-0005-0000-0000-0000D1430000}"/>
    <cellStyle name="Normal 3 2 6 3 2 2 2" xfId="21038" xr:uid="{00000000-0005-0000-0000-0000D2430000}"/>
    <cellStyle name="Normal 3 2 6 3 2 2 2 2" xfId="5899" xr:uid="{00000000-0005-0000-0000-0000D3430000}"/>
    <cellStyle name="Normal 3 2 6 3 2 2 2 2 2" xfId="5902" xr:uid="{00000000-0005-0000-0000-0000D4430000}"/>
    <cellStyle name="Normal 3 2 6 3 2 2 2 2 3" xfId="5909" xr:uid="{00000000-0005-0000-0000-0000D5430000}"/>
    <cellStyle name="Normal 3 2 6 3 2 2 2 3" xfId="5891" xr:uid="{00000000-0005-0000-0000-0000D6430000}"/>
    <cellStyle name="Normal 3 2 6 3 2 2 2 4" xfId="5896" xr:uid="{00000000-0005-0000-0000-0000D7430000}"/>
    <cellStyle name="Normal 3 2 6 3 2 2 3" xfId="21039" xr:uid="{00000000-0005-0000-0000-0000D8430000}"/>
    <cellStyle name="Normal 3 2 6 3 2 2 3 2" xfId="6948" xr:uid="{00000000-0005-0000-0000-0000D9430000}"/>
    <cellStyle name="Normal 3 2 6 3 2 2 3 3" xfId="5906" xr:uid="{00000000-0005-0000-0000-0000DA430000}"/>
    <cellStyle name="Normal 3 2 6 3 2 2 4" xfId="13189" xr:uid="{00000000-0005-0000-0000-0000DB430000}"/>
    <cellStyle name="Normal 3 2 6 3 2 2 5" xfId="13195" xr:uid="{00000000-0005-0000-0000-0000DC430000}"/>
    <cellStyle name="Normal 3 2 6 3 2 3" xfId="21041" xr:uid="{00000000-0005-0000-0000-0000DD430000}"/>
    <cellStyle name="Normal 3 2 6 3 2 3 2" xfId="4775" xr:uid="{00000000-0005-0000-0000-0000DE430000}"/>
    <cellStyle name="Normal 3 2 6 3 2 3 2 2" xfId="7326" xr:uid="{00000000-0005-0000-0000-0000DF430000}"/>
    <cellStyle name="Normal 3 2 6 3 2 3 2 3" xfId="6938" xr:uid="{00000000-0005-0000-0000-0000E0430000}"/>
    <cellStyle name="Normal 3 2 6 3 2 3 3" xfId="4785" xr:uid="{00000000-0005-0000-0000-0000E1430000}"/>
    <cellStyle name="Normal 3 2 6 3 2 3 4" xfId="7526" xr:uid="{00000000-0005-0000-0000-0000E2430000}"/>
    <cellStyle name="Normal 3 2 6 3 2 4" xfId="21043" xr:uid="{00000000-0005-0000-0000-0000E3430000}"/>
    <cellStyle name="Normal 3 2 6 3 2 4 2" xfId="244" xr:uid="{00000000-0005-0000-0000-0000E4430000}"/>
    <cellStyle name="Normal 3 2 6 3 2 4 3" xfId="1752" xr:uid="{00000000-0005-0000-0000-0000E5430000}"/>
    <cellStyle name="Normal 3 2 6 3 2 5" xfId="15847" xr:uid="{00000000-0005-0000-0000-0000E6430000}"/>
    <cellStyle name="Normal 3 2 6 3 2 6" xfId="15850" xr:uid="{00000000-0005-0000-0000-0000E7430000}"/>
    <cellStyle name="Normal 3 2 6 3 3" xfId="21045" xr:uid="{00000000-0005-0000-0000-0000E8430000}"/>
    <cellStyle name="Normal 3 2 6 3 3 2" xfId="21046" xr:uid="{00000000-0005-0000-0000-0000E9430000}"/>
    <cellStyle name="Normal 3 2 6 3 3 2 2" xfId="8652" xr:uid="{00000000-0005-0000-0000-0000EA430000}"/>
    <cellStyle name="Normal 3 2 6 3 3 2 2 2" xfId="7190" xr:uid="{00000000-0005-0000-0000-0000EB430000}"/>
    <cellStyle name="Normal 3 2 6 3 3 2 2 2 2" xfId="21047" xr:uid="{00000000-0005-0000-0000-0000EC430000}"/>
    <cellStyle name="Normal 3 2 6 3 3 2 2 2 3" xfId="21048" xr:uid="{00000000-0005-0000-0000-0000ED430000}"/>
    <cellStyle name="Normal 3 2 6 3 3 2 2 3" xfId="21049" xr:uid="{00000000-0005-0000-0000-0000EE430000}"/>
    <cellStyle name="Normal 3 2 6 3 3 2 2 4" xfId="21050" xr:uid="{00000000-0005-0000-0000-0000EF430000}"/>
    <cellStyle name="Normal 3 2 6 3 3 2 3" xfId="8656" xr:uid="{00000000-0005-0000-0000-0000F0430000}"/>
    <cellStyle name="Normal 3 2 6 3 3 2 3 2" xfId="21051" xr:uid="{00000000-0005-0000-0000-0000F1430000}"/>
    <cellStyle name="Normal 3 2 6 3 3 2 3 3" xfId="21052" xr:uid="{00000000-0005-0000-0000-0000F2430000}"/>
    <cellStyle name="Normal 3 2 6 3 3 2 4" xfId="21053" xr:uid="{00000000-0005-0000-0000-0000F3430000}"/>
    <cellStyle name="Normal 3 2 6 3 3 2 5" xfId="21054" xr:uid="{00000000-0005-0000-0000-0000F4430000}"/>
    <cellStyle name="Normal 3 2 6 3 3 3" xfId="21056" xr:uid="{00000000-0005-0000-0000-0000F5430000}"/>
    <cellStyle name="Normal 3 2 6 3 3 3 2" xfId="21057" xr:uid="{00000000-0005-0000-0000-0000F6430000}"/>
    <cellStyle name="Normal 3 2 6 3 3 3 2 2" xfId="21059" xr:uid="{00000000-0005-0000-0000-0000F7430000}"/>
    <cellStyle name="Normal 3 2 6 3 3 3 2 3" xfId="21061" xr:uid="{00000000-0005-0000-0000-0000F8430000}"/>
    <cellStyle name="Normal 3 2 6 3 3 3 3" xfId="21062" xr:uid="{00000000-0005-0000-0000-0000F9430000}"/>
    <cellStyle name="Normal 3 2 6 3 3 3 4" xfId="21063" xr:uid="{00000000-0005-0000-0000-0000FA430000}"/>
    <cellStyle name="Normal 3 2 6 3 3 4" xfId="21066" xr:uid="{00000000-0005-0000-0000-0000FB430000}"/>
    <cellStyle name="Normal 3 2 6 3 3 4 2" xfId="1867" xr:uid="{00000000-0005-0000-0000-0000FC430000}"/>
    <cellStyle name="Normal 3 2 6 3 3 4 3" xfId="1885" xr:uid="{00000000-0005-0000-0000-0000FD430000}"/>
    <cellStyle name="Normal 3 2 6 3 3 5" xfId="21068" xr:uid="{00000000-0005-0000-0000-0000FE430000}"/>
    <cellStyle name="Normal 3 2 6 3 3 6" xfId="21070" xr:uid="{00000000-0005-0000-0000-0000FF430000}"/>
    <cellStyle name="Normal 3 2 6 3 4" xfId="21072" xr:uid="{00000000-0005-0000-0000-000000440000}"/>
    <cellStyle name="Normal 3 2 6 3 4 2" xfId="21073" xr:uid="{00000000-0005-0000-0000-000001440000}"/>
    <cellStyle name="Normal 3 2 6 3 4 2 2" xfId="14629" xr:uid="{00000000-0005-0000-0000-000002440000}"/>
    <cellStyle name="Normal 3 2 6 3 4 2 2 2" xfId="14632" xr:uid="{00000000-0005-0000-0000-000003440000}"/>
    <cellStyle name="Normal 3 2 6 3 4 2 2 3" xfId="14639" xr:uid="{00000000-0005-0000-0000-000004440000}"/>
    <cellStyle name="Normal 3 2 6 3 4 2 3" xfId="14645" xr:uid="{00000000-0005-0000-0000-000005440000}"/>
    <cellStyle name="Normal 3 2 6 3 4 2 4" xfId="14652" xr:uid="{00000000-0005-0000-0000-000006440000}"/>
    <cellStyle name="Normal 3 2 6 3 4 3" xfId="21074" xr:uid="{00000000-0005-0000-0000-000007440000}"/>
    <cellStyle name="Normal 3 2 6 3 4 3 2" xfId="14688" xr:uid="{00000000-0005-0000-0000-000008440000}"/>
    <cellStyle name="Normal 3 2 6 3 4 3 3" xfId="14690" xr:uid="{00000000-0005-0000-0000-000009440000}"/>
    <cellStyle name="Normal 3 2 6 3 4 4" xfId="21076" xr:uid="{00000000-0005-0000-0000-00000A440000}"/>
    <cellStyle name="Normal 3 2 6 3 4 5" xfId="21078" xr:uid="{00000000-0005-0000-0000-00000B440000}"/>
    <cellStyle name="Normal 3 2 6 3 5" xfId="21080" xr:uid="{00000000-0005-0000-0000-00000C440000}"/>
    <cellStyle name="Normal 3 2 6 3 5 2" xfId="21082" xr:uid="{00000000-0005-0000-0000-00000D440000}"/>
    <cellStyle name="Normal 3 2 6 3 5 2 2" xfId="14752" xr:uid="{00000000-0005-0000-0000-00000E440000}"/>
    <cellStyle name="Normal 3 2 6 3 5 2 3" xfId="14756" xr:uid="{00000000-0005-0000-0000-00000F440000}"/>
    <cellStyle name="Normal 3 2 6 3 5 3" xfId="21084" xr:uid="{00000000-0005-0000-0000-000010440000}"/>
    <cellStyle name="Normal 3 2 6 3 5 4" xfId="21086" xr:uid="{00000000-0005-0000-0000-000011440000}"/>
    <cellStyle name="Normal 3 2 6 3 6" xfId="21088" xr:uid="{00000000-0005-0000-0000-000012440000}"/>
    <cellStyle name="Normal 3 2 6 3 6 2" xfId="21090" xr:uid="{00000000-0005-0000-0000-000013440000}"/>
    <cellStyle name="Normal 3 2 6 3 6 3" xfId="21092" xr:uid="{00000000-0005-0000-0000-000014440000}"/>
    <cellStyle name="Normal 3 2 6 3 7" xfId="21094" xr:uid="{00000000-0005-0000-0000-000015440000}"/>
    <cellStyle name="Normal 3 2 6 3 8" xfId="21096" xr:uid="{00000000-0005-0000-0000-000016440000}"/>
    <cellStyle name="Normal 3 2 6 4" xfId="12757" xr:uid="{00000000-0005-0000-0000-000017440000}"/>
    <cellStyle name="Normal 3 2 6 4 2" xfId="14606" xr:uid="{00000000-0005-0000-0000-000018440000}"/>
    <cellStyle name="Normal 3 2 6 4 2 2" xfId="14608" xr:uid="{00000000-0005-0000-0000-000019440000}"/>
    <cellStyle name="Normal 3 2 6 4 2 2 2" xfId="21097" xr:uid="{00000000-0005-0000-0000-00001A440000}"/>
    <cellStyle name="Normal 3 2 6 4 2 2 2 2" xfId="21098" xr:uid="{00000000-0005-0000-0000-00001B440000}"/>
    <cellStyle name="Normal 3 2 6 4 2 2 2 3" xfId="21099" xr:uid="{00000000-0005-0000-0000-00001C440000}"/>
    <cellStyle name="Normal 3 2 6 4 2 2 3" xfId="21100" xr:uid="{00000000-0005-0000-0000-00001D440000}"/>
    <cellStyle name="Normal 3 2 6 4 2 2 4" xfId="2234" xr:uid="{00000000-0005-0000-0000-00001E440000}"/>
    <cellStyle name="Normal 3 2 6 4 2 3" xfId="14611" xr:uid="{00000000-0005-0000-0000-00001F440000}"/>
    <cellStyle name="Normal 3 2 6 4 2 3 2" xfId="7428" xr:uid="{00000000-0005-0000-0000-000020440000}"/>
    <cellStyle name="Normal 3 2 6 4 2 3 3" xfId="7434" xr:uid="{00000000-0005-0000-0000-000021440000}"/>
    <cellStyle name="Normal 3 2 6 4 2 4" xfId="17311" xr:uid="{00000000-0005-0000-0000-000022440000}"/>
    <cellStyle name="Normal 3 2 6 4 2 5" xfId="21102" xr:uid="{00000000-0005-0000-0000-000023440000}"/>
    <cellStyle name="Normal 3 2 6 4 3" xfId="14614" xr:uid="{00000000-0005-0000-0000-000024440000}"/>
    <cellStyle name="Normal 3 2 6 4 3 2" xfId="21103" xr:uid="{00000000-0005-0000-0000-000025440000}"/>
    <cellStyle name="Normal 3 2 6 4 3 2 2" xfId="16908" xr:uid="{00000000-0005-0000-0000-000026440000}"/>
    <cellStyle name="Normal 3 2 6 4 3 2 3" xfId="16915" xr:uid="{00000000-0005-0000-0000-000027440000}"/>
    <cellStyle name="Normal 3 2 6 4 3 3" xfId="21104" xr:uid="{00000000-0005-0000-0000-000028440000}"/>
    <cellStyle name="Normal 3 2 6 4 3 4" xfId="21106" xr:uid="{00000000-0005-0000-0000-000029440000}"/>
    <cellStyle name="Normal 3 2 6 4 4" xfId="14617" xr:uid="{00000000-0005-0000-0000-00002A440000}"/>
    <cellStyle name="Normal 3 2 6 4 4 2" xfId="5247" xr:uid="{00000000-0005-0000-0000-00002B440000}"/>
    <cellStyle name="Normal 3 2 6 4 4 3" xfId="11187" xr:uid="{00000000-0005-0000-0000-00002C440000}"/>
    <cellStyle name="Normal 3 2 6 4 5" xfId="21108" xr:uid="{00000000-0005-0000-0000-00002D440000}"/>
    <cellStyle name="Normal 3 2 6 4 6" xfId="21110" xr:uid="{00000000-0005-0000-0000-00002E440000}"/>
    <cellStyle name="Normal 3 2 6 5" xfId="14619" xr:uid="{00000000-0005-0000-0000-00002F440000}"/>
    <cellStyle name="Normal 3 2 6 5 2" xfId="14621" xr:uid="{00000000-0005-0000-0000-000030440000}"/>
    <cellStyle name="Normal 3 2 6 5 2 2" xfId="13045" xr:uid="{00000000-0005-0000-0000-000031440000}"/>
    <cellStyle name="Normal 3 2 6 5 2 2 2" xfId="17598" xr:uid="{00000000-0005-0000-0000-000032440000}"/>
    <cellStyle name="Normal 3 2 6 5 2 2 2 2" xfId="17600" xr:uid="{00000000-0005-0000-0000-000033440000}"/>
    <cellStyle name="Normal 3 2 6 5 2 2 2 3" xfId="17604" xr:uid="{00000000-0005-0000-0000-000034440000}"/>
    <cellStyle name="Normal 3 2 6 5 2 2 3" xfId="17608" xr:uid="{00000000-0005-0000-0000-000035440000}"/>
    <cellStyle name="Normal 3 2 6 5 2 2 4" xfId="13759" xr:uid="{00000000-0005-0000-0000-000036440000}"/>
    <cellStyle name="Normal 3 2 6 5 2 3" xfId="13049" xr:uid="{00000000-0005-0000-0000-000037440000}"/>
    <cellStyle name="Normal 3 2 6 5 2 3 2" xfId="17620" xr:uid="{00000000-0005-0000-0000-000038440000}"/>
    <cellStyle name="Normal 3 2 6 5 2 3 3" xfId="17626" xr:uid="{00000000-0005-0000-0000-000039440000}"/>
    <cellStyle name="Normal 3 2 6 5 2 4" xfId="21111" xr:uid="{00000000-0005-0000-0000-00003A440000}"/>
    <cellStyle name="Normal 3 2 6 5 2 5" xfId="21112" xr:uid="{00000000-0005-0000-0000-00003B440000}"/>
    <cellStyle name="Normal 3 2 6 5 3" xfId="14623" xr:uid="{00000000-0005-0000-0000-00003C440000}"/>
    <cellStyle name="Normal 3 2 6 5 3 2" xfId="839" xr:uid="{00000000-0005-0000-0000-00003D440000}"/>
    <cellStyle name="Normal 3 2 6 5 3 2 2" xfId="2366" xr:uid="{00000000-0005-0000-0000-00003E440000}"/>
    <cellStyle name="Normal 3 2 6 5 3 2 3" xfId="2376" xr:uid="{00000000-0005-0000-0000-00003F440000}"/>
    <cellStyle name="Normal 3 2 6 5 3 3" xfId="21113" xr:uid="{00000000-0005-0000-0000-000040440000}"/>
    <cellStyle name="Normal 3 2 6 5 3 4" xfId="21114" xr:uid="{00000000-0005-0000-0000-000041440000}"/>
    <cellStyle name="Normal 3 2 6 5 4" xfId="21115" xr:uid="{00000000-0005-0000-0000-000042440000}"/>
    <cellStyle name="Normal 3 2 6 5 4 2" xfId="2402" xr:uid="{00000000-0005-0000-0000-000043440000}"/>
    <cellStyle name="Normal 3 2 6 5 4 3" xfId="2421" xr:uid="{00000000-0005-0000-0000-000044440000}"/>
    <cellStyle name="Normal 3 2 6 5 5" xfId="21117" xr:uid="{00000000-0005-0000-0000-000045440000}"/>
    <cellStyle name="Normal 3 2 6 5 6" xfId="21119" xr:uid="{00000000-0005-0000-0000-000046440000}"/>
    <cellStyle name="Normal 3 2 6 6" xfId="14625" xr:uid="{00000000-0005-0000-0000-000047440000}"/>
    <cellStyle name="Normal 3 2 6 6 2" xfId="21120" xr:uid="{00000000-0005-0000-0000-000048440000}"/>
    <cellStyle name="Normal 3 2 6 6 2 2" xfId="13056" xr:uid="{00000000-0005-0000-0000-000049440000}"/>
    <cellStyle name="Normal 3 2 6 6 2 2 2" xfId="17994" xr:uid="{00000000-0005-0000-0000-00004A440000}"/>
    <cellStyle name="Normal 3 2 6 6 2 2 3" xfId="17999" xr:uid="{00000000-0005-0000-0000-00004B440000}"/>
    <cellStyle name="Normal 3 2 6 6 2 3" xfId="21121" xr:uid="{00000000-0005-0000-0000-00004C440000}"/>
    <cellStyle name="Normal 3 2 6 6 2 4" xfId="21122" xr:uid="{00000000-0005-0000-0000-00004D440000}"/>
    <cellStyle name="Normal 3 2 6 6 3" xfId="21123" xr:uid="{00000000-0005-0000-0000-00004E440000}"/>
    <cellStyle name="Normal 3 2 6 6 3 2" xfId="225" xr:uid="{00000000-0005-0000-0000-00004F440000}"/>
    <cellStyle name="Normal 3 2 6 6 3 3" xfId="324" xr:uid="{00000000-0005-0000-0000-000050440000}"/>
    <cellStyle name="Normal 3 2 6 6 4" xfId="21124" xr:uid="{00000000-0005-0000-0000-000051440000}"/>
    <cellStyle name="Normal 3 2 6 6 5" xfId="21125" xr:uid="{00000000-0005-0000-0000-000052440000}"/>
    <cellStyle name="Normal 3 2 6 7" xfId="14627" xr:uid="{00000000-0005-0000-0000-000053440000}"/>
    <cellStyle name="Normal 3 2 6 7 2" xfId="21126" xr:uid="{00000000-0005-0000-0000-000054440000}"/>
    <cellStyle name="Normal 3 2 6 7 2 2" xfId="21128" xr:uid="{00000000-0005-0000-0000-000055440000}"/>
    <cellStyle name="Normal 3 2 6 7 2 3" xfId="19244" xr:uid="{00000000-0005-0000-0000-000056440000}"/>
    <cellStyle name="Normal 3 2 6 7 3" xfId="21129" xr:uid="{00000000-0005-0000-0000-000057440000}"/>
    <cellStyle name="Normal 3 2 6 7 4" xfId="21130" xr:uid="{00000000-0005-0000-0000-000058440000}"/>
    <cellStyle name="Normal 3 2 6 8" xfId="21131" xr:uid="{00000000-0005-0000-0000-000059440000}"/>
    <cellStyle name="Normal 3 2 6 8 2" xfId="21132" xr:uid="{00000000-0005-0000-0000-00005A440000}"/>
    <cellStyle name="Normal 3 2 6 8 3" xfId="21133" xr:uid="{00000000-0005-0000-0000-00005B440000}"/>
    <cellStyle name="Normal 3 2 6 9" xfId="8843" xr:uid="{00000000-0005-0000-0000-00005C440000}"/>
    <cellStyle name="Normal 3 2 7" xfId="9413" xr:uid="{00000000-0005-0000-0000-00005D440000}"/>
    <cellStyle name="Normal 3 2 7 2" xfId="12760" xr:uid="{00000000-0005-0000-0000-00005E440000}"/>
    <cellStyle name="Normal 3 2 7 2 2" xfId="21134" xr:uid="{00000000-0005-0000-0000-00005F440000}"/>
    <cellStyle name="Normal 3 2 7 2 2 2" xfId="21135" xr:uid="{00000000-0005-0000-0000-000060440000}"/>
    <cellStyle name="Normal 3 2 7 2 2 2 2" xfId="21136" xr:uid="{00000000-0005-0000-0000-000061440000}"/>
    <cellStyle name="Normal 3 2 7 2 2 2 2 2" xfId="20339" xr:uid="{00000000-0005-0000-0000-000062440000}"/>
    <cellStyle name="Normal 3 2 7 2 2 2 2 2 2" xfId="21137" xr:uid="{00000000-0005-0000-0000-000063440000}"/>
    <cellStyle name="Normal 3 2 7 2 2 2 2 2 3" xfId="21138" xr:uid="{00000000-0005-0000-0000-000064440000}"/>
    <cellStyle name="Normal 3 2 7 2 2 2 2 3" xfId="21139" xr:uid="{00000000-0005-0000-0000-000065440000}"/>
    <cellStyle name="Normal 3 2 7 2 2 2 2 4" xfId="21140" xr:uid="{00000000-0005-0000-0000-000066440000}"/>
    <cellStyle name="Normal 3 2 7 2 2 2 3" xfId="21141" xr:uid="{00000000-0005-0000-0000-000067440000}"/>
    <cellStyle name="Normal 3 2 7 2 2 2 3 2" xfId="21142" xr:uid="{00000000-0005-0000-0000-000068440000}"/>
    <cellStyle name="Normal 3 2 7 2 2 2 3 3" xfId="21143" xr:uid="{00000000-0005-0000-0000-000069440000}"/>
    <cellStyle name="Normal 3 2 7 2 2 2 4" xfId="12216" xr:uid="{00000000-0005-0000-0000-00006A440000}"/>
    <cellStyle name="Normal 3 2 7 2 2 2 5" xfId="12220" xr:uid="{00000000-0005-0000-0000-00006B440000}"/>
    <cellStyle name="Normal 3 2 7 2 2 3" xfId="21145" xr:uid="{00000000-0005-0000-0000-00006C440000}"/>
    <cellStyle name="Normal 3 2 7 2 2 3 2" xfId="21146" xr:uid="{00000000-0005-0000-0000-00006D440000}"/>
    <cellStyle name="Normal 3 2 7 2 2 3 2 2" xfId="21147" xr:uid="{00000000-0005-0000-0000-00006E440000}"/>
    <cellStyle name="Normal 3 2 7 2 2 3 2 3" xfId="21148" xr:uid="{00000000-0005-0000-0000-00006F440000}"/>
    <cellStyle name="Normal 3 2 7 2 2 3 3" xfId="21149" xr:uid="{00000000-0005-0000-0000-000070440000}"/>
    <cellStyle name="Normal 3 2 7 2 2 3 4" xfId="21151" xr:uid="{00000000-0005-0000-0000-000071440000}"/>
    <cellStyle name="Normal 3 2 7 2 2 4" xfId="21153" xr:uid="{00000000-0005-0000-0000-000072440000}"/>
    <cellStyle name="Normal 3 2 7 2 2 4 2" xfId="2216" xr:uid="{00000000-0005-0000-0000-000073440000}"/>
    <cellStyle name="Normal 3 2 7 2 2 4 3" xfId="2240" xr:uid="{00000000-0005-0000-0000-000074440000}"/>
    <cellStyle name="Normal 3 2 7 2 2 5" xfId="7758" xr:uid="{00000000-0005-0000-0000-000075440000}"/>
    <cellStyle name="Normal 3 2 7 2 2 6" xfId="9644" xr:uid="{00000000-0005-0000-0000-000076440000}"/>
    <cellStyle name="Normal 3 2 7 2 3" xfId="21154" xr:uid="{00000000-0005-0000-0000-000077440000}"/>
    <cellStyle name="Normal 3 2 7 2 3 2" xfId="21155" xr:uid="{00000000-0005-0000-0000-000078440000}"/>
    <cellStyle name="Normal 3 2 7 2 3 2 2" xfId="21156" xr:uid="{00000000-0005-0000-0000-000079440000}"/>
    <cellStyle name="Normal 3 2 7 2 3 2 2 2" xfId="20748" xr:uid="{00000000-0005-0000-0000-00007A440000}"/>
    <cellStyle name="Normal 3 2 7 2 3 2 2 2 2" xfId="21157" xr:uid="{00000000-0005-0000-0000-00007B440000}"/>
    <cellStyle name="Normal 3 2 7 2 3 2 2 2 3" xfId="21158" xr:uid="{00000000-0005-0000-0000-00007C440000}"/>
    <cellStyle name="Normal 3 2 7 2 3 2 2 3" xfId="21159" xr:uid="{00000000-0005-0000-0000-00007D440000}"/>
    <cellStyle name="Normal 3 2 7 2 3 2 2 4" xfId="21160" xr:uid="{00000000-0005-0000-0000-00007E440000}"/>
    <cellStyle name="Normal 3 2 7 2 3 2 3" xfId="21161" xr:uid="{00000000-0005-0000-0000-00007F440000}"/>
    <cellStyle name="Normal 3 2 7 2 3 2 3 2" xfId="21163" xr:uid="{00000000-0005-0000-0000-000080440000}"/>
    <cellStyle name="Normal 3 2 7 2 3 2 3 3" xfId="21164" xr:uid="{00000000-0005-0000-0000-000081440000}"/>
    <cellStyle name="Normal 3 2 7 2 3 2 4" xfId="2915" xr:uid="{00000000-0005-0000-0000-000082440000}"/>
    <cellStyle name="Normal 3 2 7 2 3 2 5" xfId="12809" xr:uid="{00000000-0005-0000-0000-000083440000}"/>
    <cellStyle name="Normal 3 2 7 2 3 3" xfId="21165" xr:uid="{00000000-0005-0000-0000-000084440000}"/>
    <cellStyle name="Normal 3 2 7 2 3 3 2" xfId="21166" xr:uid="{00000000-0005-0000-0000-000085440000}"/>
    <cellStyle name="Normal 3 2 7 2 3 3 2 2" xfId="21167" xr:uid="{00000000-0005-0000-0000-000086440000}"/>
    <cellStyle name="Normal 3 2 7 2 3 3 2 3" xfId="21168" xr:uid="{00000000-0005-0000-0000-000087440000}"/>
    <cellStyle name="Normal 3 2 7 2 3 3 3" xfId="21169" xr:uid="{00000000-0005-0000-0000-000088440000}"/>
    <cellStyle name="Normal 3 2 7 2 3 3 4" xfId="21171" xr:uid="{00000000-0005-0000-0000-000089440000}"/>
    <cellStyle name="Normal 3 2 7 2 3 4" xfId="7767" xr:uid="{00000000-0005-0000-0000-00008A440000}"/>
    <cellStyle name="Normal 3 2 7 2 3 4 2" xfId="634" xr:uid="{00000000-0005-0000-0000-00008B440000}"/>
    <cellStyle name="Normal 3 2 7 2 3 4 3" xfId="3969" xr:uid="{00000000-0005-0000-0000-00008C440000}"/>
    <cellStyle name="Normal 3 2 7 2 3 5" xfId="7772" xr:uid="{00000000-0005-0000-0000-00008D440000}"/>
    <cellStyle name="Normal 3 2 7 2 3 6" xfId="12255" xr:uid="{00000000-0005-0000-0000-00008E440000}"/>
    <cellStyle name="Normal 3 2 7 2 4" xfId="21172" xr:uid="{00000000-0005-0000-0000-00008F440000}"/>
    <cellStyle name="Normal 3 2 7 2 4 2" xfId="3680" xr:uid="{00000000-0005-0000-0000-000090440000}"/>
    <cellStyle name="Normal 3 2 7 2 4 2 2" xfId="2984" xr:uid="{00000000-0005-0000-0000-000091440000}"/>
    <cellStyle name="Normal 3 2 7 2 4 2 2 2" xfId="20518" xr:uid="{00000000-0005-0000-0000-000092440000}"/>
    <cellStyle name="Normal 3 2 7 2 4 2 2 3" xfId="21173" xr:uid="{00000000-0005-0000-0000-000093440000}"/>
    <cellStyle name="Normal 3 2 7 2 4 2 3" xfId="3000" xr:uid="{00000000-0005-0000-0000-000094440000}"/>
    <cellStyle name="Normal 3 2 7 2 4 2 4" xfId="156" xr:uid="{00000000-0005-0000-0000-000095440000}"/>
    <cellStyle name="Normal 3 2 7 2 4 3" xfId="7024" xr:uid="{00000000-0005-0000-0000-000096440000}"/>
    <cellStyle name="Normal 3 2 7 2 4 3 2" xfId="3027" xr:uid="{00000000-0005-0000-0000-000097440000}"/>
    <cellStyle name="Normal 3 2 7 2 4 3 3" xfId="3039" xr:uid="{00000000-0005-0000-0000-000098440000}"/>
    <cellStyle name="Normal 3 2 7 2 4 4" xfId="7033" xr:uid="{00000000-0005-0000-0000-000099440000}"/>
    <cellStyle name="Normal 3 2 7 2 4 5" xfId="7041" xr:uid="{00000000-0005-0000-0000-00009A440000}"/>
    <cellStyle name="Normal 3 2 7 2 5" xfId="21174" xr:uid="{00000000-0005-0000-0000-00009B440000}"/>
    <cellStyle name="Normal 3 2 7 2 5 2" xfId="7777" xr:uid="{00000000-0005-0000-0000-00009C440000}"/>
    <cellStyle name="Normal 3 2 7 2 5 2 2" xfId="7784" xr:uid="{00000000-0005-0000-0000-00009D440000}"/>
    <cellStyle name="Normal 3 2 7 2 5 2 3" xfId="7790" xr:uid="{00000000-0005-0000-0000-00009E440000}"/>
    <cellStyle name="Normal 3 2 7 2 5 3" xfId="7903" xr:uid="{00000000-0005-0000-0000-00009F440000}"/>
    <cellStyle name="Normal 3 2 7 2 5 4" xfId="7781" xr:uid="{00000000-0005-0000-0000-0000A0440000}"/>
    <cellStyle name="Normal 3 2 7 2 6" xfId="21177" xr:uid="{00000000-0005-0000-0000-0000A1440000}"/>
    <cellStyle name="Normal 3 2 7 2 6 2" xfId="21179" xr:uid="{00000000-0005-0000-0000-0000A2440000}"/>
    <cellStyle name="Normal 3 2 7 2 6 3" xfId="21181" xr:uid="{00000000-0005-0000-0000-0000A3440000}"/>
    <cellStyle name="Normal 3 2 7 2 7" xfId="21184" xr:uid="{00000000-0005-0000-0000-0000A4440000}"/>
    <cellStyle name="Normal 3 2 7 2 8" xfId="21186" xr:uid="{00000000-0005-0000-0000-0000A5440000}"/>
    <cellStyle name="Normal 3 2 7 3" xfId="12539" xr:uid="{00000000-0005-0000-0000-0000A6440000}"/>
    <cellStyle name="Normal 3 2 7 3 2" xfId="21187" xr:uid="{00000000-0005-0000-0000-0000A7440000}"/>
    <cellStyle name="Normal 3 2 7 3 2 2" xfId="21188" xr:uid="{00000000-0005-0000-0000-0000A8440000}"/>
    <cellStyle name="Normal 3 2 7 3 2 2 2" xfId="21189" xr:uid="{00000000-0005-0000-0000-0000A9440000}"/>
    <cellStyle name="Normal 3 2 7 3 2 2 2 2" xfId="21190" xr:uid="{00000000-0005-0000-0000-0000AA440000}"/>
    <cellStyle name="Normal 3 2 7 3 2 2 2 3" xfId="857" xr:uid="{00000000-0005-0000-0000-0000AB440000}"/>
    <cellStyle name="Normal 3 2 7 3 2 2 3" xfId="21191" xr:uid="{00000000-0005-0000-0000-0000AC440000}"/>
    <cellStyle name="Normal 3 2 7 3 2 2 4" xfId="21193" xr:uid="{00000000-0005-0000-0000-0000AD440000}"/>
    <cellStyle name="Normal 3 2 7 3 2 3" xfId="21194" xr:uid="{00000000-0005-0000-0000-0000AE440000}"/>
    <cellStyle name="Normal 3 2 7 3 2 3 2" xfId="486" xr:uid="{00000000-0005-0000-0000-0000AF440000}"/>
    <cellStyle name="Normal 3 2 7 3 2 3 3" xfId="525" xr:uid="{00000000-0005-0000-0000-0000B0440000}"/>
    <cellStyle name="Normal 3 2 7 3 2 4" xfId="21195" xr:uid="{00000000-0005-0000-0000-0000B1440000}"/>
    <cellStyle name="Normal 3 2 7 3 2 5" xfId="3477" xr:uid="{00000000-0005-0000-0000-0000B2440000}"/>
    <cellStyle name="Normal 3 2 7 3 3" xfId="21196" xr:uid="{00000000-0005-0000-0000-0000B3440000}"/>
    <cellStyle name="Normal 3 2 7 3 3 2" xfId="21197" xr:uid="{00000000-0005-0000-0000-0000B4440000}"/>
    <cellStyle name="Normal 3 2 7 3 3 2 2" xfId="21198" xr:uid="{00000000-0005-0000-0000-0000B5440000}"/>
    <cellStyle name="Normal 3 2 7 3 3 2 3" xfId="21199" xr:uid="{00000000-0005-0000-0000-0000B6440000}"/>
    <cellStyle name="Normal 3 2 7 3 3 3" xfId="21200" xr:uid="{00000000-0005-0000-0000-0000B7440000}"/>
    <cellStyle name="Normal 3 2 7 3 3 4" xfId="9662" xr:uid="{00000000-0005-0000-0000-0000B8440000}"/>
    <cellStyle name="Normal 3 2 7 3 4" xfId="21201" xr:uid="{00000000-0005-0000-0000-0000B9440000}"/>
    <cellStyle name="Normal 3 2 7 3 4 2" xfId="21202" xr:uid="{00000000-0005-0000-0000-0000BA440000}"/>
    <cellStyle name="Normal 3 2 7 3 4 3" xfId="21203" xr:uid="{00000000-0005-0000-0000-0000BB440000}"/>
    <cellStyle name="Normal 3 2 7 3 5" xfId="21205" xr:uid="{00000000-0005-0000-0000-0000BC440000}"/>
    <cellStyle name="Normal 3 2 7 3 6" xfId="21208" xr:uid="{00000000-0005-0000-0000-0000BD440000}"/>
    <cellStyle name="Normal 3 2 7 4" xfId="14631" xr:uid="{00000000-0005-0000-0000-0000BE440000}"/>
    <cellStyle name="Normal 3 2 7 4 2" xfId="14634" xr:uid="{00000000-0005-0000-0000-0000BF440000}"/>
    <cellStyle name="Normal 3 2 7 4 2 2" xfId="21209" xr:uid="{00000000-0005-0000-0000-0000C0440000}"/>
    <cellStyle name="Normal 3 2 7 4 2 2 2" xfId="18424" xr:uid="{00000000-0005-0000-0000-0000C1440000}"/>
    <cellStyle name="Normal 3 2 7 4 2 2 2 2" xfId="15064" xr:uid="{00000000-0005-0000-0000-0000C2440000}"/>
    <cellStyle name="Normal 3 2 7 4 2 2 2 3" xfId="15067" xr:uid="{00000000-0005-0000-0000-0000C3440000}"/>
    <cellStyle name="Normal 3 2 7 4 2 2 3" xfId="18431" xr:uid="{00000000-0005-0000-0000-0000C4440000}"/>
    <cellStyle name="Normal 3 2 7 4 2 2 4" xfId="18436" xr:uid="{00000000-0005-0000-0000-0000C5440000}"/>
    <cellStyle name="Normal 3 2 7 4 2 3" xfId="21210" xr:uid="{00000000-0005-0000-0000-0000C6440000}"/>
    <cellStyle name="Normal 3 2 7 4 2 3 2" xfId="18196" xr:uid="{00000000-0005-0000-0000-0000C7440000}"/>
    <cellStyle name="Normal 3 2 7 4 2 3 3" xfId="18206" xr:uid="{00000000-0005-0000-0000-0000C8440000}"/>
    <cellStyle name="Normal 3 2 7 4 2 4" xfId="9680" xr:uid="{00000000-0005-0000-0000-0000C9440000}"/>
    <cellStyle name="Normal 3 2 7 4 2 5" xfId="10226" xr:uid="{00000000-0005-0000-0000-0000CA440000}"/>
    <cellStyle name="Normal 3 2 7 4 3" xfId="14636" xr:uid="{00000000-0005-0000-0000-0000CB440000}"/>
    <cellStyle name="Normal 3 2 7 4 3 2" xfId="21211" xr:uid="{00000000-0005-0000-0000-0000CC440000}"/>
    <cellStyle name="Normal 3 2 7 4 3 2 2" xfId="18500" xr:uid="{00000000-0005-0000-0000-0000CD440000}"/>
    <cellStyle name="Normal 3 2 7 4 3 2 3" xfId="18504" xr:uid="{00000000-0005-0000-0000-0000CE440000}"/>
    <cellStyle name="Normal 3 2 7 4 3 3" xfId="21212" xr:uid="{00000000-0005-0000-0000-0000CF440000}"/>
    <cellStyle name="Normal 3 2 7 4 3 4" xfId="20235" xr:uid="{00000000-0005-0000-0000-0000D0440000}"/>
    <cellStyle name="Normal 3 2 7 4 4" xfId="21213" xr:uid="{00000000-0005-0000-0000-0000D1440000}"/>
    <cellStyle name="Normal 3 2 7 4 4 2" xfId="21214" xr:uid="{00000000-0005-0000-0000-0000D2440000}"/>
    <cellStyle name="Normal 3 2 7 4 4 3" xfId="21215" xr:uid="{00000000-0005-0000-0000-0000D3440000}"/>
    <cellStyle name="Normal 3 2 7 4 5" xfId="21217" xr:uid="{00000000-0005-0000-0000-0000D4440000}"/>
    <cellStyle name="Normal 3 2 7 4 6" xfId="21219" xr:uid="{00000000-0005-0000-0000-0000D5440000}"/>
    <cellStyle name="Normal 3 2 7 5" xfId="14638" xr:uid="{00000000-0005-0000-0000-0000D6440000}"/>
    <cellStyle name="Normal 3 2 7 5 2" xfId="21220" xr:uid="{00000000-0005-0000-0000-0000D7440000}"/>
    <cellStyle name="Normal 3 2 7 5 2 2" xfId="12379" xr:uid="{00000000-0005-0000-0000-0000D8440000}"/>
    <cellStyle name="Normal 3 2 7 5 2 2 2" xfId="18770" xr:uid="{00000000-0005-0000-0000-0000D9440000}"/>
    <cellStyle name="Normal 3 2 7 5 2 2 3" xfId="18774" xr:uid="{00000000-0005-0000-0000-0000DA440000}"/>
    <cellStyle name="Normal 3 2 7 5 2 3" xfId="12385" xr:uid="{00000000-0005-0000-0000-0000DB440000}"/>
    <cellStyle name="Normal 3 2 7 5 2 4" xfId="20240" xr:uid="{00000000-0005-0000-0000-0000DC440000}"/>
    <cellStyle name="Normal 3 2 7 5 3" xfId="21221" xr:uid="{00000000-0005-0000-0000-0000DD440000}"/>
    <cellStyle name="Normal 3 2 7 5 3 2" xfId="12407" xr:uid="{00000000-0005-0000-0000-0000DE440000}"/>
    <cellStyle name="Normal 3 2 7 5 3 3" xfId="21222" xr:uid="{00000000-0005-0000-0000-0000DF440000}"/>
    <cellStyle name="Normal 3 2 7 5 4" xfId="21223" xr:uid="{00000000-0005-0000-0000-0000E0440000}"/>
    <cellStyle name="Normal 3 2 7 5 5" xfId="21224" xr:uid="{00000000-0005-0000-0000-0000E1440000}"/>
    <cellStyle name="Normal 3 2 7 6" xfId="14641" xr:uid="{00000000-0005-0000-0000-0000E2440000}"/>
    <cellStyle name="Normal 3 2 7 6 2" xfId="21225" xr:uid="{00000000-0005-0000-0000-0000E3440000}"/>
    <cellStyle name="Normal 3 2 7 6 2 2" xfId="12436" xr:uid="{00000000-0005-0000-0000-0000E4440000}"/>
    <cellStyle name="Normal 3 2 7 6 2 3" xfId="14973" xr:uid="{00000000-0005-0000-0000-0000E5440000}"/>
    <cellStyle name="Normal 3 2 7 6 3" xfId="21226" xr:uid="{00000000-0005-0000-0000-0000E6440000}"/>
    <cellStyle name="Normal 3 2 7 6 4" xfId="21227" xr:uid="{00000000-0005-0000-0000-0000E7440000}"/>
    <cellStyle name="Normal 3 2 7 7" xfId="21228" xr:uid="{00000000-0005-0000-0000-0000E8440000}"/>
    <cellStyle name="Normal 3 2 7 7 2" xfId="21229" xr:uid="{00000000-0005-0000-0000-0000E9440000}"/>
    <cellStyle name="Normal 3 2 7 7 3" xfId="21230" xr:uid="{00000000-0005-0000-0000-0000EA440000}"/>
    <cellStyle name="Normal 3 2 7 8" xfId="21231" xr:uid="{00000000-0005-0000-0000-0000EB440000}"/>
    <cellStyle name="Normal 3 2 7 9" xfId="10012" xr:uid="{00000000-0005-0000-0000-0000EC440000}"/>
    <cellStyle name="Normal 3 2 8" xfId="12763" xr:uid="{00000000-0005-0000-0000-0000ED440000}"/>
    <cellStyle name="Normal 3 2 8 2" xfId="20351" xr:uid="{00000000-0005-0000-0000-0000EE440000}"/>
    <cellStyle name="Normal 3 2 8 2 2" xfId="2034" xr:uid="{00000000-0005-0000-0000-0000EF440000}"/>
    <cellStyle name="Normal 3 2 8 2 2 2" xfId="2837" xr:uid="{00000000-0005-0000-0000-0000F0440000}"/>
    <cellStyle name="Normal 3 2 8 2 2 2 2" xfId="21232" xr:uid="{00000000-0005-0000-0000-0000F1440000}"/>
    <cellStyle name="Normal 3 2 8 2 2 2 2 2" xfId="21233" xr:uid="{00000000-0005-0000-0000-0000F2440000}"/>
    <cellStyle name="Normal 3 2 8 2 2 2 2 3" xfId="21234" xr:uid="{00000000-0005-0000-0000-0000F3440000}"/>
    <cellStyle name="Normal 3 2 8 2 2 2 3" xfId="21235" xr:uid="{00000000-0005-0000-0000-0000F4440000}"/>
    <cellStyle name="Normal 3 2 8 2 2 2 4" xfId="21236" xr:uid="{00000000-0005-0000-0000-0000F5440000}"/>
    <cellStyle name="Normal 3 2 8 2 2 3" xfId="2775" xr:uid="{00000000-0005-0000-0000-0000F6440000}"/>
    <cellStyle name="Normal 3 2 8 2 2 3 2" xfId="21237" xr:uid="{00000000-0005-0000-0000-0000F7440000}"/>
    <cellStyle name="Normal 3 2 8 2 2 3 3" xfId="21238" xr:uid="{00000000-0005-0000-0000-0000F8440000}"/>
    <cellStyle name="Normal 3 2 8 2 2 4" xfId="21240" xr:uid="{00000000-0005-0000-0000-0000F9440000}"/>
    <cellStyle name="Normal 3 2 8 2 2 5" xfId="21241" xr:uid="{00000000-0005-0000-0000-0000FA440000}"/>
    <cellStyle name="Normal 3 2 8 2 3" xfId="3361" xr:uid="{00000000-0005-0000-0000-0000FB440000}"/>
    <cellStyle name="Normal 3 2 8 2 3 2" xfId="3367" xr:uid="{00000000-0005-0000-0000-0000FC440000}"/>
    <cellStyle name="Normal 3 2 8 2 3 2 2" xfId="21242" xr:uid="{00000000-0005-0000-0000-0000FD440000}"/>
    <cellStyle name="Normal 3 2 8 2 3 2 3" xfId="21243" xr:uid="{00000000-0005-0000-0000-0000FE440000}"/>
    <cellStyle name="Normal 3 2 8 2 3 3" xfId="2788" xr:uid="{00000000-0005-0000-0000-0000FF440000}"/>
    <cellStyle name="Normal 3 2 8 2 3 4" xfId="12316" xr:uid="{00000000-0005-0000-0000-000000450000}"/>
    <cellStyle name="Normal 3 2 8 2 4" xfId="3372" xr:uid="{00000000-0005-0000-0000-000001450000}"/>
    <cellStyle name="Normal 3 2 8 2 4 2" xfId="3377" xr:uid="{00000000-0005-0000-0000-000002450000}"/>
    <cellStyle name="Normal 3 2 8 2 4 3" xfId="3384" xr:uid="{00000000-0005-0000-0000-000003450000}"/>
    <cellStyle name="Normal 3 2 8 2 5" xfId="3391" xr:uid="{00000000-0005-0000-0000-000004450000}"/>
    <cellStyle name="Normal 3 2 8 2 6" xfId="3405" xr:uid="{00000000-0005-0000-0000-000005450000}"/>
    <cellStyle name="Normal 3 2 8 3" xfId="21244" xr:uid="{00000000-0005-0000-0000-000006450000}"/>
    <cellStyle name="Normal 3 2 8 3 2" xfId="3510" xr:uid="{00000000-0005-0000-0000-000007450000}"/>
    <cellStyle name="Normal 3 2 8 3 2 2" xfId="470" xr:uid="{00000000-0005-0000-0000-000008450000}"/>
    <cellStyle name="Normal 3 2 8 3 2 2 2" xfId="614" xr:uid="{00000000-0005-0000-0000-000009450000}"/>
    <cellStyle name="Normal 3 2 8 3 2 2 2 2" xfId="1458" xr:uid="{00000000-0005-0000-0000-00000A450000}"/>
    <cellStyle name="Normal 3 2 8 3 2 2 2 3" xfId="1474" xr:uid="{00000000-0005-0000-0000-00000B450000}"/>
    <cellStyle name="Normal 3 2 8 3 2 2 3" xfId="1990" xr:uid="{00000000-0005-0000-0000-00000C450000}"/>
    <cellStyle name="Normal 3 2 8 3 2 2 4" xfId="1995" xr:uid="{00000000-0005-0000-0000-00000D450000}"/>
    <cellStyle name="Normal 3 2 8 3 2 3" xfId="506" xr:uid="{00000000-0005-0000-0000-00000E450000}"/>
    <cellStyle name="Normal 3 2 8 3 2 3 2" xfId="626" xr:uid="{00000000-0005-0000-0000-00000F450000}"/>
    <cellStyle name="Normal 3 2 8 3 2 3 3" xfId="2002" xr:uid="{00000000-0005-0000-0000-000010450000}"/>
    <cellStyle name="Normal 3 2 8 3 2 4" xfId="1280" xr:uid="{00000000-0005-0000-0000-000011450000}"/>
    <cellStyle name="Normal 3 2 8 3 2 5" xfId="1312" xr:uid="{00000000-0005-0000-0000-000012450000}"/>
    <cellStyle name="Normal 3 2 8 3 3" xfId="3526" xr:uid="{00000000-0005-0000-0000-000013450000}"/>
    <cellStyle name="Normal 3 2 8 3 3 2" xfId="2099" xr:uid="{00000000-0005-0000-0000-000014450000}"/>
    <cellStyle name="Normal 3 2 8 3 3 2 2" xfId="1744" xr:uid="{00000000-0005-0000-0000-000015450000}"/>
    <cellStyle name="Normal 3 2 8 3 3 2 3" xfId="1489" xr:uid="{00000000-0005-0000-0000-000016450000}"/>
    <cellStyle name="Normal 3 2 8 3 3 3" xfId="2102" xr:uid="{00000000-0005-0000-0000-000017450000}"/>
    <cellStyle name="Normal 3 2 8 3 3 4" xfId="1358" xr:uid="{00000000-0005-0000-0000-000018450000}"/>
    <cellStyle name="Normal 3 2 8 3 4" xfId="661" xr:uid="{00000000-0005-0000-0000-000019450000}"/>
    <cellStyle name="Normal 3 2 8 3 4 2" xfId="2157" xr:uid="{00000000-0005-0000-0000-00001A450000}"/>
    <cellStyle name="Normal 3 2 8 3 4 3" xfId="2161" xr:uid="{00000000-0005-0000-0000-00001B450000}"/>
    <cellStyle name="Normal 3 2 8 3 5" xfId="3608" xr:uid="{00000000-0005-0000-0000-00001C450000}"/>
    <cellStyle name="Normal 3 2 8 3 6" xfId="3619" xr:uid="{00000000-0005-0000-0000-00001D450000}"/>
    <cellStyle name="Normal 3 2 8 4" xfId="14647" xr:uid="{00000000-0005-0000-0000-00001E450000}"/>
    <cellStyle name="Normal 3 2 8 4 2" xfId="21245" xr:uid="{00000000-0005-0000-0000-00001F450000}"/>
    <cellStyle name="Normal 3 2 8 4 2 2" xfId="2493" xr:uid="{00000000-0005-0000-0000-000020450000}"/>
    <cellStyle name="Normal 3 2 8 4 2 2 2" xfId="18521" xr:uid="{00000000-0005-0000-0000-000021450000}"/>
    <cellStyle name="Normal 3 2 8 4 2 2 3" xfId="21247" xr:uid="{00000000-0005-0000-0000-000022450000}"/>
    <cellStyle name="Normal 3 2 8 4 2 3" xfId="2496" xr:uid="{00000000-0005-0000-0000-000023450000}"/>
    <cellStyle name="Normal 3 2 8 4 2 4" xfId="20267" xr:uid="{00000000-0005-0000-0000-000024450000}"/>
    <cellStyle name="Normal 3 2 8 4 3" xfId="21249" xr:uid="{00000000-0005-0000-0000-000025450000}"/>
    <cellStyle name="Normal 3 2 8 4 3 2" xfId="2535" xr:uid="{00000000-0005-0000-0000-000026450000}"/>
    <cellStyle name="Normal 3 2 8 4 3 3" xfId="21252" xr:uid="{00000000-0005-0000-0000-000027450000}"/>
    <cellStyle name="Normal 3 2 8 4 4" xfId="21254" xr:uid="{00000000-0005-0000-0000-000028450000}"/>
    <cellStyle name="Normal 3 2 8 4 5" xfId="21256" xr:uid="{00000000-0005-0000-0000-000029450000}"/>
    <cellStyle name="Normal 3 2 8 5" xfId="14649" xr:uid="{00000000-0005-0000-0000-00002A450000}"/>
    <cellStyle name="Normal 3 2 8 5 2" xfId="21257" xr:uid="{00000000-0005-0000-0000-00002B450000}"/>
    <cellStyle name="Normal 3 2 8 5 2 2" xfId="13108" xr:uid="{00000000-0005-0000-0000-00002C450000}"/>
    <cellStyle name="Normal 3 2 8 5 2 3" xfId="21259" xr:uid="{00000000-0005-0000-0000-00002D450000}"/>
    <cellStyle name="Normal 3 2 8 5 3" xfId="21261" xr:uid="{00000000-0005-0000-0000-00002E450000}"/>
    <cellStyle name="Normal 3 2 8 5 4" xfId="21263" xr:uid="{00000000-0005-0000-0000-00002F450000}"/>
    <cellStyle name="Normal 3 2 8 6" xfId="21264" xr:uid="{00000000-0005-0000-0000-000030450000}"/>
    <cellStyle name="Normal 3 2 8 6 2" xfId="21266" xr:uid="{00000000-0005-0000-0000-000031450000}"/>
    <cellStyle name="Normal 3 2 8 6 3" xfId="21267" xr:uid="{00000000-0005-0000-0000-000032450000}"/>
    <cellStyle name="Normal 3 2 8 7" xfId="21268" xr:uid="{00000000-0005-0000-0000-000033450000}"/>
    <cellStyle name="Normal 3 2 8 8" xfId="21269" xr:uid="{00000000-0005-0000-0000-000034450000}"/>
    <cellStyle name="Normal 3 2 9" xfId="8546" xr:uid="{00000000-0005-0000-0000-000035450000}"/>
    <cellStyle name="Normal 3 2 9 2" xfId="21270" xr:uid="{00000000-0005-0000-0000-000036450000}"/>
    <cellStyle name="Normal 3 2 9 2 2" xfId="289" xr:uid="{00000000-0005-0000-0000-000037450000}"/>
    <cellStyle name="Normal 3 2 9 2 2 2" xfId="21272" xr:uid="{00000000-0005-0000-0000-000038450000}"/>
    <cellStyle name="Normal 3 2 9 2 2 2 2" xfId="21274" xr:uid="{00000000-0005-0000-0000-000039450000}"/>
    <cellStyle name="Normal 3 2 9 2 2 2 3" xfId="21276" xr:uid="{00000000-0005-0000-0000-00003A450000}"/>
    <cellStyle name="Normal 3 2 9 2 2 3" xfId="21278" xr:uid="{00000000-0005-0000-0000-00003B450000}"/>
    <cellStyle name="Normal 3 2 9 2 2 4" xfId="21280" xr:uid="{00000000-0005-0000-0000-00003C450000}"/>
    <cellStyle name="Normal 3 2 9 2 3" xfId="356" xr:uid="{00000000-0005-0000-0000-00003D450000}"/>
    <cellStyle name="Normal 3 2 9 2 3 2" xfId="21282" xr:uid="{00000000-0005-0000-0000-00003E450000}"/>
    <cellStyle name="Normal 3 2 9 2 3 3" xfId="277" xr:uid="{00000000-0005-0000-0000-00003F450000}"/>
    <cellStyle name="Normal 3 2 9 2 4" xfId="8131" xr:uid="{00000000-0005-0000-0000-000040450000}"/>
    <cellStyle name="Normal 3 2 9 2 5" xfId="8134" xr:uid="{00000000-0005-0000-0000-000041450000}"/>
    <cellStyle name="Normal 3 2 9 3" xfId="21283" xr:uid="{00000000-0005-0000-0000-000042450000}"/>
    <cellStyle name="Normal 3 2 9 3 2" xfId="8277" xr:uid="{00000000-0005-0000-0000-000043450000}"/>
    <cellStyle name="Normal 3 2 9 3 2 2" xfId="21285" xr:uid="{00000000-0005-0000-0000-000044450000}"/>
    <cellStyle name="Normal 3 2 9 3 2 3" xfId="21287" xr:uid="{00000000-0005-0000-0000-000045450000}"/>
    <cellStyle name="Normal 3 2 9 3 3" xfId="8290" xr:uid="{00000000-0005-0000-0000-000046450000}"/>
    <cellStyle name="Normal 3 2 9 3 4" xfId="8293" xr:uid="{00000000-0005-0000-0000-000047450000}"/>
    <cellStyle name="Normal 3 2 9 4" xfId="21288" xr:uid="{00000000-0005-0000-0000-000048450000}"/>
    <cellStyle name="Normal 3 2 9 4 2" xfId="21289" xr:uid="{00000000-0005-0000-0000-000049450000}"/>
    <cellStyle name="Normal 3 2 9 4 3" xfId="21291" xr:uid="{00000000-0005-0000-0000-00004A450000}"/>
    <cellStyle name="Normal 3 2 9 5" xfId="21292" xr:uid="{00000000-0005-0000-0000-00004B450000}"/>
    <cellStyle name="Normal 3 2 9 6" xfId="21293" xr:uid="{00000000-0005-0000-0000-00004C450000}"/>
    <cellStyle name="Normal 3 3" xfId="2148" xr:uid="{00000000-0005-0000-0000-00004D450000}"/>
    <cellStyle name="Normal 3 3 10" xfId="12204" xr:uid="{00000000-0005-0000-0000-00004E450000}"/>
    <cellStyle name="Normal 3 3 11" xfId="12206" xr:uid="{00000000-0005-0000-0000-00004F450000}"/>
    <cellStyle name="Normal 3 3 2" xfId="9995" xr:uid="{00000000-0005-0000-0000-000050450000}"/>
    <cellStyle name="Normal 3 3 2 10" xfId="17546" xr:uid="{00000000-0005-0000-0000-000051450000}"/>
    <cellStyle name="Normal 3 3 2 2" xfId="9999" xr:uid="{00000000-0005-0000-0000-000052450000}"/>
    <cellStyle name="Normal 3 3 2 2 2" xfId="12129" xr:uid="{00000000-0005-0000-0000-000053450000}"/>
    <cellStyle name="Normal 3 3 2 2 2 2" xfId="12132" xr:uid="{00000000-0005-0000-0000-000054450000}"/>
    <cellStyle name="Normal 3 3 2 2 2 2 2" xfId="12765" xr:uid="{00000000-0005-0000-0000-000055450000}"/>
    <cellStyle name="Normal 3 3 2 2 2 2 2 2" xfId="21294" xr:uid="{00000000-0005-0000-0000-000056450000}"/>
    <cellStyle name="Normal 3 3 2 2 2 2 2 2 2" xfId="15878" xr:uid="{00000000-0005-0000-0000-000057450000}"/>
    <cellStyle name="Normal 3 3 2 2 2 2 2 2 2 2" xfId="7156" xr:uid="{00000000-0005-0000-0000-000058450000}"/>
    <cellStyle name="Normal 3 3 2 2 2 2 2 2 2 3" xfId="7171" xr:uid="{00000000-0005-0000-0000-000059450000}"/>
    <cellStyle name="Normal 3 3 2 2 2 2 2 2 3" xfId="21295" xr:uid="{00000000-0005-0000-0000-00005A450000}"/>
    <cellStyle name="Normal 3 3 2 2 2 2 2 2 4" xfId="21296" xr:uid="{00000000-0005-0000-0000-00005B450000}"/>
    <cellStyle name="Normal 3 3 2 2 2 2 2 3" xfId="21297" xr:uid="{00000000-0005-0000-0000-00005C450000}"/>
    <cellStyle name="Normal 3 3 2 2 2 2 2 3 2" xfId="21298" xr:uid="{00000000-0005-0000-0000-00005D450000}"/>
    <cellStyle name="Normal 3 3 2 2 2 2 2 3 3" xfId="21299" xr:uid="{00000000-0005-0000-0000-00005E450000}"/>
    <cellStyle name="Normal 3 3 2 2 2 2 2 4" xfId="21300" xr:uid="{00000000-0005-0000-0000-00005F450000}"/>
    <cellStyle name="Normal 3 3 2 2 2 2 2 5" xfId="21301" xr:uid="{00000000-0005-0000-0000-000060450000}"/>
    <cellStyle name="Normal 3 3 2 2 2 2 3" xfId="12767" xr:uid="{00000000-0005-0000-0000-000061450000}"/>
    <cellStyle name="Normal 3 3 2 2 2 2 3 2" xfId="21302" xr:uid="{00000000-0005-0000-0000-000062450000}"/>
    <cellStyle name="Normal 3 3 2 2 2 2 3 2 2" xfId="21303" xr:uid="{00000000-0005-0000-0000-000063450000}"/>
    <cellStyle name="Normal 3 3 2 2 2 2 3 2 3" xfId="21304" xr:uid="{00000000-0005-0000-0000-000064450000}"/>
    <cellStyle name="Normal 3 3 2 2 2 2 3 3" xfId="21305" xr:uid="{00000000-0005-0000-0000-000065450000}"/>
    <cellStyle name="Normal 3 3 2 2 2 2 3 4" xfId="21306" xr:uid="{00000000-0005-0000-0000-000066450000}"/>
    <cellStyle name="Normal 3 3 2 2 2 2 4" xfId="21307" xr:uid="{00000000-0005-0000-0000-000067450000}"/>
    <cellStyle name="Normal 3 3 2 2 2 2 4 2" xfId="21308" xr:uid="{00000000-0005-0000-0000-000068450000}"/>
    <cellStyle name="Normal 3 3 2 2 2 2 4 3" xfId="13844" xr:uid="{00000000-0005-0000-0000-000069450000}"/>
    <cellStyle name="Normal 3 3 2 2 2 2 5" xfId="21310" xr:uid="{00000000-0005-0000-0000-00006A450000}"/>
    <cellStyle name="Normal 3 3 2 2 2 2 6" xfId="21313" xr:uid="{00000000-0005-0000-0000-00006B450000}"/>
    <cellStyle name="Normal 3 3 2 2 2 3" xfId="12141" xr:uid="{00000000-0005-0000-0000-00006C450000}"/>
    <cellStyle name="Normal 3 3 2 2 2 3 2" xfId="13879" xr:uid="{00000000-0005-0000-0000-00006D450000}"/>
    <cellStyle name="Normal 3 3 2 2 2 3 2 2" xfId="21314" xr:uid="{00000000-0005-0000-0000-00006E450000}"/>
    <cellStyle name="Normal 3 3 2 2 2 3 2 2 2" xfId="16545" xr:uid="{00000000-0005-0000-0000-00006F450000}"/>
    <cellStyle name="Normal 3 3 2 2 2 3 2 2 2 2" xfId="10699" xr:uid="{00000000-0005-0000-0000-000070450000}"/>
    <cellStyle name="Normal 3 3 2 2 2 3 2 2 2 3" xfId="21315" xr:uid="{00000000-0005-0000-0000-000071450000}"/>
    <cellStyle name="Normal 3 3 2 2 2 3 2 2 3" xfId="21316" xr:uid="{00000000-0005-0000-0000-000072450000}"/>
    <cellStyle name="Normal 3 3 2 2 2 3 2 2 4" xfId="16901" xr:uid="{00000000-0005-0000-0000-000073450000}"/>
    <cellStyle name="Normal 3 3 2 2 2 3 2 3" xfId="21317" xr:uid="{00000000-0005-0000-0000-000074450000}"/>
    <cellStyle name="Normal 3 3 2 2 2 3 2 3 2" xfId="21318" xr:uid="{00000000-0005-0000-0000-000075450000}"/>
    <cellStyle name="Normal 3 3 2 2 2 3 2 3 3" xfId="21319" xr:uid="{00000000-0005-0000-0000-000076450000}"/>
    <cellStyle name="Normal 3 3 2 2 2 3 2 4" xfId="21320" xr:uid="{00000000-0005-0000-0000-000077450000}"/>
    <cellStyle name="Normal 3 3 2 2 2 3 2 5" xfId="21321" xr:uid="{00000000-0005-0000-0000-000078450000}"/>
    <cellStyle name="Normal 3 3 2 2 2 3 3" xfId="21322" xr:uid="{00000000-0005-0000-0000-000079450000}"/>
    <cellStyle name="Normal 3 3 2 2 2 3 3 2" xfId="21323" xr:uid="{00000000-0005-0000-0000-00007A450000}"/>
    <cellStyle name="Normal 3 3 2 2 2 3 3 2 2" xfId="21325" xr:uid="{00000000-0005-0000-0000-00007B450000}"/>
    <cellStyle name="Normal 3 3 2 2 2 3 3 2 3" xfId="21327" xr:uid="{00000000-0005-0000-0000-00007C450000}"/>
    <cellStyle name="Normal 3 3 2 2 2 3 3 3" xfId="21328" xr:uid="{00000000-0005-0000-0000-00007D450000}"/>
    <cellStyle name="Normal 3 3 2 2 2 3 3 4" xfId="21329" xr:uid="{00000000-0005-0000-0000-00007E450000}"/>
    <cellStyle name="Normal 3 3 2 2 2 3 4" xfId="21330" xr:uid="{00000000-0005-0000-0000-00007F450000}"/>
    <cellStyle name="Normal 3 3 2 2 2 3 4 2" xfId="21331" xr:uid="{00000000-0005-0000-0000-000080450000}"/>
    <cellStyle name="Normal 3 3 2 2 2 3 4 3" xfId="14144" xr:uid="{00000000-0005-0000-0000-000081450000}"/>
    <cellStyle name="Normal 3 3 2 2 2 3 5" xfId="21332" xr:uid="{00000000-0005-0000-0000-000082450000}"/>
    <cellStyle name="Normal 3 3 2 2 2 3 6" xfId="21334" xr:uid="{00000000-0005-0000-0000-000083450000}"/>
    <cellStyle name="Normal 3 3 2 2 2 4" xfId="12770" xr:uid="{00000000-0005-0000-0000-000084450000}"/>
    <cellStyle name="Normal 3 3 2 2 2 4 2" xfId="21336" xr:uid="{00000000-0005-0000-0000-000085450000}"/>
    <cellStyle name="Normal 3 3 2 2 2 4 2 2" xfId="21337" xr:uid="{00000000-0005-0000-0000-000086450000}"/>
    <cellStyle name="Normal 3 3 2 2 2 4 2 2 2" xfId="21338" xr:uid="{00000000-0005-0000-0000-000087450000}"/>
    <cellStyle name="Normal 3 3 2 2 2 4 2 2 3" xfId="21339" xr:uid="{00000000-0005-0000-0000-000088450000}"/>
    <cellStyle name="Normal 3 3 2 2 2 4 2 3" xfId="21340" xr:uid="{00000000-0005-0000-0000-000089450000}"/>
    <cellStyle name="Normal 3 3 2 2 2 4 2 4" xfId="21341" xr:uid="{00000000-0005-0000-0000-00008A450000}"/>
    <cellStyle name="Normal 3 3 2 2 2 4 3" xfId="21343" xr:uid="{00000000-0005-0000-0000-00008B450000}"/>
    <cellStyle name="Normal 3 3 2 2 2 4 3 2" xfId="21344" xr:uid="{00000000-0005-0000-0000-00008C450000}"/>
    <cellStyle name="Normal 3 3 2 2 2 4 3 3" xfId="21345" xr:uid="{00000000-0005-0000-0000-00008D450000}"/>
    <cellStyle name="Normal 3 3 2 2 2 4 4" xfId="21346" xr:uid="{00000000-0005-0000-0000-00008E450000}"/>
    <cellStyle name="Normal 3 3 2 2 2 4 5" xfId="21347" xr:uid="{00000000-0005-0000-0000-00008F450000}"/>
    <cellStyle name="Normal 3 3 2 2 2 5" xfId="21350" xr:uid="{00000000-0005-0000-0000-000090450000}"/>
    <cellStyle name="Normal 3 3 2 2 2 5 2" xfId="21354" xr:uid="{00000000-0005-0000-0000-000091450000}"/>
    <cellStyle name="Normal 3 3 2 2 2 5 2 2" xfId="21356" xr:uid="{00000000-0005-0000-0000-000092450000}"/>
    <cellStyle name="Normal 3 3 2 2 2 5 2 3" xfId="21358" xr:uid="{00000000-0005-0000-0000-000093450000}"/>
    <cellStyle name="Normal 3 3 2 2 2 5 3" xfId="21360" xr:uid="{00000000-0005-0000-0000-000094450000}"/>
    <cellStyle name="Normal 3 3 2 2 2 5 4" xfId="21362" xr:uid="{00000000-0005-0000-0000-000095450000}"/>
    <cellStyle name="Normal 3 3 2 2 2 6" xfId="21365" xr:uid="{00000000-0005-0000-0000-000096450000}"/>
    <cellStyle name="Normal 3 3 2 2 2 6 2" xfId="21368" xr:uid="{00000000-0005-0000-0000-000097450000}"/>
    <cellStyle name="Normal 3 3 2 2 2 6 3" xfId="21371" xr:uid="{00000000-0005-0000-0000-000098450000}"/>
    <cellStyle name="Normal 3 3 2 2 2 7" xfId="21374" xr:uid="{00000000-0005-0000-0000-000099450000}"/>
    <cellStyle name="Normal 3 3 2 2 2 8" xfId="21377" xr:uid="{00000000-0005-0000-0000-00009A450000}"/>
    <cellStyle name="Normal 3 3 2 2 3" xfId="12147" xr:uid="{00000000-0005-0000-0000-00009B450000}"/>
    <cellStyle name="Normal 3 3 2 2 3 2" xfId="10197" xr:uid="{00000000-0005-0000-0000-00009C450000}"/>
    <cellStyle name="Normal 3 3 2 2 3 2 2" xfId="20361" xr:uid="{00000000-0005-0000-0000-00009D450000}"/>
    <cellStyle name="Normal 3 3 2 2 3 2 2 2" xfId="21378" xr:uid="{00000000-0005-0000-0000-00009E450000}"/>
    <cellStyle name="Normal 3 3 2 2 3 2 2 2 2" xfId="21379" xr:uid="{00000000-0005-0000-0000-00009F450000}"/>
    <cellStyle name="Normal 3 3 2 2 3 2 2 2 3" xfId="21380" xr:uid="{00000000-0005-0000-0000-0000A0450000}"/>
    <cellStyle name="Normal 3 3 2 2 3 2 2 3" xfId="21381" xr:uid="{00000000-0005-0000-0000-0000A1450000}"/>
    <cellStyle name="Normal 3 3 2 2 3 2 2 4" xfId="21382" xr:uid="{00000000-0005-0000-0000-0000A2450000}"/>
    <cellStyle name="Normal 3 3 2 2 3 2 3" xfId="20363" xr:uid="{00000000-0005-0000-0000-0000A3450000}"/>
    <cellStyle name="Normal 3 3 2 2 3 2 3 2" xfId="21383" xr:uid="{00000000-0005-0000-0000-0000A4450000}"/>
    <cellStyle name="Normal 3 3 2 2 3 2 3 3" xfId="21384" xr:uid="{00000000-0005-0000-0000-0000A5450000}"/>
    <cellStyle name="Normal 3 3 2 2 3 2 4" xfId="21385" xr:uid="{00000000-0005-0000-0000-0000A6450000}"/>
    <cellStyle name="Normal 3 3 2 2 3 2 5" xfId="21387" xr:uid="{00000000-0005-0000-0000-0000A7450000}"/>
    <cellStyle name="Normal 3 3 2 2 3 3" xfId="10209" xr:uid="{00000000-0005-0000-0000-0000A8450000}"/>
    <cellStyle name="Normal 3 3 2 2 3 3 2" xfId="21388" xr:uid="{00000000-0005-0000-0000-0000A9450000}"/>
    <cellStyle name="Normal 3 3 2 2 3 3 2 2" xfId="9683" xr:uid="{00000000-0005-0000-0000-0000AA450000}"/>
    <cellStyle name="Normal 3 3 2 2 3 3 2 3" xfId="9687" xr:uid="{00000000-0005-0000-0000-0000AB450000}"/>
    <cellStyle name="Normal 3 3 2 2 3 3 3" xfId="21390" xr:uid="{00000000-0005-0000-0000-0000AC450000}"/>
    <cellStyle name="Normal 3 3 2 2 3 3 4" xfId="21392" xr:uid="{00000000-0005-0000-0000-0000AD450000}"/>
    <cellStyle name="Normal 3 3 2 2 3 4" xfId="10216" xr:uid="{00000000-0005-0000-0000-0000AE450000}"/>
    <cellStyle name="Normal 3 3 2 2 3 4 2" xfId="21395" xr:uid="{00000000-0005-0000-0000-0000AF450000}"/>
    <cellStyle name="Normal 3 3 2 2 3 4 3" xfId="21398" xr:uid="{00000000-0005-0000-0000-0000B0450000}"/>
    <cellStyle name="Normal 3 3 2 2 3 5" xfId="21400" xr:uid="{00000000-0005-0000-0000-0000B1450000}"/>
    <cellStyle name="Normal 3 3 2 2 3 6" xfId="21404" xr:uid="{00000000-0005-0000-0000-0000B2450000}"/>
    <cellStyle name="Normal 3 3 2 2 4" xfId="12151" xr:uid="{00000000-0005-0000-0000-0000B3450000}"/>
    <cellStyle name="Normal 3 3 2 2 4 2" xfId="10241" xr:uid="{00000000-0005-0000-0000-0000B4450000}"/>
    <cellStyle name="Normal 3 3 2 2 4 2 2" xfId="12891" xr:uid="{00000000-0005-0000-0000-0000B5450000}"/>
    <cellStyle name="Normal 3 3 2 2 4 2 2 2" xfId="12896" xr:uid="{00000000-0005-0000-0000-0000B6450000}"/>
    <cellStyle name="Normal 3 3 2 2 4 2 2 2 2" xfId="21405" xr:uid="{00000000-0005-0000-0000-0000B7450000}"/>
    <cellStyle name="Normal 3 3 2 2 4 2 2 2 3" xfId="21406" xr:uid="{00000000-0005-0000-0000-0000B8450000}"/>
    <cellStyle name="Normal 3 3 2 2 4 2 2 3" xfId="21407" xr:uid="{00000000-0005-0000-0000-0000B9450000}"/>
    <cellStyle name="Normal 3 3 2 2 4 2 2 4" xfId="21408" xr:uid="{00000000-0005-0000-0000-0000BA450000}"/>
    <cellStyle name="Normal 3 3 2 2 4 2 3" xfId="9803" xr:uid="{00000000-0005-0000-0000-0000BB450000}"/>
    <cellStyle name="Normal 3 3 2 2 4 2 3 2" xfId="9808" xr:uid="{00000000-0005-0000-0000-0000BC450000}"/>
    <cellStyle name="Normal 3 3 2 2 4 2 3 3" xfId="21410" xr:uid="{00000000-0005-0000-0000-0000BD450000}"/>
    <cellStyle name="Normal 3 3 2 2 4 2 4" xfId="9815" xr:uid="{00000000-0005-0000-0000-0000BE450000}"/>
    <cellStyle name="Normal 3 3 2 2 4 2 5" xfId="9821" xr:uid="{00000000-0005-0000-0000-0000BF450000}"/>
    <cellStyle name="Normal 3 3 2 2 4 3" xfId="20365" xr:uid="{00000000-0005-0000-0000-0000C0450000}"/>
    <cellStyle name="Normal 3 3 2 2 4 3 2" xfId="14521" xr:uid="{00000000-0005-0000-0000-0000C1450000}"/>
    <cellStyle name="Normal 3 3 2 2 4 3 2 2" xfId="19395" xr:uid="{00000000-0005-0000-0000-0000C2450000}"/>
    <cellStyle name="Normal 3 3 2 2 4 3 2 3" xfId="21411" xr:uid="{00000000-0005-0000-0000-0000C3450000}"/>
    <cellStyle name="Normal 3 3 2 2 4 3 3" xfId="9826" xr:uid="{00000000-0005-0000-0000-0000C4450000}"/>
    <cellStyle name="Normal 3 3 2 2 4 3 4" xfId="9831" xr:uid="{00000000-0005-0000-0000-0000C5450000}"/>
    <cellStyle name="Normal 3 3 2 2 4 4" xfId="21412" xr:uid="{00000000-0005-0000-0000-0000C6450000}"/>
    <cellStyle name="Normal 3 3 2 2 4 4 2" xfId="21415" xr:uid="{00000000-0005-0000-0000-0000C7450000}"/>
    <cellStyle name="Normal 3 3 2 2 4 4 3" xfId="21417" xr:uid="{00000000-0005-0000-0000-0000C8450000}"/>
    <cellStyle name="Normal 3 3 2 2 4 5" xfId="21419" xr:uid="{00000000-0005-0000-0000-0000C9450000}"/>
    <cellStyle name="Normal 3 3 2 2 4 6" xfId="21421" xr:uid="{00000000-0005-0000-0000-0000CA450000}"/>
    <cellStyle name="Normal 3 3 2 2 5" xfId="8069" xr:uid="{00000000-0005-0000-0000-0000CB450000}"/>
    <cellStyle name="Normal 3 3 2 2 5 2" xfId="20641" xr:uid="{00000000-0005-0000-0000-0000CC450000}"/>
    <cellStyle name="Normal 3 3 2 2 5 2 2" xfId="21423" xr:uid="{00000000-0005-0000-0000-0000CD450000}"/>
    <cellStyle name="Normal 3 3 2 2 5 2 2 2" xfId="21424" xr:uid="{00000000-0005-0000-0000-0000CE450000}"/>
    <cellStyle name="Normal 3 3 2 2 5 2 2 3" xfId="21425" xr:uid="{00000000-0005-0000-0000-0000CF450000}"/>
    <cellStyle name="Normal 3 3 2 2 5 2 3" xfId="21428" xr:uid="{00000000-0005-0000-0000-0000D0450000}"/>
    <cellStyle name="Normal 3 3 2 2 5 2 4" xfId="21431" xr:uid="{00000000-0005-0000-0000-0000D1450000}"/>
    <cellStyle name="Normal 3 3 2 2 5 3" xfId="21433" xr:uid="{00000000-0005-0000-0000-0000D2450000}"/>
    <cellStyle name="Normal 3 3 2 2 5 3 2" xfId="21434" xr:uid="{00000000-0005-0000-0000-0000D3450000}"/>
    <cellStyle name="Normal 3 3 2 2 5 3 3" xfId="21435" xr:uid="{00000000-0005-0000-0000-0000D4450000}"/>
    <cellStyle name="Normal 3 3 2 2 5 4" xfId="21437" xr:uid="{00000000-0005-0000-0000-0000D5450000}"/>
    <cellStyle name="Normal 3 3 2 2 5 5" xfId="21439" xr:uid="{00000000-0005-0000-0000-0000D6450000}"/>
    <cellStyle name="Normal 3 3 2 2 6" xfId="20368" xr:uid="{00000000-0005-0000-0000-0000D7450000}"/>
    <cellStyle name="Normal 3 3 2 2 6 2" xfId="21441" xr:uid="{00000000-0005-0000-0000-0000D8450000}"/>
    <cellStyle name="Normal 3 3 2 2 6 2 2" xfId="21442" xr:uid="{00000000-0005-0000-0000-0000D9450000}"/>
    <cellStyle name="Normal 3 3 2 2 6 2 3" xfId="21443" xr:uid="{00000000-0005-0000-0000-0000DA450000}"/>
    <cellStyle name="Normal 3 3 2 2 6 3" xfId="21445" xr:uid="{00000000-0005-0000-0000-0000DB450000}"/>
    <cellStyle name="Normal 3 3 2 2 6 4" xfId="21446" xr:uid="{00000000-0005-0000-0000-0000DC450000}"/>
    <cellStyle name="Normal 3 3 2 2 7" xfId="21448" xr:uid="{00000000-0005-0000-0000-0000DD450000}"/>
    <cellStyle name="Normal 3 3 2 2 7 2" xfId="21449" xr:uid="{00000000-0005-0000-0000-0000DE450000}"/>
    <cellStyle name="Normal 3 3 2 2 7 3" xfId="21450" xr:uid="{00000000-0005-0000-0000-0000DF450000}"/>
    <cellStyle name="Normal 3 3 2 2 8" xfId="21452" xr:uid="{00000000-0005-0000-0000-0000E0450000}"/>
    <cellStyle name="Normal 3 3 2 2 9" xfId="21453" xr:uid="{00000000-0005-0000-0000-0000E1450000}"/>
    <cellStyle name="Normal 3 3 2 3" xfId="12772" xr:uid="{00000000-0005-0000-0000-0000E2450000}"/>
    <cellStyle name="Normal 3 3 2 3 2" xfId="12181" xr:uid="{00000000-0005-0000-0000-0000E3450000}"/>
    <cellStyle name="Normal 3 3 2 3 2 2" xfId="12184" xr:uid="{00000000-0005-0000-0000-0000E4450000}"/>
    <cellStyle name="Normal 3 3 2 3 2 2 2" xfId="21454" xr:uid="{00000000-0005-0000-0000-0000E5450000}"/>
    <cellStyle name="Normal 3 3 2 3 2 2 2 2" xfId="21456" xr:uid="{00000000-0005-0000-0000-0000E6450000}"/>
    <cellStyle name="Normal 3 3 2 3 2 2 2 2 2" xfId="21458" xr:uid="{00000000-0005-0000-0000-0000E7450000}"/>
    <cellStyle name="Normal 3 3 2 3 2 2 2 2 3" xfId="21460" xr:uid="{00000000-0005-0000-0000-0000E8450000}"/>
    <cellStyle name="Normal 3 3 2 3 2 2 2 3" xfId="21462" xr:uid="{00000000-0005-0000-0000-0000E9450000}"/>
    <cellStyle name="Normal 3 3 2 3 2 2 2 4" xfId="19807" xr:uid="{00000000-0005-0000-0000-0000EA450000}"/>
    <cellStyle name="Normal 3 3 2 3 2 2 3" xfId="21463" xr:uid="{00000000-0005-0000-0000-0000EB450000}"/>
    <cellStyle name="Normal 3 3 2 3 2 2 3 2" xfId="11713" xr:uid="{00000000-0005-0000-0000-0000EC450000}"/>
    <cellStyle name="Normal 3 3 2 3 2 2 3 3" xfId="21465" xr:uid="{00000000-0005-0000-0000-0000ED450000}"/>
    <cellStyle name="Normal 3 3 2 3 2 2 4" xfId="21466" xr:uid="{00000000-0005-0000-0000-0000EE450000}"/>
    <cellStyle name="Normal 3 3 2 3 2 2 5" xfId="21467" xr:uid="{00000000-0005-0000-0000-0000EF450000}"/>
    <cellStyle name="Normal 3 3 2 3 2 3" xfId="12187" xr:uid="{00000000-0005-0000-0000-0000F0450000}"/>
    <cellStyle name="Normal 3 3 2 3 2 3 2" xfId="21468" xr:uid="{00000000-0005-0000-0000-0000F1450000}"/>
    <cellStyle name="Normal 3 3 2 3 2 3 2 2" xfId="21469" xr:uid="{00000000-0005-0000-0000-0000F2450000}"/>
    <cellStyle name="Normal 3 3 2 3 2 3 2 3" xfId="21470" xr:uid="{00000000-0005-0000-0000-0000F3450000}"/>
    <cellStyle name="Normal 3 3 2 3 2 3 3" xfId="21471" xr:uid="{00000000-0005-0000-0000-0000F4450000}"/>
    <cellStyle name="Normal 3 3 2 3 2 3 4" xfId="21472" xr:uid="{00000000-0005-0000-0000-0000F5450000}"/>
    <cellStyle name="Normal 3 3 2 3 2 4" xfId="21473" xr:uid="{00000000-0005-0000-0000-0000F6450000}"/>
    <cellStyle name="Normal 3 3 2 3 2 4 2" xfId="21476" xr:uid="{00000000-0005-0000-0000-0000F7450000}"/>
    <cellStyle name="Normal 3 3 2 3 2 4 3" xfId="21478" xr:uid="{00000000-0005-0000-0000-0000F8450000}"/>
    <cellStyle name="Normal 3 3 2 3 2 5" xfId="21480" xr:uid="{00000000-0005-0000-0000-0000F9450000}"/>
    <cellStyle name="Normal 3 3 2 3 2 6" xfId="21483" xr:uid="{00000000-0005-0000-0000-0000FA450000}"/>
    <cellStyle name="Normal 3 3 2 3 3" xfId="12190" xr:uid="{00000000-0005-0000-0000-0000FB450000}"/>
    <cellStyle name="Normal 3 3 2 3 3 2" xfId="10259" xr:uid="{00000000-0005-0000-0000-0000FC450000}"/>
    <cellStyle name="Normal 3 3 2 3 3 2 2" xfId="21484" xr:uid="{00000000-0005-0000-0000-0000FD450000}"/>
    <cellStyle name="Normal 3 3 2 3 3 2 2 2" xfId="21485" xr:uid="{00000000-0005-0000-0000-0000FE450000}"/>
    <cellStyle name="Normal 3 3 2 3 3 2 2 2 2" xfId="21486" xr:uid="{00000000-0005-0000-0000-0000FF450000}"/>
    <cellStyle name="Normal 3 3 2 3 3 2 2 2 3" xfId="21487" xr:uid="{00000000-0005-0000-0000-000000460000}"/>
    <cellStyle name="Normal 3 3 2 3 3 2 2 3" xfId="21488" xr:uid="{00000000-0005-0000-0000-000001460000}"/>
    <cellStyle name="Normal 3 3 2 3 3 2 2 4" xfId="21489" xr:uid="{00000000-0005-0000-0000-000002460000}"/>
    <cellStyle name="Normal 3 3 2 3 3 2 3" xfId="21490" xr:uid="{00000000-0005-0000-0000-000003460000}"/>
    <cellStyle name="Normal 3 3 2 3 3 2 3 2" xfId="21491" xr:uid="{00000000-0005-0000-0000-000004460000}"/>
    <cellStyle name="Normal 3 3 2 3 3 2 3 3" xfId="21492" xr:uid="{00000000-0005-0000-0000-000005460000}"/>
    <cellStyle name="Normal 3 3 2 3 3 2 4" xfId="21493" xr:uid="{00000000-0005-0000-0000-000006460000}"/>
    <cellStyle name="Normal 3 3 2 3 3 2 5" xfId="21494" xr:uid="{00000000-0005-0000-0000-000007460000}"/>
    <cellStyle name="Normal 3 3 2 3 3 3" xfId="20371" xr:uid="{00000000-0005-0000-0000-000008460000}"/>
    <cellStyle name="Normal 3 3 2 3 3 3 2" xfId="21495" xr:uid="{00000000-0005-0000-0000-000009460000}"/>
    <cellStyle name="Normal 3 3 2 3 3 3 2 2" xfId="21496" xr:uid="{00000000-0005-0000-0000-00000A460000}"/>
    <cellStyle name="Normal 3 3 2 3 3 3 2 3" xfId="21497" xr:uid="{00000000-0005-0000-0000-00000B460000}"/>
    <cellStyle name="Normal 3 3 2 3 3 3 3" xfId="21498" xr:uid="{00000000-0005-0000-0000-00000C460000}"/>
    <cellStyle name="Normal 3 3 2 3 3 3 4" xfId="21499" xr:uid="{00000000-0005-0000-0000-00000D460000}"/>
    <cellStyle name="Normal 3 3 2 3 3 4" xfId="21501" xr:uid="{00000000-0005-0000-0000-00000E460000}"/>
    <cellStyle name="Normal 3 3 2 3 3 4 2" xfId="21504" xr:uid="{00000000-0005-0000-0000-00000F460000}"/>
    <cellStyle name="Normal 3 3 2 3 3 4 3" xfId="21505" xr:uid="{00000000-0005-0000-0000-000010460000}"/>
    <cellStyle name="Normal 3 3 2 3 3 5" xfId="21508" xr:uid="{00000000-0005-0000-0000-000011460000}"/>
    <cellStyle name="Normal 3 3 2 3 3 6" xfId="21510" xr:uid="{00000000-0005-0000-0000-000012460000}"/>
    <cellStyle name="Normal 3 3 2 3 4" xfId="12194" xr:uid="{00000000-0005-0000-0000-000013460000}"/>
    <cellStyle name="Normal 3 3 2 3 4 2" xfId="21511" xr:uid="{00000000-0005-0000-0000-000014460000}"/>
    <cellStyle name="Normal 3 3 2 3 4 2 2" xfId="21513" xr:uid="{00000000-0005-0000-0000-000015460000}"/>
    <cellStyle name="Normal 3 3 2 3 4 2 2 2" xfId="21515" xr:uid="{00000000-0005-0000-0000-000016460000}"/>
    <cellStyle name="Normal 3 3 2 3 4 2 2 3" xfId="21517" xr:uid="{00000000-0005-0000-0000-000017460000}"/>
    <cellStyle name="Normal 3 3 2 3 4 2 3" xfId="21520" xr:uid="{00000000-0005-0000-0000-000018460000}"/>
    <cellStyle name="Normal 3 3 2 3 4 2 4" xfId="21523" xr:uid="{00000000-0005-0000-0000-000019460000}"/>
    <cellStyle name="Normal 3 3 2 3 4 3" xfId="21524" xr:uid="{00000000-0005-0000-0000-00001A460000}"/>
    <cellStyle name="Normal 3 3 2 3 4 3 2" xfId="21526" xr:uid="{00000000-0005-0000-0000-00001B460000}"/>
    <cellStyle name="Normal 3 3 2 3 4 3 3" xfId="21528" xr:uid="{00000000-0005-0000-0000-00001C460000}"/>
    <cellStyle name="Normal 3 3 2 3 4 4" xfId="21529" xr:uid="{00000000-0005-0000-0000-00001D460000}"/>
    <cellStyle name="Normal 3 3 2 3 4 5" xfId="21531" xr:uid="{00000000-0005-0000-0000-00001E460000}"/>
    <cellStyle name="Normal 3 3 2 3 5" xfId="20374" xr:uid="{00000000-0005-0000-0000-00001F460000}"/>
    <cellStyle name="Normal 3 3 2 3 5 2" xfId="21533" xr:uid="{00000000-0005-0000-0000-000020460000}"/>
    <cellStyle name="Normal 3 3 2 3 5 2 2" xfId="21535" xr:uid="{00000000-0005-0000-0000-000021460000}"/>
    <cellStyle name="Normal 3 3 2 3 5 2 3" xfId="21537" xr:uid="{00000000-0005-0000-0000-000022460000}"/>
    <cellStyle name="Normal 3 3 2 3 5 3" xfId="21539" xr:uid="{00000000-0005-0000-0000-000023460000}"/>
    <cellStyle name="Normal 3 3 2 3 5 4" xfId="21540" xr:uid="{00000000-0005-0000-0000-000024460000}"/>
    <cellStyle name="Normal 3 3 2 3 6" xfId="21542" xr:uid="{00000000-0005-0000-0000-000025460000}"/>
    <cellStyle name="Normal 3 3 2 3 6 2" xfId="21543" xr:uid="{00000000-0005-0000-0000-000026460000}"/>
    <cellStyle name="Normal 3 3 2 3 6 3" xfId="21544" xr:uid="{00000000-0005-0000-0000-000027460000}"/>
    <cellStyle name="Normal 3 3 2 3 7" xfId="21546" xr:uid="{00000000-0005-0000-0000-000028460000}"/>
    <cellStyle name="Normal 3 3 2 3 8" xfId="21547" xr:uid="{00000000-0005-0000-0000-000029460000}"/>
    <cellStyle name="Normal 3 3 2 4" xfId="12774" xr:uid="{00000000-0005-0000-0000-00002A460000}"/>
    <cellStyle name="Normal 3 3 2 4 2" xfId="12215" xr:uid="{00000000-0005-0000-0000-00002B460000}"/>
    <cellStyle name="Normal 3 3 2 4 2 2" xfId="21548" xr:uid="{00000000-0005-0000-0000-00002C460000}"/>
    <cellStyle name="Normal 3 3 2 4 2 2 2" xfId="21549" xr:uid="{00000000-0005-0000-0000-00002D460000}"/>
    <cellStyle name="Normal 3 3 2 4 2 2 2 2" xfId="21550" xr:uid="{00000000-0005-0000-0000-00002E460000}"/>
    <cellStyle name="Normal 3 3 2 4 2 2 2 3" xfId="21551" xr:uid="{00000000-0005-0000-0000-00002F460000}"/>
    <cellStyle name="Normal 3 3 2 4 2 2 3" xfId="21552" xr:uid="{00000000-0005-0000-0000-000030460000}"/>
    <cellStyle name="Normal 3 3 2 4 2 2 4" xfId="21553" xr:uid="{00000000-0005-0000-0000-000031460000}"/>
    <cellStyle name="Normal 3 3 2 4 2 3" xfId="21554" xr:uid="{00000000-0005-0000-0000-000032460000}"/>
    <cellStyle name="Normal 3 3 2 4 2 3 2" xfId="21555" xr:uid="{00000000-0005-0000-0000-000033460000}"/>
    <cellStyle name="Normal 3 3 2 4 2 3 3" xfId="21556" xr:uid="{00000000-0005-0000-0000-000034460000}"/>
    <cellStyle name="Normal 3 3 2 4 2 4" xfId="21557" xr:uid="{00000000-0005-0000-0000-000035460000}"/>
    <cellStyle name="Normal 3 3 2 4 2 5" xfId="21558" xr:uid="{00000000-0005-0000-0000-000036460000}"/>
    <cellStyle name="Normal 3 3 2 4 3" xfId="12219" xr:uid="{00000000-0005-0000-0000-000037460000}"/>
    <cellStyle name="Normal 3 3 2 4 3 2" xfId="21559" xr:uid="{00000000-0005-0000-0000-000038460000}"/>
    <cellStyle name="Normal 3 3 2 4 3 2 2" xfId="21560" xr:uid="{00000000-0005-0000-0000-000039460000}"/>
    <cellStyle name="Normal 3 3 2 4 3 2 3" xfId="21561" xr:uid="{00000000-0005-0000-0000-00003A460000}"/>
    <cellStyle name="Normal 3 3 2 4 3 3" xfId="21562" xr:uid="{00000000-0005-0000-0000-00003B460000}"/>
    <cellStyle name="Normal 3 3 2 4 3 4" xfId="21563" xr:uid="{00000000-0005-0000-0000-00003C460000}"/>
    <cellStyle name="Normal 3 3 2 4 4" xfId="20377" xr:uid="{00000000-0005-0000-0000-00003D460000}"/>
    <cellStyle name="Normal 3 3 2 4 4 2" xfId="21564" xr:uid="{00000000-0005-0000-0000-00003E460000}"/>
    <cellStyle name="Normal 3 3 2 4 4 3" xfId="21565" xr:uid="{00000000-0005-0000-0000-00003F460000}"/>
    <cellStyle name="Normal 3 3 2 4 5" xfId="21567" xr:uid="{00000000-0005-0000-0000-000040460000}"/>
    <cellStyle name="Normal 3 3 2 4 6" xfId="21569" xr:uid="{00000000-0005-0000-0000-000041460000}"/>
    <cellStyle name="Normal 3 3 2 5" xfId="12776" xr:uid="{00000000-0005-0000-0000-000042460000}"/>
    <cellStyle name="Normal 3 3 2 5 2" xfId="21150" xr:uid="{00000000-0005-0000-0000-000043460000}"/>
    <cellStyle name="Normal 3 3 2 5 2 2" xfId="21570" xr:uid="{00000000-0005-0000-0000-000044460000}"/>
    <cellStyle name="Normal 3 3 2 5 2 2 2" xfId="21571" xr:uid="{00000000-0005-0000-0000-000045460000}"/>
    <cellStyle name="Normal 3 3 2 5 2 2 2 2" xfId="21572" xr:uid="{00000000-0005-0000-0000-000046460000}"/>
    <cellStyle name="Normal 3 3 2 5 2 2 2 3" xfId="21573" xr:uid="{00000000-0005-0000-0000-000047460000}"/>
    <cellStyle name="Normal 3 3 2 5 2 2 3" xfId="21574" xr:uid="{00000000-0005-0000-0000-000048460000}"/>
    <cellStyle name="Normal 3 3 2 5 2 2 4" xfId="21575" xr:uid="{00000000-0005-0000-0000-000049460000}"/>
    <cellStyle name="Normal 3 3 2 5 2 3" xfId="21576" xr:uid="{00000000-0005-0000-0000-00004A460000}"/>
    <cellStyle name="Normal 3 3 2 5 2 3 2" xfId="21577" xr:uid="{00000000-0005-0000-0000-00004B460000}"/>
    <cellStyle name="Normal 3 3 2 5 2 3 3" xfId="21578" xr:uid="{00000000-0005-0000-0000-00004C460000}"/>
    <cellStyle name="Normal 3 3 2 5 2 4" xfId="21579" xr:uid="{00000000-0005-0000-0000-00004D460000}"/>
    <cellStyle name="Normal 3 3 2 5 2 5" xfId="21580" xr:uid="{00000000-0005-0000-0000-00004E460000}"/>
    <cellStyle name="Normal 3 3 2 5 3" xfId="18872" xr:uid="{00000000-0005-0000-0000-00004F460000}"/>
    <cellStyle name="Normal 3 3 2 5 3 2" xfId="10293" xr:uid="{00000000-0005-0000-0000-000050460000}"/>
    <cellStyle name="Normal 3 3 2 5 3 2 2" xfId="17852" xr:uid="{00000000-0005-0000-0000-000051460000}"/>
    <cellStyle name="Normal 3 3 2 5 3 2 3" xfId="21581" xr:uid="{00000000-0005-0000-0000-000052460000}"/>
    <cellStyle name="Normal 3 3 2 5 3 3" xfId="19159" xr:uid="{00000000-0005-0000-0000-000053460000}"/>
    <cellStyle name="Normal 3 3 2 5 3 4" xfId="21582" xr:uid="{00000000-0005-0000-0000-000054460000}"/>
    <cellStyle name="Normal 3 3 2 5 4" xfId="18875" xr:uid="{00000000-0005-0000-0000-000055460000}"/>
    <cellStyle name="Normal 3 3 2 5 4 2" xfId="21583" xr:uid="{00000000-0005-0000-0000-000056460000}"/>
    <cellStyle name="Normal 3 3 2 5 4 3" xfId="21584" xr:uid="{00000000-0005-0000-0000-000057460000}"/>
    <cellStyle name="Normal 3 3 2 5 5" xfId="8093" xr:uid="{00000000-0005-0000-0000-000058460000}"/>
    <cellStyle name="Normal 3 3 2 5 6" xfId="21585" xr:uid="{00000000-0005-0000-0000-000059460000}"/>
    <cellStyle name="Normal 3 3 2 6" xfId="12048" xr:uid="{00000000-0005-0000-0000-00005A460000}"/>
    <cellStyle name="Normal 3 3 2 6 2" xfId="7081" xr:uid="{00000000-0005-0000-0000-00005B460000}"/>
    <cellStyle name="Normal 3 3 2 6 2 2" xfId="21586" xr:uid="{00000000-0005-0000-0000-00005C460000}"/>
    <cellStyle name="Normal 3 3 2 6 2 2 2" xfId="21587" xr:uid="{00000000-0005-0000-0000-00005D460000}"/>
    <cellStyle name="Normal 3 3 2 6 2 2 3" xfId="21588" xr:uid="{00000000-0005-0000-0000-00005E460000}"/>
    <cellStyle name="Normal 3 3 2 6 2 3" xfId="21589" xr:uid="{00000000-0005-0000-0000-00005F460000}"/>
    <cellStyle name="Normal 3 3 2 6 2 4" xfId="21590" xr:uid="{00000000-0005-0000-0000-000060460000}"/>
    <cellStyle name="Normal 3 3 2 6 3" xfId="7085" xr:uid="{00000000-0005-0000-0000-000061460000}"/>
    <cellStyle name="Normal 3 3 2 6 3 2" xfId="21591" xr:uid="{00000000-0005-0000-0000-000062460000}"/>
    <cellStyle name="Normal 3 3 2 6 3 3" xfId="21592" xr:uid="{00000000-0005-0000-0000-000063460000}"/>
    <cellStyle name="Normal 3 3 2 6 4" xfId="7093" xr:uid="{00000000-0005-0000-0000-000064460000}"/>
    <cellStyle name="Normal 3 3 2 6 5" xfId="7101" xr:uid="{00000000-0005-0000-0000-000065460000}"/>
    <cellStyle name="Normal 3 3 2 7" xfId="21594" xr:uid="{00000000-0005-0000-0000-000066460000}"/>
    <cellStyle name="Normal 3 3 2 7 2" xfId="795" xr:uid="{00000000-0005-0000-0000-000067460000}"/>
    <cellStyle name="Normal 3 3 2 7 2 2" xfId="21596" xr:uid="{00000000-0005-0000-0000-000068460000}"/>
    <cellStyle name="Normal 3 3 2 7 2 3" xfId="21598" xr:uid="{00000000-0005-0000-0000-000069460000}"/>
    <cellStyle name="Normal 3 3 2 7 3" xfId="810" xr:uid="{00000000-0005-0000-0000-00006A460000}"/>
    <cellStyle name="Normal 3 3 2 7 4" xfId="2847" xr:uid="{00000000-0005-0000-0000-00006B460000}"/>
    <cellStyle name="Normal 3 3 2 8" xfId="21600" xr:uid="{00000000-0005-0000-0000-00006C460000}"/>
    <cellStyle name="Normal 3 3 2 8 2" xfId="21602" xr:uid="{00000000-0005-0000-0000-00006D460000}"/>
    <cellStyle name="Normal 3 3 2 8 3" xfId="21605" xr:uid="{00000000-0005-0000-0000-00006E460000}"/>
    <cellStyle name="Normal 3 3 2 9" xfId="21609" xr:uid="{00000000-0005-0000-0000-00006F460000}"/>
    <cellStyle name="Normal 3 3 3" xfId="8436" xr:uid="{00000000-0005-0000-0000-000070460000}"/>
    <cellStyle name="Normal 3 3 3 2" xfId="10003" xr:uid="{00000000-0005-0000-0000-000071460000}"/>
    <cellStyle name="Normal 3 3 3 2 2" xfId="3888" xr:uid="{00000000-0005-0000-0000-000072460000}"/>
    <cellStyle name="Normal 3 3 3 2 2 2" xfId="12779" xr:uid="{00000000-0005-0000-0000-000073460000}"/>
    <cellStyle name="Normal 3 3 3 2 2 2 2" xfId="12781" xr:uid="{00000000-0005-0000-0000-000074460000}"/>
    <cellStyle name="Normal 3 3 3 2 2 2 2 2" xfId="21611" xr:uid="{00000000-0005-0000-0000-000075460000}"/>
    <cellStyle name="Normal 3 3 3 2 2 2 2 2 2" xfId="21612" xr:uid="{00000000-0005-0000-0000-000076460000}"/>
    <cellStyle name="Normal 3 3 3 2 2 2 2 2 3" xfId="21613" xr:uid="{00000000-0005-0000-0000-000077460000}"/>
    <cellStyle name="Normal 3 3 3 2 2 2 2 3" xfId="21615" xr:uid="{00000000-0005-0000-0000-000078460000}"/>
    <cellStyle name="Normal 3 3 3 2 2 2 2 4" xfId="21617" xr:uid="{00000000-0005-0000-0000-000079460000}"/>
    <cellStyle name="Normal 3 3 3 2 2 2 3" xfId="12783" xr:uid="{00000000-0005-0000-0000-00007A460000}"/>
    <cellStyle name="Normal 3 3 3 2 2 2 3 2" xfId="21619" xr:uid="{00000000-0005-0000-0000-00007B460000}"/>
    <cellStyle name="Normal 3 3 3 2 2 2 3 3" xfId="21620" xr:uid="{00000000-0005-0000-0000-00007C460000}"/>
    <cellStyle name="Normal 3 3 3 2 2 2 4" xfId="13145" xr:uid="{00000000-0005-0000-0000-00007D460000}"/>
    <cellStyle name="Normal 3 3 3 2 2 2 5" xfId="13147" xr:uid="{00000000-0005-0000-0000-00007E460000}"/>
    <cellStyle name="Normal 3 3 3 2 2 3" xfId="12785" xr:uid="{00000000-0005-0000-0000-00007F460000}"/>
    <cellStyle name="Normal 3 3 3 2 2 3 2" xfId="21621" xr:uid="{00000000-0005-0000-0000-000080460000}"/>
    <cellStyle name="Normal 3 3 3 2 2 3 2 2" xfId="7266" xr:uid="{00000000-0005-0000-0000-000081460000}"/>
    <cellStyle name="Normal 3 3 3 2 2 3 2 3" xfId="7288" xr:uid="{00000000-0005-0000-0000-000082460000}"/>
    <cellStyle name="Normal 3 3 3 2 2 3 3" xfId="21622" xr:uid="{00000000-0005-0000-0000-000083460000}"/>
    <cellStyle name="Normal 3 3 3 2 2 3 4" xfId="21623" xr:uid="{00000000-0005-0000-0000-000084460000}"/>
    <cellStyle name="Normal 3 3 3 2 2 4" xfId="12787" xr:uid="{00000000-0005-0000-0000-000085460000}"/>
    <cellStyle name="Normal 3 3 3 2 2 4 2" xfId="21624" xr:uid="{00000000-0005-0000-0000-000086460000}"/>
    <cellStyle name="Normal 3 3 3 2 2 4 3" xfId="21625" xr:uid="{00000000-0005-0000-0000-000087460000}"/>
    <cellStyle name="Normal 3 3 3 2 2 5" xfId="14270" xr:uid="{00000000-0005-0000-0000-000088460000}"/>
    <cellStyle name="Normal 3 3 3 2 2 6" xfId="21627" xr:uid="{00000000-0005-0000-0000-000089460000}"/>
    <cellStyle name="Normal 3 3 3 2 3" xfId="4634" xr:uid="{00000000-0005-0000-0000-00008A460000}"/>
    <cellStyle name="Normal 3 3 3 2 3 2" xfId="10354" xr:uid="{00000000-0005-0000-0000-00008B460000}"/>
    <cellStyle name="Normal 3 3 3 2 3 2 2" xfId="21628" xr:uid="{00000000-0005-0000-0000-00008C460000}"/>
    <cellStyle name="Normal 3 3 3 2 3 2 2 2" xfId="21630" xr:uid="{00000000-0005-0000-0000-00008D460000}"/>
    <cellStyle name="Normal 3 3 3 2 3 2 2 2 2" xfId="21631" xr:uid="{00000000-0005-0000-0000-00008E460000}"/>
    <cellStyle name="Normal 3 3 3 2 3 2 2 2 3" xfId="21632" xr:uid="{00000000-0005-0000-0000-00008F460000}"/>
    <cellStyle name="Normal 3 3 3 2 3 2 2 3" xfId="21634" xr:uid="{00000000-0005-0000-0000-000090460000}"/>
    <cellStyle name="Normal 3 3 3 2 3 2 2 4" xfId="21635" xr:uid="{00000000-0005-0000-0000-000091460000}"/>
    <cellStyle name="Normal 3 3 3 2 3 2 3" xfId="21636" xr:uid="{00000000-0005-0000-0000-000092460000}"/>
    <cellStyle name="Normal 3 3 3 2 3 2 3 2" xfId="21638" xr:uid="{00000000-0005-0000-0000-000093460000}"/>
    <cellStyle name="Normal 3 3 3 2 3 2 3 3" xfId="21639" xr:uid="{00000000-0005-0000-0000-000094460000}"/>
    <cellStyle name="Normal 3 3 3 2 3 2 4" xfId="13155" xr:uid="{00000000-0005-0000-0000-000095460000}"/>
    <cellStyle name="Normal 3 3 3 2 3 2 5" xfId="13157" xr:uid="{00000000-0005-0000-0000-000096460000}"/>
    <cellStyle name="Normal 3 3 3 2 3 3" xfId="10361" xr:uid="{00000000-0005-0000-0000-000097460000}"/>
    <cellStyle name="Normal 3 3 3 2 3 3 2" xfId="21640" xr:uid="{00000000-0005-0000-0000-000098460000}"/>
    <cellStyle name="Normal 3 3 3 2 3 3 2 2" xfId="14563" xr:uid="{00000000-0005-0000-0000-000099460000}"/>
    <cellStyle name="Normal 3 3 3 2 3 3 2 3" xfId="20852" xr:uid="{00000000-0005-0000-0000-00009A460000}"/>
    <cellStyle name="Normal 3 3 3 2 3 3 3" xfId="21642" xr:uid="{00000000-0005-0000-0000-00009B460000}"/>
    <cellStyle name="Normal 3 3 3 2 3 3 4" xfId="21644" xr:uid="{00000000-0005-0000-0000-00009C460000}"/>
    <cellStyle name="Normal 3 3 3 2 3 4" xfId="21645" xr:uid="{00000000-0005-0000-0000-00009D460000}"/>
    <cellStyle name="Normal 3 3 3 2 3 4 2" xfId="21648" xr:uid="{00000000-0005-0000-0000-00009E460000}"/>
    <cellStyle name="Normal 3 3 3 2 3 4 3" xfId="21650" xr:uid="{00000000-0005-0000-0000-00009F460000}"/>
    <cellStyle name="Normal 3 3 3 2 3 5" xfId="21651" xr:uid="{00000000-0005-0000-0000-0000A0460000}"/>
    <cellStyle name="Normal 3 3 3 2 3 6" xfId="21654" xr:uid="{00000000-0005-0000-0000-0000A1460000}"/>
    <cellStyle name="Normal 3 3 3 2 4" xfId="2443" xr:uid="{00000000-0005-0000-0000-0000A2460000}"/>
    <cellStyle name="Normal 3 3 3 2 4 2" xfId="21655" xr:uid="{00000000-0005-0000-0000-0000A3460000}"/>
    <cellStyle name="Normal 3 3 3 2 4 2 2" xfId="8013" xr:uid="{00000000-0005-0000-0000-0000A4460000}"/>
    <cellStyle name="Normal 3 3 3 2 4 2 2 2" xfId="21657" xr:uid="{00000000-0005-0000-0000-0000A5460000}"/>
    <cellStyle name="Normal 3 3 3 2 4 2 2 3" xfId="21658" xr:uid="{00000000-0005-0000-0000-0000A6460000}"/>
    <cellStyle name="Normal 3 3 3 2 4 2 3" xfId="8017" xr:uid="{00000000-0005-0000-0000-0000A7460000}"/>
    <cellStyle name="Normal 3 3 3 2 4 2 4" xfId="8021" xr:uid="{00000000-0005-0000-0000-0000A8460000}"/>
    <cellStyle name="Normal 3 3 3 2 4 3" xfId="21659" xr:uid="{00000000-0005-0000-0000-0000A9460000}"/>
    <cellStyle name="Normal 3 3 3 2 4 3 2" xfId="21660" xr:uid="{00000000-0005-0000-0000-0000AA460000}"/>
    <cellStyle name="Normal 3 3 3 2 4 3 3" xfId="21661" xr:uid="{00000000-0005-0000-0000-0000AB460000}"/>
    <cellStyle name="Normal 3 3 3 2 4 4" xfId="21662" xr:uid="{00000000-0005-0000-0000-0000AC460000}"/>
    <cellStyle name="Normal 3 3 3 2 4 5" xfId="21663" xr:uid="{00000000-0005-0000-0000-0000AD460000}"/>
    <cellStyle name="Normal 3 3 3 2 5" xfId="12790" xr:uid="{00000000-0005-0000-0000-0000AE460000}"/>
    <cellStyle name="Normal 3 3 3 2 5 2" xfId="20664" xr:uid="{00000000-0005-0000-0000-0000AF460000}"/>
    <cellStyle name="Normal 3 3 3 2 5 2 2" xfId="21664" xr:uid="{00000000-0005-0000-0000-0000B0460000}"/>
    <cellStyle name="Normal 3 3 3 2 5 2 3" xfId="21665" xr:uid="{00000000-0005-0000-0000-0000B1460000}"/>
    <cellStyle name="Normal 3 3 3 2 5 3" xfId="21666" xr:uid="{00000000-0005-0000-0000-0000B2460000}"/>
    <cellStyle name="Normal 3 3 3 2 5 4" xfId="21667" xr:uid="{00000000-0005-0000-0000-0000B3460000}"/>
    <cellStyle name="Normal 3 3 3 2 6" xfId="21668" xr:uid="{00000000-0005-0000-0000-0000B4460000}"/>
    <cellStyle name="Normal 3 3 3 2 6 2" xfId="21669" xr:uid="{00000000-0005-0000-0000-0000B5460000}"/>
    <cellStyle name="Normal 3 3 3 2 6 3" xfId="21670" xr:uid="{00000000-0005-0000-0000-0000B6460000}"/>
    <cellStyle name="Normal 3 3 3 2 7" xfId="21671" xr:uid="{00000000-0005-0000-0000-0000B7460000}"/>
    <cellStyle name="Normal 3 3 3 2 8" xfId="21672" xr:uid="{00000000-0005-0000-0000-0000B8460000}"/>
    <cellStyle name="Normal 3 3 3 3" xfId="10008" xr:uid="{00000000-0005-0000-0000-0000B9460000}"/>
    <cellStyle name="Normal 3 3 3 3 2" xfId="2608" xr:uid="{00000000-0005-0000-0000-0000BA460000}"/>
    <cellStyle name="Normal 3 3 3 3 2 2" xfId="12794" xr:uid="{00000000-0005-0000-0000-0000BB460000}"/>
    <cellStyle name="Normal 3 3 3 3 2 2 2" xfId="21673" xr:uid="{00000000-0005-0000-0000-0000BC460000}"/>
    <cellStyle name="Normal 3 3 3 3 2 2 2 2" xfId="21674" xr:uid="{00000000-0005-0000-0000-0000BD460000}"/>
    <cellStyle name="Normal 3 3 3 3 2 2 2 3" xfId="21675" xr:uid="{00000000-0005-0000-0000-0000BE460000}"/>
    <cellStyle name="Normal 3 3 3 3 2 2 3" xfId="21676" xr:uid="{00000000-0005-0000-0000-0000BF460000}"/>
    <cellStyle name="Normal 3 3 3 3 2 2 4" xfId="21677" xr:uid="{00000000-0005-0000-0000-0000C0460000}"/>
    <cellStyle name="Normal 3 3 3 3 2 3" xfId="12796" xr:uid="{00000000-0005-0000-0000-0000C1460000}"/>
    <cellStyle name="Normal 3 3 3 3 2 3 2" xfId="21678" xr:uid="{00000000-0005-0000-0000-0000C2460000}"/>
    <cellStyle name="Normal 3 3 3 3 2 3 3" xfId="21679" xr:uid="{00000000-0005-0000-0000-0000C3460000}"/>
    <cellStyle name="Normal 3 3 3 3 2 4" xfId="21680" xr:uid="{00000000-0005-0000-0000-0000C4460000}"/>
    <cellStyle name="Normal 3 3 3 3 2 5" xfId="21681" xr:uid="{00000000-0005-0000-0000-0000C5460000}"/>
    <cellStyle name="Normal 3 3 3 3 3" xfId="12798" xr:uid="{00000000-0005-0000-0000-0000C6460000}"/>
    <cellStyle name="Normal 3 3 3 3 3 2" xfId="21682" xr:uid="{00000000-0005-0000-0000-0000C7460000}"/>
    <cellStyle name="Normal 3 3 3 3 3 2 2" xfId="21683" xr:uid="{00000000-0005-0000-0000-0000C8460000}"/>
    <cellStyle name="Normal 3 3 3 3 3 2 3" xfId="21684" xr:uid="{00000000-0005-0000-0000-0000C9460000}"/>
    <cellStyle name="Normal 3 3 3 3 3 3" xfId="21685" xr:uid="{00000000-0005-0000-0000-0000CA460000}"/>
    <cellStyle name="Normal 3 3 3 3 3 4" xfId="21686" xr:uid="{00000000-0005-0000-0000-0000CB460000}"/>
    <cellStyle name="Normal 3 3 3 3 4" xfId="12801" xr:uid="{00000000-0005-0000-0000-0000CC460000}"/>
    <cellStyle name="Normal 3 3 3 3 4 2" xfId="21687" xr:uid="{00000000-0005-0000-0000-0000CD460000}"/>
    <cellStyle name="Normal 3 3 3 3 4 3" xfId="21688" xr:uid="{00000000-0005-0000-0000-0000CE460000}"/>
    <cellStyle name="Normal 3 3 3 3 5" xfId="21690" xr:uid="{00000000-0005-0000-0000-0000CF460000}"/>
    <cellStyle name="Normal 3 3 3 3 6" xfId="21692" xr:uid="{00000000-0005-0000-0000-0000D0460000}"/>
    <cellStyle name="Normal 3 3 3 4" xfId="12805" xr:uid="{00000000-0005-0000-0000-0000D1460000}"/>
    <cellStyle name="Normal 3 3 3 4 2" xfId="2914" xr:uid="{00000000-0005-0000-0000-0000D2460000}"/>
    <cellStyle name="Normal 3 3 3 4 2 2" xfId="21693" xr:uid="{00000000-0005-0000-0000-0000D3460000}"/>
    <cellStyle name="Normal 3 3 3 4 2 2 2" xfId="21694" xr:uid="{00000000-0005-0000-0000-0000D4460000}"/>
    <cellStyle name="Normal 3 3 3 4 2 2 2 2" xfId="21695" xr:uid="{00000000-0005-0000-0000-0000D5460000}"/>
    <cellStyle name="Normal 3 3 3 4 2 2 2 3" xfId="21696" xr:uid="{00000000-0005-0000-0000-0000D6460000}"/>
    <cellStyle name="Normal 3 3 3 4 2 2 3" xfId="21697" xr:uid="{00000000-0005-0000-0000-0000D7460000}"/>
    <cellStyle name="Normal 3 3 3 4 2 2 4" xfId="21698" xr:uid="{00000000-0005-0000-0000-0000D8460000}"/>
    <cellStyle name="Normal 3 3 3 4 2 3" xfId="21699" xr:uid="{00000000-0005-0000-0000-0000D9460000}"/>
    <cellStyle name="Normal 3 3 3 4 2 3 2" xfId="21700" xr:uid="{00000000-0005-0000-0000-0000DA460000}"/>
    <cellStyle name="Normal 3 3 3 4 2 3 3" xfId="21701" xr:uid="{00000000-0005-0000-0000-0000DB460000}"/>
    <cellStyle name="Normal 3 3 3 4 2 4" xfId="21702" xr:uid="{00000000-0005-0000-0000-0000DC460000}"/>
    <cellStyle name="Normal 3 3 3 4 2 5" xfId="21703" xr:uid="{00000000-0005-0000-0000-0000DD460000}"/>
    <cellStyle name="Normal 3 3 3 4 3" xfId="12808" xr:uid="{00000000-0005-0000-0000-0000DE460000}"/>
    <cellStyle name="Normal 3 3 3 4 3 2" xfId="21704" xr:uid="{00000000-0005-0000-0000-0000DF460000}"/>
    <cellStyle name="Normal 3 3 3 4 3 2 2" xfId="21705" xr:uid="{00000000-0005-0000-0000-0000E0460000}"/>
    <cellStyle name="Normal 3 3 3 4 3 2 3" xfId="21706" xr:uid="{00000000-0005-0000-0000-0000E1460000}"/>
    <cellStyle name="Normal 3 3 3 4 3 3" xfId="21707" xr:uid="{00000000-0005-0000-0000-0000E2460000}"/>
    <cellStyle name="Normal 3 3 3 4 3 4" xfId="21708" xr:uid="{00000000-0005-0000-0000-0000E3460000}"/>
    <cellStyle name="Normal 3 3 3 4 4" xfId="21709" xr:uid="{00000000-0005-0000-0000-0000E4460000}"/>
    <cellStyle name="Normal 3 3 3 4 4 2" xfId="21710" xr:uid="{00000000-0005-0000-0000-0000E5460000}"/>
    <cellStyle name="Normal 3 3 3 4 4 3" xfId="21711" xr:uid="{00000000-0005-0000-0000-0000E6460000}"/>
    <cellStyle name="Normal 3 3 3 4 5" xfId="21712" xr:uid="{00000000-0005-0000-0000-0000E7460000}"/>
    <cellStyle name="Normal 3 3 3 4 6" xfId="21713" xr:uid="{00000000-0005-0000-0000-0000E8460000}"/>
    <cellStyle name="Normal 3 3 3 5" xfId="12812" xr:uid="{00000000-0005-0000-0000-0000E9460000}"/>
    <cellStyle name="Normal 3 3 3 5 2" xfId="21170" xr:uid="{00000000-0005-0000-0000-0000EA460000}"/>
    <cellStyle name="Normal 3 3 3 5 2 2" xfId="21714" xr:uid="{00000000-0005-0000-0000-0000EB460000}"/>
    <cellStyle name="Normal 3 3 3 5 2 2 2" xfId="4062" xr:uid="{00000000-0005-0000-0000-0000EC460000}"/>
    <cellStyle name="Normal 3 3 3 5 2 2 3" xfId="4069" xr:uid="{00000000-0005-0000-0000-0000ED460000}"/>
    <cellStyle name="Normal 3 3 3 5 2 3" xfId="18901" xr:uid="{00000000-0005-0000-0000-0000EE460000}"/>
    <cellStyle name="Normal 3 3 3 5 2 4" xfId="19709" xr:uid="{00000000-0005-0000-0000-0000EF460000}"/>
    <cellStyle name="Normal 3 3 3 5 3" xfId="18905" xr:uid="{00000000-0005-0000-0000-0000F0460000}"/>
    <cellStyle name="Normal 3 3 3 5 3 2" xfId="21716" xr:uid="{00000000-0005-0000-0000-0000F1460000}"/>
    <cellStyle name="Normal 3 3 3 5 3 3" xfId="21718" xr:uid="{00000000-0005-0000-0000-0000F2460000}"/>
    <cellStyle name="Normal 3 3 3 5 4" xfId="18909" xr:uid="{00000000-0005-0000-0000-0000F3460000}"/>
    <cellStyle name="Normal 3 3 3 5 5" xfId="21720" xr:uid="{00000000-0005-0000-0000-0000F4460000}"/>
    <cellStyle name="Normal 3 3 3 6" xfId="12815" xr:uid="{00000000-0005-0000-0000-0000F5460000}"/>
    <cellStyle name="Normal 3 3 3 6 2" xfId="3989" xr:uid="{00000000-0005-0000-0000-0000F6460000}"/>
    <cellStyle name="Normal 3 3 3 6 2 2" xfId="4027" xr:uid="{00000000-0005-0000-0000-0000F7460000}"/>
    <cellStyle name="Normal 3 3 3 6 2 3" xfId="4036" xr:uid="{00000000-0005-0000-0000-0000F8460000}"/>
    <cellStyle name="Normal 3 3 3 6 3" xfId="4202" xr:uid="{00000000-0005-0000-0000-0000F9460000}"/>
    <cellStyle name="Normal 3 3 3 6 4" xfId="4218" xr:uid="{00000000-0005-0000-0000-0000FA460000}"/>
    <cellStyle name="Normal 3 3 3 7" xfId="21722" xr:uid="{00000000-0005-0000-0000-0000FB460000}"/>
    <cellStyle name="Normal 3 3 3 7 2" xfId="5446" xr:uid="{00000000-0005-0000-0000-0000FC460000}"/>
    <cellStyle name="Normal 3 3 3 7 3" xfId="5489" xr:uid="{00000000-0005-0000-0000-0000FD460000}"/>
    <cellStyle name="Normal 3 3 3 8" xfId="21724" xr:uid="{00000000-0005-0000-0000-0000FE460000}"/>
    <cellStyle name="Normal 3 3 3 9" xfId="21728" xr:uid="{00000000-0005-0000-0000-0000FF460000}"/>
    <cellStyle name="Normal 3 3 4" xfId="8443" xr:uid="{00000000-0005-0000-0000-000000470000}"/>
    <cellStyle name="Normal 3 3 4 2" xfId="12817" xr:uid="{00000000-0005-0000-0000-000001470000}"/>
    <cellStyle name="Normal 3 3 4 2 2" xfId="6672" xr:uid="{00000000-0005-0000-0000-000002470000}"/>
    <cellStyle name="Normal 3 3 4 2 2 2" xfId="7840" xr:uid="{00000000-0005-0000-0000-000003470000}"/>
    <cellStyle name="Normal 3 3 4 2 2 2 2" xfId="21729" xr:uid="{00000000-0005-0000-0000-000004470000}"/>
    <cellStyle name="Normal 3 3 4 2 2 2 2 2" xfId="21730" xr:uid="{00000000-0005-0000-0000-000005470000}"/>
    <cellStyle name="Normal 3 3 4 2 2 2 2 3" xfId="21265" xr:uid="{00000000-0005-0000-0000-000006470000}"/>
    <cellStyle name="Normal 3 3 4 2 2 2 3" xfId="21731" xr:uid="{00000000-0005-0000-0000-000007470000}"/>
    <cellStyle name="Normal 3 3 4 2 2 2 4" xfId="21732" xr:uid="{00000000-0005-0000-0000-000008470000}"/>
    <cellStyle name="Normal 3 3 4 2 2 3" xfId="7844" xr:uid="{00000000-0005-0000-0000-000009470000}"/>
    <cellStyle name="Normal 3 3 4 2 2 3 2" xfId="21733" xr:uid="{00000000-0005-0000-0000-00000A470000}"/>
    <cellStyle name="Normal 3 3 4 2 2 3 3" xfId="21734" xr:uid="{00000000-0005-0000-0000-00000B470000}"/>
    <cellStyle name="Normal 3 3 4 2 2 4" xfId="7849" xr:uid="{00000000-0005-0000-0000-00000C470000}"/>
    <cellStyle name="Normal 3 3 4 2 2 5" xfId="7854" xr:uid="{00000000-0005-0000-0000-00000D470000}"/>
    <cellStyle name="Normal 3 3 4 2 3" xfId="12251" xr:uid="{00000000-0005-0000-0000-00000E470000}"/>
    <cellStyle name="Normal 3 3 4 2 3 2" xfId="21735" xr:uid="{00000000-0005-0000-0000-00000F470000}"/>
    <cellStyle name="Normal 3 3 4 2 3 2 2" xfId="21736" xr:uid="{00000000-0005-0000-0000-000010470000}"/>
    <cellStyle name="Normal 3 3 4 2 3 2 3" xfId="21737" xr:uid="{00000000-0005-0000-0000-000011470000}"/>
    <cellStyle name="Normal 3 3 4 2 3 3" xfId="21738" xr:uid="{00000000-0005-0000-0000-000012470000}"/>
    <cellStyle name="Normal 3 3 4 2 3 4" xfId="21739" xr:uid="{00000000-0005-0000-0000-000013470000}"/>
    <cellStyle name="Normal 3 3 4 2 4" xfId="12819" xr:uid="{00000000-0005-0000-0000-000014470000}"/>
    <cellStyle name="Normal 3 3 4 2 4 2" xfId="21740" xr:uid="{00000000-0005-0000-0000-000015470000}"/>
    <cellStyle name="Normal 3 3 4 2 4 3" xfId="21741" xr:uid="{00000000-0005-0000-0000-000016470000}"/>
    <cellStyle name="Normal 3 3 4 2 5" xfId="21742" xr:uid="{00000000-0005-0000-0000-000017470000}"/>
    <cellStyle name="Normal 3 3 4 2 6" xfId="21743" xr:uid="{00000000-0005-0000-0000-000018470000}"/>
    <cellStyle name="Normal 3 3 4 3" xfId="12822" xr:uid="{00000000-0005-0000-0000-000019470000}"/>
    <cellStyle name="Normal 3 3 4 3 2" xfId="5315" xr:uid="{00000000-0005-0000-0000-00001A470000}"/>
    <cellStyle name="Normal 3 3 4 3 2 2" xfId="21745" xr:uid="{00000000-0005-0000-0000-00001B470000}"/>
    <cellStyle name="Normal 3 3 4 3 2 2 2" xfId="21746" xr:uid="{00000000-0005-0000-0000-00001C470000}"/>
    <cellStyle name="Normal 3 3 4 3 2 2 2 2" xfId="8211" xr:uid="{00000000-0005-0000-0000-00001D470000}"/>
    <cellStyle name="Normal 3 3 4 3 2 2 2 3" xfId="8252" xr:uid="{00000000-0005-0000-0000-00001E470000}"/>
    <cellStyle name="Normal 3 3 4 3 2 2 3" xfId="21747" xr:uid="{00000000-0005-0000-0000-00001F470000}"/>
    <cellStyle name="Normal 3 3 4 3 2 2 4" xfId="21748" xr:uid="{00000000-0005-0000-0000-000020470000}"/>
    <cellStyle name="Normal 3 3 4 3 2 3" xfId="21749" xr:uid="{00000000-0005-0000-0000-000021470000}"/>
    <cellStyle name="Normal 3 3 4 3 2 3 2" xfId="21750" xr:uid="{00000000-0005-0000-0000-000022470000}"/>
    <cellStyle name="Normal 3 3 4 3 2 3 3" xfId="21751" xr:uid="{00000000-0005-0000-0000-000023470000}"/>
    <cellStyle name="Normal 3 3 4 3 2 4" xfId="21752" xr:uid="{00000000-0005-0000-0000-000024470000}"/>
    <cellStyle name="Normal 3 3 4 3 2 5" xfId="21753" xr:uid="{00000000-0005-0000-0000-000025470000}"/>
    <cellStyle name="Normal 3 3 4 3 3" xfId="5329" xr:uid="{00000000-0005-0000-0000-000026470000}"/>
    <cellStyle name="Normal 3 3 4 3 3 2" xfId="21754" xr:uid="{00000000-0005-0000-0000-000027470000}"/>
    <cellStyle name="Normal 3 3 4 3 3 2 2" xfId="21755" xr:uid="{00000000-0005-0000-0000-000028470000}"/>
    <cellStyle name="Normal 3 3 4 3 3 2 3" xfId="21756" xr:uid="{00000000-0005-0000-0000-000029470000}"/>
    <cellStyle name="Normal 3 3 4 3 3 3" xfId="21757" xr:uid="{00000000-0005-0000-0000-00002A470000}"/>
    <cellStyle name="Normal 3 3 4 3 3 4" xfId="548" xr:uid="{00000000-0005-0000-0000-00002B470000}"/>
    <cellStyle name="Normal 3 3 4 3 4" xfId="5209" xr:uid="{00000000-0005-0000-0000-00002C470000}"/>
    <cellStyle name="Normal 3 3 4 3 4 2" xfId="21758" xr:uid="{00000000-0005-0000-0000-00002D470000}"/>
    <cellStyle name="Normal 3 3 4 3 4 3" xfId="21759" xr:uid="{00000000-0005-0000-0000-00002E470000}"/>
    <cellStyle name="Normal 3 3 4 3 5" xfId="5216" xr:uid="{00000000-0005-0000-0000-00002F470000}"/>
    <cellStyle name="Normal 3 3 4 3 6" xfId="4695" xr:uid="{00000000-0005-0000-0000-000030470000}"/>
    <cellStyle name="Normal 3 3 4 4" xfId="12825" xr:uid="{00000000-0005-0000-0000-000031470000}"/>
    <cellStyle name="Normal 3 3 4 4 2" xfId="155" xr:uid="{00000000-0005-0000-0000-000032470000}"/>
    <cellStyle name="Normal 3 3 4 4 2 2" xfId="14659" xr:uid="{00000000-0005-0000-0000-000033470000}"/>
    <cellStyle name="Normal 3 3 4 4 2 2 2" xfId="21760" xr:uid="{00000000-0005-0000-0000-000034470000}"/>
    <cellStyle name="Normal 3 3 4 4 2 2 3" xfId="21761" xr:uid="{00000000-0005-0000-0000-000035470000}"/>
    <cellStyle name="Normal 3 3 4 4 2 3" xfId="14661" xr:uid="{00000000-0005-0000-0000-000036470000}"/>
    <cellStyle name="Normal 3 3 4 4 2 4" xfId="21762" xr:uid="{00000000-0005-0000-0000-000037470000}"/>
    <cellStyle name="Normal 3 3 4 4 3" xfId="116" xr:uid="{00000000-0005-0000-0000-000038470000}"/>
    <cellStyle name="Normal 3 3 4 4 3 2" xfId="21763" xr:uid="{00000000-0005-0000-0000-000039470000}"/>
    <cellStyle name="Normal 3 3 4 4 3 3" xfId="21764" xr:uid="{00000000-0005-0000-0000-00003A470000}"/>
    <cellStyle name="Normal 3 3 4 4 4" xfId="164" xr:uid="{00000000-0005-0000-0000-00003B470000}"/>
    <cellStyle name="Normal 3 3 4 4 5" xfId="170" xr:uid="{00000000-0005-0000-0000-00003C470000}"/>
    <cellStyle name="Normal 3 3 4 5" xfId="12830" xr:uid="{00000000-0005-0000-0000-00003D470000}"/>
    <cellStyle name="Normal 3 3 4 5 2" xfId="14664" xr:uid="{00000000-0005-0000-0000-00003E470000}"/>
    <cellStyle name="Normal 3 3 4 5 2 2" xfId="21765" xr:uid="{00000000-0005-0000-0000-00003F470000}"/>
    <cellStyle name="Normal 3 3 4 5 2 3" xfId="21766" xr:uid="{00000000-0005-0000-0000-000040470000}"/>
    <cellStyle name="Normal 3 3 4 5 3" xfId="14668" xr:uid="{00000000-0005-0000-0000-000041470000}"/>
    <cellStyle name="Normal 3 3 4 5 4" xfId="21768" xr:uid="{00000000-0005-0000-0000-000042470000}"/>
    <cellStyle name="Normal 3 3 4 6" xfId="14670" xr:uid="{00000000-0005-0000-0000-000043470000}"/>
    <cellStyle name="Normal 3 3 4 6 2" xfId="5697" xr:uid="{00000000-0005-0000-0000-000044470000}"/>
    <cellStyle name="Normal 3 3 4 6 3" xfId="5703" xr:uid="{00000000-0005-0000-0000-000045470000}"/>
    <cellStyle name="Normal 3 3 4 7" xfId="14673" xr:uid="{00000000-0005-0000-0000-000046470000}"/>
    <cellStyle name="Normal 3 3 4 8" xfId="14950" xr:uid="{00000000-0005-0000-0000-000047470000}"/>
    <cellStyle name="Normal 3 3 5" xfId="9425" xr:uid="{00000000-0005-0000-0000-000048470000}"/>
    <cellStyle name="Normal 3 3 5 2" xfId="12833" xr:uid="{00000000-0005-0000-0000-000049470000}"/>
    <cellStyle name="Normal 3 3 5 2 2" xfId="12257" xr:uid="{00000000-0005-0000-0000-00004A470000}"/>
    <cellStyle name="Normal 3 3 5 2 2 2" xfId="21769" xr:uid="{00000000-0005-0000-0000-00004B470000}"/>
    <cellStyle name="Normal 3 3 5 2 2 2 2" xfId="21770" xr:uid="{00000000-0005-0000-0000-00004C470000}"/>
    <cellStyle name="Normal 3 3 5 2 2 2 3" xfId="21771" xr:uid="{00000000-0005-0000-0000-00004D470000}"/>
    <cellStyle name="Normal 3 3 5 2 2 3" xfId="21772" xr:uid="{00000000-0005-0000-0000-00004E470000}"/>
    <cellStyle name="Normal 3 3 5 2 2 4" xfId="21773" xr:uid="{00000000-0005-0000-0000-00004F470000}"/>
    <cellStyle name="Normal 3 3 5 2 3" xfId="12835" xr:uid="{00000000-0005-0000-0000-000050470000}"/>
    <cellStyle name="Normal 3 3 5 2 3 2" xfId="10466" xr:uid="{00000000-0005-0000-0000-000051470000}"/>
    <cellStyle name="Normal 3 3 5 2 3 3" xfId="21774" xr:uid="{00000000-0005-0000-0000-000052470000}"/>
    <cellStyle name="Normal 3 3 5 2 4" xfId="21775" xr:uid="{00000000-0005-0000-0000-000053470000}"/>
    <cellStyle name="Normal 3 3 5 2 5" xfId="21776" xr:uid="{00000000-0005-0000-0000-000054470000}"/>
    <cellStyle name="Normal 3 3 5 3" xfId="12837" xr:uid="{00000000-0005-0000-0000-000055470000}"/>
    <cellStyle name="Normal 3 3 5 3 2" xfId="7053" xr:uid="{00000000-0005-0000-0000-000056470000}"/>
    <cellStyle name="Normal 3 3 5 3 2 2" xfId="21777" xr:uid="{00000000-0005-0000-0000-000057470000}"/>
    <cellStyle name="Normal 3 3 5 3 2 3" xfId="21778" xr:uid="{00000000-0005-0000-0000-000058470000}"/>
    <cellStyle name="Normal 3 3 5 3 3" xfId="21780" xr:uid="{00000000-0005-0000-0000-000059470000}"/>
    <cellStyle name="Normal 3 3 5 3 4" xfId="21782" xr:uid="{00000000-0005-0000-0000-00005A470000}"/>
    <cellStyle name="Normal 3 3 5 4" xfId="12839" xr:uid="{00000000-0005-0000-0000-00005B470000}"/>
    <cellStyle name="Normal 3 3 5 4 2" xfId="7913" xr:uid="{00000000-0005-0000-0000-00005C470000}"/>
    <cellStyle name="Normal 3 3 5 4 3" xfId="7927" xr:uid="{00000000-0005-0000-0000-00005D470000}"/>
    <cellStyle name="Normal 3 3 5 5" xfId="14678" xr:uid="{00000000-0005-0000-0000-00005E470000}"/>
    <cellStyle name="Normal 3 3 5 6" xfId="14680" xr:uid="{00000000-0005-0000-0000-00005F470000}"/>
    <cellStyle name="Normal 3 3 6" xfId="8050" xr:uid="{00000000-0005-0000-0000-000060470000}"/>
    <cellStyle name="Normal 3 3 6 2" xfId="8057" xr:uid="{00000000-0005-0000-0000-000061470000}"/>
    <cellStyle name="Normal 3 3 6 2 2" xfId="21783" xr:uid="{00000000-0005-0000-0000-000062470000}"/>
    <cellStyle name="Normal 3 3 6 2 2 2" xfId="21784" xr:uid="{00000000-0005-0000-0000-000063470000}"/>
    <cellStyle name="Normal 3 3 6 2 2 2 2" xfId="21785" xr:uid="{00000000-0005-0000-0000-000064470000}"/>
    <cellStyle name="Normal 3 3 6 2 2 2 3" xfId="21786" xr:uid="{00000000-0005-0000-0000-000065470000}"/>
    <cellStyle name="Normal 3 3 6 2 2 3" xfId="21788" xr:uid="{00000000-0005-0000-0000-000066470000}"/>
    <cellStyle name="Normal 3 3 6 2 2 4" xfId="21790" xr:uid="{00000000-0005-0000-0000-000067470000}"/>
    <cellStyle name="Normal 3 3 6 2 3" xfId="21791" xr:uid="{00000000-0005-0000-0000-000068470000}"/>
    <cellStyle name="Normal 3 3 6 2 3 2" xfId="21792" xr:uid="{00000000-0005-0000-0000-000069470000}"/>
    <cellStyle name="Normal 3 3 6 2 3 3" xfId="21793" xr:uid="{00000000-0005-0000-0000-00006A470000}"/>
    <cellStyle name="Normal 3 3 6 2 4" xfId="21794" xr:uid="{00000000-0005-0000-0000-00006B470000}"/>
    <cellStyle name="Normal 3 3 6 2 5" xfId="21796" xr:uid="{00000000-0005-0000-0000-00006C470000}"/>
    <cellStyle name="Normal 3 3 6 3" xfId="8060" xr:uid="{00000000-0005-0000-0000-00006D470000}"/>
    <cellStyle name="Normal 3 3 6 4" xfId="14684" xr:uid="{00000000-0005-0000-0000-00006E470000}"/>
    <cellStyle name="Normal 3 3 6 4 2" xfId="21797" xr:uid="{00000000-0005-0000-0000-00006F470000}"/>
    <cellStyle name="Normal 3 3 6 4 2 2" xfId="7588" xr:uid="{00000000-0005-0000-0000-000070470000}"/>
    <cellStyle name="Normal 3 3 6 4 2 3" xfId="7602" xr:uid="{00000000-0005-0000-0000-000071470000}"/>
    <cellStyle name="Normal 3 3 6 4 3" xfId="21798" xr:uid="{00000000-0005-0000-0000-000072470000}"/>
    <cellStyle name="Normal 3 3 6 4 4" xfId="21799" xr:uid="{00000000-0005-0000-0000-000073470000}"/>
    <cellStyle name="Normal 3 3 6 5" xfId="14686" xr:uid="{00000000-0005-0000-0000-000074470000}"/>
    <cellStyle name="Normal 3 3 6 5 2" xfId="21800" xr:uid="{00000000-0005-0000-0000-000075470000}"/>
    <cellStyle name="Normal 3 3 6 5 3" xfId="21802" xr:uid="{00000000-0005-0000-0000-000076470000}"/>
    <cellStyle name="Normal 3 3 6 6" xfId="21803" xr:uid="{00000000-0005-0000-0000-000077470000}"/>
    <cellStyle name="Normal 3 3 6 7" xfId="21804" xr:uid="{00000000-0005-0000-0000-000078470000}"/>
    <cellStyle name="Normal 3 3 7" xfId="8064" xr:uid="{00000000-0005-0000-0000-000079470000}"/>
    <cellStyle name="Normal 3 3 7 2" xfId="8068" xr:uid="{00000000-0005-0000-0000-00007A470000}"/>
    <cellStyle name="Normal 3 3 7 2 2" xfId="20640" xr:uid="{00000000-0005-0000-0000-00007B470000}"/>
    <cellStyle name="Normal 3 3 7 2 2 2" xfId="21422" xr:uid="{00000000-0005-0000-0000-00007C470000}"/>
    <cellStyle name="Normal 3 3 7 2 2 3" xfId="21427" xr:uid="{00000000-0005-0000-0000-00007D470000}"/>
    <cellStyle name="Normal 3 3 7 2 3" xfId="21432" xr:uid="{00000000-0005-0000-0000-00007E470000}"/>
    <cellStyle name="Normal 3 3 7 2 4" xfId="21436" xr:uid="{00000000-0005-0000-0000-00007F470000}"/>
    <cellStyle name="Normal 3 3 7 3" xfId="20367" xr:uid="{00000000-0005-0000-0000-000080470000}"/>
    <cellStyle name="Normal 3 3 7 3 2" xfId="21440" xr:uid="{00000000-0005-0000-0000-000081470000}"/>
    <cellStyle name="Normal 3 3 7 3 3" xfId="21444" xr:uid="{00000000-0005-0000-0000-000082470000}"/>
    <cellStyle name="Normal 3 3 7 4" xfId="21447" xr:uid="{00000000-0005-0000-0000-000083470000}"/>
    <cellStyle name="Normal 3 3 7 5" xfId="21451" xr:uid="{00000000-0005-0000-0000-000084470000}"/>
    <cellStyle name="Normal 3 3 8" xfId="8076" xr:uid="{00000000-0005-0000-0000-000085470000}"/>
    <cellStyle name="Normal 3 3 8 2" xfId="20373" xr:uid="{00000000-0005-0000-0000-000086470000}"/>
    <cellStyle name="Normal 3 3 8 2 2" xfId="21532" xr:uid="{00000000-0005-0000-0000-000087470000}"/>
    <cellStyle name="Normal 3 3 8 2 3" xfId="21538" xr:uid="{00000000-0005-0000-0000-000088470000}"/>
    <cellStyle name="Normal 3 3 8 3" xfId="21541" xr:uid="{00000000-0005-0000-0000-000089470000}"/>
    <cellStyle name="Normal 3 3 8 4" xfId="21545" xr:uid="{00000000-0005-0000-0000-00008A470000}"/>
    <cellStyle name="Normal 3 3 9" xfId="8083" xr:uid="{00000000-0005-0000-0000-00008B470000}"/>
    <cellStyle name="Normal 3 3 9 2" xfId="21566" xr:uid="{00000000-0005-0000-0000-00008C470000}"/>
    <cellStyle name="Normal 3 3 9 3" xfId="21568" xr:uid="{00000000-0005-0000-0000-00008D470000}"/>
    <cellStyle name="Normal 3 4" xfId="4315" xr:uid="{00000000-0005-0000-0000-00008E470000}"/>
    <cellStyle name="Normal 3 4 2" xfId="8157" xr:uid="{00000000-0005-0000-0000-00008F470000}"/>
    <cellStyle name="Normal 3 4 2 10" xfId="21805" xr:uid="{00000000-0005-0000-0000-000090470000}"/>
    <cellStyle name="Normal 3 4 2 10 2" xfId="21806" xr:uid="{00000000-0005-0000-0000-000091470000}"/>
    <cellStyle name="Normal 3 4 2 10 2 2" xfId="4356" xr:uid="{00000000-0005-0000-0000-000092470000}"/>
    <cellStyle name="Normal 3 4 2 10 2 3" xfId="21807" xr:uid="{00000000-0005-0000-0000-000093470000}"/>
    <cellStyle name="Normal 3 4 2 10 3" xfId="21808" xr:uid="{00000000-0005-0000-0000-000094470000}"/>
    <cellStyle name="Normal 3 4 2 10 4" xfId="21810" xr:uid="{00000000-0005-0000-0000-000095470000}"/>
    <cellStyle name="Normal 3 4 2 11" xfId="20848" xr:uid="{00000000-0005-0000-0000-000096470000}"/>
    <cellStyle name="Normal 3 4 2 11 2" xfId="21811" xr:uid="{00000000-0005-0000-0000-000097470000}"/>
    <cellStyle name="Normal 3 4 2 11 3" xfId="21812" xr:uid="{00000000-0005-0000-0000-000098470000}"/>
    <cellStyle name="Normal 3 4 2 12" xfId="20850" xr:uid="{00000000-0005-0000-0000-000099470000}"/>
    <cellStyle name="Normal 3 4 2 13" xfId="16917" xr:uid="{00000000-0005-0000-0000-00009A470000}"/>
    <cellStyle name="Normal 3 4 2 2" xfId="12842" xr:uid="{00000000-0005-0000-0000-00009B470000}"/>
    <cellStyle name="Normal 3 4 2 2 2" xfId="12282" xr:uid="{00000000-0005-0000-0000-00009C470000}"/>
    <cellStyle name="Normal 3 4 2 2 2 10" xfId="19029" xr:uid="{00000000-0005-0000-0000-00009D470000}"/>
    <cellStyle name="Normal 3 4 2 2 2 11" xfId="21813" xr:uid="{00000000-0005-0000-0000-00009E470000}"/>
    <cellStyle name="Normal 3 4 2 2 2 2" xfId="5781" xr:uid="{00000000-0005-0000-0000-00009F470000}"/>
    <cellStyle name="Normal 3 4 2 2 2 2 10" xfId="8675" xr:uid="{00000000-0005-0000-0000-0000A0470000}"/>
    <cellStyle name="Normal 3 4 2 2 2 2 2" xfId="19449" xr:uid="{00000000-0005-0000-0000-0000A1470000}"/>
    <cellStyle name="Normal 3 4 2 2 2 2 2 2" xfId="21814" xr:uid="{00000000-0005-0000-0000-0000A2470000}"/>
    <cellStyle name="Normal 3 4 2 2 2 2 2 2 2" xfId="16643" xr:uid="{00000000-0005-0000-0000-0000A3470000}"/>
    <cellStyle name="Normal 3 4 2 2 2 2 2 2 2 2" xfId="10872" xr:uid="{00000000-0005-0000-0000-0000A4470000}"/>
    <cellStyle name="Normal 3 4 2 2 2 2 2 2 2 2 2" xfId="13898" xr:uid="{00000000-0005-0000-0000-0000A5470000}"/>
    <cellStyle name="Normal 3 4 2 2 2 2 2 2 2 2 2 2" xfId="21816" xr:uid="{00000000-0005-0000-0000-0000A6470000}"/>
    <cellStyle name="Normal 3 4 2 2 2 2 2 2 2 2 2 2 2" xfId="16364" xr:uid="{00000000-0005-0000-0000-0000A7470000}"/>
    <cellStyle name="Normal 3 4 2 2 2 2 2 2 2 2 2 2 3" xfId="16367" xr:uid="{00000000-0005-0000-0000-0000A8470000}"/>
    <cellStyle name="Normal 3 4 2 2 2 2 2 2 2 2 2 3" xfId="21820" xr:uid="{00000000-0005-0000-0000-0000A9470000}"/>
    <cellStyle name="Normal 3 4 2 2 2 2 2 2 2 2 2 4" xfId="21824" xr:uid="{00000000-0005-0000-0000-0000AA470000}"/>
    <cellStyle name="Normal 3 4 2 2 2 2 2 2 2 2 3" xfId="21826" xr:uid="{00000000-0005-0000-0000-0000AB470000}"/>
    <cellStyle name="Normal 3 4 2 2 2 2 2 2 2 2 3 2" xfId="21828" xr:uid="{00000000-0005-0000-0000-0000AC470000}"/>
    <cellStyle name="Normal 3 4 2 2 2 2 2 2 2 2 3 3" xfId="21830" xr:uid="{00000000-0005-0000-0000-0000AD470000}"/>
    <cellStyle name="Normal 3 4 2 2 2 2 2 2 2 2 4" xfId="21394" xr:uid="{00000000-0005-0000-0000-0000AE470000}"/>
    <cellStyle name="Normal 3 4 2 2 2 2 2 2 2 2 5" xfId="21397" xr:uid="{00000000-0005-0000-0000-0000AF470000}"/>
    <cellStyle name="Normal 3 4 2 2 2 2 2 2 2 3" xfId="9230" xr:uid="{00000000-0005-0000-0000-0000B0470000}"/>
    <cellStyle name="Normal 3 4 2 2 2 2 2 2 2 3 2" xfId="21833" xr:uid="{00000000-0005-0000-0000-0000B1470000}"/>
    <cellStyle name="Normal 3 4 2 2 2 2 2 2 2 3 2 2" xfId="9248" xr:uid="{00000000-0005-0000-0000-0000B2470000}"/>
    <cellStyle name="Normal 3 4 2 2 2 2 2 2 2 3 2 3" xfId="9258" xr:uid="{00000000-0005-0000-0000-0000B3470000}"/>
    <cellStyle name="Normal 3 4 2 2 2 2 2 2 2 3 3" xfId="21836" xr:uid="{00000000-0005-0000-0000-0000B4470000}"/>
    <cellStyle name="Normal 3 4 2 2 2 2 2 2 2 3 4" xfId="21840" xr:uid="{00000000-0005-0000-0000-0000B5470000}"/>
    <cellStyle name="Normal 3 4 2 2 2 2 2 2 2 4" xfId="21843" xr:uid="{00000000-0005-0000-0000-0000B6470000}"/>
    <cellStyle name="Normal 3 4 2 2 2 2 2 2 2 4 2" xfId="21846" xr:uid="{00000000-0005-0000-0000-0000B7470000}"/>
    <cellStyle name="Normal 3 4 2 2 2 2 2 2 2 4 3" xfId="21849" xr:uid="{00000000-0005-0000-0000-0000B8470000}"/>
    <cellStyle name="Normal 3 4 2 2 2 2 2 2 2 5" xfId="21852" xr:uid="{00000000-0005-0000-0000-0000B9470000}"/>
    <cellStyle name="Normal 3 4 2 2 2 2 2 2 2 6" xfId="21854" xr:uid="{00000000-0005-0000-0000-0000BA470000}"/>
    <cellStyle name="Normal 3 4 2 2 2 2 2 2 3" xfId="21856" xr:uid="{00000000-0005-0000-0000-0000BB470000}"/>
    <cellStyle name="Normal 3 4 2 2 2 2 2 2 3 2" xfId="8358" xr:uid="{00000000-0005-0000-0000-0000BC470000}"/>
    <cellStyle name="Normal 3 4 2 2 2 2 2 2 3 2 2" xfId="18281" xr:uid="{00000000-0005-0000-0000-0000BD470000}"/>
    <cellStyle name="Normal 3 4 2 2 2 2 2 2 3 2 2 2" xfId="21859" xr:uid="{00000000-0005-0000-0000-0000BE470000}"/>
    <cellStyle name="Normal 3 4 2 2 2 2 2 2 3 2 2 2 2" xfId="21860" xr:uid="{00000000-0005-0000-0000-0000BF470000}"/>
    <cellStyle name="Normal 3 4 2 2 2 2 2 2 3 2 2 2 3" xfId="21861" xr:uid="{00000000-0005-0000-0000-0000C0470000}"/>
    <cellStyle name="Normal 3 4 2 2 2 2 2 2 3 2 2 3" xfId="21864" xr:uid="{00000000-0005-0000-0000-0000C1470000}"/>
    <cellStyle name="Normal 3 4 2 2 2 2 2 2 3 2 2 4" xfId="21866" xr:uid="{00000000-0005-0000-0000-0000C2470000}"/>
    <cellStyle name="Normal 3 4 2 2 2 2 2 2 3 2 3" xfId="21868" xr:uid="{00000000-0005-0000-0000-0000C3470000}"/>
    <cellStyle name="Normal 3 4 2 2 2 2 2 2 3 2 3 2" xfId="21869" xr:uid="{00000000-0005-0000-0000-0000C4470000}"/>
    <cellStyle name="Normal 3 4 2 2 2 2 2 2 3 2 3 3" xfId="21870" xr:uid="{00000000-0005-0000-0000-0000C5470000}"/>
    <cellStyle name="Normal 3 4 2 2 2 2 2 2 3 2 4" xfId="21414" xr:uid="{00000000-0005-0000-0000-0000C6470000}"/>
    <cellStyle name="Normal 3 4 2 2 2 2 2 2 3 2 5" xfId="21416" xr:uid="{00000000-0005-0000-0000-0000C7470000}"/>
    <cellStyle name="Normal 3 4 2 2 2 2 2 2 3 3" xfId="8365" xr:uid="{00000000-0005-0000-0000-0000C8470000}"/>
    <cellStyle name="Normal 3 4 2 2 2 2 2 2 3 3 2" xfId="21873" xr:uid="{00000000-0005-0000-0000-0000C9470000}"/>
    <cellStyle name="Normal 3 4 2 2 2 2 2 2 3 3 2 2" xfId="15780" xr:uid="{00000000-0005-0000-0000-0000CA470000}"/>
    <cellStyle name="Normal 3 4 2 2 2 2 2 2 3 3 2 3" xfId="20695" xr:uid="{00000000-0005-0000-0000-0000CB470000}"/>
    <cellStyle name="Normal 3 4 2 2 2 2 2 2 3 3 3" xfId="9351" xr:uid="{00000000-0005-0000-0000-0000CC470000}"/>
    <cellStyle name="Normal 3 4 2 2 2 2 2 2 3 3 4" xfId="9355" xr:uid="{00000000-0005-0000-0000-0000CD470000}"/>
    <cellStyle name="Normal 3 4 2 2 2 2 2 2 3 4" xfId="21875" xr:uid="{00000000-0005-0000-0000-0000CE470000}"/>
    <cellStyle name="Normal 3 4 2 2 2 2 2 2 3 4 2" xfId="21877" xr:uid="{00000000-0005-0000-0000-0000CF470000}"/>
    <cellStyle name="Normal 3 4 2 2 2 2 2 2 3 4 3" xfId="9369" xr:uid="{00000000-0005-0000-0000-0000D0470000}"/>
    <cellStyle name="Normal 3 4 2 2 2 2 2 2 3 5" xfId="21879" xr:uid="{00000000-0005-0000-0000-0000D1470000}"/>
    <cellStyle name="Normal 3 4 2 2 2 2 2 2 3 6" xfId="21880" xr:uid="{00000000-0005-0000-0000-0000D2470000}"/>
    <cellStyle name="Normal 3 4 2 2 2 2 2 2 4" xfId="21882" xr:uid="{00000000-0005-0000-0000-0000D3470000}"/>
    <cellStyle name="Normal 3 4 2 2 2 2 2 2 4 2" xfId="8388" xr:uid="{00000000-0005-0000-0000-0000D4470000}"/>
    <cellStyle name="Normal 3 4 2 2 2 2 2 2 4 2 2" xfId="21884" xr:uid="{00000000-0005-0000-0000-0000D5470000}"/>
    <cellStyle name="Normal 3 4 2 2 2 2 2 2 4 2 2 2" xfId="21885" xr:uid="{00000000-0005-0000-0000-0000D6470000}"/>
    <cellStyle name="Normal 3 4 2 2 2 2 2 2 4 2 2 3" xfId="21886" xr:uid="{00000000-0005-0000-0000-0000D7470000}"/>
    <cellStyle name="Normal 3 4 2 2 2 2 2 2 4 2 3" xfId="21888" xr:uid="{00000000-0005-0000-0000-0000D8470000}"/>
    <cellStyle name="Normal 3 4 2 2 2 2 2 2 4 2 4" xfId="21889" xr:uid="{00000000-0005-0000-0000-0000D9470000}"/>
    <cellStyle name="Normal 3 4 2 2 2 2 2 2 4 3" xfId="21891" xr:uid="{00000000-0005-0000-0000-0000DA470000}"/>
    <cellStyle name="Normal 3 4 2 2 2 2 2 2 4 3 2" xfId="21893" xr:uid="{00000000-0005-0000-0000-0000DB470000}"/>
    <cellStyle name="Normal 3 4 2 2 2 2 2 2 4 3 3" xfId="9395" xr:uid="{00000000-0005-0000-0000-0000DC470000}"/>
    <cellStyle name="Normal 3 4 2 2 2 2 2 2 4 4" xfId="21895" xr:uid="{00000000-0005-0000-0000-0000DD470000}"/>
    <cellStyle name="Normal 3 4 2 2 2 2 2 2 4 5" xfId="20783" xr:uid="{00000000-0005-0000-0000-0000DE470000}"/>
    <cellStyle name="Normal 3 4 2 2 2 2 2 2 5" xfId="21897" xr:uid="{00000000-0005-0000-0000-0000DF470000}"/>
    <cellStyle name="Normal 3 4 2 2 2 2 2 2 5 2" xfId="8441" xr:uid="{00000000-0005-0000-0000-0000E0470000}"/>
    <cellStyle name="Normal 3 4 2 2 2 2 2 2 5 2 2" xfId="21898" xr:uid="{00000000-0005-0000-0000-0000E1470000}"/>
    <cellStyle name="Normal 3 4 2 2 2 2 2 2 5 2 3" xfId="21899" xr:uid="{00000000-0005-0000-0000-0000E2470000}"/>
    <cellStyle name="Normal 3 4 2 2 2 2 2 2 5 3" xfId="21901" xr:uid="{00000000-0005-0000-0000-0000E3470000}"/>
    <cellStyle name="Normal 3 4 2 2 2 2 2 2 5 4" xfId="8048" xr:uid="{00000000-0005-0000-0000-0000E4470000}"/>
    <cellStyle name="Normal 3 4 2 2 2 2 2 2 6" xfId="16949" xr:uid="{00000000-0005-0000-0000-0000E5470000}"/>
    <cellStyle name="Normal 3 4 2 2 2 2 2 2 6 2" xfId="8165" xr:uid="{00000000-0005-0000-0000-0000E6470000}"/>
    <cellStyle name="Normal 3 4 2 2 2 2 2 2 6 3" xfId="8173" xr:uid="{00000000-0005-0000-0000-0000E7470000}"/>
    <cellStyle name="Normal 3 4 2 2 2 2 2 2 7" xfId="16952" xr:uid="{00000000-0005-0000-0000-0000E8470000}"/>
    <cellStyle name="Normal 3 4 2 2 2 2 2 2 8" xfId="16955" xr:uid="{00000000-0005-0000-0000-0000E9470000}"/>
    <cellStyle name="Normal 3 4 2 2 2 2 2 3" xfId="21902" xr:uid="{00000000-0005-0000-0000-0000EA470000}"/>
    <cellStyle name="Normal 3 4 2 2 2 2 2 3 2" xfId="21905" xr:uid="{00000000-0005-0000-0000-0000EB470000}"/>
    <cellStyle name="Normal 3 4 2 2 2 2 2 3 2 2" xfId="10896" xr:uid="{00000000-0005-0000-0000-0000EC470000}"/>
    <cellStyle name="Normal 3 4 2 2 2 2 2 3 2 2 2" xfId="21908" xr:uid="{00000000-0005-0000-0000-0000ED470000}"/>
    <cellStyle name="Normal 3 4 2 2 2 2 2 3 2 2 2 2" xfId="21910" xr:uid="{00000000-0005-0000-0000-0000EE470000}"/>
    <cellStyle name="Normal 3 4 2 2 2 2 2 3 2 2 2 3" xfId="3320" xr:uid="{00000000-0005-0000-0000-0000EF470000}"/>
    <cellStyle name="Normal 3 4 2 2 2 2 2 3 2 2 3" xfId="21913" xr:uid="{00000000-0005-0000-0000-0000F0470000}"/>
    <cellStyle name="Normal 3 4 2 2 2 2 2 3 2 2 4" xfId="21503" xr:uid="{00000000-0005-0000-0000-0000F1470000}"/>
    <cellStyle name="Normal 3 4 2 2 2 2 2 3 2 3" xfId="21916" xr:uid="{00000000-0005-0000-0000-0000F2470000}"/>
    <cellStyle name="Normal 3 4 2 2 2 2 2 3 2 3 2" xfId="4412" xr:uid="{00000000-0005-0000-0000-0000F3470000}"/>
    <cellStyle name="Normal 3 4 2 2 2 2 2 3 2 3 3" xfId="4421" xr:uid="{00000000-0005-0000-0000-0000F4470000}"/>
    <cellStyle name="Normal 3 4 2 2 2 2 2 3 2 4" xfId="9195" xr:uid="{00000000-0005-0000-0000-0000F5470000}"/>
    <cellStyle name="Normal 3 4 2 2 2 2 2 3 2 5" xfId="9202" xr:uid="{00000000-0005-0000-0000-0000F6470000}"/>
    <cellStyle name="Normal 3 4 2 2 2 2 2 3 3" xfId="21919" xr:uid="{00000000-0005-0000-0000-0000F7470000}"/>
    <cellStyle name="Normal 3 4 2 2 2 2 2 3 3 2" xfId="21922" xr:uid="{00000000-0005-0000-0000-0000F8470000}"/>
    <cellStyle name="Normal 3 4 2 2 2 2 2 3 3 2 2" xfId="16021" xr:uid="{00000000-0005-0000-0000-0000F9470000}"/>
    <cellStyle name="Normal 3 4 2 2 2 2 2 3 3 2 3" xfId="21925" xr:uid="{00000000-0005-0000-0000-0000FA470000}"/>
    <cellStyle name="Normal 3 4 2 2 2 2 2 3 3 3" xfId="21928" xr:uid="{00000000-0005-0000-0000-0000FB470000}"/>
    <cellStyle name="Normal 3 4 2 2 2 2 2 3 3 4" xfId="9217" xr:uid="{00000000-0005-0000-0000-0000FC470000}"/>
    <cellStyle name="Normal 3 4 2 2 2 2 2 3 4" xfId="14148" xr:uid="{00000000-0005-0000-0000-0000FD470000}"/>
    <cellStyle name="Normal 3 4 2 2 2 2 2 3 4 2" xfId="14151" xr:uid="{00000000-0005-0000-0000-0000FE470000}"/>
    <cellStyle name="Normal 3 4 2 2 2 2 2 3 4 3" xfId="14191" xr:uid="{00000000-0005-0000-0000-0000FF470000}"/>
    <cellStyle name="Normal 3 4 2 2 2 2 2 3 5" xfId="14261" xr:uid="{00000000-0005-0000-0000-000000480000}"/>
    <cellStyle name="Normal 3 4 2 2 2 2 2 3 6" xfId="14312" xr:uid="{00000000-0005-0000-0000-000001480000}"/>
    <cellStyle name="Normal 3 4 2 2 2 2 2 4" xfId="21929" xr:uid="{00000000-0005-0000-0000-000002480000}"/>
    <cellStyle name="Normal 3 4 2 2 2 2 2 4 2" xfId="21932" xr:uid="{00000000-0005-0000-0000-000003480000}"/>
    <cellStyle name="Normal 3 4 2 2 2 2 2 4 2 2" xfId="21935" xr:uid="{00000000-0005-0000-0000-000004480000}"/>
    <cellStyle name="Normal 3 4 2 2 2 2 2 4 2 2 2" xfId="21938" xr:uid="{00000000-0005-0000-0000-000005480000}"/>
    <cellStyle name="Normal 3 4 2 2 2 2 2 4 2 2 2 2" xfId="21939" xr:uid="{00000000-0005-0000-0000-000006480000}"/>
    <cellStyle name="Normal 3 4 2 2 2 2 2 4 2 2 2 3" xfId="12397" xr:uid="{00000000-0005-0000-0000-000007480000}"/>
    <cellStyle name="Normal 3 4 2 2 2 2 2 4 2 2 3" xfId="21942" xr:uid="{00000000-0005-0000-0000-000008480000}"/>
    <cellStyle name="Normal 3 4 2 2 2 2 2 4 2 2 4" xfId="21943" xr:uid="{00000000-0005-0000-0000-000009480000}"/>
    <cellStyle name="Normal 3 4 2 2 2 2 2 4 2 3" xfId="21946" xr:uid="{00000000-0005-0000-0000-00000A480000}"/>
    <cellStyle name="Normal 3 4 2 2 2 2 2 4 2 3 2" xfId="4664" xr:uid="{00000000-0005-0000-0000-00000B480000}"/>
    <cellStyle name="Normal 3 4 2 2 2 2 2 4 2 3 3" xfId="4670" xr:uid="{00000000-0005-0000-0000-00000C480000}"/>
    <cellStyle name="Normal 3 4 2 2 2 2 2 4 2 4" xfId="9303" xr:uid="{00000000-0005-0000-0000-00000D480000}"/>
    <cellStyle name="Normal 3 4 2 2 2 2 2 4 2 5" xfId="9316" xr:uid="{00000000-0005-0000-0000-00000E480000}"/>
    <cellStyle name="Normal 3 4 2 2 2 2 2 4 3" xfId="21949" xr:uid="{00000000-0005-0000-0000-00000F480000}"/>
    <cellStyle name="Normal 3 4 2 2 2 2 2 4 3 2" xfId="21952" xr:uid="{00000000-0005-0000-0000-000010480000}"/>
    <cellStyle name="Normal 3 4 2 2 2 2 2 4 3 2 2" xfId="21954" xr:uid="{00000000-0005-0000-0000-000011480000}"/>
    <cellStyle name="Normal 3 4 2 2 2 2 2 4 3 2 3" xfId="21956" xr:uid="{00000000-0005-0000-0000-000012480000}"/>
    <cellStyle name="Normal 3 4 2 2 2 2 2 4 3 3" xfId="21959" xr:uid="{00000000-0005-0000-0000-000013480000}"/>
    <cellStyle name="Normal 3 4 2 2 2 2 2 4 3 4" xfId="9327" xr:uid="{00000000-0005-0000-0000-000014480000}"/>
    <cellStyle name="Normal 3 4 2 2 2 2 2 4 4" xfId="14376" xr:uid="{00000000-0005-0000-0000-000015480000}"/>
    <cellStyle name="Normal 3 4 2 2 2 2 2 4 4 2" xfId="9098" xr:uid="{00000000-0005-0000-0000-000016480000}"/>
    <cellStyle name="Normal 3 4 2 2 2 2 2 4 4 3" xfId="9446" xr:uid="{00000000-0005-0000-0000-000017480000}"/>
    <cellStyle name="Normal 3 4 2 2 2 2 2 4 5" xfId="14380" xr:uid="{00000000-0005-0000-0000-000018480000}"/>
    <cellStyle name="Normal 3 4 2 2 2 2 2 4 6" xfId="14418" xr:uid="{00000000-0005-0000-0000-000019480000}"/>
    <cellStyle name="Normal 3 4 2 2 2 2 2 5" xfId="21127" xr:uid="{00000000-0005-0000-0000-00001A480000}"/>
    <cellStyle name="Normal 3 4 2 2 2 2 2 5 2" xfId="21962" xr:uid="{00000000-0005-0000-0000-00001B480000}"/>
    <cellStyle name="Normal 3 4 2 2 2 2 2 5 2 2" xfId="21964" xr:uid="{00000000-0005-0000-0000-00001C480000}"/>
    <cellStyle name="Normal 3 4 2 2 2 2 2 5 2 2 2" xfId="21965" xr:uid="{00000000-0005-0000-0000-00001D480000}"/>
    <cellStyle name="Normal 3 4 2 2 2 2 2 5 2 2 3" xfId="21966" xr:uid="{00000000-0005-0000-0000-00001E480000}"/>
    <cellStyle name="Normal 3 4 2 2 2 2 2 5 2 3" xfId="21968" xr:uid="{00000000-0005-0000-0000-00001F480000}"/>
    <cellStyle name="Normal 3 4 2 2 2 2 2 5 2 4" xfId="9367" xr:uid="{00000000-0005-0000-0000-000020480000}"/>
    <cellStyle name="Normal 3 4 2 2 2 2 2 5 3" xfId="21971" xr:uid="{00000000-0005-0000-0000-000021480000}"/>
    <cellStyle name="Normal 3 4 2 2 2 2 2 5 3 2" xfId="21972" xr:uid="{00000000-0005-0000-0000-000022480000}"/>
    <cellStyle name="Normal 3 4 2 2 2 2 2 5 3 3" xfId="21973" xr:uid="{00000000-0005-0000-0000-000023480000}"/>
    <cellStyle name="Normal 3 4 2 2 2 2 2 5 4" xfId="14427" xr:uid="{00000000-0005-0000-0000-000024480000}"/>
    <cellStyle name="Normal 3 4 2 2 2 2 2 5 5" xfId="14446" xr:uid="{00000000-0005-0000-0000-000025480000}"/>
    <cellStyle name="Normal 3 4 2 2 2 2 2 6" xfId="19243" xr:uid="{00000000-0005-0000-0000-000026480000}"/>
    <cellStyle name="Normal 3 4 2 2 2 2 2 6 2" xfId="21977" xr:uid="{00000000-0005-0000-0000-000027480000}"/>
    <cellStyle name="Normal 3 4 2 2 2 2 2 6 2 2" xfId="21978" xr:uid="{00000000-0005-0000-0000-000028480000}"/>
    <cellStyle name="Normal 3 4 2 2 2 2 2 6 2 3" xfId="21979" xr:uid="{00000000-0005-0000-0000-000029480000}"/>
    <cellStyle name="Normal 3 4 2 2 2 2 2 6 3" xfId="5093" xr:uid="{00000000-0005-0000-0000-00002A480000}"/>
    <cellStyle name="Normal 3 4 2 2 2 2 2 6 4" xfId="4980" xr:uid="{00000000-0005-0000-0000-00002B480000}"/>
    <cellStyle name="Normal 3 4 2 2 2 2 2 7" xfId="2885" xr:uid="{00000000-0005-0000-0000-00002C480000}"/>
    <cellStyle name="Normal 3 4 2 2 2 2 2 7 2" xfId="21983" xr:uid="{00000000-0005-0000-0000-00002D480000}"/>
    <cellStyle name="Normal 3 4 2 2 2 2 2 7 3" xfId="5107" xr:uid="{00000000-0005-0000-0000-00002E480000}"/>
    <cellStyle name="Normal 3 4 2 2 2 2 2 8" xfId="2889" xr:uid="{00000000-0005-0000-0000-00002F480000}"/>
    <cellStyle name="Normal 3 4 2 2 2 2 2 9" xfId="21984" xr:uid="{00000000-0005-0000-0000-000030480000}"/>
    <cellStyle name="Normal 3 4 2 2 2 2 3" xfId="19451" xr:uid="{00000000-0005-0000-0000-000031480000}"/>
    <cellStyle name="Normal 3 4 2 2 2 2 3 2" xfId="21985" xr:uid="{00000000-0005-0000-0000-000032480000}"/>
    <cellStyle name="Normal 3 4 2 2 2 2 3 2 2" xfId="21987" xr:uid="{00000000-0005-0000-0000-000033480000}"/>
    <cellStyle name="Normal 3 4 2 2 2 2 3 2 2 2" xfId="10929" xr:uid="{00000000-0005-0000-0000-000034480000}"/>
    <cellStyle name="Normal 3 4 2 2 2 2 3 2 2 2 2" xfId="17434" xr:uid="{00000000-0005-0000-0000-000035480000}"/>
    <cellStyle name="Normal 3 4 2 2 2 2 3 2 2 2 2 2" xfId="21989" xr:uid="{00000000-0005-0000-0000-000036480000}"/>
    <cellStyle name="Normal 3 4 2 2 2 2 3 2 2 2 2 3" xfId="21992" xr:uid="{00000000-0005-0000-0000-000037480000}"/>
    <cellStyle name="Normal 3 4 2 2 2 2 3 2 2 2 3" xfId="17438" xr:uid="{00000000-0005-0000-0000-000038480000}"/>
    <cellStyle name="Normal 3 4 2 2 2 2 3 2 2 2 4" xfId="21647" xr:uid="{00000000-0005-0000-0000-000039480000}"/>
    <cellStyle name="Normal 3 4 2 2 2 2 3 2 2 3" xfId="21993" xr:uid="{00000000-0005-0000-0000-00003A480000}"/>
    <cellStyle name="Normal 3 4 2 2 2 2 3 2 2 3 2" xfId="17444" xr:uid="{00000000-0005-0000-0000-00003B480000}"/>
    <cellStyle name="Normal 3 4 2 2 2 2 3 2 2 3 3" xfId="21996" xr:uid="{00000000-0005-0000-0000-00003C480000}"/>
    <cellStyle name="Normal 3 4 2 2 2 2 3 2 2 4" xfId="21997" xr:uid="{00000000-0005-0000-0000-00003D480000}"/>
    <cellStyle name="Normal 3 4 2 2 2 2 3 2 2 5" xfId="21998" xr:uid="{00000000-0005-0000-0000-00003E480000}"/>
    <cellStyle name="Normal 3 4 2 2 2 2 3 2 3" xfId="22000" xr:uid="{00000000-0005-0000-0000-00003F480000}"/>
    <cellStyle name="Normal 3 4 2 2 2 2 3 2 3 2" xfId="22001" xr:uid="{00000000-0005-0000-0000-000040480000}"/>
    <cellStyle name="Normal 3 4 2 2 2 2 3 2 3 2 2" xfId="17454" xr:uid="{00000000-0005-0000-0000-000041480000}"/>
    <cellStyle name="Normal 3 4 2 2 2 2 3 2 3 2 3" xfId="22003" xr:uid="{00000000-0005-0000-0000-000042480000}"/>
    <cellStyle name="Normal 3 4 2 2 2 2 3 2 3 3" xfId="22004" xr:uid="{00000000-0005-0000-0000-000043480000}"/>
    <cellStyle name="Normal 3 4 2 2 2 2 3 2 3 4" xfId="22005" xr:uid="{00000000-0005-0000-0000-000044480000}"/>
    <cellStyle name="Normal 3 4 2 2 2 2 3 2 4" xfId="22006" xr:uid="{00000000-0005-0000-0000-000045480000}"/>
    <cellStyle name="Normal 3 4 2 2 2 2 3 2 4 2" xfId="22007" xr:uid="{00000000-0005-0000-0000-000046480000}"/>
    <cellStyle name="Normal 3 4 2 2 2 2 3 2 4 3" xfId="22008" xr:uid="{00000000-0005-0000-0000-000047480000}"/>
    <cellStyle name="Normal 3 4 2 2 2 2 3 2 5" xfId="22009" xr:uid="{00000000-0005-0000-0000-000048480000}"/>
    <cellStyle name="Normal 3 4 2 2 2 2 3 2 6" xfId="16969" xr:uid="{00000000-0005-0000-0000-000049480000}"/>
    <cellStyle name="Normal 3 4 2 2 2 2 3 3" xfId="22010" xr:uid="{00000000-0005-0000-0000-00004A480000}"/>
    <cellStyle name="Normal 3 4 2 2 2 2 3 3 2" xfId="22014" xr:uid="{00000000-0005-0000-0000-00004B480000}"/>
    <cellStyle name="Normal 3 4 2 2 2 2 3 3 2 2" xfId="22016" xr:uid="{00000000-0005-0000-0000-00004C480000}"/>
    <cellStyle name="Normal 3 4 2 2 2 2 3 3 2 2 2" xfId="17473" xr:uid="{00000000-0005-0000-0000-00004D480000}"/>
    <cellStyle name="Normal 3 4 2 2 2 2 3 3 2 2 2 2" xfId="16794" xr:uid="{00000000-0005-0000-0000-00004E480000}"/>
    <cellStyle name="Normal 3 4 2 2 2 2 3 3 2 2 2 3" xfId="7646" xr:uid="{00000000-0005-0000-0000-00004F480000}"/>
    <cellStyle name="Normal 3 4 2 2 2 2 3 3 2 2 3" xfId="22017" xr:uid="{00000000-0005-0000-0000-000050480000}"/>
    <cellStyle name="Normal 3 4 2 2 2 2 3 3 2 2 4" xfId="22018" xr:uid="{00000000-0005-0000-0000-000051480000}"/>
    <cellStyle name="Normal 3 4 2 2 2 2 3 3 2 3" xfId="22020" xr:uid="{00000000-0005-0000-0000-000052480000}"/>
    <cellStyle name="Normal 3 4 2 2 2 2 3 3 2 3 2" xfId="15085" xr:uid="{00000000-0005-0000-0000-000053480000}"/>
    <cellStyle name="Normal 3 4 2 2 2 2 3 3 2 3 3" xfId="22021" xr:uid="{00000000-0005-0000-0000-000054480000}"/>
    <cellStyle name="Normal 3 4 2 2 2 2 3 3 2 4" xfId="9130" xr:uid="{00000000-0005-0000-0000-000055480000}"/>
    <cellStyle name="Normal 3 4 2 2 2 2 3 3 2 5" xfId="9147" xr:uid="{00000000-0005-0000-0000-000056480000}"/>
    <cellStyle name="Normal 3 4 2 2 2 2 3 3 3" xfId="22024" xr:uid="{00000000-0005-0000-0000-000057480000}"/>
    <cellStyle name="Normal 3 4 2 2 2 2 3 3 3 2" xfId="22026" xr:uid="{00000000-0005-0000-0000-000058480000}"/>
    <cellStyle name="Normal 3 4 2 2 2 2 3 3 3 2 2" xfId="22027" xr:uid="{00000000-0005-0000-0000-000059480000}"/>
    <cellStyle name="Normal 3 4 2 2 2 2 3 3 3 2 3" xfId="22028" xr:uid="{00000000-0005-0000-0000-00005A480000}"/>
    <cellStyle name="Normal 3 4 2 2 2 2 3 3 3 3" xfId="22029" xr:uid="{00000000-0005-0000-0000-00005B480000}"/>
    <cellStyle name="Normal 3 4 2 2 2 2 3 3 3 4" xfId="22030" xr:uid="{00000000-0005-0000-0000-00005C480000}"/>
    <cellStyle name="Normal 3 4 2 2 2 2 3 3 4" xfId="22033" xr:uid="{00000000-0005-0000-0000-00005D480000}"/>
    <cellStyle name="Normal 3 4 2 2 2 2 3 3 4 2" xfId="22034" xr:uid="{00000000-0005-0000-0000-00005E480000}"/>
    <cellStyle name="Normal 3 4 2 2 2 2 3 3 4 3" xfId="22035" xr:uid="{00000000-0005-0000-0000-00005F480000}"/>
    <cellStyle name="Normal 3 4 2 2 2 2 3 3 5" xfId="22036" xr:uid="{00000000-0005-0000-0000-000060480000}"/>
    <cellStyle name="Normal 3 4 2 2 2 2 3 3 6" xfId="22037" xr:uid="{00000000-0005-0000-0000-000061480000}"/>
    <cellStyle name="Normal 3 4 2 2 2 2 3 4" xfId="22038" xr:uid="{00000000-0005-0000-0000-000062480000}"/>
    <cellStyle name="Normal 3 4 2 2 2 2 3 4 2" xfId="22040" xr:uid="{00000000-0005-0000-0000-000063480000}"/>
    <cellStyle name="Normal 3 4 2 2 2 2 3 4 2 2" xfId="22042" xr:uid="{00000000-0005-0000-0000-000064480000}"/>
    <cellStyle name="Normal 3 4 2 2 2 2 3 4 2 2 2" xfId="22043" xr:uid="{00000000-0005-0000-0000-000065480000}"/>
    <cellStyle name="Normal 3 4 2 2 2 2 3 4 2 2 3" xfId="22044" xr:uid="{00000000-0005-0000-0000-000066480000}"/>
    <cellStyle name="Normal 3 4 2 2 2 2 3 4 2 3" xfId="22045" xr:uid="{00000000-0005-0000-0000-000067480000}"/>
    <cellStyle name="Normal 3 4 2 2 2 2 3 4 2 4" xfId="22046" xr:uid="{00000000-0005-0000-0000-000068480000}"/>
    <cellStyle name="Normal 3 4 2 2 2 2 3 4 3" xfId="22048" xr:uid="{00000000-0005-0000-0000-000069480000}"/>
    <cellStyle name="Normal 3 4 2 2 2 2 3 4 3 2" xfId="22049" xr:uid="{00000000-0005-0000-0000-00006A480000}"/>
    <cellStyle name="Normal 3 4 2 2 2 2 3 4 3 3" xfId="22050" xr:uid="{00000000-0005-0000-0000-00006B480000}"/>
    <cellStyle name="Normal 3 4 2 2 2 2 3 4 4" xfId="22051" xr:uid="{00000000-0005-0000-0000-00006C480000}"/>
    <cellStyle name="Normal 3 4 2 2 2 2 3 4 5" xfId="22052" xr:uid="{00000000-0005-0000-0000-00006D480000}"/>
    <cellStyle name="Normal 3 4 2 2 2 2 3 5" xfId="22053" xr:uid="{00000000-0005-0000-0000-00006E480000}"/>
    <cellStyle name="Normal 3 4 2 2 2 2 3 5 2" xfId="1696" xr:uid="{00000000-0005-0000-0000-00006F480000}"/>
    <cellStyle name="Normal 3 4 2 2 2 2 3 5 2 2" xfId="22054" xr:uid="{00000000-0005-0000-0000-000070480000}"/>
    <cellStyle name="Normal 3 4 2 2 2 2 3 5 2 3" xfId="22055" xr:uid="{00000000-0005-0000-0000-000071480000}"/>
    <cellStyle name="Normal 3 4 2 2 2 2 3 5 3" xfId="3787" xr:uid="{00000000-0005-0000-0000-000072480000}"/>
    <cellStyle name="Normal 3 4 2 2 2 2 3 5 4" xfId="22056" xr:uid="{00000000-0005-0000-0000-000073480000}"/>
    <cellStyle name="Normal 3 4 2 2 2 2 3 6" xfId="22058" xr:uid="{00000000-0005-0000-0000-000074480000}"/>
    <cellStyle name="Normal 3 4 2 2 2 2 3 6 2" xfId="863" xr:uid="{00000000-0005-0000-0000-000075480000}"/>
    <cellStyle name="Normal 3 4 2 2 2 2 3 6 3" xfId="1135" xr:uid="{00000000-0005-0000-0000-000076480000}"/>
    <cellStyle name="Normal 3 4 2 2 2 2 3 7" xfId="22060" xr:uid="{00000000-0005-0000-0000-000077480000}"/>
    <cellStyle name="Normal 3 4 2 2 2 2 3 8" xfId="22061" xr:uid="{00000000-0005-0000-0000-000078480000}"/>
    <cellStyle name="Normal 3 4 2 2 2 2 4" xfId="16599" xr:uid="{00000000-0005-0000-0000-000079480000}"/>
    <cellStyle name="Normal 3 4 2 2 2 2 4 2" xfId="11348" xr:uid="{00000000-0005-0000-0000-00007A480000}"/>
    <cellStyle name="Normal 3 4 2 2 2 2 4 2 2" xfId="4600" xr:uid="{00000000-0005-0000-0000-00007B480000}"/>
    <cellStyle name="Normal 3 4 2 2 2 2 4 2 2 2" xfId="22062" xr:uid="{00000000-0005-0000-0000-00007C480000}"/>
    <cellStyle name="Normal 3 4 2 2 2 2 4 2 2 2 2" xfId="17616" xr:uid="{00000000-0005-0000-0000-00007D480000}"/>
    <cellStyle name="Normal 3 4 2 2 2 2 4 2 2 2 3" xfId="22063" xr:uid="{00000000-0005-0000-0000-00007E480000}"/>
    <cellStyle name="Normal 3 4 2 2 2 2 4 2 2 3" xfId="22064" xr:uid="{00000000-0005-0000-0000-00007F480000}"/>
    <cellStyle name="Normal 3 4 2 2 2 2 4 2 2 4" xfId="22065" xr:uid="{00000000-0005-0000-0000-000080480000}"/>
    <cellStyle name="Normal 3 4 2 2 2 2 4 2 3" xfId="11350" xr:uid="{00000000-0005-0000-0000-000081480000}"/>
    <cellStyle name="Normal 3 4 2 2 2 2 4 2 3 2" xfId="22066" xr:uid="{00000000-0005-0000-0000-000082480000}"/>
    <cellStyle name="Normal 3 4 2 2 2 2 4 2 3 3" xfId="22067" xr:uid="{00000000-0005-0000-0000-000083480000}"/>
    <cellStyle name="Normal 3 4 2 2 2 2 4 2 4" xfId="22068" xr:uid="{00000000-0005-0000-0000-000084480000}"/>
    <cellStyle name="Normal 3 4 2 2 2 2 4 2 5" xfId="22069" xr:uid="{00000000-0005-0000-0000-000085480000}"/>
    <cellStyle name="Normal 3 4 2 2 2 2 4 3" xfId="11352" xr:uid="{00000000-0005-0000-0000-000086480000}"/>
    <cellStyle name="Normal 3 4 2 2 2 2 4 3 2" xfId="22071" xr:uid="{00000000-0005-0000-0000-000087480000}"/>
    <cellStyle name="Normal 3 4 2 2 2 2 4 3 2 2" xfId="22073" xr:uid="{00000000-0005-0000-0000-000088480000}"/>
    <cellStyle name="Normal 3 4 2 2 2 2 4 3 2 3" xfId="22075" xr:uid="{00000000-0005-0000-0000-000089480000}"/>
    <cellStyle name="Normal 3 4 2 2 2 2 4 3 3" xfId="22077" xr:uid="{00000000-0005-0000-0000-00008A480000}"/>
    <cellStyle name="Normal 3 4 2 2 2 2 4 3 4" xfId="22079" xr:uid="{00000000-0005-0000-0000-00008B480000}"/>
    <cellStyle name="Normal 3 4 2 2 2 2 4 4" xfId="11355" xr:uid="{00000000-0005-0000-0000-00008C480000}"/>
    <cellStyle name="Normal 3 4 2 2 2 2 4 4 2" xfId="22082" xr:uid="{00000000-0005-0000-0000-00008D480000}"/>
    <cellStyle name="Normal 3 4 2 2 2 2 4 4 3" xfId="22085" xr:uid="{00000000-0005-0000-0000-00008E480000}"/>
    <cellStyle name="Normal 3 4 2 2 2 2 4 5" xfId="22087" xr:uid="{00000000-0005-0000-0000-00008F480000}"/>
    <cellStyle name="Normal 3 4 2 2 2 2 4 6" xfId="22089" xr:uid="{00000000-0005-0000-0000-000090480000}"/>
    <cellStyle name="Normal 3 4 2 2 2 2 5" xfId="16603" xr:uid="{00000000-0005-0000-0000-000091480000}"/>
    <cellStyle name="Normal 3 4 2 2 2 2 5 2" xfId="10793" xr:uid="{00000000-0005-0000-0000-000092480000}"/>
    <cellStyle name="Normal 3 4 2 2 2 2 5 2 2" xfId="22090" xr:uid="{00000000-0005-0000-0000-000093480000}"/>
    <cellStyle name="Normal 3 4 2 2 2 2 5 2 2 2" xfId="22091" xr:uid="{00000000-0005-0000-0000-000094480000}"/>
    <cellStyle name="Normal 3 4 2 2 2 2 5 2 2 2 2" xfId="22092" xr:uid="{00000000-0005-0000-0000-000095480000}"/>
    <cellStyle name="Normal 3 4 2 2 2 2 5 2 2 2 3" xfId="22093" xr:uid="{00000000-0005-0000-0000-000096480000}"/>
    <cellStyle name="Normal 3 4 2 2 2 2 5 2 2 3" xfId="22095" xr:uid="{00000000-0005-0000-0000-000097480000}"/>
    <cellStyle name="Normal 3 4 2 2 2 2 5 2 2 4" xfId="22097" xr:uid="{00000000-0005-0000-0000-000098480000}"/>
    <cellStyle name="Normal 3 4 2 2 2 2 5 2 3" xfId="22098" xr:uid="{00000000-0005-0000-0000-000099480000}"/>
    <cellStyle name="Normal 3 4 2 2 2 2 5 2 3 2" xfId="22099" xr:uid="{00000000-0005-0000-0000-00009A480000}"/>
    <cellStyle name="Normal 3 4 2 2 2 2 5 2 3 3" xfId="22100" xr:uid="{00000000-0005-0000-0000-00009B480000}"/>
    <cellStyle name="Normal 3 4 2 2 2 2 5 2 4" xfId="22101" xr:uid="{00000000-0005-0000-0000-00009C480000}"/>
    <cellStyle name="Normal 3 4 2 2 2 2 5 2 5" xfId="22103" xr:uid="{00000000-0005-0000-0000-00009D480000}"/>
    <cellStyle name="Normal 3 4 2 2 2 2 5 3" xfId="10798" xr:uid="{00000000-0005-0000-0000-00009E480000}"/>
    <cellStyle name="Normal 3 4 2 2 2 2 5 3 2" xfId="22105" xr:uid="{00000000-0005-0000-0000-00009F480000}"/>
    <cellStyle name="Normal 3 4 2 2 2 2 5 3 2 2" xfId="22106" xr:uid="{00000000-0005-0000-0000-0000A0480000}"/>
    <cellStyle name="Normal 3 4 2 2 2 2 5 3 2 3" xfId="15774" xr:uid="{00000000-0005-0000-0000-0000A1480000}"/>
    <cellStyle name="Normal 3 4 2 2 2 2 5 3 3" xfId="22108" xr:uid="{00000000-0005-0000-0000-0000A2480000}"/>
    <cellStyle name="Normal 3 4 2 2 2 2 5 3 4" xfId="22109" xr:uid="{00000000-0005-0000-0000-0000A3480000}"/>
    <cellStyle name="Normal 3 4 2 2 2 2 5 4" xfId="22111" xr:uid="{00000000-0005-0000-0000-0000A4480000}"/>
    <cellStyle name="Normal 3 4 2 2 2 2 5 4 2" xfId="22113" xr:uid="{00000000-0005-0000-0000-0000A5480000}"/>
    <cellStyle name="Normal 3 4 2 2 2 2 5 4 3" xfId="22114" xr:uid="{00000000-0005-0000-0000-0000A6480000}"/>
    <cellStyle name="Normal 3 4 2 2 2 2 5 5" xfId="22116" xr:uid="{00000000-0005-0000-0000-0000A7480000}"/>
    <cellStyle name="Normal 3 4 2 2 2 2 5 6" xfId="22117" xr:uid="{00000000-0005-0000-0000-0000A8480000}"/>
    <cellStyle name="Normal 3 4 2 2 2 2 6" xfId="22118" xr:uid="{00000000-0005-0000-0000-0000A9480000}"/>
    <cellStyle name="Normal 3 4 2 2 2 2 6 2" xfId="10811" xr:uid="{00000000-0005-0000-0000-0000AA480000}"/>
    <cellStyle name="Normal 3 4 2 2 2 2 6 2 2" xfId="7621" xr:uid="{00000000-0005-0000-0000-0000AB480000}"/>
    <cellStyle name="Normal 3 4 2 2 2 2 6 2 2 2" xfId="22119" xr:uid="{00000000-0005-0000-0000-0000AC480000}"/>
    <cellStyle name="Normal 3 4 2 2 2 2 6 2 2 3" xfId="22122" xr:uid="{00000000-0005-0000-0000-0000AD480000}"/>
    <cellStyle name="Normal 3 4 2 2 2 2 6 2 3" xfId="4934" xr:uid="{00000000-0005-0000-0000-0000AE480000}"/>
    <cellStyle name="Normal 3 4 2 2 2 2 6 2 4" xfId="22123" xr:uid="{00000000-0005-0000-0000-0000AF480000}"/>
    <cellStyle name="Normal 3 4 2 2 2 2 6 3" xfId="22124" xr:uid="{00000000-0005-0000-0000-0000B0480000}"/>
    <cellStyle name="Normal 3 4 2 2 2 2 6 3 2" xfId="22126" xr:uid="{00000000-0005-0000-0000-0000B1480000}"/>
    <cellStyle name="Normal 3 4 2 2 2 2 6 3 3" xfId="22127" xr:uid="{00000000-0005-0000-0000-0000B2480000}"/>
    <cellStyle name="Normal 3 4 2 2 2 2 6 4" xfId="22128" xr:uid="{00000000-0005-0000-0000-0000B3480000}"/>
    <cellStyle name="Normal 3 4 2 2 2 2 6 5" xfId="22129" xr:uid="{00000000-0005-0000-0000-0000B4480000}"/>
    <cellStyle name="Normal 3 4 2 2 2 2 7" xfId="21324" xr:uid="{00000000-0005-0000-0000-0000B5480000}"/>
    <cellStyle name="Normal 3 4 2 2 2 2 7 2" xfId="22130" xr:uid="{00000000-0005-0000-0000-0000B6480000}"/>
    <cellStyle name="Normal 3 4 2 2 2 2 7 2 2" xfId="1184" xr:uid="{00000000-0005-0000-0000-0000B7480000}"/>
    <cellStyle name="Normal 3 4 2 2 2 2 7 2 3" xfId="3630" xr:uid="{00000000-0005-0000-0000-0000B8480000}"/>
    <cellStyle name="Normal 3 4 2 2 2 2 7 3" xfId="22131" xr:uid="{00000000-0005-0000-0000-0000B9480000}"/>
    <cellStyle name="Normal 3 4 2 2 2 2 7 4" xfId="22132" xr:uid="{00000000-0005-0000-0000-0000BA480000}"/>
    <cellStyle name="Normal 3 4 2 2 2 2 8" xfId="21326" xr:uid="{00000000-0005-0000-0000-0000BB480000}"/>
    <cellStyle name="Normal 3 4 2 2 2 2 8 2" xfId="22133" xr:uid="{00000000-0005-0000-0000-0000BC480000}"/>
    <cellStyle name="Normal 3 4 2 2 2 2 8 3" xfId="22134" xr:uid="{00000000-0005-0000-0000-0000BD480000}"/>
    <cellStyle name="Normal 3 4 2 2 2 2 9" xfId="16925" xr:uid="{00000000-0005-0000-0000-0000BE480000}"/>
    <cellStyle name="Normal 3 4 2 2 2 3" xfId="5788" xr:uid="{00000000-0005-0000-0000-0000BF480000}"/>
    <cellStyle name="Normal 3 4 2 2 2 3 2" xfId="22135" xr:uid="{00000000-0005-0000-0000-0000C0480000}"/>
    <cellStyle name="Normal 3 4 2 2 2 3 2 2" xfId="22136" xr:uid="{00000000-0005-0000-0000-0000C1480000}"/>
    <cellStyle name="Normal 3 4 2 2 2 3 2 2 2" xfId="22137" xr:uid="{00000000-0005-0000-0000-0000C2480000}"/>
    <cellStyle name="Normal 3 4 2 2 2 3 2 2 2 2" xfId="10091" xr:uid="{00000000-0005-0000-0000-0000C3480000}"/>
    <cellStyle name="Normal 3 4 2 2 2 3 2 2 2 2 2" xfId="11068" xr:uid="{00000000-0005-0000-0000-0000C4480000}"/>
    <cellStyle name="Normal 3 4 2 2 2 3 2 2 2 2 2 2" xfId="11070" xr:uid="{00000000-0005-0000-0000-0000C5480000}"/>
    <cellStyle name="Normal 3 4 2 2 2 3 2 2 2 2 2 3" xfId="10979" xr:uid="{00000000-0005-0000-0000-0000C6480000}"/>
    <cellStyle name="Normal 3 4 2 2 2 3 2 2 2 2 3" xfId="22138" xr:uid="{00000000-0005-0000-0000-0000C7480000}"/>
    <cellStyle name="Normal 3 4 2 2 2 3 2 2 2 2 4" xfId="22140" xr:uid="{00000000-0005-0000-0000-0000C8480000}"/>
    <cellStyle name="Normal 3 4 2 2 2 3 2 2 2 3" xfId="10094" xr:uid="{00000000-0005-0000-0000-0000C9480000}"/>
    <cellStyle name="Normal 3 4 2 2 2 3 2 2 2 3 2" xfId="22141" xr:uid="{00000000-0005-0000-0000-0000CA480000}"/>
    <cellStyle name="Normal 3 4 2 2 2 3 2 2 2 3 3" xfId="22142" xr:uid="{00000000-0005-0000-0000-0000CB480000}"/>
    <cellStyle name="Normal 3 4 2 2 2 3 2 2 2 4" xfId="8776" xr:uid="{00000000-0005-0000-0000-0000CC480000}"/>
    <cellStyle name="Normal 3 4 2 2 2 3 2 2 2 5" xfId="22143" xr:uid="{00000000-0005-0000-0000-0000CD480000}"/>
    <cellStyle name="Normal 3 4 2 2 2 3 2 2 3" xfId="22144" xr:uid="{00000000-0005-0000-0000-0000CE480000}"/>
    <cellStyle name="Normal 3 4 2 2 2 3 2 2 3 2" xfId="10125" xr:uid="{00000000-0005-0000-0000-0000CF480000}"/>
    <cellStyle name="Normal 3 4 2 2 2 3 2 2 3 2 2" xfId="22145" xr:uid="{00000000-0005-0000-0000-0000D0480000}"/>
    <cellStyle name="Normal 3 4 2 2 2 3 2 2 3 2 3" xfId="22146" xr:uid="{00000000-0005-0000-0000-0000D1480000}"/>
    <cellStyle name="Normal 3 4 2 2 2 3 2 2 3 3" xfId="10128" xr:uid="{00000000-0005-0000-0000-0000D2480000}"/>
    <cellStyle name="Normal 3 4 2 2 2 3 2 2 3 4" xfId="22147" xr:uid="{00000000-0005-0000-0000-0000D3480000}"/>
    <cellStyle name="Normal 3 4 2 2 2 3 2 2 4" xfId="22148" xr:uid="{00000000-0005-0000-0000-0000D4480000}"/>
    <cellStyle name="Normal 3 4 2 2 2 3 2 2 4 2" xfId="10144" xr:uid="{00000000-0005-0000-0000-0000D5480000}"/>
    <cellStyle name="Normal 3 4 2 2 2 3 2 2 4 3" xfId="22149" xr:uid="{00000000-0005-0000-0000-0000D6480000}"/>
    <cellStyle name="Normal 3 4 2 2 2 3 2 2 5" xfId="22150" xr:uid="{00000000-0005-0000-0000-0000D7480000}"/>
    <cellStyle name="Normal 3 4 2 2 2 3 2 2 6" xfId="17063" xr:uid="{00000000-0005-0000-0000-0000D8480000}"/>
    <cellStyle name="Normal 3 4 2 2 2 3 2 3" xfId="20423" xr:uid="{00000000-0005-0000-0000-0000D9480000}"/>
    <cellStyle name="Normal 3 4 2 2 2 3 2 3 2" xfId="22151" xr:uid="{00000000-0005-0000-0000-0000DA480000}"/>
    <cellStyle name="Normal 3 4 2 2 2 3 2 3 2 2" xfId="10214" xr:uid="{00000000-0005-0000-0000-0000DB480000}"/>
    <cellStyle name="Normal 3 4 2 2 2 3 2 3 2 2 2" xfId="22152" xr:uid="{00000000-0005-0000-0000-0000DC480000}"/>
    <cellStyle name="Normal 3 4 2 2 2 3 2 3 2 2 2 2" xfId="22153" xr:uid="{00000000-0005-0000-0000-0000DD480000}"/>
    <cellStyle name="Normal 3 4 2 2 2 3 2 3 2 2 2 3" xfId="20902" xr:uid="{00000000-0005-0000-0000-0000DE480000}"/>
    <cellStyle name="Normal 3 4 2 2 2 3 2 3 2 2 3" xfId="22154" xr:uid="{00000000-0005-0000-0000-0000DF480000}"/>
    <cellStyle name="Normal 3 4 2 2 2 3 2 3 2 2 4" xfId="22155" xr:uid="{00000000-0005-0000-0000-0000E0480000}"/>
    <cellStyle name="Normal 3 4 2 2 2 3 2 3 2 3" xfId="22156" xr:uid="{00000000-0005-0000-0000-0000E1480000}"/>
    <cellStyle name="Normal 3 4 2 2 2 3 2 3 2 3 2" xfId="9280" xr:uid="{00000000-0005-0000-0000-0000E2480000}"/>
    <cellStyle name="Normal 3 4 2 2 2 3 2 3 2 3 3" xfId="22157" xr:uid="{00000000-0005-0000-0000-0000E3480000}"/>
    <cellStyle name="Normal 3 4 2 2 2 3 2 3 2 4" xfId="22158" xr:uid="{00000000-0005-0000-0000-0000E4480000}"/>
    <cellStyle name="Normal 3 4 2 2 2 3 2 3 2 5" xfId="22159" xr:uid="{00000000-0005-0000-0000-0000E5480000}"/>
    <cellStyle name="Normal 3 4 2 2 2 3 2 3 3" xfId="22160" xr:uid="{00000000-0005-0000-0000-0000E6480000}"/>
    <cellStyle name="Normal 3 4 2 2 2 3 2 3 3 2" xfId="22161" xr:uid="{00000000-0005-0000-0000-0000E7480000}"/>
    <cellStyle name="Normal 3 4 2 2 2 3 2 3 3 2 2" xfId="22162" xr:uid="{00000000-0005-0000-0000-0000E8480000}"/>
    <cellStyle name="Normal 3 4 2 2 2 3 2 3 3 2 3" xfId="22163" xr:uid="{00000000-0005-0000-0000-0000E9480000}"/>
    <cellStyle name="Normal 3 4 2 2 2 3 2 3 3 3" xfId="22164" xr:uid="{00000000-0005-0000-0000-0000EA480000}"/>
    <cellStyle name="Normal 3 4 2 2 2 3 2 3 3 4" xfId="22165" xr:uid="{00000000-0005-0000-0000-0000EB480000}"/>
    <cellStyle name="Normal 3 4 2 2 2 3 2 3 4" xfId="14528" xr:uid="{00000000-0005-0000-0000-0000EC480000}"/>
    <cellStyle name="Normal 3 4 2 2 2 3 2 3 4 2" xfId="14530" xr:uid="{00000000-0005-0000-0000-0000ED480000}"/>
    <cellStyle name="Normal 3 4 2 2 2 3 2 3 4 3" xfId="14554" xr:uid="{00000000-0005-0000-0000-0000EE480000}"/>
    <cellStyle name="Normal 3 4 2 2 2 3 2 3 5" xfId="14655" xr:uid="{00000000-0005-0000-0000-0000EF480000}"/>
    <cellStyle name="Normal 3 4 2 2 2 3 2 3 6" xfId="14692" xr:uid="{00000000-0005-0000-0000-0000F0480000}"/>
    <cellStyle name="Normal 3 4 2 2 2 3 2 4" xfId="20425" xr:uid="{00000000-0005-0000-0000-0000F1480000}"/>
    <cellStyle name="Normal 3 4 2 2 2 3 2 4 2" xfId="22166" xr:uid="{00000000-0005-0000-0000-0000F2480000}"/>
    <cellStyle name="Normal 3 4 2 2 2 3 2 4 2 2" xfId="10264" xr:uid="{00000000-0005-0000-0000-0000F3480000}"/>
    <cellStyle name="Normal 3 4 2 2 2 3 2 4 2 2 2" xfId="17670" xr:uid="{00000000-0005-0000-0000-0000F4480000}"/>
    <cellStyle name="Normal 3 4 2 2 2 3 2 4 2 2 3" xfId="17678" xr:uid="{00000000-0005-0000-0000-0000F5480000}"/>
    <cellStyle name="Normal 3 4 2 2 2 3 2 4 2 3" xfId="22167" xr:uid="{00000000-0005-0000-0000-0000F6480000}"/>
    <cellStyle name="Normal 3 4 2 2 2 3 2 4 2 4" xfId="22168" xr:uid="{00000000-0005-0000-0000-0000F7480000}"/>
    <cellStyle name="Normal 3 4 2 2 2 3 2 4 3" xfId="22169" xr:uid="{00000000-0005-0000-0000-0000F8480000}"/>
    <cellStyle name="Normal 3 4 2 2 2 3 2 4 3 2" xfId="22170" xr:uid="{00000000-0005-0000-0000-0000F9480000}"/>
    <cellStyle name="Normal 3 4 2 2 2 3 2 4 3 3" xfId="22171" xr:uid="{00000000-0005-0000-0000-0000FA480000}"/>
    <cellStyle name="Normal 3 4 2 2 2 3 2 4 4" xfId="14742" xr:uid="{00000000-0005-0000-0000-0000FB480000}"/>
    <cellStyle name="Normal 3 4 2 2 2 3 2 4 5" xfId="14758" xr:uid="{00000000-0005-0000-0000-0000FC480000}"/>
    <cellStyle name="Normal 3 4 2 2 2 3 2 5" xfId="22172" xr:uid="{00000000-0005-0000-0000-0000FD480000}"/>
    <cellStyle name="Normal 3 4 2 2 2 3 2 5 2" xfId="22173" xr:uid="{00000000-0005-0000-0000-0000FE480000}"/>
    <cellStyle name="Normal 3 4 2 2 2 3 2 5 2 2" xfId="22174" xr:uid="{00000000-0005-0000-0000-0000FF480000}"/>
    <cellStyle name="Normal 3 4 2 2 2 3 2 5 2 3" xfId="22175" xr:uid="{00000000-0005-0000-0000-000000490000}"/>
    <cellStyle name="Normal 3 4 2 2 2 3 2 5 3" xfId="22176" xr:uid="{00000000-0005-0000-0000-000001490000}"/>
    <cellStyle name="Normal 3 4 2 2 2 3 2 5 4" xfId="14801" xr:uid="{00000000-0005-0000-0000-000002490000}"/>
    <cellStyle name="Normal 3 4 2 2 2 3 2 6" xfId="22178" xr:uid="{00000000-0005-0000-0000-000003490000}"/>
    <cellStyle name="Normal 3 4 2 2 2 3 2 6 2" xfId="22179" xr:uid="{00000000-0005-0000-0000-000004490000}"/>
    <cellStyle name="Normal 3 4 2 2 2 3 2 6 3" xfId="22180" xr:uid="{00000000-0005-0000-0000-000005490000}"/>
    <cellStyle name="Normal 3 4 2 2 2 3 2 7" xfId="22182" xr:uid="{00000000-0005-0000-0000-000006490000}"/>
    <cellStyle name="Normal 3 4 2 2 2 3 2 8" xfId="22183" xr:uid="{00000000-0005-0000-0000-000007490000}"/>
    <cellStyle name="Normal 3 4 2 2 2 3 3" xfId="22184" xr:uid="{00000000-0005-0000-0000-000008490000}"/>
    <cellStyle name="Normal 3 4 2 2 2 3 3 2" xfId="22185" xr:uid="{00000000-0005-0000-0000-000009490000}"/>
    <cellStyle name="Normal 3 4 2 2 2 3 3 2 2" xfId="22186" xr:uid="{00000000-0005-0000-0000-00000A490000}"/>
    <cellStyle name="Normal 3 4 2 2 2 3 3 2 2 2" xfId="10323" xr:uid="{00000000-0005-0000-0000-00000B490000}"/>
    <cellStyle name="Normal 3 4 2 2 2 3 3 2 2 2 2" xfId="16276" xr:uid="{00000000-0005-0000-0000-00000C490000}"/>
    <cellStyle name="Normal 3 4 2 2 2 3 3 2 2 2 3" xfId="16281" xr:uid="{00000000-0005-0000-0000-00000D490000}"/>
    <cellStyle name="Normal 3 4 2 2 2 3 3 2 2 3" xfId="22187" xr:uid="{00000000-0005-0000-0000-00000E490000}"/>
    <cellStyle name="Normal 3 4 2 2 2 3 3 2 2 4" xfId="16692" xr:uid="{00000000-0005-0000-0000-00000F490000}"/>
    <cellStyle name="Normal 3 4 2 2 2 3 3 2 3" xfId="22188" xr:uid="{00000000-0005-0000-0000-000010490000}"/>
    <cellStyle name="Normal 3 4 2 2 2 3 3 2 3 2" xfId="22189" xr:uid="{00000000-0005-0000-0000-000011490000}"/>
    <cellStyle name="Normal 3 4 2 2 2 3 3 2 3 3" xfId="22190" xr:uid="{00000000-0005-0000-0000-000012490000}"/>
    <cellStyle name="Normal 3 4 2 2 2 3 3 2 4" xfId="22191" xr:uid="{00000000-0005-0000-0000-000013490000}"/>
    <cellStyle name="Normal 3 4 2 2 2 3 3 2 5" xfId="22192" xr:uid="{00000000-0005-0000-0000-000014490000}"/>
    <cellStyle name="Normal 3 4 2 2 2 3 3 3" xfId="22193" xr:uid="{00000000-0005-0000-0000-000015490000}"/>
    <cellStyle name="Normal 3 4 2 2 2 3 3 3 2" xfId="22194" xr:uid="{00000000-0005-0000-0000-000016490000}"/>
    <cellStyle name="Normal 3 4 2 2 2 3 3 3 2 2" xfId="10364" xr:uid="{00000000-0005-0000-0000-000017490000}"/>
    <cellStyle name="Normal 3 4 2 2 2 3 3 3 2 3" xfId="22195" xr:uid="{00000000-0005-0000-0000-000018490000}"/>
    <cellStyle name="Normal 3 4 2 2 2 3 3 3 3" xfId="22196" xr:uid="{00000000-0005-0000-0000-000019490000}"/>
    <cellStyle name="Normal 3 4 2 2 2 3 3 3 4" xfId="22197" xr:uid="{00000000-0005-0000-0000-00001A490000}"/>
    <cellStyle name="Normal 3 4 2 2 2 3 3 4" xfId="22198" xr:uid="{00000000-0005-0000-0000-00001B490000}"/>
    <cellStyle name="Normal 3 4 2 2 2 3 3 4 2" xfId="22199" xr:uid="{00000000-0005-0000-0000-00001C490000}"/>
    <cellStyle name="Normal 3 4 2 2 2 3 3 4 3" xfId="22200" xr:uid="{00000000-0005-0000-0000-00001D490000}"/>
    <cellStyle name="Normal 3 4 2 2 2 3 3 5" xfId="22201" xr:uid="{00000000-0005-0000-0000-00001E490000}"/>
    <cellStyle name="Normal 3 4 2 2 2 3 3 6" xfId="22202" xr:uid="{00000000-0005-0000-0000-00001F490000}"/>
    <cellStyle name="Normal 3 4 2 2 2 3 4" xfId="22204" xr:uid="{00000000-0005-0000-0000-000020490000}"/>
    <cellStyle name="Normal 3 4 2 2 2 3 4 2" xfId="11365" xr:uid="{00000000-0005-0000-0000-000021490000}"/>
    <cellStyle name="Normal 3 4 2 2 2 3 4 2 2" xfId="19377" xr:uid="{00000000-0005-0000-0000-000022490000}"/>
    <cellStyle name="Normal 3 4 2 2 2 3 4 2 2 2" xfId="19380" xr:uid="{00000000-0005-0000-0000-000023490000}"/>
    <cellStyle name="Normal 3 4 2 2 2 3 4 2 2 2 2" xfId="18005" xr:uid="{00000000-0005-0000-0000-000024490000}"/>
    <cellStyle name="Normal 3 4 2 2 2 3 4 2 2 2 3" xfId="19197" xr:uid="{00000000-0005-0000-0000-000025490000}"/>
    <cellStyle name="Normal 3 4 2 2 2 3 4 2 2 3" xfId="6719" xr:uid="{00000000-0005-0000-0000-000026490000}"/>
    <cellStyle name="Normal 3 4 2 2 2 3 4 2 2 4" xfId="6729" xr:uid="{00000000-0005-0000-0000-000027490000}"/>
    <cellStyle name="Normal 3 4 2 2 2 3 4 2 3" xfId="22207" xr:uid="{00000000-0005-0000-0000-000028490000}"/>
    <cellStyle name="Normal 3 4 2 2 2 3 4 2 3 2" xfId="22209" xr:uid="{00000000-0005-0000-0000-000029490000}"/>
    <cellStyle name="Normal 3 4 2 2 2 3 4 2 3 3" xfId="22211" xr:uid="{00000000-0005-0000-0000-00002A490000}"/>
    <cellStyle name="Normal 3 4 2 2 2 3 4 2 4" xfId="22213" xr:uid="{00000000-0005-0000-0000-00002B490000}"/>
    <cellStyle name="Normal 3 4 2 2 2 3 4 2 5" xfId="22215" xr:uid="{00000000-0005-0000-0000-00002C490000}"/>
    <cellStyle name="Normal 3 4 2 2 2 3 4 3" xfId="11368" xr:uid="{00000000-0005-0000-0000-00002D490000}"/>
    <cellStyle name="Normal 3 4 2 2 2 3 4 3 2" xfId="14294" xr:uid="{00000000-0005-0000-0000-00002E490000}"/>
    <cellStyle name="Normal 3 4 2 2 2 3 4 3 2 2" xfId="20224" xr:uid="{00000000-0005-0000-0000-00002F490000}"/>
    <cellStyle name="Normal 3 4 2 2 2 3 4 3 2 3" xfId="20231" xr:uid="{00000000-0005-0000-0000-000030490000}"/>
    <cellStyle name="Normal 3 4 2 2 2 3 4 3 3" xfId="22217" xr:uid="{00000000-0005-0000-0000-000031490000}"/>
    <cellStyle name="Normal 3 4 2 2 2 3 4 3 4" xfId="22219" xr:uid="{00000000-0005-0000-0000-000032490000}"/>
    <cellStyle name="Normal 3 4 2 2 2 3 4 4" xfId="8813" xr:uid="{00000000-0005-0000-0000-000033490000}"/>
    <cellStyle name="Normal 3 4 2 2 2 3 4 4 2" xfId="307" xr:uid="{00000000-0005-0000-0000-000034490000}"/>
    <cellStyle name="Normal 3 4 2 2 2 3 4 4 3" xfId="369" xr:uid="{00000000-0005-0000-0000-000035490000}"/>
    <cellStyle name="Normal 3 4 2 2 2 3 4 5" xfId="8823" xr:uid="{00000000-0005-0000-0000-000036490000}"/>
    <cellStyle name="Normal 3 4 2 2 2 3 4 6" xfId="8840" xr:uid="{00000000-0005-0000-0000-000037490000}"/>
    <cellStyle name="Normal 3 4 2 2 2 3 5" xfId="22221" xr:uid="{00000000-0005-0000-0000-000038490000}"/>
    <cellStyle name="Normal 3 4 2 2 2 3 5 2" xfId="10830" xr:uid="{00000000-0005-0000-0000-000039490000}"/>
    <cellStyle name="Normal 3 4 2 2 2 3 5 2 2" xfId="21608" xr:uid="{00000000-0005-0000-0000-00003A490000}"/>
    <cellStyle name="Normal 3 4 2 2 2 3 5 2 2 2" xfId="22223" xr:uid="{00000000-0005-0000-0000-00003B490000}"/>
    <cellStyle name="Normal 3 4 2 2 2 3 5 2 2 3" xfId="22225" xr:uid="{00000000-0005-0000-0000-00003C490000}"/>
    <cellStyle name="Normal 3 4 2 2 2 3 5 2 3" xfId="22228" xr:uid="{00000000-0005-0000-0000-00003D490000}"/>
    <cellStyle name="Normal 3 4 2 2 2 3 5 2 4" xfId="22230" xr:uid="{00000000-0005-0000-0000-00003E490000}"/>
    <cellStyle name="Normal 3 4 2 2 2 3 5 3" xfId="16396" xr:uid="{00000000-0005-0000-0000-00003F490000}"/>
    <cellStyle name="Normal 3 4 2 2 2 3 5 3 2" xfId="21727" xr:uid="{00000000-0005-0000-0000-000040490000}"/>
    <cellStyle name="Normal 3 4 2 2 2 3 5 3 3" xfId="22232" xr:uid="{00000000-0005-0000-0000-000041490000}"/>
    <cellStyle name="Normal 3 4 2 2 2 3 5 4" xfId="8856" xr:uid="{00000000-0005-0000-0000-000042490000}"/>
    <cellStyle name="Normal 3 4 2 2 2 3 5 5" xfId="8883" xr:uid="{00000000-0005-0000-0000-000043490000}"/>
    <cellStyle name="Normal 3 4 2 2 2 3 6" xfId="22234" xr:uid="{00000000-0005-0000-0000-000044490000}"/>
    <cellStyle name="Normal 3 4 2 2 2 3 6 2" xfId="16399" xr:uid="{00000000-0005-0000-0000-000045490000}"/>
    <cellStyle name="Normal 3 4 2 2 2 3 6 2 2" xfId="19494" xr:uid="{00000000-0005-0000-0000-000046490000}"/>
    <cellStyle name="Normal 3 4 2 2 2 3 6 2 3" xfId="22236" xr:uid="{00000000-0005-0000-0000-000047490000}"/>
    <cellStyle name="Normal 3 4 2 2 2 3 6 3" xfId="22238" xr:uid="{00000000-0005-0000-0000-000048490000}"/>
    <cellStyle name="Normal 3 4 2 2 2 3 6 4" xfId="8905" xr:uid="{00000000-0005-0000-0000-000049490000}"/>
    <cellStyle name="Normal 3 4 2 2 2 3 7" xfId="22240" xr:uid="{00000000-0005-0000-0000-00004A490000}"/>
    <cellStyle name="Normal 3 4 2 2 2 3 7 2" xfId="20760" xr:uid="{00000000-0005-0000-0000-00004B490000}"/>
    <cellStyle name="Normal 3 4 2 2 2 3 7 3" xfId="22242" xr:uid="{00000000-0005-0000-0000-00004C490000}"/>
    <cellStyle name="Normal 3 4 2 2 2 3 8" xfId="22244" xr:uid="{00000000-0005-0000-0000-00004D490000}"/>
    <cellStyle name="Normal 3 4 2 2 2 3 9" xfId="16932" xr:uid="{00000000-0005-0000-0000-00004E490000}"/>
    <cellStyle name="Normal 3 4 2 2 2 4" xfId="19453" xr:uid="{00000000-0005-0000-0000-00004F490000}"/>
    <cellStyle name="Normal 3 4 2 2 2 4 2" xfId="22245" xr:uid="{00000000-0005-0000-0000-000050490000}"/>
    <cellStyle name="Normal 3 4 2 2 2 4 2 2" xfId="22246" xr:uid="{00000000-0005-0000-0000-000051490000}"/>
    <cellStyle name="Normal 3 4 2 2 2 4 2 2 2" xfId="17505" xr:uid="{00000000-0005-0000-0000-000052490000}"/>
    <cellStyle name="Normal 3 4 2 2 2 4 2 2 2 2" xfId="22247" xr:uid="{00000000-0005-0000-0000-000053490000}"/>
    <cellStyle name="Normal 3 4 2 2 2 4 2 2 2 2 2" xfId="22248" xr:uid="{00000000-0005-0000-0000-000054490000}"/>
    <cellStyle name="Normal 3 4 2 2 2 4 2 2 2 2 3" xfId="22249" xr:uid="{00000000-0005-0000-0000-000055490000}"/>
    <cellStyle name="Normal 3 4 2 2 2 4 2 2 2 3" xfId="22250" xr:uid="{00000000-0005-0000-0000-000056490000}"/>
    <cellStyle name="Normal 3 4 2 2 2 4 2 2 2 4" xfId="22251" xr:uid="{00000000-0005-0000-0000-000057490000}"/>
    <cellStyle name="Normal 3 4 2 2 2 4 2 2 3" xfId="22253" xr:uid="{00000000-0005-0000-0000-000058490000}"/>
    <cellStyle name="Normal 3 4 2 2 2 4 2 2 3 2" xfId="22255" xr:uid="{00000000-0005-0000-0000-000059490000}"/>
    <cellStyle name="Normal 3 4 2 2 2 4 2 2 3 3" xfId="22256" xr:uid="{00000000-0005-0000-0000-00005A490000}"/>
    <cellStyle name="Normal 3 4 2 2 2 4 2 2 4" xfId="22257" xr:uid="{00000000-0005-0000-0000-00005B490000}"/>
    <cellStyle name="Normal 3 4 2 2 2 4 2 2 5" xfId="22258" xr:uid="{00000000-0005-0000-0000-00005C490000}"/>
    <cellStyle name="Normal 3 4 2 2 2 4 2 3" xfId="20441" xr:uid="{00000000-0005-0000-0000-00005D490000}"/>
    <cellStyle name="Normal 3 4 2 2 2 4 2 3 2" xfId="2088" xr:uid="{00000000-0005-0000-0000-00005E490000}"/>
    <cellStyle name="Normal 3 4 2 2 2 4 2 3 2 2" xfId="22259" xr:uid="{00000000-0005-0000-0000-00005F490000}"/>
    <cellStyle name="Normal 3 4 2 2 2 4 2 3 2 3" xfId="22260" xr:uid="{00000000-0005-0000-0000-000060490000}"/>
    <cellStyle name="Normal 3 4 2 2 2 4 2 3 3" xfId="22262" xr:uid="{00000000-0005-0000-0000-000061490000}"/>
    <cellStyle name="Normal 3 4 2 2 2 4 2 3 4" xfId="22263" xr:uid="{00000000-0005-0000-0000-000062490000}"/>
    <cellStyle name="Normal 3 4 2 2 2 4 2 4" xfId="20443" xr:uid="{00000000-0005-0000-0000-000063490000}"/>
    <cellStyle name="Normal 3 4 2 2 2 4 2 4 2" xfId="22265" xr:uid="{00000000-0005-0000-0000-000064490000}"/>
    <cellStyle name="Normal 3 4 2 2 2 4 2 4 3" xfId="22266" xr:uid="{00000000-0005-0000-0000-000065490000}"/>
    <cellStyle name="Normal 3 4 2 2 2 4 2 5" xfId="22267" xr:uid="{00000000-0005-0000-0000-000066490000}"/>
    <cellStyle name="Normal 3 4 2 2 2 4 2 6" xfId="22268" xr:uid="{00000000-0005-0000-0000-000067490000}"/>
    <cellStyle name="Normal 3 4 2 2 2 4 3" xfId="22269" xr:uid="{00000000-0005-0000-0000-000068490000}"/>
    <cellStyle name="Normal 3 4 2 2 2 4 3 2" xfId="22270" xr:uid="{00000000-0005-0000-0000-000069490000}"/>
    <cellStyle name="Normal 3 4 2 2 2 4 3 2 2" xfId="17941" xr:uid="{00000000-0005-0000-0000-00006A490000}"/>
    <cellStyle name="Normal 3 4 2 2 2 4 3 2 2 2" xfId="22271" xr:uid="{00000000-0005-0000-0000-00006B490000}"/>
    <cellStyle name="Normal 3 4 2 2 2 4 3 2 2 2 2" xfId="22273" xr:uid="{00000000-0005-0000-0000-00006C490000}"/>
    <cellStyle name="Normal 3 4 2 2 2 4 3 2 2 2 3" xfId="22274" xr:uid="{00000000-0005-0000-0000-00006D490000}"/>
    <cellStyle name="Normal 3 4 2 2 2 4 3 2 2 3" xfId="22275" xr:uid="{00000000-0005-0000-0000-00006E490000}"/>
    <cellStyle name="Normal 3 4 2 2 2 4 3 2 2 4" xfId="18441" xr:uid="{00000000-0005-0000-0000-00006F490000}"/>
    <cellStyle name="Normal 3 4 2 2 2 4 3 2 3" xfId="22276" xr:uid="{00000000-0005-0000-0000-000070490000}"/>
    <cellStyle name="Normal 3 4 2 2 2 4 3 2 3 2" xfId="17822" xr:uid="{00000000-0005-0000-0000-000071490000}"/>
    <cellStyle name="Normal 3 4 2 2 2 4 3 2 3 3" xfId="22277" xr:uid="{00000000-0005-0000-0000-000072490000}"/>
    <cellStyle name="Normal 3 4 2 2 2 4 3 2 4" xfId="22278" xr:uid="{00000000-0005-0000-0000-000073490000}"/>
    <cellStyle name="Normal 3 4 2 2 2 4 3 2 5" xfId="22279" xr:uid="{00000000-0005-0000-0000-000074490000}"/>
    <cellStyle name="Normal 3 4 2 2 2 4 3 3" xfId="22280" xr:uid="{00000000-0005-0000-0000-000075490000}"/>
    <cellStyle name="Normal 3 4 2 2 2 4 3 3 2" xfId="14320" xr:uid="{00000000-0005-0000-0000-000076490000}"/>
    <cellStyle name="Normal 3 4 2 2 2 4 3 3 2 2" xfId="6697" xr:uid="{00000000-0005-0000-0000-000077490000}"/>
    <cellStyle name="Normal 3 4 2 2 2 4 3 3 2 3" xfId="22281" xr:uid="{00000000-0005-0000-0000-000078490000}"/>
    <cellStyle name="Normal 3 4 2 2 2 4 3 3 3" xfId="22282" xr:uid="{00000000-0005-0000-0000-000079490000}"/>
    <cellStyle name="Normal 3 4 2 2 2 4 3 3 4" xfId="22283" xr:uid="{00000000-0005-0000-0000-00007A490000}"/>
    <cellStyle name="Normal 3 4 2 2 2 4 3 4" xfId="22284" xr:uid="{00000000-0005-0000-0000-00007B490000}"/>
    <cellStyle name="Normal 3 4 2 2 2 4 3 4 2" xfId="22285" xr:uid="{00000000-0005-0000-0000-00007C490000}"/>
    <cellStyle name="Normal 3 4 2 2 2 4 3 4 3" xfId="22286" xr:uid="{00000000-0005-0000-0000-00007D490000}"/>
    <cellStyle name="Normal 3 4 2 2 2 4 3 5" xfId="22287" xr:uid="{00000000-0005-0000-0000-00007E490000}"/>
    <cellStyle name="Normal 3 4 2 2 2 4 3 6" xfId="22288" xr:uid="{00000000-0005-0000-0000-00007F490000}"/>
    <cellStyle name="Normal 3 4 2 2 2 4 4" xfId="22290" xr:uid="{00000000-0005-0000-0000-000080490000}"/>
    <cellStyle name="Normal 3 4 2 2 2 4 4 2" xfId="11372" xr:uid="{00000000-0005-0000-0000-000081490000}"/>
    <cellStyle name="Normal 3 4 2 2 2 4 4 2 2" xfId="22295" xr:uid="{00000000-0005-0000-0000-000082490000}"/>
    <cellStyle name="Normal 3 4 2 2 2 4 4 2 2 2" xfId="22297" xr:uid="{00000000-0005-0000-0000-000083490000}"/>
    <cellStyle name="Normal 3 4 2 2 2 4 4 2 2 3" xfId="22299" xr:uid="{00000000-0005-0000-0000-000084490000}"/>
    <cellStyle name="Normal 3 4 2 2 2 4 4 2 3" xfId="22301" xr:uid="{00000000-0005-0000-0000-000085490000}"/>
    <cellStyle name="Normal 3 4 2 2 2 4 4 2 4" xfId="22303" xr:uid="{00000000-0005-0000-0000-000086490000}"/>
    <cellStyle name="Normal 3 4 2 2 2 4 4 3" xfId="22305" xr:uid="{00000000-0005-0000-0000-000087490000}"/>
    <cellStyle name="Normal 3 4 2 2 2 4 4 3 2" xfId="22307" xr:uid="{00000000-0005-0000-0000-000088490000}"/>
    <cellStyle name="Normal 3 4 2 2 2 4 4 3 3" xfId="22309" xr:uid="{00000000-0005-0000-0000-000089490000}"/>
    <cellStyle name="Normal 3 4 2 2 2 4 4 4" xfId="8941" xr:uid="{00000000-0005-0000-0000-00008A490000}"/>
    <cellStyle name="Normal 3 4 2 2 2 4 4 5" xfId="8953" xr:uid="{00000000-0005-0000-0000-00008B490000}"/>
    <cellStyle name="Normal 3 4 2 2 2 4 5" xfId="22311" xr:uid="{00000000-0005-0000-0000-00008C490000}"/>
    <cellStyle name="Normal 3 4 2 2 2 4 5 2" xfId="16108" xr:uid="{00000000-0005-0000-0000-00008D490000}"/>
    <cellStyle name="Normal 3 4 2 2 2 4 5 2 2" xfId="22313" xr:uid="{00000000-0005-0000-0000-00008E490000}"/>
    <cellStyle name="Normal 3 4 2 2 2 4 5 2 3" xfId="22315" xr:uid="{00000000-0005-0000-0000-00008F490000}"/>
    <cellStyle name="Normal 3 4 2 2 2 4 5 3" xfId="22317" xr:uid="{00000000-0005-0000-0000-000090490000}"/>
    <cellStyle name="Normal 3 4 2 2 2 4 5 4" xfId="8978" xr:uid="{00000000-0005-0000-0000-000091490000}"/>
    <cellStyle name="Normal 3 4 2 2 2 4 6" xfId="22319" xr:uid="{00000000-0005-0000-0000-000092490000}"/>
    <cellStyle name="Normal 3 4 2 2 2 4 6 2" xfId="22321" xr:uid="{00000000-0005-0000-0000-000093490000}"/>
    <cellStyle name="Normal 3 4 2 2 2 4 6 3" xfId="22323" xr:uid="{00000000-0005-0000-0000-000094490000}"/>
    <cellStyle name="Normal 3 4 2 2 2 4 7" xfId="22325" xr:uid="{00000000-0005-0000-0000-000095490000}"/>
    <cellStyle name="Normal 3 4 2 2 2 4 8" xfId="22327" xr:uid="{00000000-0005-0000-0000-000096490000}"/>
    <cellStyle name="Normal 3 4 2 2 2 5" xfId="19981" xr:uid="{00000000-0005-0000-0000-000097490000}"/>
    <cellStyle name="Normal 3 4 2 2 2 5 2" xfId="22328" xr:uid="{00000000-0005-0000-0000-000098490000}"/>
    <cellStyle name="Normal 3 4 2 2 2 5 2 2" xfId="22329" xr:uid="{00000000-0005-0000-0000-000099490000}"/>
    <cellStyle name="Normal 3 4 2 2 2 5 2 2 2" xfId="18744" xr:uid="{00000000-0005-0000-0000-00009A490000}"/>
    <cellStyle name="Normal 3 4 2 2 2 5 2 2 2 2" xfId="17561" xr:uid="{00000000-0005-0000-0000-00009B490000}"/>
    <cellStyle name="Normal 3 4 2 2 2 5 2 2 2 3" xfId="17580" xr:uid="{00000000-0005-0000-0000-00009C490000}"/>
    <cellStyle name="Normal 3 4 2 2 2 5 2 2 3" xfId="22330" xr:uid="{00000000-0005-0000-0000-00009D490000}"/>
    <cellStyle name="Normal 3 4 2 2 2 5 2 2 4" xfId="22331" xr:uid="{00000000-0005-0000-0000-00009E490000}"/>
    <cellStyle name="Normal 3 4 2 2 2 5 2 3" xfId="10494" xr:uid="{00000000-0005-0000-0000-00009F490000}"/>
    <cellStyle name="Normal 3 4 2 2 2 5 2 3 2" xfId="18785" xr:uid="{00000000-0005-0000-0000-0000A0490000}"/>
    <cellStyle name="Normal 3 4 2 2 2 5 2 3 3" xfId="22332" xr:uid="{00000000-0005-0000-0000-0000A1490000}"/>
    <cellStyle name="Normal 3 4 2 2 2 5 2 4" xfId="4347" xr:uid="{00000000-0005-0000-0000-0000A2490000}"/>
    <cellStyle name="Normal 3 4 2 2 2 5 2 5" xfId="22333" xr:uid="{00000000-0005-0000-0000-0000A3490000}"/>
    <cellStyle name="Normal 3 4 2 2 2 5 3" xfId="22334" xr:uid="{00000000-0005-0000-0000-0000A4490000}"/>
    <cellStyle name="Normal 3 4 2 2 2 5 3 2" xfId="22335" xr:uid="{00000000-0005-0000-0000-0000A5490000}"/>
    <cellStyle name="Normal 3 4 2 2 2 5 3 2 2" xfId="22338" xr:uid="{00000000-0005-0000-0000-0000A6490000}"/>
    <cellStyle name="Normal 3 4 2 2 2 5 3 2 3" xfId="22339" xr:uid="{00000000-0005-0000-0000-0000A7490000}"/>
    <cellStyle name="Normal 3 4 2 2 2 5 3 3" xfId="22340" xr:uid="{00000000-0005-0000-0000-0000A8490000}"/>
    <cellStyle name="Normal 3 4 2 2 2 5 3 4" xfId="22341" xr:uid="{00000000-0005-0000-0000-0000A9490000}"/>
    <cellStyle name="Normal 3 4 2 2 2 5 4" xfId="22343" xr:uid="{00000000-0005-0000-0000-0000AA490000}"/>
    <cellStyle name="Normal 3 4 2 2 2 5 4 2" xfId="22345" xr:uid="{00000000-0005-0000-0000-0000AB490000}"/>
    <cellStyle name="Normal 3 4 2 2 2 5 4 3" xfId="22347" xr:uid="{00000000-0005-0000-0000-0000AC490000}"/>
    <cellStyle name="Normal 3 4 2 2 2 5 5" xfId="22349" xr:uid="{00000000-0005-0000-0000-0000AD490000}"/>
    <cellStyle name="Normal 3 4 2 2 2 5 6" xfId="22351" xr:uid="{00000000-0005-0000-0000-0000AE490000}"/>
    <cellStyle name="Normal 3 4 2 2 2 6" xfId="22353" xr:uid="{00000000-0005-0000-0000-0000AF490000}"/>
    <cellStyle name="Normal 3 4 2 2 2 6 2" xfId="22355" xr:uid="{00000000-0005-0000-0000-0000B0490000}"/>
    <cellStyle name="Normal 3 4 2 2 2 6 2 2" xfId="22356" xr:uid="{00000000-0005-0000-0000-0000B1490000}"/>
    <cellStyle name="Normal 3 4 2 2 2 6 2 2 2" xfId="22358" xr:uid="{00000000-0005-0000-0000-0000B2490000}"/>
    <cellStyle name="Normal 3 4 2 2 2 6 2 2 2 2" xfId="19887" xr:uid="{00000000-0005-0000-0000-0000B3490000}"/>
    <cellStyle name="Normal 3 4 2 2 2 6 2 2 2 3" xfId="19895" xr:uid="{00000000-0005-0000-0000-0000B4490000}"/>
    <cellStyle name="Normal 3 4 2 2 2 6 2 2 3" xfId="17931" xr:uid="{00000000-0005-0000-0000-0000B5490000}"/>
    <cellStyle name="Normal 3 4 2 2 2 6 2 2 4" xfId="17933" xr:uid="{00000000-0005-0000-0000-0000B6490000}"/>
    <cellStyle name="Normal 3 4 2 2 2 6 2 3" xfId="22359" xr:uid="{00000000-0005-0000-0000-0000B7490000}"/>
    <cellStyle name="Normal 3 4 2 2 2 6 2 3 2" xfId="22360" xr:uid="{00000000-0005-0000-0000-0000B8490000}"/>
    <cellStyle name="Normal 3 4 2 2 2 6 2 3 3" xfId="22361" xr:uid="{00000000-0005-0000-0000-0000B9490000}"/>
    <cellStyle name="Normal 3 4 2 2 2 6 2 4" xfId="16745" xr:uid="{00000000-0005-0000-0000-0000BA490000}"/>
    <cellStyle name="Normal 3 4 2 2 2 6 2 5" xfId="16753" xr:uid="{00000000-0005-0000-0000-0000BB490000}"/>
    <cellStyle name="Normal 3 4 2 2 2 6 3" xfId="22363" xr:uid="{00000000-0005-0000-0000-0000BC490000}"/>
    <cellStyle name="Normal 3 4 2 2 2 6 3 2" xfId="22364" xr:uid="{00000000-0005-0000-0000-0000BD490000}"/>
    <cellStyle name="Normal 3 4 2 2 2 6 3 2 2" xfId="22365" xr:uid="{00000000-0005-0000-0000-0000BE490000}"/>
    <cellStyle name="Normal 3 4 2 2 2 6 3 2 3" xfId="22366" xr:uid="{00000000-0005-0000-0000-0000BF490000}"/>
    <cellStyle name="Normal 3 4 2 2 2 6 3 3" xfId="22367" xr:uid="{00000000-0005-0000-0000-0000C0490000}"/>
    <cellStyle name="Normal 3 4 2 2 2 6 3 4" xfId="22368" xr:uid="{00000000-0005-0000-0000-0000C1490000}"/>
    <cellStyle name="Normal 3 4 2 2 2 6 4" xfId="22370" xr:uid="{00000000-0005-0000-0000-0000C2490000}"/>
    <cellStyle name="Normal 3 4 2 2 2 6 4 2" xfId="22372" xr:uid="{00000000-0005-0000-0000-0000C3490000}"/>
    <cellStyle name="Normal 3 4 2 2 2 6 4 3" xfId="22374" xr:uid="{00000000-0005-0000-0000-0000C4490000}"/>
    <cellStyle name="Normal 3 4 2 2 2 6 5" xfId="19234" xr:uid="{00000000-0005-0000-0000-0000C5490000}"/>
    <cellStyle name="Normal 3 4 2 2 2 6 6" xfId="4353" xr:uid="{00000000-0005-0000-0000-0000C6490000}"/>
    <cellStyle name="Normal 3 4 2 2 2 7" xfId="22376" xr:uid="{00000000-0005-0000-0000-0000C7490000}"/>
    <cellStyle name="Normal 3 4 2 2 2 7 2" xfId="22377" xr:uid="{00000000-0005-0000-0000-0000C8490000}"/>
    <cellStyle name="Normal 3 4 2 2 2 7 2 2" xfId="22378" xr:uid="{00000000-0005-0000-0000-0000C9490000}"/>
    <cellStyle name="Normal 3 4 2 2 2 7 2 2 2" xfId="22379" xr:uid="{00000000-0005-0000-0000-0000CA490000}"/>
    <cellStyle name="Normal 3 4 2 2 2 7 2 2 3" xfId="22380" xr:uid="{00000000-0005-0000-0000-0000CB490000}"/>
    <cellStyle name="Normal 3 4 2 2 2 7 2 3" xfId="22381" xr:uid="{00000000-0005-0000-0000-0000CC490000}"/>
    <cellStyle name="Normal 3 4 2 2 2 7 2 4" xfId="22382" xr:uid="{00000000-0005-0000-0000-0000CD490000}"/>
    <cellStyle name="Normal 3 4 2 2 2 7 3" xfId="22383" xr:uid="{00000000-0005-0000-0000-0000CE490000}"/>
    <cellStyle name="Normal 3 4 2 2 2 7 3 2" xfId="22384" xr:uid="{00000000-0005-0000-0000-0000CF490000}"/>
    <cellStyle name="Normal 3 4 2 2 2 7 3 3" xfId="6396" xr:uid="{00000000-0005-0000-0000-0000D0490000}"/>
    <cellStyle name="Normal 3 4 2 2 2 7 4" xfId="22387" xr:uid="{00000000-0005-0000-0000-0000D1490000}"/>
    <cellStyle name="Normal 3 4 2 2 2 7 5" xfId="22390" xr:uid="{00000000-0005-0000-0000-0000D2490000}"/>
    <cellStyle name="Normal 3 4 2 2 2 8" xfId="22392" xr:uid="{00000000-0005-0000-0000-0000D3490000}"/>
    <cellStyle name="Normal 3 4 2 2 2 8 2" xfId="22393" xr:uid="{00000000-0005-0000-0000-0000D4490000}"/>
    <cellStyle name="Normal 3 4 2 2 2 8 2 2" xfId="22394" xr:uid="{00000000-0005-0000-0000-0000D5490000}"/>
    <cellStyle name="Normal 3 4 2 2 2 8 2 3" xfId="22395" xr:uid="{00000000-0005-0000-0000-0000D6490000}"/>
    <cellStyle name="Normal 3 4 2 2 2 8 3" xfId="16133" xr:uid="{00000000-0005-0000-0000-0000D7490000}"/>
    <cellStyle name="Normal 3 4 2 2 2 8 4" xfId="16139" xr:uid="{00000000-0005-0000-0000-0000D8490000}"/>
    <cellStyle name="Normal 3 4 2 2 2 9" xfId="22396" xr:uid="{00000000-0005-0000-0000-0000D9490000}"/>
    <cellStyle name="Normal 3 4 2 2 2 9 2" xfId="22397" xr:uid="{00000000-0005-0000-0000-0000DA490000}"/>
    <cellStyle name="Normal 3 4 2 2 2 9 3" xfId="22398" xr:uid="{00000000-0005-0000-0000-0000DB490000}"/>
    <cellStyle name="Normal 3 4 2 2 3" xfId="12286" xr:uid="{00000000-0005-0000-0000-0000DC490000}"/>
    <cellStyle name="Normal 3 4 2 2 3 10" xfId="22399" xr:uid="{00000000-0005-0000-0000-0000DD490000}"/>
    <cellStyle name="Normal 3 4 2 2 3 11" xfId="22400" xr:uid="{00000000-0005-0000-0000-0000DE490000}"/>
    <cellStyle name="Normal 3 4 2 2 3 2" xfId="10527" xr:uid="{00000000-0005-0000-0000-0000DF490000}"/>
    <cellStyle name="Normal 3 4 2 2 3 2 10" xfId="22402" xr:uid="{00000000-0005-0000-0000-0000E0490000}"/>
    <cellStyle name="Normal 3 4 2 2 3 2 2" xfId="10075" xr:uid="{00000000-0005-0000-0000-0000E1490000}"/>
    <cellStyle name="Normal 3 4 2 2 3 2 2 2" xfId="22403" xr:uid="{00000000-0005-0000-0000-0000E2490000}"/>
    <cellStyle name="Normal 3 4 2 2 3 2 2 2 2" xfId="13406" xr:uid="{00000000-0005-0000-0000-0000E3490000}"/>
    <cellStyle name="Normal 3 4 2 2 3 2 2 2 2 2" xfId="22405" xr:uid="{00000000-0005-0000-0000-0000E4490000}"/>
    <cellStyle name="Normal 3 4 2 2 3 2 2 2 2 2 2" xfId="14244" xr:uid="{00000000-0005-0000-0000-0000E5490000}"/>
    <cellStyle name="Normal 3 4 2 2 3 2 2 2 2 2 2 2" xfId="20798" xr:uid="{00000000-0005-0000-0000-0000E6490000}"/>
    <cellStyle name="Normal 3 4 2 2 3 2 2 2 2 2 2 2 2" xfId="8188" xr:uid="{00000000-0005-0000-0000-0000E7490000}"/>
    <cellStyle name="Normal 3 4 2 2 3 2 2 2 2 2 2 2 3" xfId="8193" xr:uid="{00000000-0005-0000-0000-0000E8490000}"/>
    <cellStyle name="Normal 3 4 2 2 3 2 2 2 2 2 2 3" xfId="20800" xr:uid="{00000000-0005-0000-0000-0000E9490000}"/>
    <cellStyle name="Normal 3 4 2 2 3 2 2 2 2 2 2 4" xfId="20802" xr:uid="{00000000-0005-0000-0000-0000EA490000}"/>
    <cellStyle name="Normal 3 4 2 2 3 2 2 2 2 2 3" xfId="22407" xr:uid="{00000000-0005-0000-0000-0000EB490000}"/>
    <cellStyle name="Normal 3 4 2 2 3 2 2 2 2 2 3 2" xfId="20812" xr:uid="{00000000-0005-0000-0000-0000EC490000}"/>
    <cellStyle name="Normal 3 4 2 2 3 2 2 2 2 2 3 3" xfId="20814" xr:uid="{00000000-0005-0000-0000-0000ED490000}"/>
    <cellStyle name="Normal 3 4 2 2 3 2 2 2 2 2 4" xfId="22409" xr:uid="{00000000-0005-0000-0000-0000EE490000}"/>
    <cellStyle name="Normal 3 4 2 2 3 2 2 2 2 2 5" xfId="22410" xr:uid="{00000000-0005-0000-0000-0000EF490000}"/>
    <cellStyle name="Normal 3 4 2 2 3 2 2 2 2 3" xfId="22411" xr:uid="{00000000-0005-0000-0000-0000F0490000}"/>
    <cellStyle name="Normal 3 4 2 2 3 2 2 2 2 3 2" xfId="4166" xr:uid="{00000000-0005-0000-0000-0000F1490000}"/>
    <cellStyle name="Normal 3 4 2 2 3 2 2 2 2 3 2 2" xfId="20882" xr:uid="{00000000-0005-0000-0000-0000F2490000}"/>
    <cellStyle name="Normal 3 4 2 2 3 2 2 2 2 3 2 3" xfId="20886" xr:uid="{00000000-0005-0000-0000-0000F3490000}"/>
    <cellStyle name="Normal 3 4 2 2 3 2 2 2 2 3 3" xfId="4178" xr:uid="{00000000-0005-0000-0000-0000F4490000}"/>
    <cellStyle name="Normal 3 4 2 2 3 2 2 2 2 3 4" xfId="4190" xr:uid="{00000000-0005-0000-0000-0000F5490000}"/>
    <cellStyle name="Normal 3 4 2 2 3 2 2 2 2 4" xfId="22412" xr:uid="{00000000-0005-0000-0000-0000F6490000}"/>
    <cellStyle name="Normal 3 4 2 2 3 2 2 2 2 4 2" xfId="592" xr:uid="{00000000-0005-0000-0000-0000F7490000}"/>
    <cellStyle name="Normal 3 4 2 2 3 2 2 2 2 4 3" xfId="1962" xr:uid="{00000000-0005-0000-0000-0000F8490000}"/>
    <cellStyle name="Normal 3 4 2 2 3 2 2 2 2 5" xfId="22413" xr:uid="{00000000-0005-0000-0000-0000F9490000}"/>
    <cellStyle name="Normal 3 4 2 2 3 2 2 2 2 6" xfId="22414" xr:uid="{00000000-0005-0000-0000-0000FA490000}"/>
    <cellStyle name="Normal 3 4 2 2 3 2 2 2 3" xfId="22416" xr:uid="{00000000-0005-0000-0000-0000FB490000}"/>
    <cellStyle name="Normal 3 4 2 2 3 2 2 2 3 2" xfId="22417" xr:uid="{00000000-0005-0000-0000-0000FC490000}"/>
    <cellStyle name="Normal 3 4 2 2 3 2 2 2 3 2 2" xfId="22418" xr:uid="{00000000-0005-0000-0000-0000FD490000}"/>
    <cellStyle name="Normal 3 4 2 2 3 2 2 2 3 2 2 2" xfId="21065" xr:uid="{00000000-0005-0000-0000-0000FE490000}"/>
    <cellStyle name="Normal 3 4 2 2 3 2 2 2 3 2 2 2 2" xfId="1866" xr:uid="{00000000-0005-0000-0000-0000FF490000}"/>
    <cellStyle name="Normal 3 4 2 2 3 2 2 2 3 2 2 2 3" xfId="1884" xr:uid="{00000000-0005-0000-0000-0000004A0000}"/>
    <cellStyle name="Normal 3 4 2 2 3 2 2 2 3 2 2 3" xfId="21067" xr:uid="{00000000-0005-0000-0000-0000014A0000}"/>
    <cellStyle name="Normal 3 4 2 2 3 2 2 2 3 2 2 4" xfId="21069" xr:uid="{00000000-0005-0000-0000-0000024A0000}"/>
    <cellStyle name="Normal 3 4 2 2 3 2 2 2 3 2 3" xfId="22419" xr:uid="{00000000-0005-0000-0000-0000034A0000}"/>
    <cellStyle name="Normal 3 4 2 2 3 2 2 2 3 2 3 2" xfId="21075" xr:uid="{00000000-0005-0000-0000-0000044A0000}"/>
    <cellStyle name="Normal 3 4 2 2 3 2 2 2 3 2 3 3" xfId="21077" xr:uid="{00000000-0005-0000-0000-0000054A0000}"/>
    <cellStyle name="Normal 3 4 2 2 3 2 2 2 3 2 4" xfId="22420" xr:uid="{00000000-0005-0000-0000-0000064A0000}"/>
    <cellStyle name="Normal 3 4 2 2 3 2 2 2 3 2 5" xfId="22421" xr:uid="{00000000-0005-0000-0000-0000074A0000}"/>
    <cellStyle name="Normal 3 4 2 2 3 2 2 2 3 3" xfId="22422" xr:uid="{00000000-0005-0000-0000-0000084A0000}"/>
    <cellStyle name="Normal 3 4 2 2 3 2 2 2 3 3 2" xfId="4905" xr:uid="{00000000-0005-0000-0000-0000094A0000}"/>
    <cellStyle name="Normal 3 4 2 2 3 2 2 2 3 3 2 2" xfId="21105" xr:uid="{00000000-0005-0000-0000-00000A4A0000}"/>
    <cellStyle name="Normal 3 4 2 2 3 2 2 2 3 3 2 3" xfId="22423" xr:uid="{00000000-0005-0000-0000-00000B4A0000}"/>
    <cellStyle name="Normal 3 4 2 2 3 2 2 2 3 3 3" xfId="4911" xr:uid="{00000000-0005-0000-0000-00000C4A0000}"/>
    <cellStyle name="Normal 3 4 2 2 3 2 2 2 3 3 4" xfId="5679" xr:uid="{00000000-0005-0000-0000-00000D4A0000}"/>
    <cellStyle name="Normal 3 4 2 2 3 2 2 2 3 4" xfId="22424" xr:uid="{00000000-0005-0000-0000-00000E4A0000}"/>
    <cellStyle name="Normal 3 4 2 2 3 2 2 2 3 4 2" xfId="2010" xr:uid="{00000000-0005-0000-0000-00000F4A0000}"/>
    <cellStyle name="Normal 3 4 2 2 3 2 2 2 3 4 3" xfId="2040" xr:uid="{00000000-0005-0000-0000-0000104A0000}"/>
    <cellStyle name="Normal 3 4 2 2 3 2 2 2 3 5" xfId="22425" xr:uid="{00000000-0005-0000-0000-0000114A0000}"/>
    <cellStyle name="Normal 3 4 2 2 3 2 2 2 3 6" xfId="22426" xr:uid="{00000000-0005-0000-0000-0000124A0000}"/>
    <cellStyle name="Normal 3 4 2 2 3 2 2 2 4" xfId="22427" xr:uid="{00000000-0005-0000-0000-0000134A0000}"/>
    <cellStyle name="Normal 3 4 2 2 3 2 2 2 4 2" xfId="12259" xr:uid="{00000000-0005-0000-0000-0000144A0000}"/>
    <cellStyle name="Normal 3 4 2 2 3 2 2 2 4 2 2" xfId="4816" xr:uid="{00000000-0005-0000-0000-0000154A0000}"/>
    <cellStyle name="Normal 3 4 2 2 3 2 2 2 4 2 2 2" xfId="9661" xr:uid="{00000000-0005-0000-0000-0000164A0000}"/>
    <cellStyle name="Normal 3 4 2 2 3 2 2 2 4 2 2 3" xfId="10130" xr:uid="{00000000-0005-0000-0000-0000174A0000}"/>
    <cellStyle name="Normal 3 4 2 2 3 2 2 2 4 2 3" xfId="4823" xr:uid="{00000000-0005-0000-0000-0000184A0000}"/>
    <cellStyle name="Normal 3 4 2 2 3 2 2 2 4 2 4" xfId="12261" xr:uid="{00000000-0005-0000-0000-0000194A0000}"/>
    <cellStyle name="Normal 3 4 2 2 3 2 2 2 4 3" xfId="12263" xr:uid="{00000000-0005-0000-0000-00001A4A0000}"/>
    <cellStyle name="Normal 3 4 2 2 3 2 2 2 4 3 2" xfId="4841" xr:uid="{00000000-0005-0000-0000-00001B4A0000}"/>
    <cellStyle name="Normal 3 4 2 2 3 2 2 2 4 3 3" xfId="6057" xr:uid="{00000000-0005-0000-0000-00001C4A0000}"/>
    <cellStyle name="Normal 3 4 2 2 3 2 2 2 4 4" xfId="12265" xr:uid="{00000000-0005-0000-0000-00001D4A0000}"/>
    <cellStyle name="Normal 3 4 2 2 3 2 2 2 4 5" xfId="12267" xr:uid="{00000000-0005-0000-0000-00001E4A0000}"/>
    <cellStyle name="Normal 3 4 2 2 3 2 2 2 5" xfId="22428" xr:uid="{00000000-0005-0000-0000-00001F4A0000}"/>
    <cellStyle name="Normal 3 4 2 2 3 2 2 2 5 2" xfId="12321" xr:uid="{00000000-0005-0000-0000-0000204A0000}"/>
    <cellStyle name="Normal 3 4 2 2 3 2 2 2 5 2 2" xfId="4865" xr:uid="{00000000-0005-0000-0000-0000214A0000}"/>
    <cellStyle name="Normal 3 4 2 2 3 2 2 2 5 2 3" xfId="12323" xr:uid="{00000000-0005-0000-0000-0000224A0000}"/>
    <cellStyle name="Normal 3 4 2 2 3 2 2 2 5 3" xfId="12325" xr:uid="{00000000-0005-0000-0000-0000234A0000}"/>
    <cellStyle name="Normal 3 4 2 2 3 2 2 2 5 4" xfId="12327" xr:uid="{00000000-0005-0000-0000-0000244A0000}"/>
    <cellStyle name="Normal 3 4 2 2 3 2 2 2 6" xfId="22430" xr:uid="{00000000-0005-0000-0000-0000254A0000}"/>
    <cellStyle name="Normal 3 4 2 2 3 2 2 2 6 2" xfId="12344" xr:uid="{00000000-0005-0000-0000-0000264A0000}"/>
    <cellStyle name="Normal 3 4 2 2 3 2 2 2 6 3" xfId="22431" xr:uid="{00000000-0005-0000-0000-0000274A0000}"/>
    <cellStyle name="Normal 3 4 2 2 3 2 2 2 7" xfId="22434" xr:uid="{00000000-0005-0000-0000-0000284A0000}"/>
    <cellStyle name="Normal 3 4 2 2 3 2 2 2 8" xfId="22436" xr:uid="{00000000-0005-0000-0000-0000294A0000}"/>
    <cellStyle name="Normal 3 4 2 2 3 2 2 3" xfId="22437" xr:uid="{00000000-0005-0000-0000-00002A4A0000}"/>
    <cellStyle name="Normal 3 4 2 2 3 2 2 3 2" xfId="22440" xr:uid="{00000000-0005-0000-0000-00002B4A0000}"/>
    <cellStyle name="Normal 3 4 2 2 3 2 2 3 2 2" xfId="22443" xr:uid="{00000000-0005-0000-0000-00002C4A0000}"/>
    <cellStyle name="Normal 3 4 2 2 3 2 2 3 2 2 2" xfId="22445" xr:uid="{00000000-0005-0000-0000-00002D4A0000}"/>
    <cellStyle name="Normal 3 4 2 2 3 2 2 3 2 2 2 2" xfId="22447" xr:uid="{00000000-0005-0000-0000-00002E4A0000}"/>
    <cellStyle name="Normal 3 4 2 2 3 2 2 3 2 2 2 3" xfId="22449" xr:uid="{00000000-0005-0000-0000-00002F4A0000}"/>
    <cellStyle name="Normal 3 4 2 2 3 2 2 3 2 2 3" xfId="22451" xr:uid="{00000000-0005-0000-0000-0000304A0000}"/>
    <cellStyle name="Normal 3 4 2 2 3 2 2 3 2 2 4" xfId="22453" xr:uid="{00000000-0005-0000-0000-0000314A0000}"/>
    <cellStyle name="Normal 3 4 2 2 3 2 2 3 2 3" xfId="22455" xr:uid="{00000000-0005-0000-0000-0000324A0000}"/>
    <cellStyle name="Normal 3 4 2 2 3 2 2 3 2 3 2" xfId="22457" xr:uid="{00000000-0005-0000-0000-0000334A0000}"/>
    <cellStyle name="Normal 3 4 2 2 3 2 2 3 2 3 3" xfId="22459" xr:uid="{00000000-0005-0000-0000-0000344A0000}"/>
    <cellStyle name="Normal 3 4 2 2 3 2 2 3 2 4" xfId="22461" xr:uid="{00000000-0005-0000-0000-0000354A0000}"/>
    <cellStyle name="Normal 3 4 2 2 3 2 2 3 2 5" xfId="22463" xr:uid="{00000000-0005-0000-0000-0000364A0000}"/>
    <cellStyle name="Normal 3 4 2 2 3 2 2 3 3" xfId="22466" xr:uid="{00000000-0005-0000-0000-0000374A0000}"/>
    <cellStyle name="Normal 3 4 2 2 3 2 2 3 3 2" xfId="22468" xr:uid="{00000000-0005-0000-0000-0000384A0000}"/>
    <cellStyle name="Normal 3 4 2 2 3 2 2 3 3 2 2" xfId="22470" xr:uid="{00000000-0005-0000-0000-0000394A0000}"/>
    <cellStyle name="Normal 3 4 2 2 3 2 2 3 3 2 3" xfId="22472" xr:uid="{00000000-0005-0000-0000-00003A4A0000}"/>
    <cellStyle name="Normal 3 4 2 2 3 2 2 3 3 3" xfId="22474" xr:uid="{00000000-0005-0000-0000-00003B4A0000}"/>
    <cellStyle name="Normal 3 4 2 2 3 2 2 3 3 4" xfId="22476" xr:uid="{00000000-0005-0000-0000-00003C4A0000}"/>
    <cellStyle name="Normal 3 4 2 2 3 2 2 3 4" xfId="22479" xr:uid="{00000000-0005-0000-0000-00003D4A0000}"/>
    <cellStyle name="Normal 3 4 2 2 3 2 2 3 4 2" xfId="22482" xr:uid="{00000000-0005-0000-0000-00003E4A0000}"/>
    <cellStyle name="Normal 3 4 2 2 3 2 2 3 4 3" xfId="22485" xr:uid="{00000000-0005-0000-0000-00003F4A0000}"/>
    <cellStyle name="Normal 3 4 2 2 3 2 2 3 5" xfId="22488" xr:uid="{00000000-0005-0000-0000-0000404A0000}"/>
    <cellStyle name="Normal 3 4 2 2 3 2 2 3 6" xfId="22491" xr:uid="{00000000-0005-0000-0000-0000414A0000}"/>
    <cellStyle name="Normal 3 4 2 2 3 2 2 4" xfId="22492" xr:uid="{00000000-0005-0000-0000-0000424A0000}"/>
    <cellStyle name="Normal 3 4 2 2 3 2 2 4 2" xfId="22495" xr:uid="{00000000-0005-0000-0000-0000434A0000}"/>
    <cellStyle name="Normal 3 4 2 2 3 2 2 4 2 2" xfId="22497" xr:uid="{00000000-0005-0000-0000-0000444A0000}"/>
    <cellStyle name="Normal 3 4 2 2 3 2 2 4 2 2 2" xfId="22499" xr:uid="{00000000-0005-0000-0000-0000454A0000}"/>
    <cellStyle name="Normal 3 4 2 2 3 2 2 4 2 2 2 2" xfId="22500" xr:uid="{00000000-0005-0000-0000-0000464A0000}"/>
    <cellStyle name="Normal 3 4 2 2 3 2 2 4 2 2 2 3" xfId="22501" xr:uid="{00000000-0005-0000-0000-0000474A0000}"/>
    <cellStyle name="Normal 3 4 2 2 3 2 2 4 2 2 3" xfId="22503" xr:uid="{00000000-0005-0000-0000-0000484A0000}"/>
    <cellStyle name="Normal 3 4 2 2 3 2 2 4 2 2 4" xfId="22504" xr:uid="{00000000-0005-0000-0000-0000494A0000}"/>
    <cellStyle name="Normal 3 4 2 2 3 2 2 4 2 3" xfId="22506" xr:uid="{00000000-0005-0000-0000-00004A4A0000}"/>
    <cellStyle name="Normal 3 4 2 2 3 2 2 4 2 3 2" xfId="22507" xr:uid="{00000000-0005-0000-0000-00004B4A0000}"/>
    <cellStyle name="Normal 3 4 2 2 3 2 2 4 2 3 3" xfId="22508" xr:uid="{00000000-0005-0000-0000-00004C4A0000}"/>
    <cellStyle name="Normal 3 4 2 2 3 2 2 4 2 4" xfId="8992" xr:uid="{00000000-0005-0000-0000-00004D4A0000}"/>
    <cellStyle name="Normal 3 4 2 2 3 2 2 4 2 5" xfId="15439" xr:uid="{00000000-0005-0000-0000-00004E4A0000}"/>
    <cellStyle name="Normal 3 4 2 2 3 2 2 4 3" xfId="22510" xr:uid="{00000000-0005-0000-0000-00004F4A0000}"/>
    <cellStyle name="Normal 3 4 2 2 3 2 2 4 3 2" xfId="22512" xr:uid="{00000000-0005-0000-0000-0000504A0000}"/>
    <cellStyle name="Normal 3 4 2 2 3 2 2 4 3 2 2" xfId="22513" xr:uid="{00000000-0005-0000-0000-0000514A0000}"/>
    <cellStyle name="Normal 3 4 2 2 3 2 2 4 3 2 3" xfId="22514" xr:uid="{00000000-0005-0000-0000-0000524A0000}"/>
    <cellStyle name="Normal 3 4 2 2 3 2 2 4 3 3" xfId="22516" xr:uid="{00000000-0005-0000-0000-0000534A0000}"/>
    <cellStyle name="Normal 3 4 2 2 3 2 2 4 3 4" xfId="22517" xr:uid="{00000000-0005-0000-0000-0000544A0000}"/>
    <cellStyle name="Normal 3 4 2 2 3 2 2 4 4" xfId="22520" xr:uid="{00000000-0005-0000-0000-0000554A0000}"/>
    <cellStyle name="Normal 3 4 2 2 3 2 2 4 4 2" xfId="22522" xr:uid="{00000000-0005-0000-0000-0000564A0000}"/>
    <cellStyle name="Normal 3 4 2 2 3 2 2 4 4 3" xfId="22524" xr:uid="{00000000-0005-0000-0000-0000574A0000}"/>
    <cellStyle name="Normal 3 4 2 2 3 2 2 4 5" xfId="22527" xr:uid="{00000000-0005-0000-0000-0000584A0000}"/>
    <cellStyle name="Normal 3 4 2 2 3 2 2 4 6" xfId="22529" xr:uid="{00000000-0005-0000-0000-0000594A0000}"/>
    <cellStyle name="Normal 3 4 2 2 3 2 2 5" xfId="22530" xr:uid="{00000000-0005-0000-0000-00005A4A0000}"/>
    <cellStyle name="Normal 3 4 2 2 3 2 2 5 2" xfId="22532" xr:uid="{00000000-0005-0000-0000-00005B4A0000}"/>
    <cellStyle name="Normal 3 4 2 2 3 2 2 5 2 2" xfId="22534" xr:uid="{00000000-0005-0000-0000-00005C4A0000}"/>
    <cellStyle name="Normal 3 4 2 2 3 2 2 5 2 2 2" xfId="9042" xr:uid="{00000000-0005-0000-0000-00005D4A0000}"/>
    <cellStyle name="Normal 3 4 2 2 3 2 2 5 2 2 3" xfId="9051" xr:uid="{00000000-0005-0000-0000-00005E4A0000}"/>
    <cellStyle name="Normal 3 4 2 2 3 2 2 5 2 3" xfId="22536" xr:uid="{00000000-0005-0000-0000-00005F4A0000}"/>
    <cellStyle name="Normal 3 4 2 2 3 2 2 5 2 4" xfId="22538" xr:uid="{00000000-0005-0000-0000-0000604A0000}"/>
    <cellStyle name="Normal 3 4 2 2 3 2 2 5 3" xfId="22540" xr:uid="{00000000-0005-0000-0000-0000614A0000}"/>
    <cellStyle name="Normal 3 4 2 2 3 2 2 5 3 2" xfId="3942" xr:uid="{00000000-0005-0000-0000-0000624A0000}"/>
    <cellStyle name="Normal 3 4 2 2 3 2 2 5 3 3" xfId="3957" xr:uid="{00000000-0005-0000-0000-0000634A0000}"/>
    <cellStyle name="Normal 3 4 2 2 3 2 2 5 4" xfId="22543" xr:uid="{00000000-0005-0000-0000-0000644A0000}"/>
    <cellStyle name="Normal 3 4 2 2 3 2 2 5 5" xfId="22546" xr:uid="{00000000-0005-0000-0000-0000654A0000}"/>
    <cellStyle name="Normal 3 4 2 2 3 2 2 6" xfId="19268" xr:uid="{00000000-0005-0000-0000-0000664A0000}"/>
    <cellStyle name="Normal 3 4 2 2 3 2 2 6 2" xfId="7244" xr:uid="{00000000-0005-0000-0000-0000674A0000}"/>
    <cellStyle name="Normal 3 4 2 2 3 2 2 6 2 2" xfId="1166" xr:uid="{00000000-0005-0000-0000-0000684A0000}"/>
    <cellStyle name="Normal 3 4 2 2 3 2 2 6 2 3" xfId="7144" xr:uid="{00000000-0005-0000-0000-0000694A0000}"/>
    <cellStyle name="Normal 3 4 2 2 3 2 2 6 3" xfId="7260" xr:uid="{00000000-0005-0000-0000-00006A4A0000}"/>
    <cellStyle name="Normal 3 4 2 2 3 2 2 6 4" xfId="7274" xr:uid="{00000000-0005-0000-0000-00006B4A0000}"/>
    <cellStyle name="Normal 3 4 2 2 3 2 2 7" xfId="8507" xr:uid="{00000000-0005-0000-0000-00006C4A0000}"/>
    <cellStyle name="Normal 3 4 2 2 3 2 2 7 2" xfId="3265" xr:uid="{00000000-0005-0000-0000-00006D4A0000}"/>
    <cellStyle name="Normal 3 4 2 2 3 2 2 7 3" xfId="3269" xr:uid="{00000000-0005-0000-0000-00006E4A0000}"/>
    <cellStyle name="Normal 3 4 2 2 3 2 2 8" xfId="22548" xr:uid="{00000000-0005-0000-0000-00006F4A0000}"/>
    <cellStyle name="Normal 3 4 2 2 3 2 2 9" xfId="22549" xr:uid="{00000000-0005-0000-0000-0000704A0000}"/>
    <cellStyle name="Normal 3 4 2 2 3 2 3" xfId="19469" xr:uid="{00000000-0005-0000-0000-0000714A0000}"/>
    <cellStyle name="Normal 3 4 2 2 3 2 3 2" xfId="22550" xr:uid="{00000000-0005-0000-0000-0000724A0000}"/>
    <cellStyle name="Normal 3 4 2 2 3 2 3 2 2" xfId="13867" xr:uid="{00000000-0005-0000-0000-0000734A0000}"/>
    <cellStyle name="Normal 3 4 2 2 3 2 3 2 2 2" xfId="22551" xr:uid="{00000000-0005-0000-0000-0000744A0000}"/>
    <cellStyle name="Normal 3 4 2 2 3 2 3 2 2 2 2" xfId="9295" xr:uid="{00000000-0005-0000-0000-0000754A0000}"/>
    <cellStyle name="Normal 3 4 2 2 3 2 3 2 2 2 2 2" xfId="22552" xr:uid="{00000000-0005-0000-0000-0000764A0000}"/>
    <cellStyle name="Normal 3 4 2 2 3 2 3 2 2 2 2 3" xfId="22553" xr:uid="{00000000-0005-0000-0000-0000774A0000}"/>
    <cellStyle name="Normal 3 4 2 2 3 2 3 2 2 2 3" xfId="9310" xr:uid="{00000000-0005-0000-0000-0000784A0000}"/>
    <cellStyle name="Normal 3 4 2 2 3 2 3 2 2 2 4" xfId="22554" xr:uid="{00000000-0005-0000-0000-0000794A0000}"/>
    <cellStyle name="Normal 3 4 2 2 3 2 3 2 2 3" xfId="22555" xr:uid="{00000000-0005-0000-0000-00007A4A0000}"/>
    <cellStyle name="Normal 3 4 2 2 3 2 3 2 2 3 2" xfId="9324" xr:uid="{00000000-0005-0000-0000-00007B4A0000}"/>
    <cellStyle name="Normal 3 4 2 2 3 2 3 2 2 3 3" xfId="22556" xr:uid="{00000000-0005-0000-0000-00007C4A0000}"/>
    <cellStyle name="Normal 3 4 2 2 3 2 3 2 2 4" xfId="22557" xr:uid="{00000000-0005-0000-0000-00007D4A0000}"/>
    <cellStyle name="Normal 3 4 2 2 3 2 3 2 2 5" xfId="8528" xr:uid="{00000000-0005-0000-0000-00007E4A0000}"/>
    <cellStyle name="Normal 3 4 2 2 3 2 3 2 3" xfId="13869" xr:uid="{00000000-0005-0000-0000-00007F4A0000}"/>
    <cellStyle name="Normal 3 4 2 2 3 2 3 2 3 2" xfId="22558" xr:uid="{00000000-0005-0000-0000-0000804A0000}"/>
    <cellStyle name="Normal 3 4 2 2 3 2 3 2 3 2 2" xfId="9364" xr:uid="{00000000-0005-0000-0000-0000814A0000}"/>
    <cellStyle name="Normal 3 4 2 2 3 2 3 2 3 2 3" xfId="22559" xr:uid="{00000000-0005-0000-0000-0000824A0000}"/>
    <cellStyle name="Normal 3 4 2 2 3 2 3 2 3 3" xfId="22560" xr:uid="{00000000-0005-0000-0000-0000834A0000}"/>
    <cellStyle name="Normal 3 4 2 2 3 2 3 2 3 4" xfId="22561" xr:uid="{00000000-0005-0000-0000-0000844A0000}"/>
    <cellStyle name="Normal 3 4 2 2 3 2 3 2 4" xfId="22562" xr:uid="{00000000-0005-0000-0000-0000854A0000}"/>
    <cellStyle name="Normal 3 4 2 2 3 2 3 2 4 2" xfId="9404" xr:uid="{00000000-0005-0000-0000-0000864A0000}"/>
    <cellStyle name="Normal 3 4 2 2 3 2 3 2 4 3" xfId="9412" xr:uid="{00000000-0005-0000-0000-0000874A0000}"/>
    <cellStyle name="Normal 3 4 2 2 3 2 3 2 5" xfId="22563" xr:uid="{00000000-0005-0000-0000-0000884A0000}"/>
    <cellStyle name="Normal 3 4 2 2 3 2 3 2 6" xfId="22564" xr:uid="{00000000-0005-0000-0000-0000894A0000}"/>
    <cellStyle name="Normal 3 4 2 2 3 2 3 3" xfId="22565" xr:uid="{00000000-0005-0000-0000-00008A4A0000}"/>
    <cellStyle name="Normal 3 4 2 2 3 2 3 3 2" xfId="9187" xr:uid="{00000000-0005-0000-0000-00008B4A0000}"/>
    <cellStyle name="Normal 3 4 2 2 3 2 3 3 2 2" xfId="9191" xr:uid="{00000000-0005-0000-0000-00008C4A0000}"/>
    <cellStyle name="Normal 3 4 2 2 3 2 3 3 2 2 2" xfId="4487" xr:uid="{00000000-0005-0000-0000-00008D4A0000}"/>
    <cellStyle name="Normal 3 4 2 2 3 2 3 3 2 2 2 2" xfId="4493" xr:uid="{00000000-0005-0000-0000-00008E4A0000}"/>
    <cellStyle name="Normal 3 4 2 2 3 2 3 3 2 2 2 3" xfId="4498" xr:uid="{00000000-0005-0000-0000-00008F4A0000}"/>
    <cellStyle name="Normal 3 4 2 2 3 2 3 3 2 2 3" xfId="4503" xr:uid="{00000000-0005-0000-0000-0000904A0000}"/>
    <cellStyle name="Normal 3 4 2 2 3 2 3 3 2 2 4" xfId="4507" xr:uid="{00000000-0005-0000-0000-0000914A0000}"/>
    <cellStyle name="Normal 3 4 2 2 3 2 3 3 2 3" xfId="9199" xr:uid="{00000000-0005-0000-0000-0000924A0000}"/>
    <cellStyle name="Normal 3 4 2 2 3 2 3 3 2 3 2" xfId="4522" xr:uid="{00000000-0005-0000-0000-0000934A0000}"/>
    <cellStyle name="Normal 3 4 2 2 3 2 3 3 2 3 3" xfId="4528" xr:uid="{00000000-0005-0000-0000-0000944A0000}"/>
    <cellStyle name="Normal 3 4 2 2 3 2 3 3 2 4" xfId="9205" xr:uid="{00000000-0005-0000-0000-0000954A0000}"/>
    <cellStyle name="Normal 3 4 2 2 3 2 3 3 2 5" xfId="17724" xr:uid="{00000000-0005-0000-0000-0000964A0000}"/>
    <cellStyle name="Normal 3 4 2 2 3 2 3 3 3" xfId="22567" xr:uid="{00000000-0005-0000-0000-0000974A0000}"/>
    <cellStyle name="Normal 3 4 2 2 3 2 3 3 3 2" xfId="9214" xr:uid="{00000000-0005-0000-0000-0000984A0000}"/>
    <cellStyle name="Normal 3 4 2 2 3 2 3 3 3 2 2" xfId="4574" xr:uid="{00000000-0005-0000-0000-0000994A0000}"/>
    <cellStyle name="Normal 3 4 2 2 3 2 3 3 3 2 3" xfId="11919" xr:uid="{00000000-0005-0000-0000-00009A4A0000}"/>
    <cellStyle name="Normal 3 4 2 2 3 2 3 3 3 3" xfId="9220" xr:uid="{00000000-0005-0000-0000-00009B4A0000}"/>
    <cellStyle name="Normal 3 4 2 2 3 2 3 3 3 4" xfId="18110" xr:uid="{00000000-0005-0000-0000-00009C4A0000}"/>
    <cellStyle name="Normal 3 4 2 2 3 2 3 3 4" xfId="22570" xr:uid="{00000000-0005-0000-0000-00009D4A0000}"/>
    <cellStyle name="Normal 3 4 2 2 3 2 3 3 4 2" xfId="22573" xr:uid="{00000000-0005-0000-0000-00009E4A0000}"/>
    <cellStyle name="Normal 3 4 2 2 3 2 3 3 4 3" xfId="22576" xr:uid="{00000000-0005-0000-0000-00009F4A0000}"/>
    <cellStyle name="Normal 3 4 2 2 3 2 3 3 5" xfId="22579" xr:uid="{00000000-0005-0000-0000-0000A04A0000}"/>
    <cellStyle name="Normal 3 4 2 2 3 2 3 3 6" xfId="22581" xr:uid="{00000000-0005-0000-0000-0000A14A0000}"/>
    <cellStyle name="Normal 3 4 2 2 3 2 3 4" xfId="22582" xr:uid="{00000000-0005-0000-0000-0000A24A0000}"/>
    <cellStyle name="Normal 3 4 2 2 3 2 3 4 2" xfId="22584" xr:uid="{00000000-0005-0000-0000-0000A34A0000}"/>
    <cellStyle name="Normal 3 4 2 2 3 2 3 4 2 2" xfId="9299" xr:uid="{00000000-0005-0000-0000-0000A44A0000}"/>
    <cellStyle name="Normal 3 4 2 2 3 2 3 4 2 2 2" xfId="4684" xr:uid="{00000000-0005-0000-0000-0000A54A0000}"/>
    <cellStyle name="Normal 3 4 2 2 3 2 3 4 2 2 3" xfId="9306" xr:uid="{00000000-0005-0000-0000-0000A64A0000}"/>
    <cellStyle name="Normal 3 4 2 2 3 2 3 4 2 3" xfId="9314" xr:uid="{00000000-0005-0000-0000-0000A74A0000}"/>
    <cellStyle name="Normal 3 4 2 2 3 2 3 4 2 4" xfId="9319" xr:uid="{00000000-0005-0000-0000-0000A84A0000}"/>
    <cellStyle name="Normal 3 4 2 2 3 2 3 4 3" xfId="22586" xr:uid="{00000000-0005-0000-0000-0000A94A0000}"/>
    <cellStyle name="Normal 3 4 2 2 3 2 3 4 3 2" xfId="22588" xr:uid="{00000000-0005-0000-0000-0000AA4A0000}"/>
    <cellStyle name="Normal 3 4 2 2 3 2 3 4 3 3" xfId="22590" xr:uid="{00000000-0005-0000-0000-0000AB4A0000}"/>
    <cellStyle name="Normal 3 4 2 2 3 2 3 4 4" xfId="22593" xr:uid="{00000000-0005-0000-0000-0000AC4A0000}"/>
    <cellStyle name="Normal 3 4 2 2 3 2 3 4 5" xfId="22596" xr:uid="{00000000-0005-0000-0000-0000AD4A0000}"/>
    <cellStyle name="Normal 3 4 2 2 3 2 3 5" xfId="22597" xr:uid="{00000000-0005-0000-0000-0000AE4A0000}"/>
    <cellStyle name="Normal 3 4 2 2 3 2 3 5 2" xfId="9361" xr:uid="{00000000-0005-0000-0000-0000AF4A0000}"/>
    <cellStyle name="Normal 3 4 2 2 3 2 3 5 2 2" xfId="22599" xr:uid="{00000000-0005-0000-0000-0000B04A0000}"/>
    <cellStyle name="Normal 3 4 2 2 3 2 3 5 2 3" xfId="22601" xr:uid="{00000000-0005-0000-0000-0000B14A0000}"/>
    <cellStyle name="Normal 3 4 2 2 3 2 3 5 3" xfId="22603" xr:uid="{00000000-0005-0000-0000-0000B24A0000}"/>
    <cellStyle name="Normal 3 4 2 2 3 2 3 5 4" xfId="22606" xr:uid="{00000000-0005-0000-0000-0000B34A0000}"/>
    <cellStyle name="Normal 3 4 2 2 3 2 3 6" xfId="22608" xr:uid="{00000000-0005-0000-0000-0000B44A0000}"/>
    <cellStyle name="Normal 3 4 2 2 3 2 3 6 2" xfId="9410" xr:uid="{00000000-0005-0000-0000-0000B54A0000}"/>
    <cellStyle name="Normal 3 4 2 2 3 2 3 6 3" xfId="9418" xr:uid="{00000000-0005-0000-0000-0000B64A0000}"/>
    <cellStyle name="Normal 3 4 2 2 3 2 3 7" xfId="22610" xr:uid="{00000000-0005-0000-0000-0000B74A0000}"/>
    <cellStyle name="Normal 3 4 2 2 3 2 3 8" xfId="22611" xr:uid="{00000000-0005-0000-0000-0000B84A0000}"/>
    <cellStyle name="Normal 3 4 2 2 3 2 4" xfId="16640" xr:uid="{00000000-0005-0000-0000-0000B94A0000}"/>
    <cellStyle name="Normal 3 4 2 2 3 2 4 2" xfId="22612" xr:uid="{00000000-0005-0000-0000-0000BA4A0000}"/>
    <cellStyle name="Normal 3 4 2 2 3 2 4 2 2" xfId="13887" xr:uid="{00000000-0005-0000-0000-0000BB4A0000}"/>
    <cellStyle name="Normal 3 4 2 2 3 2 4 2 2 2" xfId="22613" xr:uid="{00000000-0005-0000-0000-0000BC4A0000}"/>
    <cellStyle name="Normal 3 4 2 2 3 2 4 2 2 2 2" xfId="15491" xr:uid="{00000000-0005-0000-0000-0000BD4A0000}"/>
    <cellStyle name="Normal 3 4 2 2 3 2 4 2 2 2 3" xfId="15494" xr:uid="{00000000-0005-0000-0000-0000BE4A0000}"/>
    <cellStyle name="Normal 3 4 2 2 3 2 4 2 2 3" xfId="22614" xr:uid="{00000000-0005-0000-0000-0000BF4A0000}"/>
    <cellStyle name="Normal 3 4 2 2 3 2 4 2 2 4" xfId="22615" xr:uid="{00000000-0005-0000-0000-0000C04A0000}"/>
    <cellStyle name="Normal 3 4 2 2 3 2 4 2 3" xfId="13889" xr:uid="{00000000-0005-0000-0000-0000C14A0000}"/>
    <cellStyle name="Normal 3 4 2 2 3 2 4 2 3 2" xfId="22616" xr:uid="{00000000-0005-0000-0000-0000C24A0000}"/>
    <cellStyle name="Normal 3 4 2 2 3 2 4 2 3 3" xfId="22617" xr:uid="{00000000-0005-0000-0000-0000C34A0000}"/>
    <cellStyle name="Normal 3 4 2 2 3 2 4 2 4" xfId="21335" xr:uid="{00000000-0005-0000-0000-0000C44A0000}"/>
    <cellStyle name="Normal 3 4 2 2 3 2 4 2 5" xfId="21342" xr:uid="{00000000-0005-0000-0000-0000C54A0000}"/>
    <cellStyle name="Normal 3 4 2 2 3 2 4 3" xfId="22618" xr:uid="{00000000-0005-0000-0000-0000C64A0000}"/>
    <cellStyle name="Normal 3 4 2 2 3 2 4 3 2" xfId="9118" xr:uid="{00000000-0005-0000-0000-0000C74A0000}"/>
    <cellStyle name="Normal 3 4 2 2 3 2 4 3 2 2" xfId="9128" xr:uid="{00000000-0005-0000-0000-0000C84A0000}"/>
    <cellStyle name="Normal 3 4 2 2 3 2 4 3 2 3" xfId="9145" xr:uid="{00000000-0005-0000-0000-0000C94A0000}"/>
    <cellStyle name="Normal 3 4 2 2 3 2 4 3 3" xfId="22620" xr:uid="{00000000-0005-0000-0000-0000CA4A0000}"/>
    <cellStyle name="Normal 3 4 2 2 3 2 4 3 4" xfId="21353" xr:uid="{00000000-0005-0000-0000-0000CB4A0000}"/>
    <cellStyle name="Normal 3 4 2 2 3 2 4 4" xfId="22622" xr:uid="{00000000-0005-0000-0000-0000CC4A0000}"/>
    <cellStyle name="Normal 3 4 2 2 3 2 4 4 2" xfId="22625" xr:uid="{00000000-0005-0000-0000-0000CD4A0000}"/>
    <cellStyle name="Normal 3 4 2 2 3 2 4 4 3" xfId="22628" xr:uid="{00000000-0005-0000-0000-0000CE4A0000}"/>
    <cellStyle name="Normal 3 4 2 2 3 2 4 5" xfId="22630" xr:uid="{00000000-0005-0000-0000-0000CF4A0000}"/>
    <cellStyle name="Normal 3 4 2 2 3 2 4 6" xfId="22632" xr:uid="{00000000-0005-0000-0000-0000D04A0000}"/>
    <cellStyle name="Normal 3 4 2 2 3 2 5" xfId="16642" xr:uid="{00000000-0005-0000-0000-0000D14A0000}"/>
    <cellStyle name="Normal 3 4 2 2 3 2 5 2" xfId="10871" xr:uid="{00000000-0005-0000-0000-0000D24A0000}"/>
    <cellStyle name="Normal 3 4 2 2 3 2 5 2 2" xfId="13897" xr:uid="{00000000-0005-0000-0000-0000D34A0000}"/>
    <cellStyle name="Normal 3 4 2 2 3 2 5 2 2 2" xfId="21815" xr:uid="{00000000-0005-0000-0000-0000D44A0000}"/>
    <cellStyle name="Normal 3 4 2 2 3 2 5 2 2 2 2" xfId="16363" xr:uid="{00000000-0005-0000-0000-0000D54A0000}"/>
    <cellStyle name="Normal 3 4 2 2 3 2 5 2 2 2 3" xfId="16366" xr:uid="{00000000-0005-0000-0000-0000D64A0000}"/>
    <cellStyle name="Normal 3 4 2 2 3 2 5 2 2 3" xfId="21819" xr:uid="{00000000-0005-0000-0000-0000D74A0000}"/>
    <cellStyle name="Normal 3 4 2 2 3 2 5 2 2 4" xfId="21823" xr:uid="{00000000-0005-0000-0000-0000D84A0000}"/>
    <cellStyle name="Normal 3 4 2 2 3 2 5 2 3" xfId="21825" xr:uid="{00000000-0005-0000-0000-0000D94A0000}"/>
    <cellStyle name="Normal 3 4 2 2 3 2 5 2 3 2" xfId="21827" xr:uid="{00000000-0005-0000-0000-0000DA4A0000}"/>
    <cellStyle name="Normal 3 4 2 2 3 2 5 2 3 3" xfId="21829" xr:uid="{00000000-0005-0000-0000-0000DB4A0000}"/>
    <cellStyle name="Normal 3 4 2 2 3 2 5 2 4" xfId="21393" xr:uid="{00000000-0005-0000-0000-0000DC4A0000}"/>
    <cellStyle name="Normal 3 4 2 2 3 2 5 2 5" xfId="21396" xr:uid="{00000000-0005-0000-0000-0000DD4A0000}"/>
    <cellStyle name="Normal 3 4 2 2 3 2 5 3" xfId="9229" xr:uid="{00000000-0005-0000-0000-0000DE4A0000}"/>
    <cellStyle name="Normal 3 4 2 2 3 2 5 3 2" xfId="21832" xr:uid="{00000000-0005-0000-0000-0000DF4A0000}"/>
    <cellStyle name="Normal 3 4 2 2 3 2 5 3 2 2" xfId="9247" xr:uid="{00000000-0005-0000-0000-0000E04A0000}"/>
    <cellStyle name="Normal 3 4 2 2 3 2 5 3 2 3" xfId="9257" xr:uid="{00000000-0005-0000-0000-0000E14A0000}"/>
    <cellStyle name="Normal 3 4 2 2 3 2 5 3 3" xfId="21835" xr:uid="{00000000-0005-0000-0000-0000E24A0000}"/>
    <cellStyle name="Normal 3 4 2 2 3 2 5 3 4" xfId="21839" xr:uid="{00000000-0005-0000-0000-0000E34A0000}"/>
    <cellStyle name="Normal 3 4 2 2 3 2 5 4" xfId="21842" xr:uid="{00000000-0005-0000-0000-0000E44A0000}"/>
    <cellStyle name="Normal 3 4 2 2 3 2 5 4 2" xfId="21845" xr:uid="{00000000-0005-0000-0000-0000E54A0000}"/>
    <cellStyle name="Normal 3 4 2 2 3 2 5 4 3" xfId="21848" xr:uid="{00000000-0005-0000-0000-0000E64A0000}"/>
    <cellStyle name="Normal 3 4 2 2 3 2 5 5" xfId="21851" xr:uid="{00000000-0005-0000-0000-0000E74A0000}"/>
    <cellStyle name="Normal 3 4 2 2 3 2 5 6" xfId="21853" xr:uid="{00000000-0005-0000-0000-0000E84A0000}"/>
    <cellStyle name="Normal 3 4 2 2 3 2 6" xfId="21855" xr:uid="{00000000-0005-0000-0000-0000E94A0000}"/>
    <cellStyle name="Normal 3 4 2 2 3 2 6 2" xfId="8357" xr:uid="{00000000-0005-0000-0000-0000EA4A0000}"/>
    <cellStyle name="Normal 3 4 2 2 3 2 6 2 2" xfId="18280" xr:uid="{00000000-0005-0000-0000-0000EB4A0000}"/>
    <cellStyle name="Normal 3 4 2 2 3 2 6 2 2 2" xfId="21858" xr:uid="{00000000-0005-0000-0000-0000EC4A0000}"/>
    <cellStyle name="Normal 3 4 2 2 3 2 6 2 2 3" xfId="21863" xr:uid="{00000000-0005-0000-0000-0000ED4A0000}"/>
    <cellStyle name="Normal 3 4 2 2 3 2 6 2 3" xfId="21867" xr:uid="{00000000-0005-0000-0000-0000EE4A0000}"/>
    <cellStyle name="Normal 3 4 2 2 3 2 6 2 4" xfId="21413" xr:uid="{00000000-0005-0000-0000-0000EF4A0000}"/>
    <cellStyle name="Normal 3 4 2 2 3 2 6 3" xfId="8364" xr:uid="{00000000-0005-0000-0000-0000F04A0000}"/>
    <cellStyle name="Normal 3 4 2 2 3 2 6 3 2" xfId="21872" xr:uid="{00000000-0005-0000-0000-0000F14A0000}"/>
    <cellStyle name="Normal 3 4 2 2 3 2 6 3 3" xfId="9350" xr:uid="{00000000-0005-0000-0000-0000F24A0000}"/>
    <cellStyle name="Normal 3 4 2 2 3 2 6 4" xfId="21874" xr:uid="{00000000-0005-0000-0000-0000F34A0000}"/>
    <cellStyle name="Normal 3 4 2 2 3 2 6 5" xfId="21878" xr:uid="{00000000-0005-0000-0000-0000F44A0000}"/>
    <cellStyle name="Normal 3 4 2 2 3 2 7" xfId="21881" xr:uid="{00000000-0005-0000-0000-0000F54A0000}"/>
    <cellStyle name="Normal 3 4 2 2 3 2 7 2" xfId="8387" xr:uid="{00000000-0005-0000-0000-0000F64A0000}"/>
    <cellStyle name="Normal 3 4 2 2 3 2 7 2 2" xfId="21883" xr:uid="{00000000-0005-0000-0000-0000F74A0000}"/>
    <cellStyle name="Normal 3 4 2 2 3 2 7 2 3" xfId="21887" xr:uid="{00000000-0005-0000-0000-0000F84A0000}"/>
    <cellStyle name="Normal 3 4 2 2 3 2 7 3" xfId="21890" xr:uid="{00000000-0005-0000-0000-0000F94A0000}"/>
    <cellStyle name="Normal 3 4 2 2 3 2 7 4" xfId="21894" xr:uid="{00000000-0005-0000-0000-0000FA4A0000}"/>
    <cellStyle name="Normal 3 4 2 2 3 2 8" xfId="21896" xr:uid="{00000000-0005-0000-0000-0000FB4A0000}"/>
    <cellStyle name="Normal 3 4 2 2 3 2 8 2" xfId="8440" xr:uid="{00000000-0005-0000-0000-0000FC4A0000}"/>
    <cellStyle name="Normal 3 4 2 2 3 2 8 3" xfId="21900" xr:uid="{00000000-0005-0000-0000-0000FD4A0000}"/>
    <cellStyle name="Normal 3 4 2 2 3 2 9" xfId="16948" xr:uid="{00000000-0005-0000-0000-0000FE4A0000}"/>
    <cellStyle name="Normal 3 4 2 2 3 3" xfId="19471" xr:uid="{00000000-0005-0000-0000-0000FF4A0000}"/>
    <cellStyle name="Normal 3 4 2 2 3 3 2" xfId="22633" xr:uid="{00000000-0005-0000-0000-0000004B0000}"/>
    <cellStyle name="Normal 3 4 2 2 3 3 2 2" xfId="22634" xr:uid="{00000000-0005-0000-0000-0000014B0000}"/>
    <cellStyle name="Normal 3 4 2 2 3 3 2 2 2" xfId="22636" xr:uid="{00000000-0005-0000-0000-0000024B0000}"/>
    <cellStyle name="Normal 3 4 2 2 3 3 2 2 2 2" xfId="22637" xr:uid="{00000000-0005-0000-0000-0000034B0000}"/>
    <cellStyle name="Normal 3 4 2 2 3 3 2 2 2 2 2" xfId="22638" xr:uid="{00000000-0005-0000-0000-0000044B0000}"/>
    <cellStyle name="Normal 3 4 2 2 3 3 2 2 2 2 2 2" xfId="22639" xr:uid="{00000000-0005-0000-0000-0000054B0000}"/>
    <cellStyle name="Normal 3 4 2 2 3 3 2 2 2 2 2 3" xfId="22640" xr:uid="{00000000-0005-0000-0000-0000064B0000}"/>
    <cellStyle name="Normal 3 4 2 2 3 3 2 2 2 2 3" xfId="22641" xr:uid="{00000000-0005-0000-0000-0000074B0000}"/>
    <cellStyle name="Normal 3 4 2 2 3 3 2 2 2 2 4" xfId="9612" xr:uid="{00000000-0005-0000-0000-0000084B0000}"/>
    <cellStyle name="Normal 3 4 2 2 3 3 2 2 2 3" xfId="22642" xr:uid="{00000000-0005-0000-0000-0000094B0000}"/>
    <cellStyle name="Normal 3 4 2 2 3 3 2 2 2 3 2" xfId="22643" xr:uid="{00000000-0005-0000-0000-00000A4B0000}"/>
    <cellStyle name="Normal 3 4 2 2 3 3 2 2 2 3 3" xfId="22644" xr:uid="{00000000-0005-0000-0000-00000B4B0000}"/>
    <cellStyle name="Normal 3 4 2 2 3 3 2 2 2 4" xfId="22645" xr:uid="{00000000-0005-0000-0000-00000C4B0000}"/>
    <cellStyle name="Normal 3 4 2 2 3 3 2 2 2 5" xfId="22646" xr:uid="{00000000-0005-0000-0000-00000D4B0000}"/>
    <cellStyle name="Normal 3 4 2 2 3 3 2 2 3" xfId="22647" xr:uid="{00000000-0005-0000-0000-00000E4B0000}"/>
    <cellStyle name="Normal 3 4 2 2 3 3 2 2 3 2" xfId="22648" xr:uid="{00000000-0005-0000-0000-00000F4B0000}"/>
    <cellStyle name="Normal 3 4 2 2 3 3 2 2 3 2 2" xfId="22649" xr:uid="{00000000-0005-0000-0000-0000104B0000}"/>
    <cellStyle name="Normal 3 4 2 2 3 3 2 2 3 2 3" xfId="22650" xr:uid="{00000000-0005-0000-0000-0000114B0000}"/>
    <cellStyle name="Normal 3 4 2 2 3 3 2 2 3 3" xfId="22651" xr:uid="{00000000-0005-0000-0000-0000124B0000}"/>
    <cellStyle name="Normal 3 4 2 2 3 3 2 2 3 4" xfId="22652" xr:uid="{00000000-0005-0000-0000-0000134B0000}"/>
    <cellStyle name="Normal 3 4 2 2 3 3 2 2 4" xfId="22653" xr:uid="{00000000-0005-0000-0000-0000144B0000}"/>
    <cellStyle name="Normal 3 4 2 2 3 3 2 2 4 2" xfId="21027" xr:uid="{00000000-0005-0000-0000-0000154B0000}"/>
    <cellStyle name="Normal 3 4 2 2 3 3 2 2 4 3" xfId="21034" xr:uid="{00000000-0005-0000-0000-0000164B0000}"/>
    <cellStyle name="Normal 3 4 2 2 3 3 2 2 5" xfId="22654" xr:uid="{00000000-0005-0000-0000-0000174B0000}"/>
    <cellStyle name="Normal 3 4 2 2 3 3 2 2 6" xfId="22655" xr:uid="{00000000-0005-0000-0000-0000184B0000}"/>
    <cellStyle name="Normal 3 4 2 2 3 3 2 3" xfId="22656" xr:uid="{00000000-0005-0000-0000-0000194B0000}"/>
    <cellStyle name="Normal 3 4 2 2 3 3 2 3 2" xfId="22658" xr:uid="{00000000-0005-0000-0000-00001A4B0000}"/>
    <cellStyle name="Normal 3 4 2 2 3 3 2 3 2 2" xfId="22660" xr:uid="{00000000-0005-0000-0000-00001B4B0000}"/>
    <cellStyle name="Normal 3 4 2 2 3 3 2 3 2 2 2" xfId="22662" xr:uid="{00000000-0005-0000-0000-00001C4B0000}"/>
    <cellStyle name="Normal 3 4 2 2 3 3 2 3 2 2 2 2" xfId="22663" xr:uid="{00000000-0005-0000-0000-00001D4B0000}"/>
    <cellStyle name="Normal 3 4 2 2 3 3 2 3 2 2 2 3" xfId="22664" xr:uid="{00000000-0005-0000-0000-00001E4B0000}"/>
    <cellStyle name="Normal 3 4 2 2 3 3 2 3 2 2 3" xfId="22666" xr:uid="{00000000-0005-0000-0000-00001F4B0000}"/>
    <cellStyle name="Normal 3 4 2 2 3 3 2 3 2 2 4" xfId="2951" xr:uid="{00000000-0005-0000-0000-0000204B0000}"/>
    <cellStyle name="Normal 3 4 2 2 3 3 2 3 2 3" xfId="22668" xr:uid="{00000000-0005-0000-0000-0000214B0000}"/>
    <cellStyle name="Normal 3 4 2 2 3 3 2 3 2 3 2" xfId="22669" xr:uid="{00000000-0005-0000-0000-0000224B0000}"/>
    <cellStyle name="Normal 3 4 2 2 3 3 2 3 2 3 3" xfId="22670" xr:uid="{00000000-0005-0000-0000-0000234B0000}"/>
    <cellStyle name="Normal 3 4 2 2 3 3 2 3 2 4" xfId="22672" xr:uid="{00000000-0005-0000-0000-0000244B0000}"/>
    <cellStyle name="Normal 3 4 2 2 3 3 2 3 2 5" xfId="22673" xr:uid="{00000000-0005-0000-0000-0000254B0000}"/>
    <cellStyle name="Normal 3 4 2 2 3 3 2 3 3" xfId="22675" xr:uid="{00000000-0005-0000-0000-0000264B0000}"/>
    <cellStyle name="Normal 3 4 2 2 3 3 2 3 3 2" xfId="22677" xr:uid="{00000000-0005-0000-0000-0000274B0000}"/>
    <cellStyle name="Normal 3 4 2 2 3 3 2 3 3 2 2" xfId="22678" xr:uid="{00000000-0005-0000-0000-0000284B0000}"/>
    <cellStyle name="Normal 3 4 2 2 3 3 2 3 3 2 3" xfId="22679" xr:uid="{00000000-0005-0000-0000-0000294B0000}"/>
    <cellStyle name="Normal 3 4 2 2 3 3 2 3 3 3" xfId="22681" xr:uid="{00000000-0005-0000-0000-00002A4B0000}"/>
    <cellStyle name="Normal 3 4 2 2 3 3 2 3 3 4" xfId="22682" xr:uid="{00000000-0005-0000-0000-00002B4B0000}"/>
    <cellStyle name="Normal 3 4 2 2 3 3 2 3 4" xfId="22685" xr:uid="{00000000-0005-0000-0000-00002C4B0000}"/>
    <cellStyle name="Normal 3 4 2 2 3 3 2 3 4 2" xfId="21176" xr:uid="{00000000-0005-0000-0000-00002D4B0000}"/>
    <cellStyle name="Normal 3 4 2 2 3 3 2 3 4 3" xfId="21183" xr:uid="{00000000-0005-0000-0000-00002E4B0000}"/>
    <cellStyle name="Normal 3 4 2 2 3 3 2 3 5" xfId="22688" xr:uid="{00000000-0005-0000-0000-00002F4B0000}"/>
    <cellStyle name="Normal 3 4 2 2 3 3 2 3 6" xfId="22690" xr:uid="{00000000-0005-0000-0000-0000304B0000}"/>
    <cellStyle name="Normal 3 4 2 2 3 3 2 4" xfId="22691" xr:uid="{00000000-0005-0000-0000-0000314B0000}"/>
    <cellStyle name="Normal 3 4 2 2 3 3 2 4 2" xfId="22693" xr:uid="{00000000-0005-0000-0000-0000324B0000}"/>
    <cellStyle name="Normal 3 4 2 2 3 3 2 4 2 2" xfId="22695" xr:uid="{00000000-0005-0000-0000-0000334B0000}"/>
    <cellStyle name="Normal 3 4 2 2 3 3 2 4 2 2 2" xfId="8875" xr:uid="{00000000-0005-0000-0000-0000344B0000}"/>
    <cellStyle name="Normal 3 4 2 2 3 3 2 4 2 2 3" xfId="8880" xr:uid="{00000000-0005-0000-0000-0000354B0000}"/>
    <cellStyle name="Normal 3 4 2 2 3 3 2 4 2 3" xfId="22697" xr:uid="{00000000-0005-0000-0000-0000364B0000}"/>
    <cellStyle name="Normal 3 4 2 2 3 3 2 4 2 4" xfId="15667" xr:uid="{00000000-0005-0000-0000-0000374B0000}"/>
    <cellStyle name="Normal 3 4 2 2 3 3 2 4 3" xfId="22699" xr:uid="{00000000-0005-0000-0000-0000384B0000}"/>
    <cellStyle name="Normal 3 4 2 2 3 3 2 4 3 2" xfId="22701" xr:uid="{00000000-0005-0000-0000-0000394B0000}"/>
    <cellStyle name="Normal 3 4 2 2 3 3 2 4 3 3" xfId="22703" xr:uid="{00000000-0005-0000-0000-00003A4B0000}"/>
    <cellStyle name="Normal 3 4 2 2 3 3 2 4 4" xfId="22706" xr:uid="{00000000-0005-0000-0000-00003B4B0000}"/>
    <cellStyle name="Normal 3 4 2 2 3 3 2 4 5" xfId="22709" xr:uid="{00000000-0005-0000-0000-00003C4B0000}"/>
    <cellStyle name="Normal 3 4 2 2 3 3 2 5" xfId="22710" xr:uid="{00000000-0005-0000-0000-00003D4B0000}"/>
    <cellStyle name="Normal 3 4 2 2 3 3 2 5 2" xfId="22712" xr:uid="{00000000-0005-0000-0000-00003E4B0000}"/>
    <cellStyle name="Normal 3 4 2 2 3 3 2 5 2 2" xfId="22714" xr:uid="{00000000-0005-0000-0000-00003F4B0000}"/>
    <cellStyle name="Normal 3 4 2 2 3 3 2 5 2 3" xfId="22716" xr:uid="{00000000-0005-0000-0000-0000404B0000}"/>
    <cellStyle name="Normal 3 4 2 2 3 3 2 5 3" xfId="22718" xr:uid="{00000000-0005-0000-0000-0000414B0000}"/>
    <cellStyle name="Normal 3 4 2 2 3 3 2 5 4" xfId="22721" xr:uid="{00000000-0005-0000-0000-0000424B0000}"/>
    <cellStyle name="Normal 3 4 2 2 3 3 2 6" xfId="22723" xr:uid="{00000000-0005-0000-0000-0000434B0000}"/>
    <cellStyle name="Normal 3 4 2 2 3 3 2 6 2" xfId="17292" xr:uid="{00000000-0005-0000-0000-0000444B0000}"/>
    <cellStyle name="Normal 3 4 2 2 3 3 2 6 3" xfId="22725" xr:uid="{00000000-0005-0000-0000-0000454B0000}"/>
    <cellStyle name="Normal 3 4 2 2 3 3 2 7" xfId="22727" xr:uid="{00000000-0005-0000-0000-0000464B0000}"/>
    <cellStyle name="Normal 3 4 2 2 3 3 2 8" xfId="22728" xr:uid="{00000000-0005-0000-0000-0000474B0000}"/>
    <cellStyle name="Normal 3 4 2 2 3 3 3" xfId="22729" xr:uid="{00000000-0005-0000-0000-0000484B0000}"/>
    <cellStyle name="Normal 3 4 2 2 3 3 3 2" xfId="22730" xr:uid="{00000000-0005-0000-0000-0000494B0000}"/>
    <cellStyle name="Normal 3 4 2 2 3 3 3 2 2" xfId="8641" xr:uid="{00000000-0005-0000-0000-00004A4B0000}"/>
    <cellStyle name="Normal 3 4 2 2 3 3 3 2 2 2" xfId="22732" xr:uid="{00000000-0005-0000-0000-00004B4B0000}"/>
    <cellStyle name="Normal 3 4 2 2 3 3 3 2 2 2 2" xfId="22734" xr:uid="{00000000-0005-0000-0000-00004C4B0000}"/>
    <cellStyle name="Normal 3 4 2 2 3 3 3 2 2 2 3" xfId="22736" xr:uid="{00000000-0005-0000-0000-00004D4B0000}"/>
    <cellStyle name="Normal 3 4 2 2 3 3 3 2 2 3" xfId="22738" xr:uid="{00000000-0005-0000-0000-00004E4B0000}"/>
    <cellStyle name="Normal 3 4 2 2 3 3 3 2 2 4" xfId="19687" xr:uid="{00000000-0005-0000-0000-00004F4B0000}"/>
    <cellStyle name="Normal 3 4 2 2 3 3 3 2 3" xfId="22739" xr:uid="{00000000-0005-0000-0000-0000504B0000}"/>
    <cellStyle name="Normal 3 4 2 2 3 3 3 2 3 2" xfId="22741" xr:uid="{00000000-0005-0000-0000-0000514B0000}"/>
    <cellStyle name="Normal 3 4 2 2 3 3 3 2 3 3" xfId="22743" xr:uid="{00000000-0005-0000-0000-0000524B0000}"/>
    <cellStyle name="Normal 3 4 2 2 3 3 3 2 4" xfId="22744" xr:uid="{00000000-0005-0000-0000-0000534B0000}"/>
    <cellStyle name="Normal 3 4 2 2 3 3 3 2 5" xfId="22745" xr:uid="{00000000-0005-0000-0000-0000544B0000}"/>
    <cellStyle name="Normal 3 4 2 2 3 3 3 3" xfId="22746" xr:uid="{00000000-0005-0000-0000-0000554B0000}"/>
    <cellStyle name="Normal 3 4 2 2 3 3 3 3 2" xfId="22748" xr:uid="{00000000-0005-0000-0000-0000564B0000}"/>
    <cellStyle name="Normal 3 4 2 2 3 3 3 3 2 2" xfId="21403" xr:uid="{00000000-0005-0000-0000-0000574B0000}"/>
    <cellStyle name="Normal 3 4 2 2 3 3 3 3 2 3" xfId="22751" xr:uid="{00000000-0005-0000-0000-0000584B0000}"/>
    <cellStyle name="Normal 3 4 2 2 3 3 3 3 3" xfId="22753" xr:uid="{00000000-0005-0000-0000-0000594B0000}"/>
    <cellStyle name="Normal 3 4 2 2 3 3 3 3 4" xfId="22756" xr:uid="{00000000-0005-0000-0000-00005A4B0000}"/>
    <cellStyle name="Normal 3 4 2 2 3 3 3 4" xfId="22757" xr:uid="{00000000-0005-0000-0000-00005B4B0000}"/>
    <cellStyle name="Normal 3 4 2 2 3 3 3 4 2" xfId="22759" xr:uid="{00000000-0005-0000-0000-00005C4B0000}"/>
    <cellStyle name="Normal 3 4 2 2 3 3 3 4 3" xfId="22761" xr:uid="{00000000-0005-0000-0000-00005D4B0000}"/>
    <cellStyle name="Normal 3 4 2 2 3 3 3 5" xfId="22762" xr:uid="{00000000-0005-0000-0000-00005E4B0000}"/>
    <cellStyle name="Normal 3 4 2 2 3 3 3 6" xfId="22763" xr:uid="{00000000-0005-0000-0000-00005F4B0000}"/>
    <cellStyle name="Normal 3 4 2 2 3 3 4" xfId="22765" xr:uid="{00000000-0005-0000-0000-0000604B0000}"/>
    <cellStyle name="Normal 3 4 2 2 3 3 4 2" xfId="22767" xr:uid="{00000000-0005-0000-0000-0000614B0000}"/>
    <cellStyle name="Normal 3 4 2 2 3 3 4 2 2" xfId="22770" xr:uid="{00000000-0005-0000-0000-0000624B0000}"/>
    <cellStyle name="Normal 3 4 2 2 3 3 4 2 2 2" xfId="22772" xr:uid="{00000000-0005-0000-0000-0000634B0000}"/>
    <cellStyle name="Normal 3 4 2 2 3 3 4 2 2 2 2" xfId="22773" xr:uid="{00000000-0005-0000-0000-0000644B0000}"/>
    <cellStyle name="Normal 3 4 2 2 3 3 4 2 2 2 3" xfId="22774" xr:uid="{00000000-0005-0000-0000-0000654B0000}"/>
    <cellStyle name="Normal 3 4 2 2 3 3 4 2 2 3" xfId="22776" xr:uid="{00000000-0005-0000-0000-0000664B0000}"/>
    <cellStyle name="Normal 3 4 2 2 3 3 4 2 2 4" xfId="16792" xr:uid="{00000000-0005-0000-0000-0000674B0000}"/>
    <cellStyle name="Normal 3 4 2 2 3 3 4 2 3" xfId="22778" xr:uid="{00000000-0005-0000-0000-0000684B0000}"/>
    <cellStyle name="Normal 3 4 2 2 3 3 4 2 3 2" xfId="22779" xr:uid="{00000000-0005-0000-0000-0000694B0000}"/>
    <cellStyle name="Normal 3 4 2 2 3 3 4 2 3 3" xfId="22780" xr:uid="{00000000-0005-0000-0000-00006A4B0000}"/>
    <cellStyle name="Normal 3 4 2 2 3 3 4 2 4" xfId="21475" xr:uid="{00000000-0005-0000-0000-00006B4B0000}"/>
    <cellStyle name="Normal 3 4 2 2 3 3 4 2 5" xfId="21477" xr:uid="{00000000-0005-0000-0000-00006C4B0000}"/>
    <cellStyle name="Normal 3 4 2 2 3 3 4 3" xfId="22782" xr:uid="{00000000-0005-0000-0000-00006D4B0000}"/>
    <cellStyle name="Normal 3 4 2 2 3 3 4 3 2" xfId="22785" xr:uid="{00000000-0005-0000-0000-00006E4B0000}"/>
    <cellStyle name="Normal 3 4 2 2 3 3 4 3 2 2" xfId="21653" xr:uid="{00000000-0005-0000-0000-00006F4B0000}"/>
    <cellStyle name="Normal 3 4 2 2 3 3 4 3 2 3" xfId="22787" xr:uid="{00000000-0005-0000-0000-0000704B0000}"/>
    <cellStyle name="Normal 3 4 2 2 3 3 4 3 3" xfId="22790" xr:uid="{00000000-0005-0000-0000-0000714B0000}"/>
    <cellStyle name="Normal 3 4 2 2 3 3 4 3 4" xfId="22793" xr:uid="{00000000-0005-0000-0000-0000724B0000}"/>
    <cellStyle name="Normal 3 4 2 2 3 3 4 4" xfId="9124" xr:uid="{00000000-0005-0000-0000-0000734B0000}"/>
    <cellStyle name="Normal 3 4 2 2 3 3 4 4 2" xfId="9135" xr:uid="{00000000-0005-0000-0000-0000744B0000}"/>
    <cellStyle name="Normal 3 4 2 2 3 3 4 4 3" xfId="9152" xr:uid="{00000000-0005-0000-0000-0000754B0000}"/>
    <cellStyle name="Normal 3 4 2 2 3 3 4 5" xfId="9163" xr:uid="{00000000-0005-0000-0000-0000764B0000}"/>
    <cellStyle name="Normal 3 4 2 2 3 3 4 6" xfId="9177" xr:uid="{00000000-0005-0000-0000-0000774B0000}"/>
    <cellStyle name="Normal 3 4 2 2 3 3 5" xfId="21904" xr:uid="{00000000-0005-0000-0000-0000784B0000}"/>
    <cellStyle name="Normal 3 4 2 2 3 3 5 2" xfId="10895" xr:uid="{00000000-0005-0000-0000-0000794B0000}"/>
    <cellStyle name="Normal 3 4 2 2 3 3 5 2 2" xfId="21907" xr:uid="{00000000-0005-0000-0000-00007A4B0000}"/>
    <cellStyle name="Normal 3 4 2 2 3 3 5 2 2 2" xfId="21909" xr:uid="{00000000-0005-0000-0000-00007B4B0000}"/>
    <cellStyle name="Normal 3 4 2 2 3 3 5 2 2 3" xfId="3319" xr:uid="{00000000-0005-0000-0000-00007C4B0000}"/>
    <cellStyle name="Normal 3 4 2 2 3 3 5 2 3" xfId="21912" xr:uid="{00000000-0005-0000-0000-00007D4B0000}"/>
    <cellStyle name="Normal 3 4 2 2 3 3 5 2 4" xfId="21502" xr:uid="{00000000-0005-0000-0000-00007E4B0000}"/>
    <cellStyle name="Normal 3 4 2 2 3 3 5 3" xfId="21915" xr:uid="{00000000-0005-0000-0000-00007F4B0000}"/>
    <cellStyle name="Normal 3 4 2 2 3 3 5 3 2" xfId="4411" xr:uid="{00000000-0005-0000-0000-0000804B0000}"/>
    <cellStyle name="Normal 3 4 2 2 3 3 5 3 3" xfId="4420" xr:uid="{00000000-0005-0000-0000-0000814B0000}"/>
    <cellStyle name="Normal 3 4 2 2 3 3 5 4" xfId="9194" xr:uid="{00000000-0005-0000-0000-0000824B0000}"/>
    <cellStyle name="Normal 3 4 2 2 3 3 5 5" xfId="9201" xr:uid="{00000000-0005-0000-0000-0000834B0000}"/>
    <cellStyle name="Normal 3 4 2 2 3 3 6" xfId="21918" xr:uid="{00000000-0005-0000-0000-0000844B0000}"/>
    <cellStyle name="Normal 3 4 2 2 3 3 6 2" xfId="21921" xr:uid="{00000000-0005-0000-0000-0000854B0000}"/>
    <cellStyle name="Normal 3 4 2 2 3 3 6 2 2" xfId="16020" xr:uid="{00000000-0005-0000-0000-0000864B0000}"/>
    <cellStyle name="Normal 3 4 2 2 3 3 6 2 3" xfId="21924" xr:uid="{00000000-0005-0000-0000-0000874B0000}"/>
    <cellStyle name="Normal 3 4 2 2 3 3 6 3" xfId="21927" xr:uid="{00000000-0005-0000-0000-0000884B0000}"/>
    <cellStyle name="Normal 3 4 2 2 3 3 6 4" xfId="9216" xr:uid="{00000000-0005-0000-0000-0000894B0000}"/>
    <cellStyle name="Normal 3 4 2 2 3 3 7" xfId="14147" xr:uid="{00000000-0005-0000-0000-00008A4B0000}"/>
    <cellStyle name="Normal 3 4 2 2 3 3 7 2" xfId="14150" xr:uid="{00000000-0005-0000-0000-00008B4B0000}"/>
    <cellStyle name="Normal 3 4 2 2 3 3 7 3" xfId="14190" xr:uid="{00000000-0005-0000-0000-00008C4B0000}"/>
    <cellStyle name="Normal 3 4 2 2 3 3 8" xfId="14260" xr:uid="{00000000-0005-0000-0000-00008D4B0000}"/>
    <cellStyle name="Normal 3 4 2 2 3 3 9" xfId="14311" xr:uid="{00000000-0005-0000-0000-00008E4B0000}"/>
    <cellStyle name="Normal 3 4 2 2 3 4" xfId="19473" xr:uid="{00000000-0005-0000-0000-00008F4B0000}"/>
    <cellStyle name="Normal 3 4 2 2 3 4 2" xfId="22139" xr:uid="{00000000-0005-0000-0000-0000904B0000}"/>
    <cellStyle name="Normal 3 4 2 2 3 4 2 2" xfId="22794" xr:uid="{00000000-0005-0000-0000-0000914B0000}"/>
    <cellStyle name="Normal 3 4 2 2 3 4 2 2 2" xfId="19871" xr:uid="{00000000-0005-0000-0000-0000924B0000}"/>
    <cellStyle name="Normal 3 4 2 2 3 4 2 2 2 2" xfId="22795" xr:uid="{00000000-0005-0000-0000-0000934B0000}"/>
    <cellStyle name="Normal 3 4 2 2 3 4 2 2 2 2 2" xfId="22796" xr:uid="{00000000-0005-0000-0000-0000944B0000}"/>
    <cellStyle name="Normal 3 4 2 2 3 4 2 2 2 2 3" xfId="22797" xr:uid="{00000000-0005-0000-0000-0000954B0000}"/>
    <cellStyle name="Normal 3 4 2 2 3 4 2 2 2 3" xfId="12225" xr:uid="{00000000-0005-0000-0000-0000964B0000}"/>
    <cellStyle name="Normal 3 4 2 2 3 4 2 2 2 4" xfId="3876" xr:uid="{00000000-0005-0000-0000-0000974B0000}"/>
    <cellStyle name="Normal 3 4 2 2 3 4 2 2 3" xfId="22798" xr:uid="{00000000-0005-0000-0000-0000984B0000}"/>
    <cellStyle name="Normal 3 4 2 2 3 4 2 2 3 2" xfId="22102" xr:uid="{00000000-0005-0000-0000-0000994B0000}"/>
    <cellStyle name="Normal 3 4 2 2 3 4 2 2 3 3" xfId="12237" xr:uid="{00000000-0005-0000-0000-00009A4B0000}"/>
    <cellStyle name="Normal 3 4 2 2 3 4 2 2 4" xfId="22799" xr:uid="{00000000-0005-0000-0000-00009B4B0000}"/>
    <cellStyle name="Normal 3 4 2 2 3 4 2 2 5" xfId="22800" xr:uid="{00000000-0005-0000-0000-00009C4B0000}"/>
    <cellStyle name="Normal 3 4 2 2 3 4 2 3" xfId="22801" xr:uid="{00000000-0005-0000-0000-00009D4B0000}"/>
    <cellStyle name="Normal 3 4 2 2 3 4 2 3 2" xfId="9610" xr:uid="{00000000-0005-0000-0000-00009E4B0000}"/>
    <cellStyle name="Normal 3 4 2 2 3 4 2 3 2 2" xfId="22803" xr:uid="{00000000-0005-0000-0000-00009F4B0000}"/>
    <cellStyle name="Normal 3 4 2 2 3 4 2 3 2 3" xfId="3597" xr:uid="{00000000-0005-0000-0000-0000A04B0000}"/>
    <cellStyle name="Normal 3 4 2 2 3 4 2 3 3" xfId="22805" xr:uid="{00000000-0005-0000-0000-0000A14B0000}"/>
    <cellStyle name="Normal 3 4 2 2 3 4 2 3 4" xfId="22807" xr:uid="{00000000-0005-0000-0000-0000A24B0000}"/>
    <cellStyle name="Normal 3 4 2 2 3 4 2 4" xfId="22808" xr:uid="{00000000-0005-0000-0000-0000A34B0000}"/>
    <cellStyle name="Normal 3 4 2 2 3 4 2 4 2" xfId="22810" xr:uid="{00000000-0005-0000-0000-0000A44B0000}"/>
    <cellStyle name="Normal 3 4 2 2 3 4 2 4 3" xfId="22812" xr:uid="{00000000-0005-0000-0000-0000A54B0000}"/>
    <cellStyle name="Normal 3 4 2 2 3 4 2 5" xfId="22813" xr:uid="{00000000-0005-0000-0000-0000A64B0000}"/>
    <cellStyle name="Normal 3 4 2 2 3 4 2 6" xfId="22814" xr:uid="{00000000-0005-0000-0000-0000A74B0000}"/>
    <cellStyle name="Normal 3 4 2 2 3 4 3" xfId="22815" xr:uid="{00000000-0005-0000-0000-0000A84B0000}"/>
    <cellStyle name="Normal 3 4 2 2 3 4 3 2" xfId="22816" xr:uid="{00000000-0005-0000-0000-0000A94B0000}"/>
    <cellStyle name="Normal 3 4 2 2 3 4 3 2 2" xfId="13962" xr:uid="{00000000-0005-0000-0000-0000AA4B0000}"/>
    <cellStyle name="Normal 3 4 2 2 3 4 3 2 2 2" xfId="22817" xr:uid="{00000000-0005-0000-0000-0000AB4B0000}"/>
    <cellStyle name="Normal 3 4 2 2 3 4 3 2 2 2 2" xfId="17227" xr:uid="{00000000-0005-0000-0000-0000AC4B0000}"/>
    <cellStyle name="Normal 3 4 2 2 3 4 3 2 2 2 3" xfId="22819" xr:uid="{00000000-0005-0000-0000-0000AD4B0000}"/>
    <cellStyle name="Normal 3 4 2 2 3 4 3 2 2 3" xfId="12292" xr:uid="{00000000-0005-0000-0000-0000AE4B0000}"/>
    <cellStyle name="Normal 3 4 2 2 3 4 3 2 2 4" xfId="4379" xr:uid="{00000000-0005-0000-0000-0000AF4B0000}"/>
    <cellStyle name="Normal 3 4 2 2 3 4 3 2 3" xfId="22820" xr:uid="{00000000-0005-0000-0000-0000B04B0000}"/>
    <cellStyle name="Normal 3 4 2 2 3 4 3 2 3 2" xfId="22822" xr:uid="{00000000-0005-0000-0000-0000B14B0000}"/>
    <cellStyle name="Normal 3 4 2 2 3 4 3 2 3 3" xfId="10541" xr:uid="{00000000-0005-0000-0000-0000B24B0000}"/>
    <cellStyle name="Normal 3 4 2 2 3 4 3 2 4" xfId="22823" xr:uid="{00000000-0005-0000-0000-0000B34B0000}"/>
    <cellStyle name="Normal 3 4 2 2 3 4 3 2 5" xfId="22824" xr:uid="{00000000-0005-0000-0000-0000B44B0000}"/>
    <cellStyle name="Normal 3 4 2 2 3 4 3 3" xfId="22825" xr:uid="{00000000-0005-0000-0000-0000B54B0000}"/>
    <cellStyle name="Normal 3 4 2 2 3 4 3 3 2" xfId="22827" xr:uid="{00000000-0005-0000-0000-0000B64B0000}"/>
    <cellStyle name="Normal 3 4 2 2 3 4 3 3 2 2" xfId="22830" xr:uid="{00000000-0005-0000-0000-0000B74B0000}"/>
    <cellStyle name="Normal 3 4 2 2 3 4 3 3 2 3" xfId="9723" xr:uid="{00000000-0005-0000-0000-0000B84B0000}"/>
    <cellStyle name="Normal 3 4 2 2 3 4 3 3 3" xfId="22832" xr:uid="{00000000-0005-0000-0000-0000B94B0000}"/>
    <cellStyle name="Normal 3 4 2 2 3 4 3 3 4" xfId="22834" xr:uid="{00000000-0005-0000-0000-0000BA4B0000}"/>
    <cellStyle name="Normal 3 4 2 2 3 4 3 4" xfId="22835" xr:uid="{00000000-0005-0000-0000-0000BB4B0000}"/>
    <cellStyle name="Normal 3 4 2 2 3 4 3 4 2" xfId="22837" xr:uid="{00000000-0005-0000-0000-0000BC4B0000}"/>
    <cellStyle name="Normal 3 4 2 2 3 4 3 4 3" xfId="22839" xr:uid="{00000000-0005-0000-0000-0000BD4B0000}"/>
    <cellStyle name="Normal 3 4 2 2 3 4 3 5" xfId="22840" xr:uid="{00000000-0005-0000-0000-0000BE4B0000}"/>
    <cellStyle name="Normal 3 4 2 2 3 4 3 6" xfId="22841" xr:uid="{00000000-0005-0000-0000-0000BF4B0000}"/>
    <cellStyle name="Normal 3 4 2 2 3 4 4" xfId="22843" xr:uid="{00000000-0005-0000-0000-0000C04B0000}"/>
    <cellStyle name="Normal 3 4 2 2 3 4 4 2" xfId="22845" xr:uid="{00000000-0005-0000-0000-0000C14B0000}"/>
    <cellStyle name="Normal 3 4 2 2 3 4 4 2 2" xfId="22848" xr:uid="{00000000-0005-0000-0000-0000C24B0000}"/>
    <cellStyle name="Normal 3 4 2 2 3 4 4 2 2 2" xfId="22850" xr:uid="{00000000-0005-0000-0000-0000C34B0000}"/>
    <cellStyle name="Normal 3 4 2 2 3 4 4 2 2 3" xfId="6544" xr:uid="{00000000-0005-0000-0000-0000C44B0000}"/>
    <cellStyle name="Normal 3 4 2 2 3 4 4 2 3" xfId="22852" xr:uid="{00000000-0005-0000-0000-0000C54B0000}"/>
    <cellStyle name="Normal 3 4 2 2 3 4 4 2 4" xfId="22854" xr:uid="{00000000-0005-0000-0000-0000C64B0000}"/>
    <cellStyle name="Normal 3 4 2 2 3 4 4 3" xfId="22856" xr:uid="{00000000-0005-0000-0000-0000C74B0000}"/>
    <cellStyle name="Normal 3 4 2 2 3 4 4 3 2" xfId="22859" xr:uid="{00000000-0005-0000-0000-0000C84B0000}"/>
    <cellStyle name="Normal 3 4 2 2 3 4 4 3 3" xfId="22862" xr:uid="{00000000-0005-0000-0000-0000C94B0000}"/>
    <cellStyle name="Normal 3 4 2 2 3 4 4 4" xfId="9239" xr:uid="{00000000-0005-0000-0000-0000CA4B0000}"/>
    <cellStyle name="Normal 3 4 2 2 3 4 4 5" xfId="9270" xr:uid="{00000000-0005-0000-0000-0000CB4B0000}"/>
    <cellStyle name="Normal 3 4 2 2 3 4 5" xfId="21931" xr:uid="{00000000-0005-0000-0000-0000CC4B0000}"/>
    <cellStyle name="Normal 3 4 2 2 3 4 5 2" xfId="21934" xr:uid="{00000000-0005-0000-0000-0000CD4B0000}"/>
    <cellStyle name="Normal 3 4 2 2 3 4 5 2 2" xfId="21937" xr:uid="{00000000-0005-0000-0000-0000CE4B0000}"/>
    <cellStyle name="Normal 3 4 2 2 3 4 5 2 3" xfId="21941" xr:uid="{00000000-0005-0000-0000-0000CF4B0000}"/>
    <cellStyle name="Normal 3 4 2 2 3 4 5 3" xfId="21945" xr:uid="{00000000-0005-0000-0000-0000D04B0000}"/>
    <cellStyle name="Normal 3 4 2 2 3 4 5 4" xfId="9302" xr:uid="{00000000-0005-0000-0000-0000D14B0000}"/>
    <cellStyle name="Normal 3 4 2 2 3 4 6" xfId="21948" xr:uid="{00000000-0005-0000-0000-0000D24B0000}"/>
    <cellStyle name="Normal 3 4 2 2 3 4 6 2" xfId="21951" xr:uid="{00000000-0005-0000-0000-0000D34B0000}"/>
    <cellStyle name="Normal 3 4 2 2 3 4 6 3" xfId="21958" xr:uid="{00000000-0005-0000-0000-0000D44B0000}"/>
    <cellStyle name="Normal 3 4 2 2 3 4 7" xfId="14375" xr:uid="{00000000-0005-0000-0000-0000D54B0000}"/>
    <cellStyle name="Normal 3 4 2 2 3 4 8" xfId="14379" xr:uid="{00000000-0005-0000-0000-0000D64B0000}"/>
    <cellStyle name="Normal 3 4 2 2 3 5" xfId="22863" xr:uid="{00000000-0005-0000-0000-0000D74B0000}"/>
    <cellStyle name="Normal 3 4 2 2 3 5 2" xfId="22864" xr:uid="{00000000-0005-0000-0000-0000D84B0000}"/>
    <cellStyle name="Normal 3 4 2 2 3 5 2 2" xfId="22865" xr:uid="{00000000-0005-0000-0000-0000D94B0000}"/>
    <cellStyle name="Normal 3 4 2 2 3 5 2 2 2" xfId="22866" xr:uid="{00000000-0005-0000-0000-0000DA4B0000}"/>
    <cellStyle name="Normal 3 4 2 2 3 5 2 2 2 2" xfId="21389" xr:uid="{00000000-0005-0000-0000-0000DB4B0000}"/>
    <cellStyle name="Normal 3 4 2 2 3 5 2 2 2 3" xfId="21391" xr:uid="{00000000-0005-0000-0000-0000DC4B0000}"/>
    <cellStyle name="Normal 3 4 2 2 3 5 2 2 3" xfId="22867" xr:uid="{00000000-0005-0000-0000-0000DD4B0000}"/>
    <cellStyle name="Normal 3 4 2 2 3 5 2 2 4" xfId="22868" xr:uid="{00000000-0005-0000-0000-0000DE4B0000}"/>
    <cellStyle name="Normal 3 4 2 2 3 5 2 3" xfId="22869" xr:uid="{00000000-0005-0000-0000-0000DF4B0000}"/>
    <cellStyle name="Normal 3 4 2 2 3 5 2 3 2" xfId="22871" xr:uid="{00000000-0005-0000-0000-0000E04B0000}"/>
    <cellStyle name="Normal 3 4 2 2 3 5 2 3 3" xfId="22873" xr:uid="{00000000-0005-0000-0000-0000E14B0000}"/>
    <cellStyle name="Normal 3 4 2 2 3 5 2 4" xfId="22874" xr:uid="{00000000-0005-0000-0000-0000E24B0000}"/>
    <cellStyle name="Normal 3 4 2 2 3 5 2 5" xfId="22875" xr:uid="{00000000-0005-0000-0000-0000E34B0000}"/>
    <cellStyle name="Normal 3 4 2 2 3 5 3" xfId="22876" xr:uid="{00000000-0005-0000-0000-0000E44B0000}"/>
    <cellStyle name="Normal 3 4 2 2 3 5 3 2" xfId="22877" xr:uid="{00000000-0005-0000-0000-0000E54B0000}"/>
    <cellStyle name="Normal 3 4 2 2 3 5 3 2 2" xfId="22878" xr:uid="{00000000-0005-0000-0000-0000E64B0000}"/>
    <cellStyle name="Normal 3 4 2 2 3 5 3 2 3" xfId="22879" xr:uid="{00000000-0005-0000-0000-0000E74B0000}"/>
    <cellStyle name="Normal 3 4 2 2 3 5 3 3" xfId="22880" xr:uid="{00000000-0005-0000-0000-0000E84B0000}"/>
    <cellStyle name="Normal 3 4 2 2 3 5 3 4" xfId="22881" xr:uid="{00000000-0005-0000-0000-0000E94B0000}"/>
    <cellStyle name="Normal 3 4 2 2 3 5 4" xfId="22883" xr:uid="{00000000-0005-0000-0000-0000EA4B0000}"/>
    <cellStyle name="Normal 3 4 2 2 3 5 4 2" xfId="22885" xr:uid="{00000000-0005-0000-0000-0000EB4B0000}"/>
    <cellStyle name="Normal 3 4 2 2 3 5 4 3" xfId="22887" xr:uid="{00000000-0005-0000-0000-0000EC4B0000}"/>
    <cellStyle name="Normal 3 4 2 2 3 5 5" xfId="21961" xr:uid="{00000000-0005-0000-0000-0000ED4B0000}"/>
    <cellStyle name="Normal 3 4 2 2 3 5 6" xfId="21970" xr:uid="{00000000-0005-0000-0000-0000EE4B0000}"/>
    <cellStyle name="Normal 3 4 2 2 3 6" xfId="22829" xr:uid="{00000000-0005-0000-0000-0000EF4B0000}"/>
    <cellStyle name="Normal 3 4 2 2 3 6 2" xfId="22889" xr:uid="{00000000-0005-0000-0000-0000F04B0000}"/>
    <cellStyle name="Normal 3 4 2 2 3 6 2 2" xfId="22890" xr:uid="{00000000-0005-0000-0000-0000F14B0000}"/>
    <cellStyle name="Normal 3 4 2 2 3 6 2 2 2" xfId="22891" xr:uid="{00000000-0005-0000-0000-0000F24B0000}"/>
    <cellStyle name="Normal 3 4 2 2 3 6 2 2 2 2" xfId="21641" xr:uid="{00000000-0005-0000-0000-0000F34B0000}"/>
    <cellStyle name="Normal 3 4 2 2 3 6 2 2 2 3" xfId="21643" xr:uid="{00000000-0005-0000-0000-0000F44B0000}"/>
    <cellStyle name="Normal 3 4 2 2 3 6 2 2 3" xfId="22892" xr:uid="{00000000-0005-0000-0000-0000F54B0000}"/>
    <cellStyle name="Normal 3 4 2 2 3 6 2 2 4" xfId="22893" xr:uid="{00000000-0005-0000-0000-0000F64B0000}"/>
    <cellStyle name="Normal 3 4 2 2 3 6 2 3" xfId="22894" xr:uid="{00000000-0005-0000-0000-0000F74B0000}"/>
    <cellStyle name="Normal 3 4 2 2 3 6 2 3 2" xfId="22896" xr:uid="{00000000-0005-0000-0000-0000F84B0000}"/>
    <cellStyle name="Normal 3 4 2 2 3 6 2 3 3" xfId="22897" xr:uid="{00000000-0005-0000-0000-0000F94B0000}"/>
    <cellStyle name="Normal 3 4 2 2 3 6 2 4" xfId="22898" xr:uid="{00000000-0005-0000-0000-0000FA4B0000}"/>
    <cellStyle name="Normal 3 4 2 2 3 6 2 5" xfId="22899" xr:uid="{00000000-0005-0000-0000-0000FB4B0000}"/>
    <cellStyle name="Normal 3 4 2 2 3 6 3" xfId="22900" xr:uid="{00000000-0005-0000-0000-0000FC4B0000}"/>
    <cellStyle name="Normal 3 4 2 2 3 6 3 2" xfId="22901" xr:uid="{00000000-0005-0000-0000-0000FD4B0000}"/>
    <cellStyle name="Normal 3 4 2 2 3 6 3 2 2" xfId="22902" xr:uid="{00000000-0005-0000-0000-0000FE4B0000}"/>
    <cellStyle name="Normal 3 4 2 2 3 6 3 2 3" xfId="22903" xr:uid="{00000000-0005-0000-0000-0000FF4B0000}"/>
    <cellStyle name="Normal 3 4 2 2 3 6 3 3" xfId="22904" xr:uid="{00000000-0005-0000-0000-0000004C0000}"/>
    <cellStyle name="Normal 3 4 2 2 3 6 3 4" xfId="22905" xr:uid="{00000000-0005-0000-0000-0000014C0000}"/>
    <cellStyle name="Normal 3 4 2 2 3 6 4" xfId="22907" xr:uid="{00000000-0005-0000-0000-0000024C0000}"/>
    <cellStyle name="Normal 3 4 2 2 3 6 4 2" xfId="22909" xr:uid="{00000000-0005-0000-0000-0000034C0000}"/>
    <cellStyle name="Normal 3 4 2 2 3 6 4 3" xfId="22911" xr:uid="{00000000-0005-0000-0000-0000044C0000}"/>
    <cellStyle name="Normal 3 4 2 2 3 6 5" xfId="21976" xr:uid="{00000000-0005-0000-0000-0000054C0000}"/>
    <cellStyle name="Normal 3 4 2 2 3 6 6" xfId="5092" xr:uid="{00000000-0005-0000-0000-0000064C0000}"/>
    <cellStyle name="Normal 3 4 2 2 3 7" xfId="9722" xr:uid="{00000000-0005-0000-0000-0000074C0000}"/>
    <cellStyle name="Normal 3 4 2 2 3 7 2" xfId="12306" xr:uid="{00000000-0005-0000-0000-0000084C0000}"/>
    <cellStyle name="Normal 3 4 2 2 3 7 2 2" xfId="22912" xr:uid="{00000000-0005-0000-0000-0000094C0000}"/>
    <cellStyle name="Normal 3 4 2 2 3 7 2 2 2" xfId="3840" xr:uid="{00000000-0005-0000-0000-00000A4C0000}"/>
    <cellStyle name="Normal 3 4 2 2 3 7 2 2 3" xfId="6218" xr:uid="{00000000-0005-0000-0000-00000B4C0000}"/>
    <cellStyle name="Normal 3 4 2 2 3 7 2 3" xfId="22913" xr:uid="{00000000-0005-0000-0000-00000C4C0000}"/>
    <cellStyle name="Normal 3 4 2 2 3 7 2 4" xfId="10006" xr:uid="{00000000-0005-0000-0000-00000D4C0000}"/>
    <cellStyle name="Normal 3 4 2 2 3 7 3" xfId="12308" xr:uid="{00000000-0005-0000-0000-00000E4C0000}"/>
    <cellStyle name="Normal 3 4 2 2 3 7 3 2" xfId="22914" xr:uid="{00000000-0005-0000-0000-00000F4C0000}"/>
    <cellStyle name="Normal 3 4 2 2 3 7 3 3" xfId="22915" xr:uid="{00000000-0005-0000-0000-0000104C0000}"/>
    <cellStyle name="Normal 3 4 2 2 3 7 4" xfId="22918" xr:uid="{00000000-0005-0000-0000-0000114C0000}"/>
    <cellStyle name="Normal 3 4 2 2 3 7 5" xfId="21982" xr:uid="{00000000-0005-0000-0000-0000124C0000}"/>
    <cellStyle name="Normal 3 4 2 2 3 8" xfId="697" xr:uid="{00000000-0005-0000-0000-0000134C0000}"/>
    <cellStyle name="Normal 3 4 2 2 3 8 2" xfId="22919" xr:uid="{00000000-0005-0000-0000-0000144C0000}"/>
    <cellStyle name="Normal 3 4 2 2 3 8 2 2" xfId="22920" xr:uid="{00000000-0005-0000-0000-0000154C0000}"/>
    <cellStyle name="Normal 3 4 2 2 3 8 2 3" xfId="22921" xr:uid="{00000000-0005-0000-0000-0000164C0000}"/>
    <cellStyle name="Normal 3 4 2 2 3 8 3" xfId="22922" xr:uid="{00000000-0005-0000-0000-0000174C0000}"/>
    <cellStyle name="Normal 3 4 2 2 3 8 4" xfId="22923" xr:uid="{00000000-0005-0000-0000-0000184C0000}"/>
    <cellStyle name="Normal 3 4 2 2 3 9" xfId="4401" xr:uid="{00000000-0005-0000-0000-0000194C0000}"/>
    <cellStyle name="Normal 3 4 2 2 3 9 2" xfId="22924" xr:uid="{00000000-0005-0000-0000-00001A4C0000}"/>
    <cellStyle name="Normal 3 4 2 2 3 9 3" xfId="22925" xr:uid="{00000000-0005-0000-0000-00001B4C0000}"/>
    <cellStyle name="Normal 3 4 2 3" xfId="12846" xr:uid="{00000000-0005-0000-0000-00001C4C0000}"/>
    <cellStyle name="Normal 3 4 2 4" xfId="12848" xr:uid="{00000000-0005-0000-0000-00001D4C0000}"/>
    <cellStyle name="Normal 3 4 2 4 10" xfId="22926" xr:uid="{00000000-0005-0000-0000-00001E4C0000}"/>
    <cellStyle name="Normal 3 4 2 4 2" xfId="21192" xr:uid="{00000000-0005-0000-0000-00001F4C0000}"/>
    <cellStyle name="Normal 3 4 2 4 2 2" xfId="19594" xr:uid="{00000000-0005-0000-0000-0000204C0000}"/>
    <cellStyle name="Normal 3 4 2 4 2 2 2" xfId="22927" xr:uid="{00000000-0005-0000-0000-0000214C0000}"/>
    <cellStyle name="Normal 3 4 2 4 2 2 2 2" xfId="22928" xr:uid="{00000000-0005-0000-0000-0000224C0000}"/>
    <cellStyle name="Normal 3 4 2 4 2 2 2 2 2" xfId="22929" xr:uid="{00000000-0005-0000-0000-0000234C0000}"/>
    <cellStyle name="Normal 3 4 2 4 2 2 2 2 2 2" xfId="22930" xr:uid="{00000000-0005-0000-0000-0000244C0000}"/>
    <cellStyle name="Normal 3 4 2 4 2 2 2 2 2 2 2" xfId="22931" xr:uid="{00000000-0005-0000-0000-0000254C0000}"/>
    <cellStyle name="Normal 3 4 2 4 2 2 2 2 2 2 3" xfId="11692" xr:uid="{00000000-0005-0000-0000-0000264C0000}"/>
    <cellStyle name="Normal 3 4 2 4 2 2 2 2 2 3" xfId="5312" xr:uid="{00000000-0005-0000-0000-0000274C0000}"/>
    <cellStyle name="Normal 3 4 2 4 2 2 2 2 2 4" xfId="18033" xr:uid="{00000000-0005-0000-0000-0000284C0000}"/>
    <cellStyle name="Normal 3 4 2 4 2 2 2 2 3" xfId="22932" xr:uid="{00000000-0005-0000-0000-0000294C0000}"/>
    <cellStyle name="Normal 3 4 2 4 2 2 2 2 3 2" xfId="22933" xr:uid="{00000000-0005-0000-0000-00002A4C0000}"/>
    <cellStyle name="Normal 3 4 2 4 2 2 2 2 3 3" xfId="22934" xr:uid="{00000000-0005-0000-0000-00002B4C0000}"/>
    <cellStyle name="Normal 3 4 2 4 2 2 2 2 4" xfId="18235" xr:uid="{00000000-0005-0000-0000-00002C4C0000}"/>
    <cellStyle name="Normal 3 4 2 4 2 2 2 2 5" xfId="18239" xr:uid="{00000000-0005-0000-0000-00002D4C0000}"/>
    <cellStyle name="Normal 3 4 2 4 2 2 2 3" xfId="22935" xr:uid="{00000000-0005-0000-0000-00002E4C0000}"/>
    <cellStyle name="Normal 3 4 2 4 2 2 2 3 2" xfId="13626" xr:uid="{00000000-0005-0000-0000-00002F4C0000}"/>
    <cellStyle name="Normal 3 4 2 4 2 2 2 3 2 2" xfId="42" xr:uid="{00000000-0005-0000-0000-0000304C0000}"/>
    <cellStyle name="Normal 3 4 2 4 2 2 2 3 2 3" xfId="13638" xr:uid="{00000000-0005-0000-0000-0000314C0000}"/>
    <cellStyle name="Normal 3 4 2 4 2 2 2 3 3" xfId="13653" xr:uid="{00000000-0005-0000-0000-0000324C0000}"/>
    <cellStyle name="Normal 3 4 2 4 2 2 2 3 4" xfId="13676" xr:uid="{00000000-0005-0000-0000-0000334C0000}"/>
    <cellStyle name="Normal 3 4 2 4 2 2 2 4" xfId="22936" xr:uid="{00000000-0005-0000-0000-0000344C0000}"/>
    <cellStyle name="Normal 3 4 2 4 2 2 2 4 2" xfId="13731" xr:uid="{00000000-0005-0000-0000-0000354C0000}"/>
    <cellStyle name="Normal 3 4 2 4 2 2 2 4 3" xfId="13746" xr:uid="{00000000-0005-0000-0000-0000364C0000}"/>
    <cellStyle name="Normal 3 4 2 4 2 2 2 5" xfId="22937" xr:uid="{00000000-0005-0000-0000-0000374C0000}"/>
    <cellStyle name="Normal 3 4 2 4 2 2 2 6" xfId="22939" xr:uid="{00000000-0005-0000-0000-0000384C0000}"/>
    <cellStyle name="Normal 3 4 2 4 2 2 3" xfId="22940" xr:uid="{00000000-0005-0000-0000-0000394C0000}"/>
    <cellStyle name="Normal 3 4 2 4 2 2 3 2" xfId="22941" xr:uid="{00000000-0005-0000-0000-00003A4C0000}"/>
    <cellStyle name="Normal 3 4 2 4 2 2 3 2 2" xfId="22942" xr:uid="{00000000-0005-0000-0000-00003B4C0000}"/>
    <cellStyle name="Normal 3 4 2 4 2 2 3 2 2 2" xfId="22943" xr:uid="{00000000-0005-0000-0000-00003C4C0000}"/>
    <cellStyle name="Normal 3 4 2 4 2 2 3 2 2 2 2" xfId="22944" xr:uid="{00000000-0005-0000-0000-00003D4C0000}"/>
    <cellStyle name="Normal 3 4 2 4 2 2 3 2 2 2 3" xfId="22945" xr:uid="{00000000-0005-0000-0000-00003E4C0000}"/>
    <cellStyle name="Normal 3 4 2 4 2 2 3 2 2 3" xfId="6869" xr:uid="{00000000-0005-0000-0000-00003F4C0000}"/>
    <cellStyle name="Normal 3 4 2 4 2 2 3 2 2 4" xfId="18055" xr:uid="{00000000-0005-0000-0000-0000404C0000}"/>
    <cellStyle name="Normal 3 4 2 4 2 2 3 2 3" xfId="22946" xr:uid="{00000000-0005-0000-0000-0000414C0000}"/>
    <cellStyle name="Normal 3 4 2 4 2 2 3 2 3 2" xfId="22947" xr:uid="{00000000-0005-0000-0000-0000424C0000}"/>
    <cellStyle name="Normal 3 4 2 4 2 2 3 2 3 3" xfId="22948" xr:uid="{00000000-0005-0000-0000-0000434C0000}"/>
    <cellStyle name="Normal 3 4 2 4 2 2 3 2 4" xfId="6889" xr:uid="{00000000-0005-0000-0000-0000444C0000}"/>
    <cellStyle name="Normal 3 4 2 4 2 2 3 2 5" xfId="4984" xr:uid="{00000000-0005-0000-0000-0000454C0000}"/>
    <cellStyle name="Normal 3 4 2 4 2 2 3 3" xfId="22950" xr:uid="{00000000-0005-0000-0000-0000464C0000}"/>
    <cellStyle name="Normal 3 4 2 4 2 2 3 3 2" xfId="22951" xr:uid="{00000000-0005-0000-0000-0000474C0000}"/>
    <cellStyle name="Normal 3 4 2 4 2 2 3 3 2 2" xfId="22952" xr:uid="{00000000-0005-0000-0000-0000484C0000}"/>
    <cellStyle name="Normal 3 4 2 4 2 2 3 3 2 3" xfId="22953" xr:uid="{00000000-0005-0000-0000-0000494C0000}"/>
    <cellStyle name="Normal 3 4 2 4 2 2 3 3 3" xfId="22954" xr:uid="{00000000-0005-0000-0000-00004A4C0000}"/>
    <cellStyle name="Normal 3 4 2 4 2 2 3 3 4" xfId="22955" xr:uid="{00000000-0005-0000-0000-00004B4C0000}"/>
    <cellStyle name="Normal 3 4 2 4 2 2 3 4" xfId="22957" xr:uid="{00000000-0005-0000-0000-00004C4C0000}"/>
    <cellStyle name="Normal 3 4 2 4 2 2 3 4 2" xfId="22958" xr:uid="{00000000-0005-0000-0000-00004D4C0000}"/>
    <cellStyle name="Normal 3 4 2 4 2 2 3 4 3" xfId="22959" xr:uid="{00000000-0005-0000-0000-00004E4C0000}"/>
    <cellStyle name="Normal 3 4 2 4 2 2 3 5" xfId="22960" xr:uid="{00000000-0005-0000-0000-00004F4C0000}"/>
    <cellStyle name="Normal 3 4 2 4 2 2 3 6" xfId="22961" xr:uid="{00000000-0005-0000-0000-0000504C0000}"/>
    <cellStyle name="Normal 3 4 2 4 2 2 4" xfId="22962" xr:uid="{00000000-0005-0000-0000-0000514C0000}"/>
    <cellStyle name="Normal 3 4 2 4 2 2 4 2" xfId="22963" xr:uid="{00000000-0005-0000-0000-0000524C0000}"/>
    <cellStyle name="Normal 3 4 2 4 2 2 4 2 2" xfId="22964" xr:uid="{00000000-0005-0000-0000-0000534C0000}"/>
    <cellStyle name="Normal 3 4 2 4 2 2 4 2 2 2" xfId="16778" xr:uid="{00000000-0005-0000-0000-0000544C0000}"/>
    <cellStyle name="Normal 3 4 2 4 2 2 4 2 2 3" xfId="22965" xr:uid="{00000000-0005-0000-0000-0000554C0000}"/>
    <cellStyle name="Normal 3 4 2 4 2 2 4 2 3" xfId="22966" xr:uid="{00000000-0005-0000-0000-0000564C0000}"/>
    <cellStyle name="Normal 3 4 2 4 2 2 4 2 4" xfId="7870" xr:uid="{00000000-0005-0000-0000-0000574C0000}"/>
    <cellStyle name="Normal 3 4 2 4 2 2 4 3" xfId="22967" xr:uid="{00000000-0005-0000-0000-0000584C0000}"/>
    <cellStyle name="Normal 3 4 2 4 2 2 4 3 2" xfId="22968" xr:uid="{00000000-0005-0000-0000-0000594C0000}"/>
    <cellStyle name="Normal 3 4 2 4 2 2 4 3 3" xfId="22969" xr:uid="{00000000-0005-0000-0000-00005A4C0000}"/>
    <cellStyle name="Normal 3 4 2 4 2 2 4 4" xfId="22970" xr:uid="{00000000-0005-0000-0000-00005B4C0000}"/>
    <cellStyle name="Normal 3 4 2 4 2 2 4 5" xfId="22971" xr:uid="{00000000-0005-0000-0000-00005C4C0000}"/>
    <cellStyle name="Normal 3 4 2 4 2 2 5" xfId="22972" xr:uid="{00000000-0005-0000-0000-00005D4C0000}"/>
    <cellStyle name="Normal 3 4 2 4 2 2 5 2" xfId="22973" xr:uid="{00000000-0005-0000-0000-00005E4C0000}"/>
    <cellStyle name="Normal 3 4 2 4 2 2 5 2 2" xfId="8724" xr:uid="{00000000-0005-0000-0000-00005F4C0000}"/>
    <cellStyle name="Normal 3 4 2 4 2 2 5 2 3" xfId="8729" xr:uid="{00000000-0005-0000-0000-0000604C0000}"/>
    <cellStyle name="Normal 3 4 2 4 2 2 5 3" xfId="22974" xr:uid="{00000000-0005-0000-0000-0000614C0000}"/>
    <cellStyle name="Normal 3 4 2 4 2 2 5 4" xfId="22975" xr:uid="{00000000-0005-0000-0000-0000624C0000}"/>
    <cellStyle name="Normal 3 4 2 4 2 2 6" xfId="22976" xr:uid="{00000000-0005-0000-0000-0000634C0000}"/>
    <cellStyle name="Normal 3 4 2 4 2 2 6 2" xfId="22978" xr:uid="{00000000-0005-0000-0000-0000644C0000}"/>
    <cellStyle name="Normal 3 4 2 4 2 2 6 3" xfId="22979" xr:uid="{00000000-0005-0000-0000-0000654C0000}"/>
    <cellStyle name="Normal 3 4 2 4 2 2 7" xfId="22980" xr:uid="{00000000-0005-0000-0000-0000664C0000}"/>
    <cellStyle name="Normal 3 4 2 4 2 2 8" xfId="22981" xr:uid="{00000000-0005-0000-0000-0000674C0000}"/>
    <cellStyle name="Normal 3 4 2 4 2 3" xfId="120" xr:uid="{00000000-0005-0000-0000-0000684C0000}"/>
    <cellStyle name="Normal 3 4 2 4 2 3 2" xfId="604" xr:uid="{00000000-0005-0000-0000-0000694C0000}"/>
    <cellStyle name="Normal 3 4 2 4 2 3 2 2" xfId="1894" xr:uid="{00000000-0005-0000-0000-00006A4C0000}"/>
    <cellStyle name="Normal 3 4 2 4 2 3 2 2 2" xfId="1905" xr:uid="{00000000-0005-0000-0000-00006B4C0000}"/>
    <cellStyle name="Normal 3 4 2 4 2 3 2 2 2 2" xfId="22982" xr:uid="{00000000-0005-0000-0000-00006C4C0000}"/>
    <cellStyle name="Normal 3 4 2 4 2 3 2 2 2 3" xfId="22983" xr:uid="{00000000-0005-0000-0000-00006D4C0000}"/>
    <cellStyle name="Normal 3 4 2 4 2 3 2 2 3" xfId="1922" xr:uid="{00000000-0005-0000-0000-00006E4C0000}"/>
    <cellStyle name="Normal 3 4 2 4 2 3 2 2 4" xfId="18309" xr:uid="{00000000-0005-0000-0000-00006F4C0000}"/>
    <cellStyle name="Normal 3 4 2 4 2 3 2 3" xfId="1933" xr:uid="{00000000-0005-0000-0000-0000704C0000}"/>
    <cellStyle name="Normal 3 4 2 4 2 3 2 3 2" xfId="13956" xr:uid="{00000000-0005-0000-0000-0000714C0000}"/>
    <cellStyle name="Normal 3 4 2 4 2 3 2 3 3" xfId="13974" xr:uid="{00000000-0005-0000-0000-0000724C0000}"/>
    <cellStyle name="Normal 3 4 2 4 2 3 2 4" xfId="1942" xr:uid="{00000000-0005-0000-0000-0000734C0000}"/>
    <cellStyle name="Normal 3 4 2 4 2 3 2 5" xfId="101" xr:uid="{00000000-0005-0000-0000-0000744C0000}"/>
    <cellStyle name="Normal 3 4 2 4 2 3 3" xfId="1969" xr:uid="{00000000-0005-0000-0000-0000754C0000}"/>
    <cellStyle name="Normal 3 4 2 4 2 3 3 2" xfId="1954" xr:uid="{00000000-0005-0000-0000-0000764C0000}"/>
    <cellStyle name="Normal 3 4 2 4 2 3 3 2 2" xfId="22984" xr:uid="{00000000-0005-0000-0000-0000774C0000}"/>
    <cellStyle name="Normal 3 4 2 4 2 3 3 2 3" xfId="22985" xr:uid="{00000000-0005-0000-0000-0000784C0000}"/>
    <cellStyle name="Normal 3 4 2 4 2 3 3 3" xfId="6" xr:uid="{00000000-0005-0000-0000-0000794C0000}"/>
    <cellStyle name="Normal 3 4 2 4 2 3 3 4" xfId="19914" xr:uid="{00000000-0005-0000-0000-00007A4C0000}"/>
    <cellStyle name="Normal 3 4 2 4 2 3 4" xfId="1977" xr:uid="{00000000-0005-0000-0000-00007B4C0000}"/>
    <cellStyle name="Normal 3 4 2 4 2 3 4 2" xfId="22986" xr:uid="{00000000-0005-0000-0000-00007C4C0000}"/>
    <cellStyle name="Normal 3 4 2 4 2 3 4 3" xfId="22987" xr:uid="{00000000-0005-0000-0000-00007D4C0000}"/>
    <cellStyle name="Normal 3 4 2 4 2 3 5" xfId="1985" xr:uid="{00000000-0005-0000-0000-00007E4C0000}"/>
    <cellStyle name="Normal 3 4 2 4 2 3 6" xfId="20436" xr:uid="{00000000-0005-0000-0000-00007F4C0000}"/>
    <cellStyle name="Normal 3 4 2 4 2 4" xfId="441" xr:uid="{00000000-0005-0000-0000-0000804C0000}"/>
    <cellStyle name="Normal 3 4 2 4 2 4 2" xfId="16943" xr:uid="{00000000-0005-0000-0000-0000814C0000}"/>
    <cellStyle name="Normal 3 4 2 4 2 4 2 2" xfId="16945" xr:uid="{00000000-0005-0000-0000-0000824C0000}"/>
    <cellStyle name="Normal 3 4 2 4 2 4 2 2 2" xfId="16947" xr:uid="{00000000-0005-0000-0000-0000834C0000}"/>
    <cellStyle name="Normal 3 4 2 4 2 4 2 2 2 2" xfId="8164" xr:uid="{00000000-0005-0000-0000-0000844C0000}"/>
    <cellStyle name="Normal 3 4 2 4 2 4 2 2 2 3" xfId="8172" xr:uid="{00000000-0005-0000-0000-0000854C0000}"/>
    <cellStyle name="Normal 3 4 2 4 2 4 2 2 3" xfId="16951" xr:uid="{00000000-0005-0000-0000-0000864C0000}"/>
    <cellStyle name="Normal 3 4 2 4 2 4 2 2 4" xfId="16954" xr:uid="{00000000-0005-0000-0000-0000874C0000}"/>
    <cellStyle name="Normal 3 4 2 4 2 4 2 3" xfId="16957" xr:uid="{00000000-0005-0000-0000-0000884C0000}"/>
    <cellStyle name="Normal 3 4 2 4 2 4 2 3 2" xfId="14310" xr:uid="{00000000-0005-0000-0000-0000894C0000}"/>
    <cellStyle name="Normal 3 4 2 4 2 4 2 3 3" xfId="14349" xr:uid="{00000000-0005-0000-0000-00008A4C0000}"/>
    <cellStyle name="Normal 3 4 2 4 2 4 2 4" xfId="16960" xr:uid="{00000000-0005-0000-0000-00008B4C0000}"/>
    <cellStyle name="Normal 3 4 2 4 2 4 2 5" xfId="7688" xr:uid="{00000000-0005-0000-0000-00008C4C0000}"/>
    <cellStyle name="Normal 3 4 2 4 2 4 3" xfId="16963" xr:uid="{00000000-0005-0000-0000-00008D4C0000}"/>
    <cellStyle name="Normal 3 4 2 4 2 4 3 2" xfId="16966" xr:uid="{00000000-0005-0000-0000-00008E4C0000}"/>
    <cellStyle name="Normal 3 4 2 4 2 4 3 2 2" xfId="16968" xr:uid="{00000000-0005-0000-0000-00008F4C0000}"/>
    <cellStyle name="Normal 3 4 2 4 2 4 3 2 3" xfId="16971" xr:uid="{00000000-0005-0000-0000-0000904C0000}"/>
    <cellStyle name="Normal 3 4 2 4 2 4 3 3" xfId="16974" xr:uid="{00000000-0005-0000-0000-0000914C0000}"/>
    <cellStyle name="Normal 3 4 2 4 2 4 3 4" xfId="16976" xr:uid="{00000000-0005-0000-0000-0000924C0000}"/>
    <cellStyle name="Normal 3 4 2 4 2 4 4" xfId="16979" xr:uid="{00000000-0005-0000-0000-0000934C0000}"/>
    <cellStyle name="Normal 3 4 2 4 2 4 4 2" xfId="12154" xr:uid="{00000000-0005-0000-0000-0000944C0000}"/>
    <cellStyle name="Normal 3 4 2 4 2 4 4 3" xfId="12197" xr:uid="{00000000-0005-0000-0000-0000954C0000}"/>
    <cellStyle name="Normal 3 4 2 4 2 4 5" xfId="16982" xr:uid="{00000000-0005-0000-0000-0000964C0000}"/>
    <cellStyle name="Normal 3 4 2 4 2 4 6" xfId="22988" xr:uid="{00000000-0005-0000-0000-0000974C0000}"/>
    <cellStyle name="Normal 3 4 2 4 2 5" xfId="469" xr:uid="{00000000-0005-0000-0000-0000984C0000}"/>
    <cellStyle name="Normal 3 4 2 4 2 5 2" xfId="613" xr:uid="{00000000-0005-0000-0000-0000994C0000}"/>
    <cellStyle name="Normal 3 4 2 4 2 5 2 2" xfId="1457" xr:uid="{00000000-0005-0000-0000-00009A4C0000}"/>
    <cellStyle name="Normal 3 4 2 4 2 5 2 2 2" xfId="17062" xr:uid="{00000000-0005-0000-0000-00009B4C0000}"/>
    <cellStyle name="Normal 3 4 2 4 2 5 2 2 3" xfId="17065" xr:uid="{00000000-0005-0000-0000-00009C4C0000}"/>
    <cellStyle name="Normal 3 4 2 4 2 5 2 3" xfId="1473" xr:uid="{00000000-0005-0000-0000-00009D4C0000}"/>
    <cellStyle name="Normal 3 4 2 4 2 5 2 4" xfId="17067" xr:uid="{00000000-0005-0000-0000-00009E4C0000}"/>
    <cellStyle name="Normal 3 4 2 4 2 5 3" xfId="1989" xr:uid="{00000000-0005-0000-0000-00009F4C0000}"/>
    <cellStyle name="Normal 3 4 2 4 2 5 3 2" xfId="17069" xr:uid="{00000000-0005-0000-0000-0000A04C0000}"/>
    <cellStyle name="Normal 3 4 2 4 2 5 3 3" xfId="17071" xr:uid="{00000000-0005-0000-0000-0000A14C0000}"/>
    <cellStyle name="Normal 3 4 2 4 2 5 4" xfId="1994" xr:uid="{00000000-0005-0000-0000-0000A24C0000}"/>
    <cellStyle name="Normal 3 4 2 4 2 5 5" xfId="17073" xr:uid="{00000000-0005-0000-0000-0000A34C0000}"/>
    <cellStyle name="Normal 3 4 2 4 2 6" xfId="505" xr:uid="{00000000-0005-0000-0000-0000A44C0000}"/>
    <cellStyle name="Normal 3 4 2 4 2 6 2" xfId="625" xr:uid="{00000000-0005-0000-0000-0000A54C0000}"/>
    <cellStyle name="Normal 3 4 2 4 2 6 2 2" xfId="17138" xr:uid="{00000000-0005-0000-0000-0000A64C0000}"/>
    <cellStyle name="Normal 3 4 2 4 2 6 2 3" xfId="17140" xr:uid="{00000000-0005-0000-0000-0000A74C0000}"/>
    <cellStyle name="Normal 3 4 2 4 2 6 3" xfId="2001" xr:uid="{00000000-0005-0000-0000-0000A84C0000}"/>
    <cellStyle name="Normal 3 4 2 4 2 6 4" xfId="17143" xr:uid="{00000000-0005-0000-0000-0000A94C0000}"/>
    <cellStyle name="Normal 3 4 2 4 2 7" xfId="1279" xr:uid="{00000000-0005-0000-0000-0000AA4C0000}"/>
    <cellStyle name="Normal 3 4 2 4 2 7 2" xfId="17171" xr:uid="{00000000-0005-0000-0000-0000AB4C0000}"/>
    <cellStyle name="Normal 3 4 2 4 2 7 3" xfId="22989" xr:uid="{00000000-0005-0000-0000-0000AC4C0000}"/>
    <cellStyle name="Normal 3 4 2 4 2 8" xfId="1311" xr:uid="{00000000-0005-0000-0000-0000AD4C0000}"/>
    <cellStyle name="Normal 3 4 2 4 2 9" xfId="10331" xr:uid="{00000000-0005-0000-0000-0000AE4C0000}"/>
    <cellStyle name="Normal 3 4 2 4 3" xfId="22990" xr:uid="{00000000-0005-0000-0000-0000AF4C0000}"/>
    <cellStyle name="Normal 3 4 2 4 3 2" xfId="22991" xr:uid="{00000000-0005-0000-0000-0000B04C0000}"/>
    <cellStyle name="Normal 3 4 2 4 3 2 2" xfId="17465" xr:uid="{00000000-0005-0000-0000-0000B14C0000}"/>
    <cellStyle name="Normal 3 4 2 4 3 2 2 2" xfId="17467" xr:uid="{00000000-0005-0000-0000-0000B24C0000}"/>
    <cellStyle name="Normal 3 4 2 4 3 2 2 2 2" xfId="14052" xr:uid="{00000000-0005-0000-0000-0000B34C0000}"/>
    <cellStyle name="Normal 3 4 2 4 3 2 2 2 2 2" xfId="17469" xr:uid="{00000000-0005-0000-0000-0000B44C0000}"/>
    <cellStyle name="Normal 3 4 2 4 3 2 2 2 2 3" xfId="17472" xr:uid="{00000000-0005-0000-0000-0000B54C0000}"/>
    <cellStyle name="Normal 3 4 2 4 3 2 2 2 3" xfId="17476" xr:uid="{00000000-0005-0000-0000-0000B64C0000}"/>
    <cellStyle name="Normal 3 4 2 4 3 2 2 2 4" xfId="15728" xr:uid="{00000000-0005-0000-0000-0000B74C0000}"/>
    <cellStyle name="Normal 3 4 2 4 3 2 2 3" xfId="17478" xr:uid="{00000000-0005-0000-0000-0000B84C0000}"/>
    <cellStyle name="Normal 3 4 2 4 3 2 2 3 2" xfId="17480" xr:uid="{00000000-0005-0000-0000-0000B94C0000}"/>
    <cellStyle name="Normal 3 4 2 4 3 2 2 3 3" xfId="17484" xr:uid="{00000000-0005-0000-0000-0000BA4C0000}"/>
    <cellStyle name="Normal 3 4 2 4 3 2 2 4" xfId="17487" xr:uid="{00000000-0005-0000-0000-0000BB4C0000}"/>
    <cellStyle name="Normal 3 4 2 4 3 2 2 5" xfId="17489" xr:uid="{00000000-0005-0000-0000-0000BC4C0000}"/>
    <cellStyle name="Normal 3 4 2 4 3 2 3" xfId="17491" xr:uid="{00000000-0005-0000-0000-0000BD4C0000}"/>
    <cellStyle name="Normal 3 4 2 4 3 2 3 2" xfId="16062" xr:uid="{00000000-0005-0000-0000-0000BE4C0000}"/>
    <cellStyle name="Normal 3 4 2 4 3 2 3 2 2" xfId="17493" xr:uid="{00000000-0005-0000-0000-0000BF4C0000}"/>
    <cellStyle name="Normal 3 4 2 4 3 2 3 2 3" xfId="17496" xr:uid="{00000000-0005-0000-0000-0000C04C0000}"/>
    <cellStyle name="Normal 3 4 2 4 3 2 3 3" xfId="16065" xr:uid="{00000000-0005-0000-0000-0000C14C0000}"/>
    <cellStyle name="Normal 3 4 2 4 3 2 3 4" xfId="17498" xr:uid="{00000000-0005-0000-0000-0000C24C0000}"/>
    <cellStyle name="Normal 3 4 2 4 3 2 4" xfId="17500" xr:uid="{00000000-0005-0000-0000-0000C34C0000}"/>
    <cellStyle name="Normal 3 4 2 4 3 2 4 2" xfId="16070" xr:uid="{00000000-0005-0000-0000-0000C44C0000}"/>
    <cellStyle name="Normal 3 4 2 4 3 2 4 3" xfId="17502" xr:uid="{00000000-0005-0000-0000-0000C54C0000}"/>
    <cellStyle name="Normal 3 4 2 4 3 2 5" xfId="17504" xr:uid="{00000000-0005-0000-0000-0000C64C0000}"/>
    <cellStyle name="Normal 3 4 2 4 3 2 6" xfId="22252" xr:uid="{00000000-0005-0000-0000-0000C74C0000}"/>
    <cellStyle name="Normal 3 4 2 4 3 3" xfId="2005" xr:uid="{00000000-0005-0000-0000-0000C84C0000}"/>
    <cellStyle name="Normal 3 4 2 4 3 3 2" xfId="2013" xr:uid="{00000000-0005-0000-0000-0000C94C0000}"/>
    <cellStyle name="Normal 3 4 2 4 3 3 2 2" xfId="2018" xr:uid="{00000000-0005-0000-0000-0000CA4C0000}"/>
    <cellStyle name="Normal 3 4 2 4 3 3 2 2 2" xfId="435" xr:uid="{00000000-0005-0000-0000-0000CB4C0000}"/>
    <cellStyle name="Normal 3 4 2 4 3 3 2 2 2 2" xfId="438" xr:uid="{00000000-0005-0000-0000-0000CC4C0000}"/>
    <cellStyle name="Normal 3 4 2 4 3 3 2 2 2 3" xfId="11475" xr:uid="{00000000-0005-0000-0000-0000CD4C0000}"/>
    <cellStyle name="Normal 3 4 2 4 3 3 2 2 3" xfId="293" xr:uid="{00000000-0005-0000-0000-0000CE4C0000}"/>
    <cellStyle name="Normal 3 4 2 4 3 3 2 2 4" xfId="22993" xr:uid="{00000000-0005-0000-0000-0000CF4C0000}"/>
    <cellStyle name="Normal 3 4 2 4 3 3 2 3" xfId="2026" xr:uid="{00000000-0005-0000-0000-0000D04C0000}"/>
    <cellStyle name="Normal 3 4 2 4 3 3 2 3 2" xfId="22995" xr:uid="{00000000-0005-0000-0000-0000D14C0000}"/>
    <cellStyle name="Normal 3 4 2 4 3 3 2 3 3" xfId="22998" xr:uid="{00000000-0005-0000-0000-0000D24C0000}"/>
    <cellStyle name="Normal 3 4 2 4 3 3 2 4" xfId="2037" xr:uid="{00000000-0005-0000-0000-0000D34C0000}"/>
    <cellStyle name="Normal 3 4 2 4 3 3 2 5" xfId="13804" xr:uid="{00000000-0005-0000-0000-0000D44C0000}"/>
    <cellStyle name="Normal 3 4 2 4 3 3 3" xfId="2045" xr:uid="{00000000-0005-0000-0000-0000D54C0000}"/>
    <cellStyle name="Normal 3 4 2 4 3 3 3 2" xfId="2060" xr:uid="{00000000-0005-0000-0000-0000D64C0000}"/>
    <cellStyle name="Normal 3 4 2 4 3 3 3 2 2" xfId="22999" xr:uid="{00000000-0005-0000-0000-0000D74C0000}"/>
    <cellStyle name="Normal 3 4 2 4 3 3 3 2 3" xfId="23001" xr:uid="{00000000-0005-0000-0000-0000D84C0000}"/>
    <cellStyle name="Normal 3 4 2 4 3 3 3 3" xfId="2074" xr:uid="{00000000-0005-0000-0000-0000D94C0000}"/>
    <cellStyle name="Normal 3 4 2 4 3 3 3 4" xfId="23002" xr:uid="{00000000-0005-0000-0000-0000DA4C0000}"/>
    <cellStyle name="Normal 3 4 2 4 3 3 4" xfId="2081" xr:uid="{00000000-0005-0000-0000-0000DB4C0000}"/>
    <cellStyle name="Normal 3 4 2 4 3 3 4 2" xfId="23003" xr:uid="{00000000-0005-0000-0000-0000DC4C0000}"/>
    <cellStyle name="Normal 3 4 2 4 3 3 4 3" xfId="23004" xr:uid="{00000000-0005-0000-0000-0000DD4C0000}"/>
    <cellStyle name="Normal 3 4 2 4 3 3 5" xfId="2087" xr:uid="{00000000-0005-0000-0000-0000DE4C0000}"/>
    <cellStyle name="Normal 3 4 2 4 3 3 6" xfId="22261" xr:uid="{00000000-0005-0000-0000-0000DF4C0000}"/>
    <cellStyle name="Normal 3 4 2 4 3 4" xfId="2091" xr:uid="{00000000-0005-0000-0000-0000E04C0000}"/>
    <cellStyle name="Normal 3 4 2 4 3 4 2" xfId="2095" xr:uid="{00000000-0005-0000-0000-0000E14C0000}"/>
    <cellStyle name="Normal 3 4 2 4 3 4 2 2" xfId="384" xr:uid="{00000000-0005-0000-0000-0000E24C0000}"/>
    <cellStyle name="Normal 3 4 2 4 3 4 2 2 2" xfId="22429" xr:uid="{00000000-0005-0000-0000-0000E34C0000}"/>
    <cellStyle name="Normal 3 4 2 4 3 4 2 2 3" xfId="22433" xr:uid="{00000000-0005-0000-0000-0000E44C0000}"/>
    <cellStyle name="Normal 3 4 2 4 3 4 2 3" xfId="426" xr:uid="{00000000-0005-0000-0000-0000E54C0000}"/>
    <cellStyle name="Normal 3 4 2 4 3 4 2 4" xfId="23005" xr:uid="{00000000-0005-0000-0000-0000E64C0000}"/>
    <cellStyle name="Normal 3 4 2 4 3 4 3" xfId="1441" xr:uid="{00000000-0005-0000-0000-0000E74C0000}"/>
    <cellStyle name="Normal 3 4 2 4 3 4 3 2" xfId="23007" xr:uid="{00000000-0005-0000-0000-0000E84C0000}"/>
    <cellStyle name="Normal 3 4 2 4 3 4 3 3" xfId="23008" xr:uid="{00000000-0005-0000-0000-0000E94C0000}"/>
    <cellStyle name="Normal 3 4 2 4 3 4 4" xfId="1465" xr:uid="{00000000-0005-0000-0000-0000EA4C0000}"/>
    <cellStyle name="Normal 3 4 2 4 3 4 5" xfId="22264" xr:uid="{00000000-0005-0000-0000-0000EB4C0000}"/>
    <cellStyle name="Normal 3 4 2 4 3 5" xfId="2098" xr:uid="{00000000-0005-0000-0000-0000EC4C0000}"/>
    <cellStyle name="Normal 3 4 2 4 3 5 2" xfId="1743" xr:uid="{00000000-0005-0000-0000-0000ED4C0000}"/>
    <cellStyle name="Normal 3 4 2 4 3 5 2 2" xfId="23009" xr:uid="{00000000-0005-0000-0000-0000EE4C0000}"/>
    <cellStyle name="Normal 3 4 2 4 3 5 2 3" xfId="23010" xr:uid="{00000000-0005-0000-0000-0000EF4C0000}"/>
    <cellStyle name="Normal 3 4 2 4 3 5 3" xfId="1488" xr:uid="{00000000-0005-0000-0000-0000F04C0000}"/>
    <cellStyle name="Normal 3 4 2 4 3 5 4" xfId="23011" xr:uid="{00000000-0005-0000-0000-0000F14C0000}"/>
    <cellStyle name="Normal 3 4 2 4 3 6" xfId="2101" xr:uid="{00000000-0005-0000-0000-0000F24C0000}"/>
    <cellStyle name="Normal 3 4 2 4 3 6 2" xfId="17707" xr:uid="{00000000-0005-0000-0000-0000F34C0000}"/>
    <cellStyle name="Normal 3 4 2 4 3 6 3" xfId="23012" xr:uid="{00000000-0005-0000-0000-0000F44C0000}"/>
    <cellStyle name="Normal 3 4 2 4 3 7" xfId="1357" xr:uid="{00000000-0005-0000-0000-0000F54C0000}"/>
    <cellStyle name="Normal 3 4 2 4 3 8" xfId="10335" xr:uid="{00000000-0005-0000-0000-0000F64C0000}"/>
    <cellStyle name="Normal 3 4 2 4 4" xfId="23013" xr:uid="{00000000-0005-0000-0000-0000F74C0000}"/>
    <cellStyle name="Normal 3 4 2 4 4 2" xfId="23014" xr:uid="{00000000-0005-0000-0000-0000F84C0000}"/>
    <cellStyle name="Normal 3 4 2 4 4 2 2" xfId="4851" xr:uid="{00000000-0005-0000-0000-0000F94C0000}"/>
    <cellStyle name="Normal 3 4 2 4 4 2 2 2" xfId="17917" xr:uid="{00000000-0005-0000-0000-0000FA4C0000}"/>
    <cellStyle name="Normal 3 4 2 4 4 2 2 2 2" xfId="17919" xr:uid="{00000000-0005-0000-0000-0000FB4C0000}"/>
    <cellStyle name="Normal 3 4 2 4 4 2 2 2 3" xfId="17922" xr:uid="{00000000-0005-0000-0000-0000FC4C0000}"/>
    <cellStyle name="Normal 3 4 2 4 4 2 2 3" xfId="17925" xr:uid="{00000000-0005-0000-0000-0000FD4C0000}"/>
    <cellStyle name="Normal 3 4 2 4 4 2 2 4" xfId="17928" xr:uid="{00000000-0005-0000-0000-0000FE4C0000}"/>
    <cellStyle name="Normal 3 4 2 4 4 2 3" xfId="6062" xr:uid="{00000000-0005-0000-0000-0000FF4C0000}"/>
    <cellStyle name="Normal 3 4 2 4 4 2 3 2" xfId="16095" xr:uid="{00000000-0005-0000-0000-0000004D0000}"/>
    <cellStyle name="Normal 3 4 2 4 4 2 3 3" xfId="16098" xr:uid="{00000000-0005-0000-0000-0000014D0000}"/>
    <cellStyle name="Normal 3 4 2 4 4 2 4" xfId="17937" xr:uid="{00000000-0005-0000-0000-0000024D0000}"/>
    <cellStyle name="Normal 3 4 2 4 4 2 5" xfId="17940" xr:uid="{00000000-0005-0000-0000-0000034D0000}"/>
    <cellStyle name="Normal 3 4 2 4 4 3" xfId="2104" xr:uid="{00000000-0005-0000-0000-0000044D0000}"/>
    <cellStyle name="Normal 3 4 2 4 4 3 2" xfId="2106" xr:uid="{00000000-0005-0000-0000-0000054D0000}"/>
    <cellStyle name="Normal 3 4 2 4 4 3 2 2" xfId="2110" xr:uid="{00000000-0005-0000-0000-0000064D0000}"/>
    <cellStyle name="Normal 3 4 2 4 4 3 2 3" xfId="2114" xr:uid="{00000000-0005-0000-0000-0000074D0000}"/>
    <cellStyle name="Normal 3 4 2 4 4 3 3" xfId="2119" xr:uid="{00000000-0005-0000-0000-0000084D0000}"/>
    <cellStyle name="Normal 3 4 2 4 4 3 4" xfId="2124" xr:uid="{00000000-0005-0000-0000-0000094D0000}"/>
    <cellStyle name="Normal 3 4 2 4 4 4" xfId="2137" xr:uid="{00000000-0005-0000-0000-00000A4D0000}"/>
    <cellStyle name="Normal 3 4 2 4 4 4 2" xfId="2141" xr:uid="{00000000-0005-0000-0000-00000B4D0000}"/>
    <cellStyle name="Normal 3 4 2 4 4 4 3" xfId="1510" xr:uid="{00000000-0005-0000-0000-00000C4D0000}"/>
    <cellStyle name="Normal 3 4 2 4 4 5" xfId="2156" xr:uid="{00000000-0005-0000-0000-00000D4D0000}"/>
    <cellStyle name="Normal 3 4 2 4 4 6" xfId="2160" xr:uid="{00000000-0005-0000-0000-00000E4D0000}"/>
    <cellStyle name="Normal 3 4 2 4 5" xfId="23015" xr:uid="{00000000-0005-0000-0000-00000F4D0000}"/>
    <cellStyle name="Normal 3 4 2 4 5 2" xfId="23016" xr:uid="{00000000-0005-0000-0000-0000104D0000}"/>
    <cellStyle name="Normal 3 4 2 4 5 2 2" xfId="6415" xr:uid="{00000000-0005-0000-0000-0000114D0000}"/>
    <cellStyle name="Normal 3 4 2 4 5 2 2 2" xfId="22386" xr:uid="{00000000-0005-0000-0000-0000124D0000}"/>
    <cellStyle name="Normal 3 4 2 4 5 2 2 2 2" xfId="23018" xr:uid="{00000000-0005-0000-0000-0000134D0000}"/>
    <cellStyle name="Normal 3 4 2 4 5 2 2 2 3" xfId="23020" xr:uid="{00000000-0005-0000-0000-0000144D0000}"/>
    <cellStyle name="Normal 3 4 2 4 5 2 2 3" xfId="22389" xr:uid="{00000000-0005-0000-0000-0000154D0000}"/>
    <cellStyle name="Normal 3 4 2 4 5 2 2 4" xfId="5039" xr:uid="{00000000-0005-0000-0000-0000164D0000}"/>
    <cellStyle name="Normal 3 4 2 4 5 2 3" xfId="23023" xr:uid="{00000000-0005-0000-0000-0000174D0000}"/>
    <cellStyle name="Normal 3 4 2 4 5 2 3 2" xfId="16138" xr:uid="{00000000-0005-0000-0000-0000184D0000}"/>
    <cellStyle name="Normal 3 4 2 4 5 2 3 3" xfId="23026" xr:uid="{00000000-0005-0000-0000-0000194D0000}"/>
    <cellStyle name="Normal 3 4 2 4 5 2 4" xfId="23029" xr:uid="{00000000-0005-0000-0000-00001A4D0000}"/>
    <cellStyle name="Normal 3 4 2 4 5 2 5" xfId="22294" xr:uid="{00000000-0005-0000-0000-00001B4D0000}"/>
    <cellStyle name="Normal 3 4 2 4 5 3" xfId="2163" xr:uid="{00000000-0005-0000-0000-00001C4D0000}"/>
    <cellStyle name="Normal 3 4 2 4 5 3 2" xfId="1643" xr:uid="{00000000-0005-0000-0000-00001D4D0000}"/>
    <cellStyle name="Normal 3 4 2 4 5 3 2 2" xfId="22917" xr:uid="{00000000-0005-0000-0000-00001E4D0000}"/>
    <cellStyle name="Normal 3 4 2 4 5 3 2 3" xfId="21981" xr:uid="{00000000-0005-0000-0000-00001F4D0000}"/>
    <cellStyle name="Normal 3 4 2 4 5 3 3" xfId="1653" xr:uid="{00000000-0005-0000-0000-0000204D0000}"/>
    <cellStyle name="Normal 3 4 2 4 5 3 4" xfId="23032" xr:uid="{00000000-0005-0000-0000-0000214D0000}"/>
    <cellStyle name="Normal 3 4 2 4 5 4" xfId="2172" xr:uid="{00000000-0005-0000-0000-0000224D0000}"/>
    <cellStyle name="Normal 3 4 2 4 5 4 2" xfId="14187" xr:uid="{00000000-0005-0000-0000-0000234D0000}"/>
    <cellStyle name="Normal 3 4 2 4 5 4 3" xfId="14747" xr:uid="{00000000-0005-0000-0000-0000244D0000}"/>
    <cellStyle name="Normal 3 4 2 4 5 5" xfId="2181" xr:uid="{00000000-0005-0000-0000-0000254D0000}"/>
    <cellStyle name="Normal 3 4 2 4 5 6" xfId="23033" xr:uid="{00000000-0005-0000-0000-0000264D0000}"/>
    <cellStyle name="Normal 3 4 2 4 6" xfId="23034" xr:uid="{00000000-0005-0000-0000-0000274D0000}"/>
    <cellStyle name="Normal 3 4 2 4 6 2" xfId="23035" xr:uid="{00000000-0005-0000-0000-0000284D0000}"/>
    <cellStyle name="Normal 3 4 2 4 6 2 2" xfId="23036" xr:uid="{00000000-0005-0000-0000-0000294D0000}"/>
    <cellStyle name="Normal 3 4 2 4 6 2 2 2" xfId="23037" xr:uid="{00000000-0005-0000-0000-00002A4D0000}"/>
    <cellStyle name="Normal 3 4 2 4 6 2 2 3" xfId="23038" xr:uid="{00000000-0005-0000-0000-00002B4D0000}"/>
    <cellStyle name="Normal 3 4 2 4 6 2 3" xfId="23040" xr:uid="{00000000-0005-0000-0000-00002C4D0000}"/>
    <cellStyle name="Normal 3 4 2 4 6 2 4" xfId="96" xr:uid="{00000000-0005-0000-0000-00002D4D0000}"/>
    <cellStyle name="Normal 3 4 2 4 6 3" xfId="2188" xr:uid="{00000000-0005-0000-0000-00002E4D0000}"/>
    <cellStyle name="Normal 3 4 2 4 6 3 2" xfId="23041" xr:uid="{00000000-0005-0000-0000-00002F4D0000}"/>
    <cellStyle name="Normal 3 4 2 4 6 3 3" xfId="23042" xr:uid="{00000000-0005-0000-0000-0000304D0000}"/>
    <cellStyle name="Normal 3 4 2 4 6 4" xfId="2197" xr:uid="{00000000-0005-0000-0000-0000314D0000}"/>
    <cellStyle name="Normal 3 4 2 4 6 5" xfId="23043" xr:uid="{00000000-0005-0000-0000-0000324D0000}"/>
    <cellStyle name="Normal 3 4 2 4 7" xfId="23044" xr:uid="{00000000-0005-0000-0000-0000334D0000}"/>
    <cellStyle name="Normal 3 4 2 4 7 2" xfId="13064" xr:uid="{00000000-0005-0000-0000-0000344D0000}"/>
    <cellStyle name="Normal 3 4 2 4 7 2 2" xfId="13068" xr:uid="{00000000-0005-0000-0000-0000354D0000}"/>
    <cellStyle name="Normal 3 4 2 4 7 2 3" xfId="13082" xr:uid="{00000000-0005-0000-0000-0000364D0000}"/>
    <cellStyle name="Normal 3 4 2 4 7 3" xfId="13101" xr:uid="{00000000-0005-0000-0000-0000374D0000}"/>
    <cellStyle name="Normal 3 4 2 4 7 4" xfId="12498" xr:uid="{00000000-0005-0000-0000-0000384D0000}"/>
    <cellStyle name="Normal 3 4 2 4 8" xfId="23045" xr:uid="{00000000-0005-0000-0000-0000394D0000}"/>
    <cellStyle name="Normal 3 4 2 4 8 2" xfId="13161" xr:uid="{00000000-0005-0000-0000-00003A4D0000}"/>
    <cellStyle name="Normal 3 4 2 4 8 3" xfId="13176" xr:uid="{00000000-0005-0000-0000-00003B4D0000}"/>
    <cellStyle name="Normal 3 4 2 4 9" xfId="23046" xr:uid="{00000000-0005-0000-0000-00003C4D0000}"/>
    <cellStyle name="Normal 3 4 2 5" xfId="12850" xr:uid="{00000000-0005-0000-0000-00003D4D0000}"/>
    <cellStyle name="Normal 3 4 2 5 2" xfId="23047" xr:uid="{00000000-0005-0000-0000-00003E4D0000}"/>
    <cellStyle name="Normal 3 4 2 5 2 2" xfId="19609" xr:uid="{00000000-0005-0000-0000-00003F4D0000}"/>
    <cellStyle name="Normal 3 4 2 5 2 2 2" xfId="18380" xr:uid="{00000000-0005-0000-0000-0000404D0000}"/>
    <cellStyle name="Normal 3 4 2 5 2 2 2 2" xfId="18382" xr:uid="{00000000-0005-0000-0000-0000414D0000}"/>
    <cellStyle name="Normal 3 4 2 5 2 2 2 2 2" xfId="7307" xr:uid="{00000000-0005-0000-0000-0000424D0000}"/>
    <cellStyle name="Normal 3 4 2 5 2 2 2 2 2 2" xfId="5118" xr:uid="{00000000-0005-0000-0000-0000434D0000}"/>
    <cellStyle name="Normal 3 4 2 5 2 2 2 2 2 3" xfId="4675" xr:uid="{00000000-0005-0000-0000-0000444D0000}"/>
    <cellStyle name="Normal 3 4 2 5 2 2 2 2 3" xfId="7311" xr:uid="{00000000-0005-0000-0000-0000454D0000}"/>
    <cellStyle name="Normal 3 4 2 5 2 2 2 2 4" xfId="7314" xr:uid="{00000000-0005-0000-0000-0000464D0000}"/>
    <cellStyle name="Normal 3 4 2 5 2 2 2 3" xfId="18384" xr:uid="{00000000-0005-0000-0000-0000474D0000}"/>
    <cellStyle name="Normal 3 4 2 5 2 2 2 3 2" xfId="13368" xr:uid="{00000000-0005-0000-0000-0000484D0000}"/>
    <cellStyle name="Normal 3 4 2 5 2 2 2 3 3" xfId="13375" xr:uid="{00000000-0005-0000-0000-0000494D0000}"/>
    <cellStyle name="Normal 3 4 2 5 2 2 2 4" xfId="18387" xr:uid="{00000000-0005-0000-0000-00004A4D0000}"/>
    <cellStyle name="Normal 3 4 2 5 2 2 2 5" xfId="18390" xr:uid="{00000000-0005-0000-0000-00004B4D0000}"/>
    <cellStyle name="Normal 3 4 2 5 2 2 3" xfId="18394" xr:uid="{00000000-0005-0000-0000-00004C4D0000}"/>
    <cellStyle name="Normal 3 4 2 5 2 2 3 2" xfId="18396" xr:uid="{00000000-0005-0000-0000-00004D4D0000}"/>
    <cellStyle name="Normal 3 4 2 5 2 2 3 2 2" xfId="18398" xr:uid="{00000000-0005-0000-0000-00004E4D0000}"/>
    <cellStyle name="Normal 3 4 2 5 2 2 3 2 3" xfId="18400" xr:uid="{00000000-0005-0000-0000-00004F4D0000}"/>
    <cellStyle name="Normal 3 4 2 5 2 2 3 3" xfId="10180" xr:uid="{00000000-0005-0000-0000-0000504D0000}"/>
    <cellStyle name="Normal 3 4 2 5 2 2 3 4" xfId="10187" xr:uid="{00000000-0005-0000-0000-0000514D0000}"/>
    <cellStyle name="Normal 3 4 2 5 2 2 4" xfId="18402" xr:uid="{00000000-0005-0000-0000-0000524D0000}"/>
    <cellStyle name="Normal 3 4 2 5 2 2 4 2" xfId="18404" xr:uid="{00000000-0005-0000-0000-0000534D0000}"/>
    <cellStyle name="Normal 3 4 2 5 2 2 4 3" xfId="10203" xr:uid="{00000000-0005-0000-0000-0000544D0000}"/>
    <cellStyle name="Normal 3 4 2 5 2 2 5" xfId="18406" xr:uid="{00000000-0005-0000-0000-0000554D0000}"/>
    <cellStyle name="Normal 3 4 2 5 2 2 6" xfId="23048" xr:uid="{00000000-0005-0000-0000-0000564D0000}"/>
    <cellStyle name="Normal 3 4 2 5 2 3" xfId="1851" xr:uid="{00000000-0005-0000-0000-0000574D0000}"/>
    <cellStyle name="Normal 3 4 2 5 2 3 2" xfId="2440" xr:uid="{00000000-0005-0000-0000-0000584D0000}"/>
    <cellStyle name="Normal 3 4 2 5 2 3 2 2" xfId="2453" xr:uid="{00000000-0005-0000-0000-0000594D0000}"/>
    <cellStyle name="Normal 3 4 2 5 2 3 2 2 2" xfId="18233" xr:uid="{00000000-0005-0000-0000-00005A4D0000}"/>
    <cellStyle name="Normal 3 4 2 5 2 3 2 2 2 2" xfId="23049" xr:uid="{00000000-0005-0000-0000-00005B4D0000}"/>
    <cellStyle name="Normal 3 4 2 5 2 3 2 2 2 3" xfId="23050" xr:uid="{00000000-0005-0000-0000-00005C4D0000}"/>
    <cellStyle name="Normal 3 4 2 5 2 3 2 2 3" xfId="18237" xr:uid="{00000000-0005-0000-0000-00005D4D0000}"/>
    <cellStyle name="Normal 3 4 2 5 2 3 2 2 4" xfId="18676" xr:uid="{00000000-0005-0000-0000-00005E4D0000}"/>
    <cellStyle name="Normal 3 4 2 5 2 3 2 3" xfId="2460" xr:uid="{00000000-0005-0000-0000-00005F4D0000}"/>
    <cellStyle name="Normal 3 4 2 5 2 3 2 3 2" xfId="23051" xr:uid="{00000000-0005-0000-0000-0000604D0000}"/>
    <cellStyle name="Normal 3 4 2 5 2 3 2 3 3" xfId="23052" xr:uid="{00000000-0005-0000-0000-0000614D0000}"/>
    <cellStyle name="Normal 3 4 2 5 2 3 2 4" xfId="18241" xr:uid="{00000000-0005-0000-0000-0000624D0000}"/>
    <cellStyle name="Normal 3 4 2 5 2 3 2 5" xfId="18964" xr:uid="{00000000-0005-0000-0000-0000634D0000}"/>
    <cellStyle name="Normal 3 4 2 5 2 3 3" xfId="2472" xr:uid="{00000000-0005-0000-0000-0000644D0000}"/>
    <cellStyle name="Normal 3 4 2 5 2 3 3 2" xfId="18269" xr:uid="{00000000-0005-0000-0000-0000654D0000}"/>
    <cellStyle name="Normal 3 4 2 5 2 3 3 2 2" xfId="6892" xr:uid="{00000000-0005-0000-0000-0000664D0000}"/>
    <cellStyle name="Normal 3 4 2 5 2 3 3 2 3" xfId="4987" xr:uid="{00000000-0005-0000-0000-0000674D0000}"/>
    <cellStyle name="Normal 3 4 2 5 2 3 3 3" xfId="10232" xr:uid="{00000000-0005-0000-0000-0000684D0000}"/>
    <cellStyle name="Normal 3 4 2 5 2 3 3 4" xfId="10237" xr:uid="{00000000-0005-0000-0000-0000694D0000}"/>
    <cellStyle name="Normal 3 4 2 5 2 3 4" xfId="2482" xr:uid="{00000000-0005-0000-0000-00006A4D0000}"/>
    <cellStyle name="Normal 3 4 2 5 2 3 4 2" xfId="23053" xr:uid="{00000000-0005-0000-0000-00006B4D0000}"/>
    <cellStyle name="Normal 3 4 2 5 2 3 4 3" xfId="23054" xr:uid="{00000000-0005-0000-0000-00006C4D0000}"/>
    <cellStyle name="Normal 3 4 2 5 2 3 5" xfId="10485" xr:uid="{00000000-0005-0000-0000-00006D4D0000}"/>
    <cellStyle name="Normal 3 4 2 5 2 3 6" xfId="10489" xr:uid="{00000000-0005-0000-0000-00006E4D0000}"/>
    <cellStyle name="Normal 3 4 2 5 2 4" xfId="2487" xr:uid="{00000000-0005-0000-0000-00006F4D0000}"/>
    <cellStyle name="Normal 3 4 2 5 2 4 2" xfId="230" xr:uid="{00000000-0005-0000-0000-0000704D0000}"/>
    <cellStyle name="Normal 3 4 2 5 2 4 2 2" xfId="18306" xr:uid="{00000000-0005-0000-0000-0000714D0000}"/>
    <cellStyle name="Normal 3 4 2 5 2 4 2 2 2" xfId="23055" xr:uid="{00000000-0005-0000-0000-0000724D0000}"/>
    <cellStyle name="Normal 3 4 2 5 2 4 2 2 3" xfId="23056" xr:uid="{00000000-0005-0000-0000-0000734D0000}"/>
    <cellStyle name="Normal 3 4 2 5 2 4 2 3" xfId="18312" xr:uid="{00000000-0005-0000-0000-0000744D0000}"/>
    <cellStyle name="Normal 3 4 2 5 2 4 2 4" xfId="23057" xr:uid="{00000000-0005-0000-0000-0000754D0000}"/>
    <cellStyle name="Normal 3 4 2 5 2 4 3" xfId="333" xr:uid="{00000000-0005-0000-0000-0000764D0000}"/>
    <cellStyle name="Normal 3 4 2 5 2 4 3 2" xfId="23058" xr:uid="{00000000-0005-0000-0000-0000774D0000}"/>
    <cellStyle name="Normal 3 4 2 5 2 4 3 3" xfId="23059" xr:uid="{00000000-0005-0000-0000-0000784D0000}"/>
    <cellStyle name="Normal 3 4 2 5 2 4 4" xfId="18510" xr:uid="{00000000-0005-0000-0000-0000794D0000}"/>
    <cellStyle name="Normal 3 4 2 5 2 4 5" xfId="23060" xr:uid="{00000000-0005-0000-0000-00007A4D0000}"/>
    <cellStyle name="Normal 3 4 2 5 2 5" xfId="2492" xr:uid="{00000000-0005-0000-0000-00007B4D0000}"/>
    <cellStyle name="Normal 3 4 2 5 2 5 2" xfId="18520" xr:uid="{00000000-0005-0000-0000-00007C4D0000}"/>
    <cellStyle name="Normal 3 4 2 5 2 5 2 2" xfId="23061" xr:uid="{00000000-0005-0000-0000-00007D4D0000}"/>
    <cellStyle name="Normal 3 4 2 5 2 5 2 3" xfId="23062" xr:uid="{00000000-0005-0000-0000-00007E4D0000}"/>
    <cellStyle name="Normal 3 4 2 5 2 5 3" xfId="21246" xr:uid="{00000000-0005-0000-0000-00007F4D0000}"/>
    <cellStyle name="Normal 3 4 2 5 2 5 4" xfId="23063" xr:uid="{00000000-0005-0000-0000-0000804D0000}"/>
    <cellStyle name="Normal 3 4 2 5 2 6" xfId="2495" xr:uid="{00000000-0005-0000-0000-0000814D0000}"/>
    <cellStyle name="Normal 3 4 2 5 2 6 2" xfId="18540" xr:uid="{00000000-0005-0000-0000-0000824D0000}"/>
    <cellStyle name="Normal 3 4 2 5 2 6 3" xfId="23064" xr:uid="{00000000-0005-0000-0000-0000834D0000}"/>
    <cellStyle name="Normal 3 4 2 5 2 7" xfId="20266" xr:uid="{00000000-0005-0000-0000-0000844D0000}"/>
    <cellStyle name="Normal 3 4 2 5 2 8" xfId="10370" xr:uid="{00000000-0005-0000-0000-0000854D0000}"/>
    <cellStyle name="Normal 3 4 2 5 3" xfId="18935" xr:uid="{00000000-0005-0000-0000-0000864D0000}"/>
    <cellStyle name="Normal 3 4 2 5 3 2" xfId="23065" xr:uid="{00000000-0005-0000-0000-0000874D0000}"/>
    <cellStyle name="Normal 3 4 2 5 3 2 2" xfId="18719" xr:uid="{00000000-0005-0000-0000-0000884D0000}"/>
    <cellStyle name="Normal 3 4 2 5 3 2 2 2" xfId="18721" xr:uid="{00000000-0005-0000-0000-0000894D0000}"/>
    <cellStyle name="Normal 3 4 2 5 3 2 2 2 2" xfId="14411" xr:uid="{00000000-0005-0000-0000-00008A4D0000}"/>
    <cellStyle name="Normal 3 4 2 5 3 2 2 2 3" xfId="18723" xr:uid="{00000000-0005-0000-0000-00008B4D0000}"/>
    <cellStyle name="Normal 3 4 2 5 3 2 2 3" xfId="18727" xr:uid="{00000000-0005-0000-0000-00008C4D0000}"/>
    <cellStyle name="Normal 3 4 2 5 3 2 2 4" xfId="18734" xr:uid="{00000000-0005-0000-0000-00008D4D0000}"/>
    <cellStyle name="Normal 3 4 2 5 3 2 3" xfId="18739" xr:uid="{00000000-0005-0000-0000-00008E4D0000}"/>
    <cellStyle name="Normal 3 4 2 5 3 2 3 2" xfId="16190" xr:uid="{00000000-0005-0000-0000-00008F4D0000}"/>
    <cellStyle name="Normal 3 4 2 5 3 2 3 3" xfId="5627" xr:uid="{00000000-0005-0000-0000-0000904D0000}"/>
    <cellStyle name="Normal 3 4 2 5 3 2 4" xfId="18741" xr:uid="{00000000-0005-0000-0000-0000914D0000}"/>
    <cellStyle name="Normal 3 4 2 5 3 2 5" xfId="18743" xr:uid="{00000000-0005-0000-0000-0000924D0000}"/>
    <cellStyle name="Normal 3 4 2 5 3 3" xfId="2507" xr:uid="{00000000-0005-0000-0000-0000934D0000}"/>
    <cellStyle name="Normal 3 4 2 5 3 3 2" xfId="2212" xr:uid="{00000000-0005-0000-0000-0000944D0000}"/>
    <cellStyle name="Normal 3 4 2 5 3 3 2 2" xfId="15720" xr:uid="{00000000-0005-0000-0000-0000954D0000}"/>
    <cellStyle name="Normal 3 4 2 5 3 3 2 3" xfId="15738" xr:uid="{00000000-0005-0000-0000-0000964D0000}"/>
    <cellStyle name="Normal 3 4 2 5 3 3 3" xfId="2230" xr:uid="{00000000-0005-0000-0000-0000974D0000}"/>
    <cellStyle name="Normal 3 4 2 5 3 3 4" xfId="18782" xr:uid="{00000000-0005-0000-0000-0000984D0000}"/>
    <cellStyle name="Normal 3 4 2 5 3 4" xfId="2520" xr:uid="{00000000-0005-0000-0000-0000994D0000}"/>
    <cellStyle name="Normal 3 4 2 5 3 4 2" xfId="18825" xr:uid="{00000000-0005-0000-0000-00009A4D0000}"/>
    <cellStyle name="Normal 3 4 2 5 3 4 3" xfId="18828" xr:uid="{00000000-0005-0000-0000-00009B4D0000}"/>
    <cellStyle name="Normal 3 4 2 5 3 5" xfId="2534" xr:uid="{00000000-0005-0000-0000-00009C4D0000}"/>
    <cellStyle name="Normal 3 4 2 5 3 6" xfId="21251" xr:uid="{00000000-0005-0000-0000-00009D4D0000}"/>
    <cellStyle name="Normal 3 4 2 5 4" xfId="19202" xr:uid="{00000000-0005-0000-0000-00009E4D0000}"/>
    <cellStyle name="Normal 3 4 2 5 4 2" xfId="11393" xr:uid="{00000000-0005-0000-0000-00009F4D0000}"/>
    <cellStyle name="Normal 3 4 2 5 4 2 2" xfId="9890" xr:uid="{00000000-0005-0000-0000-0000A04D0000}"/>
    <cellStyle name="Normal 3 4 2 5 4 2 2 2" xfId="11395" xr:uid="{00000000-0005-0000-0000-0000A14D0000}"/>
    <cellStyle name="Normal 3 4 2 5 4 2 2 2 2" xfId="23066" xr:uid="{00000000-0005-0000-0000-0000A24D0000}"/>
    <cellStyle name="Normal 3 4 2 5 4 2 2 2 3" xfId="23067" xr:uid="{00000000-0005-0000-0000-0000A34D0000}"/>
    <cellStyle name="Normal 3 4 2 5 4 2 2 3" xfId="11397" xr:uid="{00000000-0005-0000-0000-0000A44D0000}"/>
    <cellStyle name="Normal 3 4 2 5 4 2 2 4" xfId="17515" xr:uid="{00000000-0005-0000-0000-0000A54D0000}"/>
    <cellStyle name="Normal 3 4 2 5 4 2 3" xfId="11400" xr:uid="{00000000-0005-0000-0000-0000A64D0000}"/>
    <cellStyle name="Normal 3 4 2 5 4 2 3 2" xfId="23068" xr:uid="{00000000-0005-0000-0000-0000A74D0000}"/>
    <cellStyle name="Normal 3 4 2 5 4 2 3 3" xfId="10278" xr:uid="{00000000-0005-0000-0000-0000A84D0000}"/>
    <cellStyle name="Normal 3 4 2 5 4 2 4" xfId="11402" xr:uid="{00000000-0005-0000-0000-0000A94D0000}"/>
    <cellStyle name="Normal 3 4 2 5 4 2 5" xfId="22337" xr:uid="{00000000-0005-0000-0000-0000AA4D0000}"/>
    <cellStyle name="Normal 3 4 2 5 4 3" xfId="82" xr:uid="{00000000-0005-0000-0000-0000AB4D0000}"/>
    <cellStyle name="Normal 3 4 2 5 4 3 2" xfId="11404" xr:uid="{00000000-0005-0000-0000-0000AC4D0000}"/>
    <cellStyle name="Normal 3 4 2 5 4 3 2 2" xfId="23069" xr:uid="{00000000-0005-0000-0000-0000AD4D0000}"/>
    <cellStyle name="Normal 3 4 2 5 4 3 2 3" xfId="23070" xr:uid="{00000000-0005-0000-0000-0000AE4D0000}"/>
    <cellStyle name="Normal 3 4 2 5 4 3 3" xfId="11408" xr:uid="{00000000-0005-0000-0000-0000AF4D0000}"/>
    <cellStyle name="Normal 3 4 2 5 4 3 4" xfId="23071" xr:uid="{00000000-0005-0000-0000-0000B04D0000}"/>
    <cellStyle name="Normal 3 4 2 5 4 4" xfId="494" xr:uid="{00000000-0005-0000-0000-0000B14D0000}"/>
    <cellStyle name="Normal 3 4 2 5 4 4 2" xfId="23072" xr:uid="{00000000-0005-0000-0000-0000B24D0000}"/>
    <cellStyle name="Normal 3 4 2 5 4 4 3" xfId="23073" xr:uid="{00000000-0005-0000-0000-0000B34D0000}"/>
    <cellStyle name="Normal 3 4 2 5 4 5" xfId="10644" xr:uid="{00000000-0005-0000-0000-0000B44D0000}"/>
    <cellStyle name="Normal 3 4 2 5 4 6" xfId="23074" xr:uid="{00000000-0005-0000-0000-0000B54D0000}"/>
    <cellStyle name="Normal 3 4 2 5 5" xfId="23075" xr:uid="{00000000-0005-0000-0000-0000B64D0000}"/>
    <cellStyle name="Normal 3 4 2 5 5 2" xfId="11420" xr:uid="{00000000-0005-0000-0000-0000B74D0000}"/>
    <cellStyle name="Normal 3 4 2 5 5 2 2" xfId="11423" xr:uid="{00000000-0005-0000-0000-0000B84D0000}"/>
    <cellStyle name="Normal 3 4 2 5 5 2 2 2" xfId="11427" xr:uid="{00000000-0005-0000-0000-0000B94D0000}"/>
    <cellStyle name="Normal 3 4 2 5 5 2 2 3" xfId="11431" xr:uid="{00000000-0005-0000-0000-0000BA4D0000}"/>
    <cellStyle name="Normal 3 4 2 5 5 2 3" xfId="11438" xr:uid="{00000000-0005-0000-0000-0000BB4D0000}"/>
    <cellStyle name="Normal 3 4 2 5 5 2 4" xfId="11444" xr:uid="{00000000-0005-0000-0000-0000BC4D0000}"/>
    <cellStyle name="Normal 3 4 2 5 5 3" xfId="11447" xr:uid="{00000000-0005-0000-0000-0000BD4D0000}"/>
    <cellStyle name="Normal 3 4 2 5 5 3 2" xfId="35" xr:uid="{00000000-0005-0000-0000-0000BE4D0000}"/>
    <cellStyle name="Normal 3 4 2 5 5 3 3" xfId="9085" xr:uid="{00000000-0005-0000-0000-0000BF4D0000}"/>
    <cellStyle name="Normal 3 4 2 5 5 4" xfId="11449" xr:uid="{00000000-0005-0000-0000-0000C04D0000}"/>
    <cellStyle name="Normal 3 4 2 5 5 5" xfId="11451" xr:uid="{00000000-0005-0000-0000-0000C14D0000}"/>
    <cellStyle name="Normal 3 4 2 5 6" xfId="23076" xr:uid="{00000000-0005-0000-0000-0000C24D0000}"/>
    <cellStyle name="Normal 3 4 2 5 6 2" xfId="11457" xr:uid="{00000000-0005-0000-0000-0000C34D0000}"/>
    <cellStyle name="Normal 3 4 2 5 6 2 2" xfId="11461" xr:uid="{00000000-0005-0000-0000-0000C44D0000}"/>
    <cellStyle name="Normal 3 4 2 5 6 2 3" xfId="11467" xr:uid="{00000000-0005-0000-0000-0000C54D0000}"/>
    <cellStyle name="Normal 3 4 2 5 6 3" xfId="11470" xr:uid="{00000000-0005-0000-0000-0000C64D0000}"/>
    <cellStyle name="Normal 3 4 2 5 6 4" xfId="11472" xr:uid="{00000000-0005-0000-0000-0000C74D0000}"/>
    <cellStyle name="Normal 3 4 2 5 7" xfId="23078" xr:uid="{00000000-0005-0000-0000-0000C84D0000}"/>
    <cellStyle name="Normal 3 4 2 5 7 2" xfId="11488" xr:uid="{00000000-0005-0000-0000-0000C94D0000}"/>
    <cellStyle name="Normal 3 4 2 5 7 3" xfId="11493" xr:uid="{00000000-0005-0000-0000-0000CA4D0000}"/>
    <cellStyle name="Normal 3 4 2 5 8" xfId="23080" xr:uid="{00000000-0005-0000-0000-0000CB4D0000}"/>
    <cellStyle name="Normal 3 4 2 5 9" xfId="23081" xr:uid="{00000000-0005-0000-0000-0000CC4D0000}"/>
    <cellStyle name="Normal 3 4 2 6" xfId="19478" xr:uid="{00000000-0005-0000-0000-0000CD4D0000}"/>
    <cellStyle name="Normal 3 4 2 6 2" xfId="18940" xr:uid="{00000000-0005-0000-0000-0000CE4D0000}"/>
    <cellStyle name="Normal 3 4 2 6 2 2" xfId="19480" xr:uid="{00000000-0005-0000-0000-0000CF4D0000}"/>
    <cellStyle name="Normal 3 4 2 6 2 2 2" xfId="23082" xr:uid="{00000000-0005-0000-0000-0000D04D0000}"/>
    <cellStyle name="Normal 3 4 2 6 2 2 2 2" xfId="23083" xr:uid="{00000000-0005-0000-0000-0000D14D0000}"/>
    <cellStyle name="Normal 3 4 2 6 2 2 2 2 2" xfId="23084" xr:uid="{00000000-0005-0000-0000-0000D24D0000}"/>
    <cellStyle name="Normal 3 4 2 6 2 2 2 2 3" xfId="23085" xr:uid="{00000000-0005-0000-0000-0000D34D0000}"/>
    <cellStyle name="Normal 3 4 2 6 2 2 2 3" xfId="20262" xr:uid="{00000000-0005-0000-0000-0000D44D0000}"/>
    <cellStyle name="Normal 3 4 2 6 2 2 2 4" xfId="20264" xr:uid="{00000000-0005-0000-0000-0000D54D0000}"/>
    <cellStyle name="Normal 3 4 2 6 2 2 3" xfId="23086" xr:uid="{00000000-0005-0000-0000-0000D64D0000}"/>
    <cellStyle name="Normal 3 4 2 6 2 2 3 2" xfId="13565" xr:uid="{00000000-0005-0000-0000-0000D74D0000}"/>
    <cellStyle name="Normal 3 4 2 6 2 2 3 3" xfId="10350" xr:uid="{00000000-0005-0000-0000-0000D84D0000}"/>
    <cellStyle name="Normal 3 4 2 6 2 2 4" xfId="23087" xr:uid="{00000000-0005-0000-0000-0000D94D0000}"/>
    <cellStyle name="Normal 3 4 2 6 2 2 5" xfId="23088" xr:uid="{00000000-0005-0000-0000-0000DA4D0000}"/>
    <cellStyle name="Normal 3 4 2 6 2 3" xfId="2636" xr:uid="{00000000-0005-0000-0000-0000DB4D0000}"/>
    <cellStyle name="Normal 3 4 2 6 2 3 2" xfId="23089" xr:uid="{00000000-0005-0000-0000-0000DC4D0000}"/>
    <cellStyle name="Normal 3 4 2 6 2 3 2 2" xfId="18552" xr:uid="{00000000-0005-0000-0000-0000DD4D0000}"/>
    <cellStyle name="Normal 3 4 2 6 2 3 2 3" xfId="23090" xr:uid="{00000000-0005-0000-0000-0000DE4D0000}"/>
    <cellStyle name="Normal 3 4 2 6 2 3 3" xfId="23091" xr:uid="{00000000-0005-0000-0000-0000DF4D0000}"/>
    <cellStyle name="Normal 3 4 2 6 2 3 4" xfId="23092" xr:uid="{00000000-0005-0000-0000-0000E04D0000}"/>
    <cellStyle name="Normal 3 4 2 6 2 4" xfId="2646" xr:uid="{00000000-0005-0000-0000-0000E14D0000}"/>
    <cellStyle name="Normal 3 4 2 6 2 4 2" xfId="23093" xr:uid="{00000000-0005-0000-0000-0000E24D0000}"/>
    <cellStyle name="Normal 3 4 2 6 2 4 3" xfId="23094" xr:uid="{00000000-0005-0000-0000-0000E34D0000}"/>
    <cellStyle name="Normal 3 4 2 6 2 5" xfId="13107" xr:uid="{00000000-0005-0000-0000-0000E44D0000}"/>
    <cellStyle name="Normal 3 4 2 6 2 6" xfId="21258" xr:uid="{00000000-0005-0000-0000-0000E54D0000}"/>
    <cellStyle name="Normal 3 4 2 6 3" xfId="19482" xr:uid="{00000000-0005-0000-0000-0000E64D0000}"/>
    <cellStyle name="Normal 3 4 2 6 3 2" xfId="23095" xr:uid="{00000000-0005-0000-0000-0000E74D0000}"/>
    <cellStyle name="Normal 3 4 2 6 3 2 2" xfId="23096" xr:uid="{00000000-0005-0000-0000-0000E84D0000}"/>
    <cellStyle name="Normal 3 4 2 6 3 2 2 2" xfId="23097" xr:uid="{00000000-0005-0000-0000-0000E94D0000}"/>
    <cellStyle name="Normal 3 4 2 6 3 2 2 2 2" xfId="14778" xr:uid="{00000000-0005-0000-0000-0000EA4D0000}"/>
    <cellStyle name="Normal 3 4 2 6 3 2 2 2 3" xfId="23098" xr:uid="{00000000-0005-0000-0000-0000EB4D0000}"/>
    <cellStyle name="Normal 3 4 2 6 3 2 2 3" xfId="23099" xr:uid="{00000000-0005-0000-0000-0000EC4D0000}"/>
    <cellStyle name="Normal 3 4 2 6 3 2 2 4" xfId="23100" xr:uid="{00000000-0005-0000-0000-0000ED4D0000}"/>
    <cellStyle name="Normal 3 4 2 6 3 2 3" xfId="23101" xr:uid="{00000000-0005-0000-0000-0000EE4D0000}"/>
    <cellStyle name="Normal 3 4 2 6 3 2 3 2" xfId="16224" xr:uid="{00000000-0005-0000-0000-0000EF4D0000}"/>
    <cellStyle name="Normal 3 4 2 6 3 2 3 3" xfId="10397" xr:uid="{00000000-0005-0000-0000-0000F04D0000}"/>
    <cellStyle name="Normal 3 4 2 6 3 2 4" xfId="23102" xr:uid="{00000000-0005-0000-0000-0000F14D0000}"/>
    <cellStyle name="Normal 3 4 2 6 3 2 5" xfId="22357" xr:uid="{00000000-0005-0000-0000-0000F24D0000}"/>
    <cellStyle name="Normal 3 4 2 6 3 3" xfId="23103" xr:uid="{00000000-0005-0000-0000-0000F34D0000}"/>
    <cellStyle name="Normal 3 4 2 6 3 3 2" xfId="23104" xr:uid="{00000000-0005-0000-0000-0000F44D0000}"/>
    <cellStyle name="Normal 3 4 2 6 3 3 2 2" xfId="17303" xr:uid="{00000000-0005-0000-0000-0000F54D0000}"/>
    <cellStyle name="Normal 3 4 2 6 3 3 2 3" xfId="23105" xr:uid="{00000000-0005-0000-0000-0000F64D0000}"/>
    <cellStyle name="Normal 3 4 2 6 3 3 3" xfId="23106" xr:uid="{00000000-0005-0000-0000-0000F74D0000}"/>
    <cellStyle name="Normal 3 4 2 6 3 3 4" xfId="23107" xr:uid="{00000000-0005-0000-0000-0000F84D0000}"/>
    <cellStyle name="Normal 3 4 2 6 3 4" xfId="23108" xr:uid="{00000000-0005-0000-0000-0000F94D0000}"/>
    <cellStyle name="Normal 3 4 2 6 3 4 2" xfId="23109" xr:uid="{00000000-0005-0000-0000-0000FA4D0000}"/>
    <cellStyle name="Normal 3 4 2 6 3 4 3" xfId="23110" xr:uid="{00000000-0005-0000-0000-0000FB4D0000}"/>
    <cellStyle name="Normal 3 4 2 6 3 5" xfId="23111" xr:uid="{00000000-0005-0000-0000-0000FC4D0000}"/>
    <cellStyle name="Normal 3 4 2 6 3 6" xfId="23112" xr:uid="{00000000-0005-0000-0000-0000FD4D0000}"/>
    <cellStyle name="Normal 3 4 2 6 4" xfId="16659" xr:uid="{00000000-0005-0000-0000-0000FE4D0000}"/>
    <cellStyle name="Normal 3 4 2 6 4 2" xfId="11504" xr:uid="{00000000-0005-0000-0000-0000FF4D0000}"/>
    <cellStyle name="Normal 3 4 2 6 4 2 2" xfId="3720" xr:uid="{00000000-0005-0000-0000-0000004E0000}"/>
    <cellStyle name="Normal 3 4 2 6 4 2 2 2" xfId="23113" xr:uid="{00000000-0005-0000-0000-0000014E0000}"/>
    <cellStyle name="Normal 3 4 2 6 4 2 2 3" xfId="23114" xr:uid="{00000000-0005-0000-0000-0000024E0000}"/>
    <cellStyle name="Normal 3 4 2 6 4 2 3" xfId="3734" xr:uid="{00000000-0005-0000-0000-0000034E0000}"/>
    <cellStyle name="Normal 3 4 2 6 4 2 4" xfId="23115" xr:uid="{00000000-0005-0000-0000-0000044E0000}"/>
    <cellStyle name="Normal 3 4 2 6 4 3" xfId="11507" xr:uid="{00000000-0005-0000-0000-0000054E0000}"/>
    <cellStyle name="Normal 3 4 2 6 4 3 2" xfId="23116" xr:uid="{00000000-0005-0000-0000-0000064E0000}"/>
    <cellStyle name="Normal 3 4 2 6 4 3 3" xfId="23117" xr:uid="{00000000-0005-0000-0000-0000074E0000}"/>
    <cellStyle name="Normal 3 4 2 6 4 4" xfId="11510" xr:uid="{00000000-0005-0000-0000-0000084E0000}"/>
    <cellStyle name="Normal 3 4 2 6 4 5" xfId="23118" xr:uid="{00000000-0005-0000-0000-0000094E0000}"/>
    <cellStyle name="Normal 3 4 2 6 5" xfId="16664" xr:uid="{00000000-0005-0000-0000-00000A4E0000}"/>
    <cellStyle name="Normal 3 4 2 6 5 2" xfId="11513" xr:uid="{00000000-0005-0000-0000-00000B4E0000}"/>
    <cellStyle name="Normal 3 4 2 6 5 2 2" xfId="15277" xr:uid="{00000000-0005-0000-0000-00000C4E0000}"/>
    <cellStyle name="Normal 3 4 2 6 5 2 3" xfId="15295" xr:uid="{00000000-0005-0000-0000-00000D4E0000}"/>
    <cellStyle name="Normal 3 4 2 6 5 3" xfId="11515" xr:uid="{00000000-0005-0000-0000-00000E4E0000}"/>
    <cellStyle name="Normal 3 4 2 6 5 4" xfId="23119" xr:uid="{00000000-0005-0000-0000-00000F4E0000}"/>
    <cellStyle name="Normal 3 4 2 6 6" xfId="16666" xr:uid="{00000000-0005-0000-0000-0000104E0000}"/>
    <cellStyle name="Normal 3 4 2 6 6 2" xfId="11518" xr:uid="{00000000-0005-0000-0000-0000114E0000}"/>
    <cellStyle name="Normal 3 4 2 6 6 3" xfId="23120" xr:uid="{00000000-0005-0000-0000-0000124E0000}"/>
    <cellStyle name="Normal 3 4 2 6 7" xfId="23121" xr:uid="{00000000-0005-0000-0000-0000134E0000}"/>
    <cellStyle name="Normal 3 4 2 6 8" xfId="23122" xr:uid="{00000000-0005-0000-0000-0000144E0000}"/>
    <cellStyle name="Normal 3 4 2 7" xfId="19486" xr:uid="{00000000-0005-0000-0000-0000154E0000}"/>
    <cellStyle name="Normal 3 4 2 7 2" xfId="10109" xr:uid="{00000000-0005-0000-0000-0000164E0000}"/>
    <cellStyle name="Normal 3 4 2 7 2 2" xfId="23123" xr:uid="{00000000-0005-0000-0000-0000174E0000}"/>
    <cellStyle name="Normal 3 4 2 7 2 2 2" xfId="702" xr:uid="{00000000-0005-0000-0000-0000184E0000}"/>
    <cellStyle name="Normal 3 4 2 7 2 2 2 2" xfId="6811" xr:uid="{00000000-0005-0000-0000-0000194E0000}"/>
    <cellStyle name="Normal 3 4 2 7 2 2 2 3" xfId="6819" xr:uid="{00000000-0005-0000-0000-00001A4E0000}"/>
    <cellStyle name="Normal 3 4 2 7 2 2 3" xfId="18928" xr:uid="{00000000-0005-0000-0000-00001B4E0000}"/>
    <cellStyle name="Normal 3 4 2 7 2 2 4" xfId="18930" xr:uid="{00000000-0005-0000-0000-00001C4E0000}"/>
    <cellStyle name="Normal 3 4 2 7 2 3" xfId="422" xr:uid="{00000000-0005-0000-0000-00001D4E0000}"/>
    <cellStyle name="Normal 3 4 2 7 2 3 2" xfId="502" xr:uid="{00000000-0005-0000-0000-00001E4E0000}"/>
    <cellStyle name="Normal 3 4 2 7 2 3 3" xfId="23124" xr:uid="{00000000-0005-0000-0000-00001F4E0000}"/>
    <cellStyle name="Normal 3 4 2 7 2 4" xfId="459" xr:uid="{00000000-0005-0000-0000-0000204E0000}"/>
    <cellStyle name="Normal 3 4 2 7 2 5" xfId="23125" xr:uid="{00000000-0005-0000-0000-0000214E0000}"/>
    <cellStyle name="Normal 3 4 2 7 3" xfId="10113" xr:uid="{00000000-0005-0000-0000-0000224E0000}"/>
    <cellStyle name="Normal 3 4 2 7 3 2" xfId="23126" xr:uid="{00000000-0005-0000-0000-0000234E0000}"/>
    <cellStyle name="Normal 3 4 2 7 3 2 2" xfId="19010" xr:uid="{00000000-0005-0000-0000-0000244E0000}"/>
    <cellStyle name="Normal 3 4 2 7 3 2 3" xfId="23127" xr:uid="{00000000-0005-0000-0000-0000254E0000}"/>
    <cellStyle name="Normal 3 4 2 7 3 3" xfId="23128" xr:uid="{00000000-0005-0000-0000-0000264E0000}"/>
    <cellStyle name="Normal 3 4 2 7 3 4" xfId="23129" xr:uid="{00000000-0005-0000-0000-0000274E0000}"/>
    <cellStyle name="Normal 3 4 2 7 4" xfId="16670" xr:uid="{00000000-0005-0000-0000-0000284E0000}"/>
    <cellStyle name="Normal 3 4 2 7 4 2" xfId="11530" xr:uid="{00000000-0005-0000-0000-0000294E0000}"/>
    <cellStyle name="Normal 3 4 2 7 4 3" xfId="11534" xr:uid="{00000000-0005-0000-0000-00002A4E0000}"/>
    <cellStyle name="Normal 3 4 2 7 5" xfId="16672" xr:uid="{00000000-0005-0000-0000-00002B4E0000}"/>
    <cellStyle name="Normal 3 4 2 7 6" xfId="23130" xr:uid="{00000000-0005-0000-0000-00002C4E0000}"/>
    <cellStyle name="Normal 3 4 2 8" xfId="19489" xr:uid="{00000000-0005-0000-0000-00002D4E0000}"/>
    <cellStyle name="Normal 3 4 2 8 2" xfId="10121" xr:uid="{00000000-0005-0000-0000-00002E4E0000}"/>
    <cellStyle name="Normal 3 4 2 8 2 2" xfId="23131" xr:uid="{00000000-0005-0000-0000-00002F4E0000}"/>
    <cellStyle name="Normal 3 4 2 8 2 2 2" xfId="19153" xr:uid="{00000000-0005-0000-0000-0000304E0000}"/>
    <cellStyle name="Normal 3 4 2 8 2 2 2 2" xfId="11311" xr:uid="{00000000-0005-0000-0000-0000314E0000}"/>
    <cellStyle name="Normal 3 4 2 8 2 2 2 3" xfId="23132" xr:uid="{00000000-0005-0000-0000-0000324E0000}"/>
    <cellStyle name="Normal 3 4 2 8 2 2 3" xfId="23134" xr:uid="{00000000-0005-0000-0000-0000334E0000}"/>
    <cellStyle name="Normal 3 4 2 8 2 2 4" xfId="23135" xr:uid="{00000000-0005-0000-0000-0000344E0000}"/>
    <cellStyle name="Normal 3 4 2 8 2 3" xfId="23136" xr:uid="{00000000-0005-0000-0000-0000354E0000}"/>
    <cellStyle name="Normal 3 4 2 8 2 3 2" xfId="19193" xr:uid="{00000000-0005-0000-0000-0000364E0000}"/>
    <cellStyle name="Normal 3 4 2 8 2 3 3" xfId="23139" xr:uid="{00000000-0005-0000-0000-0000374E0000}"/>
    <cellStyle name="Normal 3 4 2 8 2 4" xfId="23140" xr:uid="{00000000-0005-0000-0000-0000384E0000}"/>
    <cellStyle name="Normal 3 4 2 8 2 5" xfId="23141" xr:uid="{00000000-0005-0000-0000-0000394E0000}"/>
    <cellStyle name="Normal 3 4 2 8 3" xfId="23142" xr:uid="{00000000-0005-0000-0000-00003A4E0000}"/>
    <cellStyle name="Normal 3 4 2 8 3 2" xfId="23143" xr:uid="{00000000-0005-0000-0000-00003B4E0000}"/>
    <cellStyle name="Normal 3 4 2 8 3 2 2" xfId="14009" xr:uid="{00000000-0005-0000-0000-00003C4E0000}"/>
    <cellStyle name="Normal 3 4 2 8 3 2 3" xfId="23144" xr:uid="{00000000-0005-0000-0000-00003D4E0000}"/>
    <cellStyle name="Normal 3 4 2 8 3 3" xfId="23145" xr:uid="{00000000-0005-0000-0000-00003E4E0000}"/>
    <cellStyle name="Normal 3 4 2 8 3 4" xfId="23146" xr:uid="{00000000-0005-0000-0000-00003F4E0000}"/>
    <cellStyle name="Normal 3 4 2 8 4" xfId="23147" xr:uid="{00000000-0005-0000-0000-0000404E0000}"/>
    <cellStyle name="Normal 3 4 2 8 4 2" xfId="11554" xr:uid="{00000000-0005-0000-0000-0000414E0000}"/>
    <cellStyle name="Normal 3 4 2 8 4 3" xfId="11556" xr:uid="{00000000-0005-0000-0000-0000424E0000}"/>
    <cellStyle name="Normal 3 4 2 8 5" xfId="21986" xr:uid="{00000000-0005-0000-0000-0000434E0000}"/>
    <cellStyle name="Normal 3 4 2 8 6" xfId="21999" xr:uid="{00000000-0005-0000-0000-0000444E0000}"/>
    <cellStyle name="Normal 3 4 2 9" xfId="19493" xr:uid="{00000000-0005-0000-0000-0000454E0000}"/>
    <cellStyle name="Normal 3 4 2 9 2" xfId="23149" xr:uid="{00000000-0005-0000-0000-0000464E0000}"/>
    <cellStyle name="Normal 3 4 2 9 2 2" xfId="23150" xr:uid="{00000000-0005-0000-0000-0000474E0000}"/>
    <cellStyle name="Normal 3 4 2 9 2 2 2" xfId="23152" xr:uid="{00000000-0005-0000-0000-0000484E0000}"/>
    <cellStyle name="Normal 3 4 2 9 2 2 3" xfId="23153" xr:uid="{00000000-0005-0000-0000-0000494E0000}"/>
    <cellStyle name="Normal 3 4 2 9 2 3" xfId="23154" xr:uid="{00000000-0005-0000-0000-00004A4E0000}"/>
    <cellStyle name="Normal 3 4 2 9 2 4" xfId="23155" xr:uid="{00000000-0005-0000-0000-00004B4E0000}"/>
    <cellStyle name="Normal 3 4 2 9 3" xfId="23158" xr:uid="{00000000-0005-0000-0000-00004C4E0000}"/>
    <cellStyle name="Normal 3 4 2 9 3 2" xfId="23160" xr:uid="{00000000-0005-0000-0000-00004D4E0000}"/>
    <cellStyle name="Normal 3 4 2 9 3 3" xfId="23162" xr:uid="{00000000-0005-0000-0000-00004E4E0000}"/>
    <cellStyle name="Normal 3 4 2 9 4" xfId="23165" xr:uid="{00000000-0005-0000-0000-00004F4E0000}"/>
    <cellStyle name="Normal 3 4 2 9 5" xfId="22013" xr:uid="{00000000-0005-0000-0000-0000504E0000}"/>
    <cellStyle name="Normal 3 4 3" xfId="8162" xr:uid="{00000000-0005-0000-0000-0000514E0000}"/>
    <cellStyle name="Normal 3 4 3 10" xfId="23166" xr:uid="{00000000-0005-0000-0000-0000524E0000}"/>
    <cellStyle name="Normal 3 4 3 11" xfId="23167" xr:uid="{00000000-0005-0000-0000-0000534E0000}"/>
    <cellStyle name="Normal 3 4 3 2" xfId="12852" xr:uid="{00000000-0005-0000-0000-0000544E0000}"/>
    <cellStyle name="Normal 3 4 3 2 10" xfId="20047" xr:uid="{00000000-0005-0000-0000-0000554E0000}"/>
    <cellStyle name="Normal 3 4 3 2 2" xfId="4393" xr:uid="{00000000-0005-0000-0000-0000564E0000}"/>
    <cellStyle name="Normal 3 4 3 2 2 2" xfId="12996" xr:uid="{00000000-0005-0000-0000-0000574E0000}"/>
    <cellStyle name="Normal 3 4 3 2 2 2 2" xfId="12999" xr:uid="{00000000-0005-0000-0000-0000584E0000}"/>
    <cellStyle name="Normal 3 4 3 2 2 2 2 2" xfId="23168" xr:uid="{00000000-0005-0000-0000-0000594E0000}"/>
    <cellStyle name="Normal 3 4 3 2 2 2 2 2 2" xfId="7715" xr:uid="{00000000-0005-0000-0000-00005A4E0000}"/>
    <cellStyle name="Normal 3 4 3 2 2 2 2 2 2 2" xfId="23170" xr:uid="{00000000-0005-0000-0000-00005B4E0000}"/>
    <cellStyle name="Normal 3 4 3 2 2 2 2 2 2 2 2" xfId="5304" xr:uid="{00000000-0005-0000-0000-00005C4E0000}"/>
    <cellStyle name="Normal 3 4 3 2 2 2 2 2 2 2 3" xfId="23171" xr:uid="{00000000-0005-0000-0000-00005D4E0000}"/>
    <cellStyle name="Normal 3 4 3 2 2 2 2 2 2 3" xfId="23172" xr:uid="{00000000-0005-0000-0000-00005E4E0000}"/>
    <cellStyle name="Normal 3 4 3 2 2 2 2 2 2 4" xfId="22041" xr:uid="{00000000-0005-0000-0000-00005F4E0000}"/>
    <cellStyle name="Normal 3 4 3 2 2 2 2 2 3" xfId="7720" xr:uid="{00000000-0005-0000-0000-0000604E0000}"/>
    <cellStyle name="Normal 3 4 3 2 2 2 2 2 3 2" xfId="23173" xr:uid="{00000000-0005-0000-0000-0000614E0000}"/>
    <cellStyle name="Normal 3 4 3 2 2 2 2 2 3 3" xfId="23174" xr:uid="{00000000-0005-0000-0000-0000624E0000}"/>
    <cellStyle name="Normal 3 4 3 2 2 2 2 2 4" xfId="2349" xr:uid="{00000000-0005-0000-0000-0000634E0000}"/>
    <cellStyle name="Normal 3 4 3 2 2 2 2 2 5" xfId="1666" xr:uid="{00000000-0005-0000-0000-0000644E0000}"/>
    <cellStyle name="Normal 3 4 3 2 2 2 2 3" xfId="23175" xr:uid="{00000000-0005-0000-0000-0000654E0000}"/>
    <cellStyle name="Normal 3 4 3 2 2 2 2 3 2" xfId="23176" xr:uid="{00000000-0005-0000-0000-0000664E0000}"/>
    <cellStyle name="Normal 3 4 3 2 2 2 2 3 2 2" xfId="23177" xr:uid="{00000000-0005-0000-0000-0000674E0000}"/>
    <cellStyle name="Normal 3 4 3 2 2 2 2 3 2 3" xfId="23178" xr:uid="{00000000-0005-0000-0000-0000684E0000}"/>
    <cellStyle name="Normal 3 4 3 2 2 2 2 3 3" xfId="23179" xr:uid="{00000000-0005-0000-0000-0000694E0000}"/>
    <cellStyle name="Normal 3 4 3 2 2 2 2 3 4" xfId="2031" xr:uid="{00000000-0005-0000-0000-00006A4E0000}"/>
    <cellStyle name="Normal 3 4 3 2 2 2 2 4" xfId="23180" xr:uid="{00000000-0005-0000-0000-00006B4E0000}"/>
    <cellStyle name="Normal 3 4 3 2 2 2 2 4 2" xfId="23181" xr:uid="{00000000-0005-0000-0000-00006C4E0000}"/>
    <cellStyle name="Normal 3 4 3 2 2 2 2 4 3" xfId="23182" xr:uid="{00000000-0005-0000-0000-00006D4E0000}"/>
    <cellStyle name="Normal 3 4 3 2 2 2 2 5" xfId="23184" xr:uid="{00000000-0005-0000-0000-00006E4E0000}"/>
    <cellStyle name="Normal 3 4 3 2 2 2 2 6" xfId="9970" xr:uid="{00000000-0005-0000-0000-00006F4E0000}"/>
    <cellStyle name="Normal 3 4 3 2 2 2 3" xfId="13008" xr:uid="{00000000-0005-0000-0000-0000704E0000}"/>
    <cellStyle name="Normal 3 4 3 2 2 2 3 2" xfId="23186" xr:uid="{00000000-0005-0000-0000-0000714E0000}"/>
    <cellStyle name="Normal 3 4 3 2 2 2 3 2 2" xfId="23187" xr:uid="{00000000-0005-0000-0000-0000724E0000}"/>
    <cellStyle name="Normal 3 4 3 2 2 2 3 2 2 2" xfId="23188" xr:uid="{00000000-0005-0000-0000-0000734E0000}"/>
    <cellStyle name="Normal 3 4 3 2 2 2 3 2 2 2 2" xfId="1137" xr:uid="{00000000-0005-0000-0000-0000744E0000}"/>
    <cellStyle name="Normal 3 4 3 2 2 2 3 2 2 2 3" xfId="1271" xr:uid="{00000000-0005-0000-0000-0000754E0000}"/>
    <cellStyle name="Normal 3 4 3 2 2 2 3 2 2 3" xfId="23189" xr:uid="{00000000-0005-0000-0000-0000764E0000}"/>
    <cellStyle name="Normal 3 4 3 2 2 2 3 2 2 4" xfId="23190" xr:uid="{00000000-0005-0000-0000-0000774E0000}"/>
    <cellStyle name="Normal 3 4 3 2 2 2 3 2 3" xfId="23191" xr:uid="{00000000-0005-0000-0000-0000784E0000}"/>
    <cellStyle name="Normal 3 4 3 2 2 2 3 2 3 2" xfId="4044" xr:uid="{00000000-0005-0000-0000-0000794E0000}"/>
    <cellStyle name="Normal 3 4 3 2 2 2 3 2 3 3" xfId="4054" xr:uid="{00000000-0005-0000-0000-00007A4E0000}"/>
    <cellStyle name="Normal 3 4 3 2 2 2 3 2 4" xfId="23192" xr:uid="{00000000-0005-0000-0000-00007B4E0000}"/>
    <cellStyle name="Normal 3 4 3 2 2 2 3 2 5" xfId="23193" xr:uid="{00000000-0005-0000-0000-00007C4E0000}"/>
    <cellStyle name="Normal 3 4 3 2 2 2 3 3" xfId="23194" xr:uid="{00000000-0005-0000-0000-00007D4E0000}"/>
    <cellStyle name="Normal 3 4 3 2 2 2 3 3 2" xfId="23195" xr:uid="{00000000-0005-0000-0000-00007E4E0000}"/>
    <cellStyle name="Normal 3 4 3 2 2 2 3 3 2 2" xfId="23196" xr:uid="{00000000-0005-0000-0000-00007F4E0000}"/>
    <cellStyle name="Normal 3 4 3 2 2 2 3 3 2 3" xfId="23197" xr:uid="{00000000-0005-0000-0000-0000804E0000}"/>
    <cellStyle name="Normal 3 4 3 2 2 2 3 3 3" xfId="23198" xr:uid="{00000000-0005-0000-0000-0000814E0000}"/>
    <cellStyle name="Normal 3 4 3 2 2 2 3 3 4" xfId="23199" xr:uid="{00000000-0005-0000-0000-0000824E0000}"/>
    <cellStyle name="Normal 3 4 3 2 2 2 3 4" xfId="23200" xr:uid="{00000000-0005-0000-0000-0000834E0000}"/>
    <cellStyle name="Normal 3 4 3 2 2 2 3 4 2" xfId="23201" xr:uid="{00000000-0005-0000-0000-0000844E0000}"/>
    <cellStyle name="Normal 3 4 3 2 2 2 3 4 3" xfId="23202" xr:uid="{00000000-0005-0000-0000-0000854E0000}"/>
    <cellStyle name="Normal 3 4 3 2 2 2 3 5" xfId="23204" xr:uid="{00000000-0005-0000-0000-0000864E0000}"/>
    <cellStyle name="Normal 3 4 3 2 2 2 3 6" xfId="23206" xr:uid="{00000000-0005-0000-0000-0000874E0000}"/>
    <cellStyle name="Normal 3 4 3 2 2 2 4" xfId="12389" xr:uid="{00000000-0005-0000-0000-0000884E0000}"/>
    <cellStyle name="Normal 3 4 3 2 2 2 4 2" xfId="23207" xr:uid="{00000000-0005-0000-0000-0000894E0000}"/>
    <cellStyle name="Normal 3 4 3 2 2 2 4 2 2" xfId="23208" xr:uid="{00000000-0005-0000-0000-00008A4E0000}"/>
    <cellStyle name="Normal 3 4 3 2 2 2 4 2 2 2" xfId="23209" xr:uid="{00000000-0005-0000-0000-00008B4E0000}"/>
    <cellStyle name="Normal 3 4 3 2 2 2 4 2 2 3" xfId="23210" xr:uid="{00000000-0005-0000-0000-00008C4E0000}"/>
    <cellStyle name="Normal 3 4 3 2 2 2 4 2 3" xfId="23211" xr:uid="{00000000-0005-0000-0000-00008D4E0000}"/>
    <cellStyle name="Normal 3 4 3 2 2 2 4 2 4" xfId="23212" xr:uid="{00000000-0005-0000-0000-00008E4E0000}"/>
    <cellStyle name="Normal 3 4 3 2 2 2 4 3" xfId="4514" xr:uid="{00000000-0005-0000-0000-00008F4E0000}"/>
    <cellStyle name="Normal 3 4 3 2 2 2 4 3 2" xfId="23213" xr:uid="{00000000-0005-0000-0000-0000904E0000}"/>
    <cellStyle name="Normal 3 4 3 2 2 2 4 3 3" xfId="23214" xr:uid="{00000000-0005-0000-0000-0000914E0000}"/>
    <cellStyle name="Normal 3 4 3 2 2 2 4 4" xfId="4516" xr:uid="{00000000-0005-0000-0000-0000924E0000}"/>
    <cellStyle name="Normal 3 4 3 2 2 2 4 5" xfId="23215" xr:uid="{00000000-0005-0000-0000-0000934E0000}"/>
    <cellStyle name="Normal 3 4 3 2 2 2 5" xfId="12402" xr:uid="{00000000-0005-0000-0000-0000944E0000}"/>
    <cellStyle name="Normal 3 4 3 2 2 2 5 2" xfId="10678" xr:uid="{00000000-0005-0000-0000-0000954E0000}"/>
    <cellStyle name="Normal 3 4 3 2 2 2 5 2 2" xfId="23216" xr:uid="{00000000-0005-0000-0000-0000964E0000}"/>
    <cellStyle name="Normal 3 4 3 2 2 2 5 2 3" xfId="23217" xr:uid="{00000000-0005-0000-0000-0000974E0000}"/>
    <cellStyle name="Normal 3 4 3 2 2 2 5 3" xfId="23218" xr:uid="{00000000-0005-0000-0000-0000984E0000}"/>
    <cellStyle name="Normal 3 4 3 2 2 2 5 4" xfId="23219" xr:uid="{00000000-0005-0000-0000-0000994E0000}"/>
    <cellStyle name="Normal 3 4 3 2 2 2 6" xfId="23220" xr:uid="{00000000-0005-0000-0000-00009A4E0000}"/>
    <cellStyle name="Normal 3 4 3 2 2 2 6 2" xfId="23221" xr:uid="{00000000-0005-0000-0000-00009B4E0000}"/>
    <cellStyle name="Normal 3 4 3 2 2 2 6 3" xfId="1360" xr:uid="{00000000-0005-0000-0000-00009C4E0000}"/>
    <cellStyle name="Normal 3 4 3 2 2 2 7" xfId="23222" xr:uid="{00000000-0005-0000-0000-00009D4E0000}"/>
    <cellStyle name="Normal 3 4 3 2 2 2 8" xfId="23223" xr:uid="{00000000-0005-0000-0000-00009E4E0000}"/>
    <cellStyle name="Normal 3 4 3 2 2 3" xfId="13014" xr:uid="{00000000-0005-0000-0000-00009F4E0000}"/>
    <cellStyle name="Normal 3 4 3 2 2 3 2" xfId="23224" xr:uid="{00000000-0005-0000-0000-0000A04E0000}"/>
    <cellStyle name="Normal 3 4 3 2 2 3 2 2" xfId="23225" xr:uid="{00000000-0005-0000-0000-0000A14E0000}"/>
    <cellStyle name="Normal 3 4 3 2 2 3 2 2 2" xfId="23226" xr:uid="{00000000-0005-0000-0000-0000A24E0000}"/>
    <cellStyle name="Normal 3 4 3 2 2 3 2 2 2 2" xfId="10402" xr:uid="{00000000-0005-0000-0000-0000A34E0000}"/>
    <cellStyle name="Normal 3 4 3 2 2 3 2 2 2 3" xfId="10404" xr:uid="{00000000-0005-0000-0000-0000A44E0000}"/>
    <cellStyle name="Normal 3 4 3 2 2 3 2 2 3" xfId="23227" xr:uid="{00000000-0005-0000-0000-0000A54E0000}"/>
    <cellStyle name="Normal 3 4 3 2 2 3 2 2 4" xfId="23228" xr:uid="{00000000-0005-0000-0000-0000A64E0000}"/>
    <cellStyle name="Normal 3 4 3 2 2 3 2 3" xfId="23229" xr:uid="{00000000-0005-0000-0000-0000A74E0000}"/>
    <cellStyle name="Normal 3 4 3 2 2 3 2 3 2" xfId="23230" xr:uid="{00000000-0005-0000-0000-0000A84E0000}"/>
    <cellStyle name="Normal 3 4 3 2 2 3 2 3 3" xfId="23231" xr:uid="{00000000-0005-0000-0000-0000A94E0000}"/>
    <cellStyle name="Normal 3 4 3 2 2 3 2 4" xfId="23232" xr:uid="{00000000-0005-0000-0000-0000AA4E0000}"/>
    <cellStyle name="Normal 3 4 3 2 2 3 2 5" xfId="23234" xr:uid="{00000000-0005-0000-0000-0000AB4E0000}"/>
    <cellStyle name="Normal 3 4 3 2 2 3 3" xfId="23235" xr:uid="{00000000-0005-0000-0000-0000AC4E0000}"/>
    <cellStyle name="Normal 3 4 3 2 2 3 3 2" xfId="23236" xr:uid="{00000000-0005-0000-0000-0000AD4E0000}"/>
    <cellStyle name="Normal 3 4 3 2 2 3 3 2 2" xfId="23237" xr:uid="{00000000-0005-0000-0000-0000AE4E0000}"/>
    <cellStyle name="Normal 3 4 3 2 2 3 3 2 3" xfId="23238" xr:uid="{00000000-0005-0000-0000-0000AF4E0000}"/>
    <cellStyle name="Normal 3 4 3 2 2 3 3 3" xfId="23239" xr:uid="{00000000-0005-0000-0000-0000B04E0000}"/>
    <cellStyle name="Normal 3 4 3 2 2 3 3 4" xfId="23240" xr:uid="{00000000-0005-0000-0000-0000B14E0000}"/>
    <cellStyle name="Normal 3 4 3 2 2 3 4" xfId="23242" xr:uid="{00000000-0005-0000-0000-0000B24E0000}"/>
    <cellStyle name="Normal 3 4 3 2 2 3 4 2" xfId="23244" xr:uid="{00000000-0005-0000-0000-0000B34E0000}"/>
    <cellStyle name="Normal 3 4 3 2 2 3 4 3" xfId="23246" xr:uid="{00000000-0005-0000-0000-0000B44E0000}"/>
    <cellStyle name="Normal 3 4 3 2 2 3 5" xfId="23248" xr:uid="{00000000-0005-0000-0000-0000B54E0000}"/>
    <cellStyle name="Normal 3 4 3 2 2 3 6" xfId="23250" xr:uid="{00000000-0005-0000-0000-0000B64E0000}"/>
    <cellStyle name="Normal 3 4 3 2 2 4" xfId="13019" xr:uid="{00000000-0005-0000-0000-0000B74E0000}"/>
    <cellStyle name="Normal 3 4 3 2 2 4 2" xfId="23251" xr:uid="{00000000-0005-0000-0000-0000B84E0000}"/>
    <cellStyle name="Normal 3 4 3 2 2 4 2 2" xfId="23252" xr:uid="{00000000-0005-0000-0000-0000B94E0000}"/>
    <cellStyle name="Normal 3 4 3 2 2 4 2 2 2" xfId="23253" xr:uid="{00000000-0005-0000-0000-0000BA4E0000}"/>
    <cellStyle name="Normal 3 4 3 2 2 4 2 2 2 2" xfId="5584" xr:uid="{00000000-0005-0000-0000-0000BB4E0000}"/>
    <cellStyle name="Normal 3 4 3 2 2 4 2 2 2 3" xfId="5146" xr:uid="{00000000-0005-0000-0000-0000BC4E0000}"/>
    <cellStyle name="Normal 3 4 3 2 2 4 2 2 3" xfId="23254" xr:uid="{00000000-0005-0000-0000-0000BD4E0000}"/>
    <cellStyle name="Normal 3 4 3 2 2 4 2 2 4" xfId="23255" xr:uid="{00000000-0005-0000-0000-0000BE4E0000}"/>
    <cellStyle name="Normal 3 4 3 2 2 4 2 3" xfId="23256" xr:uid="{00000000-0005-0000-0000-0000BF4E0000}"/>
    <cellStyle name="Normal 3 4 3 2 2 4 2 3 2" xfId="23257" xr:uid="{00000000-0005-0000-0000-0000C04E0000}"/>
    <cellStyle name="Normal 3 4 3 2 2 4 2 3 3" xfId="23258" xr:uid="{00000000-0005-0000-0000-0000C14E0000}"/>
    <cellStyle name="Normal 3 4 3 2 2 4 2 4" xfId="23259" xr:uid="{00000000-0005-0000-0000-0000C24E0000}"/>
    <cellStyle name="Normal 3 4 3 2 2 4 2 5" xfId="23261" xr:uid="{00000000-0005-0000-0000-0000C34E0000}"/>
    <cellStyle name="Normal 3 4 3 2 2 4 3" xfId="23262" xr:uid="{00000000-0005-0000-0000-0000C44E0000}"/>
    <cellStyle name="Normal 3 4 3 2 2 4 3 2" xfId="23263" xr:uid="{00000000-0005-0000-0000-0000C54E0000}"/>
    <cellStyle name="Normal 3 4 3 2 2 4 3 2 2" xfId="23264" xr:uid="{00000000-0005-0000-0000-0000C64E0000}"/>
    <cellStyle name="Normal 3 4 3 2 2 4 3 2 3" xfId="23265" xr:uid="{00000000-0005-0000-0000-0000C74E0000}"/>
    <cellStyle name="Normal 3 4 3 2 2 4 3 3" xfId="23266" xr:uid="{00000000-0005-0000-0000-0000C84E0000}"/>
    <cellStyle name="Normal 3 4 3 2 2 4 3 4" xfId="23267" xr:uid="{00000000-0005-0000-0000-0000C94E0000}"/>
    <cellStyle name="Normal 3 4 3 2 2 4 4" xfId="23269" xr:uid="{00000000-0005-0000-0000-0000CA4E0000}"/>
    <cellStyle name="Normal 3 4 3 2 2 4 4 2" xfId="23271" xr:uid="{00000000-0005-0000-0000-0000CB4E0000}"/>
    <cellStyle name="Normal 3 4 3 2 2 4 4 3" xfId="23273" xr:uid="{00000000-0005-0000-0000-0000CC4E0000}"/>
    <cellStyle name="Normal 3 4 3 2 2 4 5" xfId="23275" xr:uid="{00000000-0005-0000-0000-0000CD4E0000}"/>
    <cellStyle name="Normal 3 4 3 2 2 4 6" xfId="23277" xr:uid="{00000000-0005-0000-0000-0000CE4E0000}"/>
    <cellStyle name="Normal 3 4 3 2 2 5" xfId="13025" xr:uid="{00000000-0005-0000-0000-0000CF4E0000}"/>
    <cellStyle name="Normal 3 4 3 2 2 5 2" xfId="23278" xr:uid="{00000000-0005-0000-0000-0000D04E0000}"/>
    <cellStyle name="Normal 3 4 3 2 2 5 2 2" xfId="23279" xr:uid="{00000000-0005-0000-0000-0000D14E0000}"/>
    <cellStyle name="Normal 3 4 3 2 2 5 2 2 2" xfId="23280" xr:uid="{00000000-0005-0000-0000-0000D24E0000}"/>
    <cellStyle name="Normal 3 4 3 2 2 5 2 2 3" xfId="23281" xr:uid="{00000000-0005-0000-0000-0000D34E0000}"/>
    <cellStyle name="Normal 3 4 3 2 2 5 2 3" xfId="23282" xr:uid="{00000000-0005-0000-0000-0000D44E0000}"/>
    <cellStyle name="Normal 3 4 3 2 2 5 2 4" xfId="23283" xr:uid="{00000000-0005-0000-0000-0000D54E0000}"/>
    <cellStyle name="Normal 3 4 3 2 2 5 3" xfId="23284" xr:uid="{00000000-0005-0000-0000-0000D64E0000}"/>
    <cellStyle name="Normal 3 4 3 2 2 5 3 2" xfId="23285" xr:uid="{00000000-0005-0000-0000-0000D74E0000}"/>
    <cellStyle name="Normal 3 4 3 2 2 5 3 3" xfId="23286" xr:uid="{00000000-0005-0000-0000-0000D84E0000}"/>
    <cellStyle name="Normal 3 4 3 2 2 5 4" xfId="23288" xr:uid="{00000000-0005-0000-0000-0000D94E0000}"/>
    <cellStyle name="Normal 3 4 3 2 2 5 5" xfId="23290" xr:uid="{00000000-0005-0000-0000-0000DA4E0000}"/>
    <cellStyle name="Normal 3 4 3 2 2 6" xfId="23292" xr:uid="{00000000-0005-0000-0000-0000DB4E0000}"/>
    <cellStyle name="Normal 3 4 3 2 2 6 2" xfId="23293" xr:uid="{00000000-0005-0000-0000-0000DC4E0000}"/>
    <cellStyle name="Normal 3 4 3 2 2 6 2 2" xfId="23294" xr:uid="{00000000-0005-0000-0000-0000DD4E0000}"/>
    <cellStyle name="Normal 3 4 3 2 2 6 2 3" xfId="23295" xr:uid="{00000000-0005-0000-0000-0000DE4E0000}"/>
    <cellStyle name="Normal 3 4 3 2 2 6 3" xfId="23296" xr:uid="{00000000-0005-0000-0000-0000DF4E0000}"/>
    <cellStyle name="Normal 3 4 3 2 2 6 4" xfId="17222" xr:uid="{00000000-0005-0000-0000-0000E04E0000}"/>
    <cellStyle name="Normal 3 4 3 2 2 7" xfId="23298" xr:uid="{00000000-0005-0000-0000-0000E14E0000}"/>
    <cellStyle name="Normal 3 4 3 2 2 7 2" xfId="23299" xr:uid="{00000000-0005-0000-0000-0000E24E0000}"/>
    <cellStyle name="Normal 3 4 3 2 2 7 3" xfId="23300" xr:uid="{00000000-0005-0000-0000-0000E34E0000}"/>
    <cellStyle name="Normal 3 4 3 2 2 8" xfId="23301" xr:uid="{00000000-0005-0000-0000-0000E44E0000}"/>
    <cellStyle name="Normal 3 4 3 2 2 9" xfId="23302" xr:uid="{00000000-0005-0000-0000-0000E54E0000}"/>
    <cellStyle name="Normal 3 4 3 2 3" xfId="1586" xr:uid="{00000000-0005-0000-0000-0000E64E0000}"/>
    <cellStyle name="Normal 3 4 3 2 3 2" xfId="1593" xr:uid="{00000000-0005-0000-0000-0000E74E0000}"/>
    <cellStyle name="Normal 3 4 3 2 3 2 2" xfId="23303" xr:uid="{00000000-0005-0000-0000-0000E84E0000}"/>
    <cellStyle name="Normal 3 4 3 2 3 2 2 2" xfId="23304" xr:uid="{00000000-0005-0000-0000-0000E94E0000}"/>
    <cellStyle name="Normal 3 4 3 2 3 2 2 2 2" xfId="23306" xr:uid="{00000000-0005-0000-0000-0000EA4E0000}"/>
    <cellStyle name="Normal 3 4 3 2 3 2 2 2 2 2" xfId="12641" xr:uid="{00000000-0005-0000-0000-0000EB4E0000}"/>
    <cellStyle name="Normal 3 4 3 2 3 2 2 2 2 3" xfId="18832" xr:uid="{00000000-0005-0000-0000-0000EC4E0000}"/>
    <cellStyle name="Normal 3 4 3 2 3 2 2 2 3" xfId="23307" xr:uid="{00000000-0005-0000-0000-0000ED4E0000}"/>
    <cellStyle name="Normal 3 4 3 2 3 2 2 2 4" xfId="23308" xr:uid="{00000000-0005-0000-0000-0000EE4E0000}"/>
    <cellStyle name="Normal 3 4 3 2 3 2 2 3" xfId="23309" xr:uid="{00000000-0005-0000-0000-0000EF4E0000}"/>
    <cellStyle name="Normal 3 4 3 2 3 2 2 3 2" xfId="23310" xr:uid="{00000000-0005-0000-0000-0000F04E0000}"/>
    <cellStyle name="Normal 3 4 3 2 3 2 2 3 3" xfId="23311" xr:uid="{00000000-0005-0000-0000-0000F14E0000}"/>
    <cellStyle name="Normal 3 4 3 2 3 2 2 4" xfId="23312" xr:uid="{00000000-0005-0000-0000-0000F24E0000}"/>
    <cellStyle name="Normal 3 4 3 2 3 2 2 5" xfId="23313" xr:uid="{00000000-0005-0000-0000-0000F34E0000}"/>
    <cellStyle name="Normal 3 4 3 2 3 2 3" xfId="23314" xr:uid="{00000000-0005-0000-0000-0000F44E0000}"/>
    <cellStyle name="Normal 3 4 3 2 3 2 3 2" xfId="23315" xr:uid="{00000000-0005-0000-0000-0000F54E0000}"/>
    <cellStyle name="Normal 3 4 3 2 3 2 3 2 2" xfId="4435" xr:uid="{00000000-0005-0000-0000-0000F64E0000}"/>
    <cellStyle name="Normal 3 4 3 2 3 2 3 2 3" xfId="14176" xr:uid="{00000000-0005-0000-0000-0000F74E0000}"/>
    <cellStyle name="Normal 3 4 3 2 3 2 3 3" xfId="23316" xr:uid="{00000000-0005-0000-0000-0000F84E0000}"/>
    <cellStyle name="Normal 3 4 3 2 3 2 3 4" xfId="23317" xr:uid="{00000000-0005-0000-0000-0000F94E0000}"/>
    <cellStyle name="Normal 3 4 3 2 3 2 4" xfId="13403" xr:uid="{00000000-0005-0000-0000-0000FA4E0000}"/>
    <cellStyle name="Normal 3 4 3 2 3 2 4 2" xfId="23319" xr:uid="{00000000-0005-0000-0000-0000FB4E0000}"/>
    <cellStyle name="Normal 3 4 3 2 3 2 4 3" xfId="23321" xr:uid="{00000000-0005-0000-0000-0000FC4E0000}"/>
    <cellStyle name="Normal 3 4 3 2 3 2 5" xfId="13405" xr:uid="{00000000-0005-0000-0000-0000FD4E0000}"/>
    <cellStyle name="Normal 3 4 3 2 3 2 6" xfId="22415" xr:uid="{00000000-0005-0000-0000-0000FE4E0000}"/>
    <cellStyle name="Normal 3 4 3 2 3 3" xfId="1603" xr:uid="{00000000-0005-0000-0000-0000FF4E0000}"/>
    <cellStyle name="Normal 3 4 3 2 3 3 2" xfId="23322" xr:uid="{00000000-0005-0000-0000-0000004F0000}"/>
    <cellStyle name="Normal 3 4 3 2 3 3 2 2" xfId="23323" xr:uid="{00000000-0005-0000-0000-0000014F0000}"/>
    <cellStyle name="Normal 3 4 3 2 3 3 2 2 2" xfId="23325" xr:uid="{00000000-0005-0000-0000-0000024F0000}"/>
    <cellStyle name="Normal 3 4 3 2 3 3 2 2 2 2" xfId="21500" xr:uid="{00000000-0005-0000-0000-0000034F0000}"/>
    <cellStyle name="Normal 3 4 3 2 3 3 2 2 2 3" xfId="21507" xr:uid="{00000000-0005-0000-0000-0000044F0000}"/>
    <cellStyle name="Normal 3 4 3 2 3 3 2 2 3" xfId="23326" xr:uid="{00000000-0005-0000-0000-0000054F0000}"/>
    <cellStyle name="Normal 3 4 3 2 3 3 2 2 4" xfId="23327" xr:uid="{00000000-0005-0000-0000-0000064F0000}"/>
    <cellStyle name="Normal 3 4 3 2 3 3 2 3" xfId="23328" xr:uid="{00000000-0005-0000-0000-0000074F0000}"/>
    <cellStyle name="Normal 3 4 3 2 3 3 2 3 2" xfId="23329" xr:uid="{00000000-0005-0000-0000-0000084F0000}"/>
    <cellStyle name="Normal 3 4 3 2 3 3 2 3 3" xfId="23330" xr:uid="{00000000-0005-0000-0000-0000094F0000}"/>
    <cellStyle name="Normal 3 4 3 2 3 3 2 4" xfId="23331" xr:uid="{00000000-0005-0000-0000-00000A4F0000}"/>
    <cellStyle name="Normal 3 4 3 2 3 3 2 5" xfId="23332" xr:uid="{00000000-0005-0000-0000-00000B4F0000}"/>
    <cellStyle name="Normal 3 4 3 2 3 3 3" xfId="23333" xr:uid="{00000000-0005-0000-0000-00000C4F0000}"/>
    <cellStyle name="Normal 3 4 3 2 3 3 3 2" xfId="23334" xr:uid="{00000000-0005-0000-0000-00000D4F0000}"/>
    <cellStyle name="Normal 3 4 3 2 3 3 3 2 2" xfId="14280" xr:uid="{00000000-0005-0000-0000-00000E4F0000}"/>
    <cellStyle name="Normal 3 4 3 2 3 3 3 2 3" xfId="10014" xr:uid="{00000000-0005-0000-0000-00000F4F0000}"/>
    <cellStyle name="Normal 3 4 3 2 3 3 3 3" xfId="23335" xr:uid="{00000000-0005-0000-0000-0000104F0000}"/>
    <cellStyle name="Normal 3 4 3 2 3 3 3 4" xfId="23336" xr:uid="{00000000-0005-0000-0000-0000114F0000}"/>
    <cellStyle name="Normal 3 4 3 2 3 3 4" xfId="23338" xr:uid="{00000000-0005-0000-0000-0000124F0000}"/>
    <cellStyle name="Normal 3 4 3 2 3 3 4 2" xfId="23341" xr:uid="{00000000-0005-0000-0000-0000134F0000}"/>
    <cellStyle name="Normal 3 4 3 2 3 3 4 3" xfId="23344" xr:uid="{00000000-0005-0000-0000-0000144F0000}"/>
    <cellStyle name="Normal 3 4 3 2 3 3 5" xfId="22439" xr:uid="{00000000-0005-0000-0000-0000154F0000}"/>
    <cellStyle name="Normal 3 4 3 2 3 3 6" xfId="22465" xr:uid="{00000000-0005-0000-0000-0000164F0000}"/>
    <cellStyle name="Normal 3 4 3 2 3 4" xfId="23345" xr:uid="{00000000-0005-0000-0000-0000174F0000}"/>
    <cellStyle name="Normal 3 4 3 2 3 4 2" xfId="16284" xr:uid="{00000000-0005-0000-0000-0000184F0000}"/>
    <cellStyle name="Normal 3 4 3 2 3 4 2 2" xfId="23346" xr:uid="{00000000-0005-0000-0000-0000194F0000}"/>
    <cellStyle name="Normal 3 4 3 2 3 4 2 2 2" xfId="19985" xr:uid="{00000000-0005-0000-0000-00001A4F0000}"/>
    <cellStyle name="Normal 3 4 3 2 3 4 2 2 3" xfId="23347" xr:uid="{00000000-0005-0000-0000-00001B4F0000}"/>
    <cellStyle name="Normal 3 4 3 2 3 4 2 3" xfId="23348" xr:uid="{00000000-0005-0000-0000-00001C4F0000}"/>
    <cellStyle name="Normal 3 4 3 2 3 4 2 4" xfId="23349" xr:uid="{00000000-0005-0000-0000-00001D4F0000}"/>
    <cellStyle name="Normal 3 4 3 2 3 4 3" xfId="23350" xr:uid="{00000000-0005-0000-0000-00001E4F0000}"/>
    <cellStyle name="Normal 3 4 3 2 3 4 3 2" xfId="23351" xr:uid="{00000000-0005-0000-0000-00001F4F0000}"/>
    <cellStyle name="Normal 3 4 3 2 3 4 3 3" xfId="23352" xr:uid="{00000000-0005-0000-0000-0000204F0000}"/>
    <cellStyle name="Normal 3 4 3 2 3 4 4" xfId="23354" xr:uid="{00000000-0005-0000-0000-0000214F0000}"/>
    <cellStyle name="Normal 3 4 3 2 3 4 5" xfId="22494" xr:uid="{00000000-0005-0000-0000-0000224F0000}"/>
    <cellStyle name="Normal 3 4 3 2 3 5" xfId="23355" xr:uid="{00000000-0005-0000-0000-0000234F0000}"/>
    <cellStyle name="Normal 3 4 3 2 3 5 2" xfId="23356" xr:uid="{00000000-0005-0000-0000-0000244F0000}"/>
    <cellStyle name="Normal 3 4 3 2 3 5 2 2" xfId="23357" xr:uid="{00000000-0005-0000-0000-0000254F0000}"/>
    <cellStyle name="Normal 3 4 3 2 3 5 2 3" xfId="23358" xr:uid="{00000000-0005-0000-0000-0000264F0000}"/>
    <cellStyle name="Normal 3 4 3 2 3 5 3" xfId="23359" xr:uid="{00000000-0005-0000-0000-0000274F0000}"/>
    <cellStyle name="Normal 3 4 3 2 3 5 4" xfId="23361" xr:uid="{00000000-0005-0000-0000-0000284F0000}"/>
    <cellStyle name="Normal 3 4 3 2 3 6" xfId="23362" xr:uid="{00000000-0005-0000-0000-0000294F0000}"/>
    <cellStyle name="Normal 3 4 3 2 3 6 2" xfId="16743" xr:uid="{00000000-0005-0000-0000-00002A4F0000}"/>
    <cellStyle name="Normal 3 4 3 2 3 6 3" xfId="16761" xr:uid="{00000000-0005-0000-0000-00002B4F0000}"/>
    <cellStyle name="Normal 3 4 3 2 3 7" xfId="23363" xr:uid="{00000000-0005-0000-0000-00002C4F0000}"/>
    <cellStyle name="Normal 3 4 3 2 3 8" xfId="23364" xr:uid="{00000000-0005-0000-0000-00002D4F0000}"/>
    <cellStyle name="Normal 3 4 3 2 4" xfId="15162" xr:uid="{00000000-0005-0000-0000-00002E4F0000}"/>
    <cellStyle name="Normal 3 4 3 2 4 2" xfId="13088" xr:uid="{00000000-0005-0000-0000-00002F4F0000}"/>
    <cellStyle name="Normal 3 4 3 2 4 2 2" xfId="23365" xr:uid="{00000000-0005-0000-0000-0000304F0000}"/>
    <cellStyle name="Normal 3 4 3 2 4 2 2 2" xfId="12451" xr:uid="{00000000-0005-0000-0000-0000314F0000}"/>
    <cellStyle name="Normal 3 4 3 2 4 2 2 2 2" xfId="8972" xr:uid="{00000000-0005-0000-0000-0000324F0000}"/>
    <cellStyle name="Normal 3 4 3 2 4 2 2 2 3" xfId="8995" xr:uid="{00000000-0005-0000-0000-0000334F0000}"/>
    <cellStyle name="Normal 3 4 3 2 4 2 2 3" xfId="23366" xr:uid="{00000000-0005-0000-0000-0000344F0000}"/>
    <cellStyle name="Normal 3 4 3 2 4 2 2 4" xfId="23367" xr:uid="{00000000-0005-0000-0000-0000354F0000}"/>
    <cellStyle name="Normal 3 4 3 2 4 2 3" xfId="23368" xr:uid="{00000000-0005-0000-0000-0000364F0000}"/>
    <cellStyle name="Normal 3 4 3 2 4 2 3 2" xfId="23369" xr:uid="{00000000-0005-0000-0000-0000374F0000}"/>
    <cellStyle name="Normal 3 4 3 2 4 2 3 3" xfId="23370" xr:uid="{00000000-0005-0000-0000-0000384F0000}"/>
    <cellStyle name="Normal 3 4 3 2 4 2 4" xfId="13861" xr:uid="{00000000-0005-0000-0000-0000394F0000}"/>
    <cellStyle name="Normal 3 4 3 2 4 2 5" xfId="13866" xr:uid="{00000000-0005-0000-0000-00003A4F0000}"/>
    <cellStyle name="Normal 3 4 3 2 4 3" xfId="23371" xr:uid="{00000000-0005-0000-0000-00003B4F0000}"/>
    <cellStyle name="Normal 3 4 3 2 4 3 2" xfId="23372" xr:uid="{00000000-0005-0000-0000-00003C4F0000}"/>
    <cellStyle name="Normal 3 4 3 2 4 3 2 2" xfId="23373" xr:uid="{00000000-0005-0000-0000-00003D4F0000}"/>
    <cellStyle name="Normal 3 4 3 2 4 3 2 3" xfId="23374" xr:uid="{00000000-0005-0000-0000-00003E4F0000}"/>
    <cellStyle name="Normal 3 4 3 2 4 3 3" xfId="23375" xr:uid="{00000000-0005-0000-0000-00003F4F0000}"/>
    <cellStyle name="Normal 3 4 3 2 4 3 4" xfId="9112" xr:uid="{00000000-0005-0000-0000-0000404F0000}"/>
    <cellStyle name="Normal 3 4 3 2 4 4" xfId="23376" xr:uid="{00000000-0005-0000-0000-0000414F0000}"/>
    <cellStyle name="Normal 3 4 3 2 4 4 2" xfId="23377" xr:uid="{00000000-0005-0000-0000-0000424F0000}"/>
    <cellStyle name="Normal 3 4 3 2 4 4 3" xfId="23378" xr:uid="{00000000-0005-0000-0000-0000434F0000}"/>
    <cellStyle name="Normal 3 4 3 2 4 5" xfId="23379" xr:uid="{00000000-0005-0000-0000-0000444F0000}"/>
    <cellStyle name="Normal 3 4 3 2 4 6" xfId="23380" xr:uid="{00000000-0005-0000-0000-0000454F0000}"/>
    <cellStyle name="Normal 3 4 3 2 5" xfId="15164" xr:uid="{00000000-0005-0000-0000-0000464F0000}"/>
    <cellStyle name="Normal 3 4 3 2 5 2" xfId="23381" xr:uid="{00000000-0005-0000-0000-0000474F0000}"/>
    <cellStyle name="Normal 3 4 3 2 5 2 2" xfId="23382" xr:uid="{00000000-0005-0000-0000-0000484F0000}"/>
    <cellStyle name="Normal 3 4 3 2 5 2 2 2" xfId="23383" xr:uid="{00000000-0005-0000-0000-0000494F0000}"/>
    <cellStyle name="Normal 3 4 3 2 5 2 2 2 2" xfId="15340" xr:uid="{00000000-0005-0000-0000-00004A4F0000}"/>
    <cellStyle name="Normal 3 4 3 2 5 2 2 2 3" xfId="15354" xr:uid="{00000000-0005-0000-0000-00004B4F0000}"/>
    <cellStyle name="Normal 3 4 3 2 5 2 2 3" xfId="23384" xr:uid="{00000000-0005-0000-0000-00004C4F0000}"/>
    <cellStyle name="Normal 3 4 3 2 5 2 2 4" xfId="23385" xr:uid="{00000000-0005-0000-0000-00004D4F0000}"/>
    <cellStyle name="Normal 3 4 3 2 5 2 3" xfId="23386" xr:uid="{00000000-0005-0000-0000-00004E4F0000}"/>
    <cellStyle name="Normal 3 4 3 2 5 2 3 2" xfId="23387" xr:uid="{00000000-0005-0000-0000-00004F4F0000}"/>
    <cellStyle name="Normal 3 4 3 2 5 2 3 3" xfId="23388" xr:uid="{00000000-0005-0000-0000-0000504F0000}"/>
    <cellStyle name="Normal 3 4 3 2 5 2 4" xfId="13881" xr:uid="{00000000-0005-0000-0000-0000514F0000}"/>
    <cellStyle name="Normal 3 4 3 2 5 2 5" xfId="13886" xr:uid="{00000000-0005-0000-0000-0000524F0000}"/>
    <cellStyle name="Normal 3 4 3 2 5 3" xfId="23389" xr:uid="{00000000-0005-0000-0000-0000534F0000}"/>
    <cellStyle name="Normal 3 4 3 2 5 3 2" xfId="23390" xr:uid="{00000000-0005-0000-0000-0000544F0000}"/>
    <cellStyle name="Normal 3 4 3 2 5 3 2 2" xfId="532" xr:uid="{00000000-0005-0000-0000-0000554F0000}"/>
    <cellStyle name="Normal 3 4 3 2 5 3 2 3" xfId="1426" xr:uid="{00000000-0005-0000-0000-0000564F0000}"/>
    <cellStyle name="Normal 3 4 3 2 5 3 3" xfId="23391" xr:uid="{00000000-0005-0000-0000-0000574F0000}"/>
    <cellStyle name="Normal 3 4 3 2 5 3 4" xfId="9456" xr:uid="{00000000-0005-0000-0000-0000584F0000}"/>
    <cellStyle name="Normal 3 4 3 2 5 4" xfId="23392" xr:uid="{00000000-0005-0000-0000-0000594F0000}"/>
    <cellStyle name="Normal 3 4 3 2 5 4 2" xfId="23393" xr:uid="{00000000-0005-0000-0000-00005A4F0000}"/>
    <cellStyle name="Normal 3 4 3 2 5 4 3" xfId="23394" xr:uid="{00000000-0005-0000-0000-00005B4F0000}"/>
    <cellStyle name="Normal 3 4 3 2 5 5" xfId="23395" xr:uid="{00000000-0005-0000-0000-00005C4F0000}"/>
    <cellStyle name="Normal 3 4 3 2 5 6" xfId="23396" xr:uid="{00000000-0005-0000-0000-00005D4F0000}"/>
    <cellStyle name="Normal 3 4 3 2 6" xfId="23397" xr:uid="{00000000-0005-0000-0000-00005E4F0000}"/>
    <cellStyle name="Normal 3 4 3 2 6 2" xfId="23398" xr:uid="{00000000-0005-0000-0000-00005F4F0000}"/>
    <cellStyle name="Normal 3 4 3 2 6 2 2" xfId="23399" xr:uid="{00000000-0005-0000-0000-0000604F0000}"/>
    <cellStyle name="Normal 3 4 3 2 6 2 2 2" xfId="23400" xr:uid="{00000000-0005-0000-0000-0000614F0000}"/>
    <cellStyle name="Normal 3 4 3 2 6 2 2 3" xfId="23401" xr:uid="{00000000-0005-0000-0000-0000624F0000}"/>
    <cellStyle name="Normal 3 4 3 2 6 2 3" xfId="23402" xr:uid="{00000000-0005-0000-0000-0000634F0000}"/>
    <cellStyle name="Normal 3 4 3 2 6 2 4" xfId="13895" xr:uid="{00000000-0005-0000-0000-0000644F0000}"/>
    <cellStyle name="Normal 3 4 3 2 6 3" xfId="23403" xr:uid="{00000000-0005-0000-0000-0000654F0000}"/>
    <cellStyle name="Normal 3 4 3 2 6 3 2" xfId="23405" xr:uid="{00000000-0005-0000-0000-0000664F0000}"/>
    <cellStyle name="Normal 3 4 3 2 6 3 3" xfId="23406" xr:uid="{00000000-0005-0000-0000-0000674F0000}"/>
    <cellStyle name="Normal 3 4 3 2 6 4" xfId="18329" xr:uid="{00000000-0005-0000-0000-0000684F0000}"/>
    <cellStyle name="Normal 3 4 3 2 6 5" xfId="18339" xr:uid="{00000000-0005-0000-0000-0000694F0000}"/>
    <cellStyle name="Normal 3 4 3 2 7" xfId="23407" xr:uid="{00000000-0005-0000-0000-00006A4F0000}"/>
    <cellStyle name="Normal 3 4 3 2 7 2" xfId="23408" xr:uid="{00000000-0005-0000-0000-00006B4F0000}"/>
    <cellStyle name="Normal 3 4 3 2 7 2 2" xfId="23409" xr:uid="{00000000-0005-0000-0000-00006C4F0000}"/>
    <cellStyle name="Normal 3 4 3 2 7 2 3" xfId="23410" xr:uid="{00000000-0005-0000-0000-00006D4F0000}"/>
    <cellStyle name="Normal 3 4 3 2 7 3" xfId="23411" xr:uid="{00000000-0005-0000-0000-00006E4F0000}"/>
    <cellStyle name="Normal 3 4 3 2 7 4" xfId="18345" xr:uid="{00000000-0005-0000-0000-00006F4F0000}"/>
    <cellStyle name="Normal 3 4 3 2 8" xfId="23412" xr:uid="{00000000-0005-0000-0000-0000704F0000}"/>
    <cellStyle name="Normal 3 4 3 2 8 2" xfId="23413" xr:uid="{00000000-0005-0000-0000-0000714F0000}"/>
    <cellStyle name="Normal 3 4 3 2 8 3" xfId="23414" xr:uid="{00000000-0005-0000-0000-0000724F0000}"/>
    <cellStyle name="Normal 3 4 3 2 9" xfId="23415" xr:uid="{00000000-0005-0000-0000-0000734F0000}"/>
    <cellStyle name="Normal 3 4 3 3" xfId="12854" xr:uid="{00000000-0005-0000-0000-0000744F0000}"/>
    <cellStyle name="Normal 3 4 3 3 2" xfId="23416" xr:uid="{00000000-0005-0000-0000-0000754F0000}"/>
    <cellStyle name="Normal 3 4 3 3 2 2" xfId="5507" xr:uid="{00000000-0005-0000-0000-0000764F0000}"/>
    <cellStyle name="Normal 3 4 3 3 2 2 2" xfId="23417" xr:uid="{00000000-0005-0000-0000-0000774F0000}"/>
    <cellStyle name="Normal 3 4 3 3 2 2 2 2" xfId="23418" xr:uid="{00000000-0005-0000-0000-0000784F0000}"/>
    <cellStyle name="Normal 3 4 3 3 2 2 2 2 2" xfId="8745" xr:uid="{00000000-0005-0000-0000-0000794F0000}"/>
    <cellStyle name="Normal 3 4 3 3 2 2 2 2 2 2" xfId="23419" xr:uid="{00000000-0005-0000-0000-00007A4F0000}"/>
    <cellStyle name="Normal 3 4 3 3 2 2 2 2 2 3" xfId="23420" xr:uid="{00000000-0005-0000-0000-00007B4F0000}"/>
    <cellStyle name="Normal 3 4 3 3 2 2 2 2 3" xfId="23421" xr:uid="{00000000-0005-0000-0000-00007C4F0000}"/>
    <cellStyle name="Normal 3 4 3 3 2 2 2 2 4" xfId="7964" xr:uid="{00000000-0005-0000-0000-00007D4F0000}"/>
    <cellStyle name="Normal 3 4 3 3 2 2 2 3" xfId="23422" xr:uid="{00000000-0005-0000-0000-00007E4F0000}"/>
    <cellStyle name="Normal 3 4 3 3 2 2 2 3 2" xfId="20912" xr:uid="{00000000-0005-0000-0000-00007F4F0000}"/>
    <cellStyle name="Normal 3 4 3 3 2 2 2 3 3" xfId="23423" xr:uid="{00000000-0005-0000-0000-0000804F0000}"/>
    <cellStyle name="Normal 3 4 3 3 2 2 2 4" xfId="23424" xr:uid="{00000000-0005-0000-0000-0000814F0000}"/>
    <cellStyle name="Normal 3 4 3 3 2 2 2 5" xfId="23425" xr:uid="{00000000-0005-0000-0000-0000824F0000}"/>
    <cellStyle name="Normal 3 4 3 3 2 2 3" xfId="23426" xr:uid="{00000000-0005-0000-0000-0000834F0000}"/>
    <cellStyle name="Normal 3 4 3 3 2 2 3 2" xfId="23428" xr:uid="{00000000-0005-0000-0000-0000844F0000}"/>
    <cellStyle name="Normal 3 4 3 3 2 2 3 2 2" xfId="23429" xr:uid="{00000000-0005-0000-0000-0000854F0000}"/>
    <cellStyle name="Normal 3 4 3 3 2 2 3 2 3" xfId="23430" xr:uid="{00000000-0005-0000-0000-0000864F0000}"/>
    <cellStyle name="Normal 3 4 3 3 2 2 3 3" xfId="23431" xr:uid="{00000000-0005-0000-0000-0000874F0000}"/>
    <cellStyle name="Normal 3 4 3 3 2 2 3 4" xfId="23432" xr:uid="{00000000-0005-0000-0000-0000884F0000}"/>
    <cellStyle name="Normal 3 4 3 3 2 2 4" xfId="23433" xr:uid="{00000000-0005-0000-0000-0000894F0000}"/>
    <cellStyle name="Normal 3 4 3 3 2 2 4 2" xfId="23434" xr:uid="{00000000-0005-0000-0000-00008A4F0000}"/>
    <cellStyle name="Normal 3 4 3 3 2 2 4 3" xfId="23435" xr:uid="{00000000-0005-0000-0000-00008B4F0000}"/>
    <cellStyle name="Normal 3 4 3 3 2 2 5" xfId="23436" xr:uid="{00000000-0005-0000-0000-00008C4F0000}"/>
    <cellStyle name="Normal 3 4 3 3 2 2 6" xfId="23437" xr:uid="{00000000-0005-0000-0000-00008D4F0000}"/>
    <cellStyle name="Normal 3 4 3 3 2 3" xfId="23438" xr:uid="{00000000-0005-0000-0000-00008E4F0000}"/>
    <cellStyle name="Normal 3 4 3 3 2 3 2" xfId="23439" xr:uid="{00000000-0005-0000-0000-00008F4F0000}"/>
    <cellStyle name="Normal 3 4 3 3 2 3 2 2" xfId="3484" xr:uid="{00000000-0005-0000-0000-0000904F0000}"/>
    <cellStyle name="Normal 3 4 3 3 2 3 2 2 2" xfId="23440" xr:uid="{00000000-0005-0000-0000-0000914F0000}"/>
    <cellStyle name="Normal 3 4 3 3 2 3 2 2 2 2" xfId="23441" xr:uid="{00000000-0005-0000-0000-0000924F0000}"/>
    <cellStyle name="Normal 3 4 3 3 2 3 2 2 2 3" xfId="23442" xr:uid="{00000000-0005-0000-0000-0000934F0000}"/>
    <cellStyle name="Normal 3 4 3 3 2 3 2 2 3" xfId="23443" xr:uid="{00000000-0005-0000-0000-0000944F0000}"/>
    <cellStyle name="Normal 3 4 3 3 2 3 2 2 4" xfId="23444" xr:uid="{00000000-0005-0000-0000-0000954F0000}"/>
    <cellStyle name="Normal 3 4 3 3 2 3 2 3" xfId="3493" xr:uid="{00000000-0005-0000-0000-0000964F0000}"/>
    <cellStyle name="Normal 3 4 3 3 2 3 2 3 2" xfId="2029" xr:uid="{00000000-0005-0000-0000-0000974F0000}"/>
    <cellStyle name="Normal 3 4 3 3 2 3 2 3 3" xfId="3354" xr:uid="{00000000-0005-0000-0000-0000984F0000}"/>
    <cellStyle name="Normal 3 4 3 3 2 3 2 4" xfId="3504" xr:uid="{00000000-0005-0000-0000-0000994F0000}"/>
    <cellStyle name="Normal 3 4 3 3 2 3 2 5" xfId="2687" xr:uid="{00000000-0005-0000-0000-00009A4F0000}"/>
    <cellStyle name="Normal 3 4 3 3 2 3 3" xfId="23445" xr:uid="{00000000-0005-0000-0000-00009B4F0000}"/>
    <cellStyle name="Normal 3 4 3 3 2 3 3 2" xfId="3716" xr:uid="{00000000-0005-0000-0000-00009C4F0000}"/>
    <cellStyle name="Normal 3 4 3 3 2 3 3 2 2" xfId="5126" xr:uid="{00000000-0005-0000-0000-00009D4F0000}"/>
    <cellStyle name="Normal 3 4 3 3 2 3 3 2 3" xfId="3249" xr:uid="{00000000-0005-0000-0000-00009E4F0000}"/>
    <cellStyle name="Normal 3 4 3 3 2 3 3 3" xfId="3729" xr:uid="{00000000-0005-0000-0000-00009F4F0000}"/>
    <cellStyle name="Normal 3 4 3 3 2 3 3 4" xfId="3743" xr:uid="{00000000-0005-0000-0000-0000A04F0000}"/>
    <cellStyle name="Normal 3 4 3 3 2 3 4" xfId="23447" xr:uid="{00000000-0005-0000-0000-0000A14F0000}"/>
    <cellStyle name="Normal 3 4 3 3 2 3 4 2" xfId="5847" xr:uid="{00000000-0005-0000-0000-0000A24F0000}"/>
    <cellStyle name="Normal 3 4 3 3 2 3 4 3" xfId="5855" xr:uid="{00000000-0005-0000-0000-0000A34F0000}"/>
    <cellStyle name="Normal 3 4 3 3 2 3 5" xfId="23449" xr:uid="{00000000-0005-0000-0000-0000A44F0000}"/>
    <cellStyle name="Normal 3 4 3 3 2 3 6" xfId="23451" xr:uid="{00000000-0005-0000-0000-0000A54F0000}"/>
    <cellStyle name="Normal 3 4 3 3 2 4" xfId="23452" xr:uid="{00000000-0005-0000-0000-0000A64F0000}"/>
    <cellStyle name="Normal 3 4 3 3 2 4 2" xfId="23453" xr:uid="{00000000-0005-0000-0000-0000A74F0000}"/>
    <cellStyle name="Normal 3 4 3 3 2 4 2 2" xfId="23454" xr:uid="{00000000-0005-0000-0000-0000A84F0000}"/>
    <cellStyle name="Normal 3 4 3 3 2 4 2 2 2" xfId="21689" xr:uid="{00000000-0005-0000-0000-0000A94F0000}"/>
    <cellStyle name="Normal 3 4 3 3 2 4 2 2 3" xfId="21691" xr:uid="{00000000-0005-0000-0000-0000AA4F0000}"/>
    <cellStyle name="Normal 3 4 3 3 2 4 2 3" xfId="8200" xr:uid="{00000000-0005-0000-0000-0000AB4F0000}"/>
    <cellStyle name="Normal 3 4 3 3 2 4 2 4" xfId="8205" xr:uid="{00000000-0005-0000-0000-0000AC4F0000}"/>
    <cellStyle name="Normal 3 4 3 3 2 4 3" xfId="23455" xr:uid="{00000000-0005-0000-0000-0000AD4F0000}"/>
    <cellStyle name="Normal 3 4 3 3 2 4 3 2" xfId="23456" xr:uid="{00000000-0005-0000-0000-0000AE4F0000}"/>
    <cellStyle name="Normal 3 4 3 3 2 4 3 3" xfId="8566" xr:uid="{00000000-0005-0000-0000-0000AF4F0000}"/>
    <cellStyle name="Normal 3 4 3 3 2 4 4" xfId="23458" xr:uid="{00000000-0005-0000-0000-0000B04F0000}"/>
    <cellStyle name="Normal 3 4 3 3 2 4 5" xfId="23460" xr:uid="{00000000-0005-0000-0000-0000B14F0000}"/>
    <cellStyle name="Normal 3 4 3 3 2 5" xfId="21271" xr:uid="{00000000-0005-0000-0000-0000B24F0000}"/>
    <cellStyle name="Normal 3 4 3 3 2 5 2" xfId="21273" xr:uid="{00000000-0005-0000-0000-0000B34F0000}"/>
    <cellStyle name="Normal 3 4 3 3 2 5 2 2" xfId="23461" xr:uid="{00000000-0005-0000-0000-0000B44F0000}"/>
    <cellStyle name="Normal 3 4 3 3 2 5 2 3" xfId="23462" xr:uid="{00000000-0005-0000-0000-0000B54F0000}"/>
    <cellStyle name="Normal 3 4 3 3 2 5 3" xfId="21275" xr:uid="{00000000-0005-0000-0000-0000B64F0000}"/>
    <cellStyle name="Normal 3 4 3 3 2 5 4" xfId="23464" xr:uid="{00000000-0005-0000-0000-0000B74F0000}"/>
    <cellStyle name="Normal 3 4 3 3 2 6" xfId="21277" xr:uid="{00000000-0005-0000-0000-0000B84F0000}"/>
    <cellStyle name="Normal 3 4 3 3 2 6 2" xfId="23465" xr:uid="{00000000-0005-0000-0000-0000B94F0000}"/>
    <cellStyle name="Normal 3 4 3 3 2 6 3" xfId="23466" xr:uid="{00000000-0005-0000-0000-0000BA4F0000}"/>
    <cellStyle name="Normal 3 4 3 3 2 7" xfId="21279" xr:uid="{00000000-0005-0000-0000-0000BB4F0000}"/>
    <cellStyle name="Normal 3 4 3 3 2 8" xfId="23467" xr:uid="{00000000-0005-0000-0000-0000BC4F0000}"/>
    <cellStyle name="Normal 3 4 3 3 3" xfId="23468" xr:uid="{00000000-0005-0000-0000-0000BD4F0000}"/>
    <cellStyle name="Normal 3 4 3 3 3 2" xfId="23469" xr:uid="{00000000-0005-0000-0000-0000BE4F0000}"/>
    <cellStyle name="Normal 3 4 3 3 3 2 2" xfId="23470" xr:uid="{00000000-0005-0000-0000-0000BF4F0000}"/>
    <cellStyle name="Normal 3 4 3 3 3 2 2 2" xfId="13998" xr:uid="{00000000-0005-0000-0000-0000C04F0000}"/>
    <cellStyle name="Normal 3 4 3 3 3 2 2 2 2" xfId="14000" xr:uid="{00000000-0005-0000-0000-0000C14F0000}"/>
    <cellStyle name="Normal 3 4 3 3 3 2 2 2 3" xfId="14020" xr:uid="{00000000-0005-0000-0000-0000C24F0000}"/>
    <cellStyle name="Normal 3 4 3 3 3 2 2 3" xfId="14077" xr:uid="{00000000-0005-0000-0000-0000C34F0000}"/>
    <cellStyle name="Normal 3 4 3 3 3 2 2 4" xfId="14098" xr:uid="{00000000-0005-0000-0000-0000C44F0000}"/>
    <cellStyle name="Normal 3 4 3 3 3 2 3" xfId="23471" xr:uid="{00000000-0005-0000-0000-0000C54F0000}"/>
    <cellStyle name="Normal 3 4 3 3 3 2 3 2" xfId="23472" xr:uid="{00000000-0005-0000-0000-0000C64F0000}"/>
    <cellStyle name="Normal 3 4 3 3 3 2 3 3" xfId="23473" xr:uid="{00000000-0005-0000-0000-0000C74F0000}"/>
    <cellStyle name="Normal 3 4 3 3 3 2 4" xfId="23474" xr:uid="{00000000-0005-0000-0000-0000C84F0000}"/>
    <cellStyle name="Normal 3 4 3 3 3 2 5" xfId="22635" xr:uid="{00000000-0005-0000-0000-0000C94F0000}"/>
    <cellStyle name="Normal 3 4 3 3 3 3" xfId="23475" xr:uid="{00000000-0005-0000-0000-0000CA4F0000}"/>
    <cellStyle name="Normal 3 4 3 3 3 3 2" xfId="23476" xr:uid="{00000000-0005-0000-0000-0000CB4F0000}"/>
    <cellStyle name="Normal 3 4 3 3 3 3 2 2" xfId="14372" xr:uid="{00000000-0005-0000-0000-0000CC4F0000}"/>
    <cellStyle name="Normal 3 4 3 3 3 3 2 3" xfId="14424" xr:uid="{00000000-0005-0000-0000-0000CD4F0000}"/>
    <cellStyle name="Normal 3 4 3 3 3 3 3" xfId="23477" xr:uid="{00000000-0005-0000-0000-0000CE4F0000}"/>
    <cellStyle name="Normal 3 4 3 3 3 3 4" xfId="23479" xr:uid="{00000000-0005-0000-0000-0000CF4F0000}"/>
    <cellStyle name="Normal 3 4 3 3 3 4" xfId="23480" xr:uid="{00000000-0005-0000-0000-0000D04F0000}"/>
    <cellStyle name="Normal 3 4 3 3 3 4 2" xfId="17736" xr:uid="{00000000-0005-0000-0000-0000D14F0000}"/>
    <cellStyle name="Normal 3 4 3 3 3 4 3" xfId="23481" xr:uid="{00000000-0005-0000-0000-0000D24F0000}"/>
    <cellStyle name="Normal 3 4 3 3 3 5" xfId="21281" xr:uid="{00000000-0005-0000-0000-0000D34F0000}"/>
    <cellStyle name="Normal 3 4 3 3 3 6" xfId="276" xr:uid="{00000000-0005-0000-0000-0000D44F0000}"/>
    <cellStyle name="Normal 3 4 3 3 4" xfId="23482" xr:uid="{00000000-0005-0000-0000-0000D54F0000}"/>
    <cellStyle name="Normal 3 4 3 3 4 2" xfId="23483" xr:uid="{00000000-0005-0000-0000-0000D64F0000}"/>
    <cellStyle name="Normal 3 4 3 3 4 2 2" xfId="8024" xr:uid="{00000000-0005-0000-0000-0000D74F0000}"/>
    <cellStyle name="Normal 3 4 3 3 4 2 2 2" xfId="12885" xr:uid="{00000000-0005-0000-0000-0000D84F0000}"/>
    <cellStyle name="Normal 3 4 3 3 4 2 2 2 2" xfId="14969" xr:uid="{00000000-0005-0000-0000-0000D94F0000}"/>
    <cellStyle name="Normal 3 4 3 3 4 2 2 2 3" xfId="23485" xr:uid="{00000000-0005-0000-0000-0000DA4F0000}"/>
    <cellStyle name="Normal 3 4 3 3 4 2 2 3" xfId="23487" xr:uid="{00000000-0005-0000-0000-0000DB4F0000}"/>
    <cellStyle name="Normal 3 4 3 3 4 2 2 4" xfId="23489" xr:uid="{00000000-0005-0000-0000-0000DC4F0000}"/>
    <cellStyle name="Normal 3 4 3 3 4 2 3" xfId="23490" xr:uid="{00000000-0005-0000-0000-0000DD4F0000}"/>
    <cellStyle name="Normal 3 4 3 3 4 2 3 2" xfId="23492" xr:uid="{00000000-0005-0000-0000-0000DE4F0000}"/>
    <cellStyle name="Normal 3 4 3 3 4 2 3 3" xfId="23494" xr:uid="{00000000-0005-0000-0000-0000DF4F0000}"/>
    <cellStyle name="Normal 3 4 3 3 4 2 4" xfId="8028" xr:uid="{00000000-0005-0000-0000-0000E04F0000}"/>
    <cellStyle name="Normal 3 4 3 3 4 2 5" xfId="8640" xr:uid="{00000000-0005-0000-0000-0000E14F0000}"/>
    <cellStyle name="Normal 3 4 3 3 4 3" xfId="23495" xr:uid="{00000000-0005-0000-0000-0000E24F0000}"/>
    <cellStyle name="Normal 3 4 3 3 4 3 2" xfId="23496" xr:uid="{00000000-0005-0000-0000-0000E34F0000}"/>
    <cellStyle name="Normal 3 4 3 3 4 3 2 2" xfId="23498" xr:uid="{00000000-0005-0000-0000-0000E44F0000}"/>
    <cellStyle name="Normal 3 4 3 3 4 3 2 3" xfId="23500" xr:uid="{00000000-0005-0000-0000-0000E54F0000}"/>
    <cellStyle name="Normal 3 4 3 3 4 3 3" xfId="23501" xr:uid="{00000000-0005-0000-0000-0000E64F0000}"/>
    <cellStyle name="Normal 3 4 3 3 4 3 4" xfId="23503" xr:uid="{00000000-0005-0000-0000-0000E74F0000}"/>
    <cellStyle name="Normal 3 4 3 3 4 4" xfId="23504" xr:uid="{00000000-0005-0000-0000-0000E84F0000}"/>
    <cellStyle name="Normal 3 4 3 3 4 4 2" xfId="23505" xr:uid="{00000000-0005-0000-0000-0000E94F0000}"/>
    <cellStyle name="Normal 3 4 3 3 4 4 3" xfId="23506" xr:uid="{00000000-0005-0000-0000-0000EA4F0000}"/>
    <cellStyle name="Normal 3 4 3 3 4 5" xfId="23507" xr:uid="{00000000-0005-0000-0000-0000EB4F0000}"/>
    <cellStyle name="Normal 3 4 3 3 4 6" xfId="18525" xr:uid="{00000000-0005-0000-0000-0000EC4F0000}"/>
    <cellStyle name="Normal 3 4 3 3 5" xfId="23508" xr:uid="{00000000-0005-0000-0000-0000ED4F0000}"/>
    <cellStyle name="Normal 3 4 3 3 5 2" xfId="23509" xr:uid="{00000000-0005-0000-0000-0000EE4F0000}"/>
    <cellStyle name="Normal 3 4 3 3 5 2 2" xfId="23510" xr:uid="{00000000-0005-0000-0000-0000EF4F0000}"/>
    <cellStyle name="Normal 3 4 3 3 5 2 2 2" xfId="23511" xr:uid="{00000000-0005-0000-0000-0000F04F0000}"/>
    <cellStyle name="Normal 3 4 3 3 5 2 2 3" xfId="23512" xr:uid="{00000000-0005-0000-0000-0000F14F0000}"/>
    <cellStyle name="Normal 3 4 3 3 5 2 3" xfId="23514" xr:uid="{00000000-0005-0000-0000-0000F24F0000}"/>
    <cellStyle name="Normal 3 4 3 3 5 2 4" xfId="23516" xr:uid="{00000000-0005-0000-0000-0000F34F0000}"/>
    <cellStyle name="Normal 3 4 3 3 5 3" xfId="23517" xr:uid="{00000000-0005-0000-0000-0000F44F0000}"/>
    <cellStyle name="Normal 3 4 3 3 5 3 2" xfId="23518" xr:uid="{00000000-0005-0000-0000-0000F54F0000}"/>
    <cellStyle name="Normal 3 4 3 3 5 3 3" xfId="23520" xr:uid="{00000000-0005-0000-0000-0000F64F0000}"/>
    <cellStyle name="Normal 3 4 3 3 5 4" xfId="23521" xr:uid="{00000000-0005-0000-0000-0000F74F0000}"/>
    <cellStyle name="Normal 3 4 3 3 5 5" xfId="23522" xr:uid="{00000000-0005-0000-0000-0000F84F0000}"/>
    <cellStyle name="Normal 3 4 3 3 6" xfId="23523" xr:uid="{00000000-0005-0000-0000-0000F94F0000}"/>
    <cellStyle name="Normal 3 4 3 3 6 2" xfId="23525" xr:uid="{00000000-0005-0000-0000-0000FA4F0000}"/>
    <cellStyle name="Normal 3 4 3 3 6 2 2" xfId="23527" xr:uid="{00000000-0005-0000-0000-0000FB4F0000}"/>
    <cellStyle name="Normal 3 4 3 3 6 2 3" xfId="23530" xr:uid="{00000000-0005-0000-0000-0000FC4F0000}"/>
    <cellStyle name="Normal 3 4 3 3 6 3" xfId="23532" xr:uid="{00000000-0005-0000-0000-0000FD4F0000}"/>
    <cellStyle name="Normal 3 4 3 3 6 4" xfId="18358" xr:uid="{00000000-0005-0000-0000-0000FE4F0000}"/>
    <cellStyle name="Normal 3 4 3 3 7" xfId="23533" xr:uid="{00000000-0005-0000-0000-0000FF4F0000}"/>
    <cellStyle name="Normal 3 4 3 3 7 2" xfId="16006" xr:uid="{00000000-0005-0000-0000-000000500000}"/>
    <cellStyle name="Normal 3 4 3 3 7 3" xfId="16029" xr:uid="{00000000-0005-0000-0000-000001500000}"/>
    <cellStyle name="Normal 3 4 3 3 8" xfId="23534" xr:uid="{00000000-0005-0000-0000-000002500000}"/>
    <cellStyle name="Normal 3 4 3 3 9" xfId="23535" xr:uid="{00000000-0005-0000-0000-000003500000}"/>
    <cellStyle name="Normal 3 4 3 4" xfId="12857" xr:uid="{00000000-0005-0000-0000-000004500000}"/>
    <cellStyle name="Normal 3 4 3 4 2" xfId="23536" xr:uid="{00000000-0005-0000-0000-000005500000}"/>
    <cellStyle name="Normal 3 4 3 4 2 2" xfId="5921" xr:uid="{00000000-0005-0000-0000-000006500000}"/>
    <cellStyle name="Normal 3 4 3 4 2 2 2" xfId="474" xr:uid="{00000000-0005-0000-0000-000007500000}"/>
    <cellStyle name="Normal 3 4 3 4 2 2 2 2" xfId="617" xr:uid="{00000000-0005-0000-0000-000008500000}"/>
    <cellStyle name="Normal 3 4 3 4 2 2 2 2 2" xfId="19612" xr:uid="{00000000-0005-0000-0000-000009500000}"/>
    <cellStyle name="Normal 3 4 3 4 2 2 2 2 3" xfId="19616" xr:uid="{00000000-0005-0000-0000-00000A500000}"/>
    <cellStyle name="Normal 3 4 3 4 2 2 2 3" xfId="19619" xr:uid="{00000000-0005-0000-0000-00000B500000}"/>
    <cellStyle name="Normal 3 4 3 4 2 2 2 4" xfId="19623" xr:uid="{00000000-0005-0000-0000-00000C500000}"/>
    <cellStyle name="Normal 3 4 3 4 2 2 3" xfId="512" xr:uid="{00000000-0005-0000-0000-00000D500000}"/>
    <cellStyle name="Normal 3 4 3 4 2 2 3 2" xfId="629" xr:uid="{00000000-0005-0000-0000-00000E500000}"/>
    <cellStyle name="Normal 3 4 3 4 2 2 3 3" xfId="19628" xr:uid="{00000000-0005-0000-0000-00000F500000}"/>
    <cellStyle name="Normal 3 4 3 4 2 2 4" xfId="14925" xr:uid="{00000000-0005-0000-0000-000010500000}"/>
    <cellStyle name="Normal 3 4 3 4 2 2 5" xfId="14929" xr:uid="{00000000-0005-0000-0000-000011500000}"/>
    <cellStyle name="Normal 3 4 3 4 2 3" xfId="23537" xr:uid="{00000000-0005-0000-0000-000012500000}"/>
    <cellStyle name="Normal 3 4 3 4 2 3 2" xfId="19672" xr:uid="{00000000-0005-0000-0000-000013500000}"/>
    <cellStyle name="Normal 3 4 3 4 2 3 2 2" xfId="1750" xr:uid="{00000000-0005-0000-0000-000014500000}"/>
    <cellStyle name="Normal 3 4 3 4 2 3 2 3" xfId="1491" xr:uid="{00000000-0005-0000-0000-000015500000}"/>
    <cellStyle name="Normal 3 4 3 4 2 3 3" xfId="19675" xr:uid="{00000000-0005-0000-0000-000016500000}"/>
    <cellStyle name="Normal 3 4 3 4 2 3 4" xfId="19680" xr:uid="{00000000-0005-0000-0000-000017500000}"/>
    <cellStyle name="Normal 3 4 3 4 2 4" xfId="23538" xr:uid="{00000000-0005-0000-0000-000018500000}"/>
    <cellStyle name="Normal 3 4 3 4 2 4 2" xfId="19743" xr:uid="{00000000-0005-0000-0000-000019500000}"/>
    <cellStyle name="Normal 3 4 3 4 2 4 3" xfId="19746" xr:uid="{00000000-0005-0000-0000-00001A500000}"/>
    <cellStyle name="Normal 3 4 3 4 2 5" xfId="21284" xr:uid="{00000000-0005-0000-0000-00001B500000}"/>
    <cellStyle name="Normal 3 4 3 4 2 6" xfId="21286" xr:uid="{00000000-0005-0000-0000-00001C500000}"/>
    <cellStyle name="Normal 3 4 3 4 3" xfId="23539" xr:uid="{00000000-0005-0000-0000-00001D500000}"/>
    <cellStyle name="Normal 3 4 3 4 3 2" xfId="23540" xr:uid="{00000000-0005-0000-0000-00001E500000}"/>
    <cellStyle name="Normal 3 4 3 4 3 2 2" xfId="19848" xr:uid="{00000000-0005-0000-0000-00001F500000}"/>
    <cellStyle name="Normal 3 4 3 4 3 2 2 2" xfId="19851" xr:uid="{00000000-0005-0000-0000-000020500000}"/>
    <cellStyle name="Normal 3 4 3 4 3 2 2 2 2" xfId="13729" xr:uid="{00000000-0005-0000-0000-000021500000}"/>
    <cellStyle name="Normal 3 4 3 4 3 2 2 2 3" xfId="13744" xr:uid="{00000000-0005-0000-0000-000022500000}"/>
    <cellStyle name="Normal 3 4 3 4 3 2 2 3" xfId="19853" xr:uid="{00000000-0005-0000-0000-000023500000}"/>
    <cellStyle name="Normal 3 4 3 4 3 2 2 4" xfId="19855" xr:uid="{00000000-0005-0000-0000-000024500000}"/>
    <cellStyle name="Normal 3 4 3 4 3 2 3" xfId="19858" xr:uid="{00000000-0005-0000-0000-000025500000}"/>
    <cellStyle name="Normal 3 4 3 4 3 2 3 2" xfId="16292" xr:uid="{00000000-0005-0000-0000-000026500000}"/>
    <cellStyle name="Normal 3 4 3 4 3 2 3 3" xfId="19862" xr:uid="{00000000-0005-0000-0000-000027500000}"/>
    <cellStyle name="Normal 3 4 3 4 3 2 4" xfId="19865" xr:uid="{00000000-0005-0000-0000-000028500000}"/>
    <cellStyle name="Normal 3 4 3 4 3 2 5" xfId="19870" xr:uid="{00000000-0005-0000-0000-000029500000}"/>
    <cellStyle name="Normal 3 4 3 4 3 3" xfId="23541" xr:uid="{00000000-0005-0000-0000-00002A500000}"/>
    <cellStyle name="Normal 3 4 3 4 3 3 2" xfId="19909" xr:uid="{00000000-0005-0000-0000-00002B500000}"/>
    <cellStyle name="Normal 3 4 3 4 3 3 2 2" xfId="1940" xr:uid="{00000000-0005-0000-0000-00002C500000}"/>
    <cellStyle name="Normal 3 4 3 4 3 3 2 3" xfId="99" xr:uid="{00000000-0005-0000-0000-00002D500000}"/>
    <cellStyle name="Normal 3 4 3 4 3 3 3" xfId="19912" xr:uid="{00000000-0005-0000-0000-00002E500000}"/>
    <cellStyle name="Normal 3 4 3 4 3 3 4" xfId="4586" xr:uid="{00000000-0005-0000-0000-00002F500000}"/>
    <cellStyle name="Normal 3 4 3 4 3 4" xfId="23542" xr:uid="{00000000-0005-0000-0000-000030500000}"/>
    <cellStyle name="Normal 3 4 3 4 3 4 2" xfId="19925" xr:uid="{00000000-0005-0000-0000-000031500000}"/>
    <cellStyle name="Normal 3 4 3 4 3 4 3" xfId="19928" xr:uid="{00000000-0005-0000-0000-000032500000}"/>
    <cellStyle name="Normal 3 4 3 4 3 5" xfId="23543" xr:uid="{00000000-0005-0000-0000-000033500000}"/>
    <cellStyle name="Normal 3 4 3 4 3 6" xfId="23544" xr:uid="{00000000-0005-0000-0000-000034500000}"/>
    <cellStyle name="Normal 3 4 3 4 4" xfId="23545" xr:uid="{00000000-0005-0000-0000-000035500000}"/>
    <cellStyle name="Normal 3 4 3 4 4 2" xfId="23546" xr:uid="{00000000-0005-0000-0000-000036500000}"/>
    <cellStyle name="Normal 3 4 3 4 4 2 2" xfId="23547" xr:uid="{00000000-0005-0000-0000-000037500000}"/>
    <cellStyle name="Normal 3 4 3 4 4 2 2 2" xfId="23548" xr:uid="{00000000-0005-0000-0000-000038500000}"/>
    <cellStyle name="Normal 3 4 3 4 4 2 2 3" xfId="23549" xr:uid="{00000000-0005-0000-0000-000039500000}"/>
    <cellStyle name="Normal 3 4 3 4 4 2 3" xfId="23550" xr:uid="{00000000-0005-0000-0000-00003A500000}"/>
    <cellStyle name="Normal 3 4 3 4 4 2 4" xfId="13960" xr:uid="{00000000-0005-0000-0000-00003B500000}"/>
    <cellStyle name="Normal 3 4 3 4 4 3" xfId="23551" xr:uid="{00000000-0005-0000-0000-00003C500000}"/>
    <cellStyle name="Normal 3 4 3 4 4 3 2" xfId="23552" xr:uid="{00000000-0005-0000-0000-00003D500000}"/>
    <cellStyle name="Normal 3 4 3 4 4 3 3" xfId="23553" xr:uid="{00000000-0005-0000-0000-00003E500000}"/>
    <cellStyle name="Normal 3 4 3 4 4 4" xfId="23554" xr:uid="{00000000-0005-0000-0000-00003F500000}"/>
    <cellStyle name="Normal 3 4 3 4 4 5" xfId="23555" xr:uid="{00000000-0005-0000-0000-000040500000}"/>
    <cellStyle name="Normal 3 4 3 4 5" xfId="23556" xr:uid="{00000000-0005-0000-0000-000041500000}"/>
    <cellStyle name="Normal 3 4 3 4 5 2" xfId="23557" xr:uid="{00000000-0005-0000-0000-000042500000}"/>
    <cellStyle name="Normal 3 4 3 4 5 2 2" xfId="23558" xr:uid="{00000000-0005-0000-0000-000043500000}"/>
    <cellStyle name="Normal 3 4 3 4 5 2 3" xfId="23560" xr:uid="{00000000-0005-0000-0000-000044500000}"/>
    <cellStyle name="Normal 3 4 3 4 5 3" xfId="23561" xr:uid="{00000000-0005-0000-0000-000045500000}"/>
    <cellStyle name="Normal 3 4 3 4 5 4" xfId="23562" xr:uid="{00000000-0005-0000-0000-000046500000}"/>
    <cellStyle name="Normal 3 4 3 4 6" xfId="23563" xr:uid="{00000000-0005-0000-0000-000047500000}"/>
    <cellStyle name="Normal 3 4 3 4 6 2" xfId="23565" xr:uid="{00000000-0005-0000-0000-000048500000}"/>
    <cellStyle name="Normal 3 4 3 4 6 3" xfId="23567" xr:uid="{00000000-0005-0000-0000-000049500000}"/>
    <cellStyle name="Normal 3 4 3 4 7" xfId="23568" xr:uid="{00000000-0005-0000-0000-00004A500000}"/>
    <cellStyle name="Normal 3 4 3 4 8" xfId="23569" xr:uid="{00000000-0005-0000-0000-00004B500000}"/>
    <cellStyle name="Normal 3 4 3 5" xfId="23571" xr:uid="{00000000-0005-0000-0000-00004C500000}"/>
    <cellStyle name="Normal 3 4 3 5 2" xfId="23572" xr:uid="{00000000-0005-0000-0000-00004D500000}"/>
    <cellStyle name="Normal 3 4 3 5 2 2" xfId="23573" xr:uid="{00000000-0005-0000-0000-00004E500000}"/>
    <cellStyle name="Normal 3 4 3 5 2 2 2" xfId="23574" xr:uid="{00000000-0005-0000-0000-00004F500000}"/>
    <cellStyle name="Normal 3 4 3 5 2 2 2 2" xfId="23575" xr:uid="{00000000-0005-0000-0000-000050500000}"/>
    <cellStyle name="Normal 3 4 3 5 2 2 2 3" xfId="19460" xr:uid="{00000000-0005-0000-0000-000051500000}"/>
    <cellStyle name="Normal 3 4 3 5 2 2 3" xfId="23576" xr:uid="{00000000-0005-0000-0000-000052500000}"/>
    <cellStyle name="Normal 3 4 3 5 2 2 4" xfId="23577" xr:uid="{00000000-0005-0000-0000-000053500000}"/>
    <cellStyle name="Normal 3 4 3 5 2 3" xfId="23578" xr:uid="{00000000-0005-0000-0000-000054500000}"/>
    <cellStyle name="Normal 3 4 3 5 2 3 2" xfId="18938" xr:uid="{00000000-0005-0000-0000-000055500000}"/>
    <cellStyle name="Normal 3 4 3 5 2 3 3" xfId="18944" xr:uid="{00000000-0005-0000-0000-000056500000}"/>
    <cellStyle name="Normal 3 4 3 5 2 4" xfId="23579" xr:uid="{00000000-0005-0000-0000-000057500000}"/>
    <cellStyle name="Normal 3 4 3 5 2 5" xfId="23580" xr:uid="{00000000-0005-0000-0000-000058500000}"/>
    <cellStyle name="Normal 3 4 3 5 3" xfId="23582" xr:uid="{00000000-0005-0000-0000-000059500000}"/>
    <cellStyle name="Normal 3 4 3 5 3 2" xfId="23583" xr:uid="{00000000-0005-0000-0000-00005A500000}"/>
    <cellStyle name="Normal 3 4 3 5 3 2 2" xfId="23584" xr:uid="{00000000-0005-0000-0000-00005B500000}"/>
    <cellStyle name="Normal 3 4 3 5 3 2 3" xfId="23585" xr:uid="{00000000-0005-0000-0000-00005C500000}"/>
    <cellStyle name="Normal 3 4 3 5 3 3" xfId="23586" xr:uid="{00000000-0005-0000-0000-00005D500000}"/>
    <cellStyle name="Normal 3 4 3 5 3 4" xfId="23587" xr:uid="{00000000-0005-0000-0000-00005E500000}"/>
    <cellStyle name="Normal 3 4 3 5 4" xfId="23589" xr:uid="{00000000-0005-0000-0000-00005F500000}"/>
    <cellStyle name="Normal 3 4 3 5 4 2" xfId="23590" xr:uid="{00000000-0005-0000-0000-000060500000}"/>
    <cellStyle name="Normal 3 4 3 5 4 3" xfId="23591" xr:uid="{00000000-0005-0000-0000-000061500000}"/>
    <cellStyle name="Normal 3 4 3 5 5" xfId="23592" xr:uid="{00000000-0005-0000-0000-000062500000}"/>
    <cellStyle name="Normal 3 4 3 5 6" xfId="23593" xr:uid="{00000000-0005-0000-0000-000063500000}"/>
    <cellStyle name="Normal 3 4 3 6" xfId="19500" xr:uid="{00000000-0005-0000-0000-000064500000}"/>
    <cellStyle name="Normal 3 4 3 6 2" xfId="19503" xr:uid="{00000000-0005-0000-0000-000065500000}"/>
    <cellStyle name="Normal 3 4 3 6 2 2" xfId="23594" xr:uid="{00000000-0005-0000-0000-000066500000}"/>
    <cellStyle name="Normal 3 4 3 6 2 2 2" xfId="4076" xr:uid="{00000000-0005-0000-0000-000067500000}"/>
    <cellStyle name="Normal 3 4 3 6 2 2 2 2" xfId="1171" xr:uid="{00000000-0005-0000-0000-000068500000}"/>
    <cellStyle name="Normal 3 4 3 6 2 2 2 3" xfId="13031" xr:uid="{00000000-0005-0000-0000-000069500000}"/>
    <cellStyle name="Normal 3 4 3 6 2 2 3" xfId="4082" xr:uid="{00000000-0005-0000-0000-00006A500000}"/>
    <cellStyle name="Normal 3 4 3 6 2 2 4" xfId="4088" xr:uid="{00000000-0005-0000-0000-00006B500000}"/>
    <cellStyle name="Normal 3 4 3 6 2 3" xfId="23595" xr:uid="{00000000-0005-0000-0000-00006C500000}"/>
    <cellStyle name="Normal 3 4 3 6 2 3 2" xfId="4261" xr:uid="{00000000-0005-0000-0000-00006D500000}"/>
    <cellStyle name="Normal 3 4 3 6 2 3 3" xfId="19020" xr:uid="{00000000-0005-0000-0000-00006E500000}"/>
    <cellStyle name="Normal 3 4 3 6 2 4" xfId="23596" xr:uid="{00000000-0005-0000-0000-00006F500000}"/>
    <cellStyle name="Normal 3 4 3 6 2 5" xfId="23597" xr:uid="{00000000-0005-0000-0000-000070500000}"/>
    <cellStyle name="Normal 3 4 3 6 3" xfId="19505" xr:uid="{00000000-0005-0000-0000-000071500000}"/>
    <cellStyle name="Normal 3 4 3 6 3 2" xfId="19948" xr:uid="{00000000-0005-0000-0000-000072500000}"/>
    <cellStyle name="Normal 3 4 3 6 3 2 2" xfId="20007" xr:uid="{00000000-0005-0000-0000-000073500000}"/>
    <cellStyle name="Normal 3 4 3 6 3 2 3" xfId="23598" xr:uid="{00000000-0005-0000-0000-000074500000}"/>
    <cellStyle name="Normal 3 4 3 6 3 3" xfId="23599" xr:uid="{00000000-0005-0000-0000-000075500000}"/>
    <cellStyle name="Normal 3 4 3 6 3 4" xfId="23600" xr:uid="{00000000-0005-0000-0000-000076500000}"/>
    <cellStyle name="Normal 3 4 3 6 4" xfId="16682" xr:uid="{00000000-0005-0000-0000-000077500000}"/>
    <cellStyle name="Normal 3 4 3 6 4 2" xfId="14918" xr:uid="{00000000-0005-0000-0000-000078500000}"/>
    <cellStyle name="Normal 3 4 3 6 4 3" xfId="14920" xr:uid="{00000000-0005-0000-0000-000079500000}"/>
    <cellStyle name="Normal 3 4 3 6 5" xfId="16684" xr:uid="{00000000-0005-0000-0000-00007A500000}"/>
    <cellStyle name="Normal 3 4 3 6 6" xfId="23601" xr:uid="{00000000-0005-0000-0000-00007B500000}"/>
    <cellStyle name="Normal 3 4 3 7" xfId="19508" xr:uid="{00000000-0005-0000-0000-00007C500000}"/>
    <cellStyle name="Normal 3 4 3 7 2" xfId="10138" xr:uid="{00000000-0005-0000-0000-00007D500000}"/>
    <cellStyle name="Normal 3 4 3 7 2 2" xfId="23602" xr:uid="{00000000-0005-0000-0000-00007E500000}"/>
    <cellStyle name="Normal 3 4 3 7 2 2 2" xfId="20091" xr:uid="{00000000-0005-0000-0000-00007F500000}"/>
    <cellStyle name="Normal 3 4 3 7 2 2 3" xfId="23603" xr:uid="{00000000-0005-0000-0000-000080500000}"/>
    <cellStyle name="Normal 3 4 3 7 2 3" xfId="23604" xr:uid="{00000000-0005-0000-0000-000081500000}"/>
    <cellStyle name="Normal 3 4 3 7 2 4" xfId="23605" xr:uid="{00000000-0005-0000-0000-000082500000}"/>
    <cellStyle name="Normal 3 4 3 7 3" xfId="23606" xr:uid="{00000000-0005-0000-0000-000083500000}"/>
    <cellStyle name="Normal 3 4 3 7 3 2" xfId="23607" xr:uid="{00000000-0005-0000-0000-000084500000}"/>
    <cellStyle name="Normal 3 4 3 7 3 3" xfId="23608" xr:uid="{00000000-0005-0000-0000-000085500000}"/>
    <cellStyle name="Normal 3 4 3 7 4" xfId="23609" xr:uid="{00000000-0005-0000-0000-000086500000}"/>
    <cellStyle name="Normal 3 4 3 7 5" xfId="4590" xr:uid="{00000000-0005-0000-0000-000087500000}"/>
    <cellStyle name="Normal 3 4 3 8" xfId="19512" xr:uid="{00000000-0005-0000-0000-000088500000}"/>
    <cellStyle name="Normal 3 4 3 8 2" xfId="23610" xr:uid="{00000000-0005-0000-0000-000089500000}"/>
    <cellStyle name="Normal 3 4 3 8 2 2" xfId="23611" xr:uid="{00000000-0005-0000-0000-00008A500000}"/>
    <cellStyle name="Normal 3 4 3 8 2 3" xfId="23612" xr:uid="{00000000-0005-0000-0000-00008B500000}"/>
    <cellStyle name="Normal 3 4 3 8 3" xfId="23613" xr:uid="{00000000-0005-0000-0000-00008C500000}"/>
    <cellStyle name="Normal 3 4 3 8 4" xfId="23614" xr:uid="{00000000-0005-0000-0000-00008D500000}"/>
    <cellStyle name="Normal 3 4 3 9" xfId="23616" xr:uid="{00000000-0005-0000-0000-00008E500000}"/>
    <cellStyle name="Normal 3 4 3 9 2" xfId="23617" xr:uid="{00000000-0005-0000-0000-00008F500000}"/>
    <cellStyle name="Normal 3 4 3 9 3" xfId="23618" xr:uid="{00000000-0005-0000-0000-000090500000}"/>
    <cellStyle name="Normal 3 4 4" xfId="8170" xr:uid="{00000000-0005-0000-0000-000091500000}"/>
    <cellStyle name="Normal 3 4 4 10" xfId="15723" xr:uid="{00000000-0005-0000-0000-000092500000}"/>
    <cellStyle name="Normal 3 4 4 11" xfId="15742" xr:uid="{00000000-0005-0000-0000-000093500000}"/>
    <cellStyle name="Normal 3 4 4 2" xfId="12859" xr:uid="{00000000-0005-0000-0000-000094500000}"/>
    <cellStyle name="Normal 3 4 4 2 10" xfId="23619" xr:uid="{00000000-0005-0000-0000-000095500000}"/>
    <cellStyle name="Normal 3 4 4 2 2" xfId="23620" xr:uid="{00000000-0005-0000-0000-000096500000}"/>
    <cellStyle name="Normal 3 4 4 2 2 2" xfId="19704" xr:uid="{00000000-0005-0000-0000-000097500000}"/>
    <cellStyle name="Normal 3 4 4 2 2 2 2" xfId="23621" xr:uid="{00000000-0005-0000-0000-000098500000}"/>
    <cellStyle name="Normal 3 4 4 2 2 2 2 2" xfId="20481" xr:uid="{00000000-0005-0000-0000-000099500000}"/>
    <cellStyle name="Normal 3 4 4 2 2 2 2 2 2" xfId="23622" xr:uid="{00000000-0005-0000-0000-00009A500000}"/>
    <cellStyle name="Normal 3 4 4 2 2 2 2 2 2 2" xfId="10916" xr:uid="{00000000-0005-0000-0000-00009B500000}"/>
    <cellStyle name="Normal 3 4 4 2 2 2 2 2 2 2 2" xfId="10920" xr:uid="{00000000-0005-0000-0000-00009C500000}"/>
    <cellStyle name="Normal 3 4 4 2 2 2 2 2 2 2 3" xfId="10939" xr:uid="{00000000-0005-0000-0000-00009D500000}"/>
    <cellStyle name="Normal 3 4 4 2 2 2 2 2 2 3" xfId="10961" xr:uid="{00000000-0005-0000-0000-00009E500000}"/>
    <cellStyle name="Normal 3 4 4 2 2 2 2 2 2 4" xfId="10975" xr:uid="{00000000-0005-0000-0000-00009F500000}"/>
    <cellStyle name="Normal 3 4 4 2 2 2 2 2 3" xfId="23623" xr:uid="{00000000-0005-0000-0000-0000A0500000}"/>
    <cellStyle name="Normal 3 4 4 2 2 2 2 2 3 2" xfId="5976" xr:uid="{00000000-0005-0000-0000-0000A1500000}"/>
    <cellStyle name="Normal 3 4 4 2 2 2 2 2 3 3" xfId="5989" xr:uid="{00000000-0005-0000-0000-0000A2500000}"/>
    <cellStyle name="Normal 3 4 4 2 2 2 2 2 4" xfId="23624" xr:uid="{00000000-0005-0000-0000-0000A3500000}"/>
    <cellStyle name="Normal 3 4 4 2 2 2 2 2 5" xfId="23626" xr:uid="{00000000-0005-0000-0000-0000A4500000}"/>
    <cellStyle name="Normal 3 4 4 2 2 2 2 3" xfId="20483" xr:uid="{00000000-0005-0000-0000-0000A5500000}"/>
    <cellStyle name="Normal 3 4 4 2 2 2 2 3 2" xfId="23627" xr:uid="{00000000-0005-0000-0000-0000A6500000}"/>
    <cellStyle name="Normal 3 4 4 2 2 2 2 3 2 2" xfId="23629" xr:uid="{00000000-0005-0000-0000-0000A7500000}"/>
    <cellStyle name="Normal 3 4 4 2 2 2 2 3 2 3" xfId="23631" xr:uid="{00000000-0005-0000-0000-0000A8500000}"/>
    <cellStyle name="Normal 3 4 4 2 2 2 2 3 3" xfId="23632" xr:uid="{00000000-0005-0000-0000-0000A9500000}"/>
    <cellStyle name="Normal 3 4 4 2 2 2 2 3 4" xfId="23633" xr:uid="{00000000-0005-0000-0000-0000AA500000}"/>
    <cellStyle name="Normal 3 4 4 2 2 2 2 4" xfId="23634" xr:uid="{00000000-0005-0000-0000-0000AB500000}"/>
    <cellStyle name="Normal 3 4 4 2 2 2 2 4 2" xfId="23635" xr:uid="{00000000-0005-0000-0000-0000AC500000}"/>
    <cellStyle name="Normal 3 4 4 2 2 2 2 4 3" xfId="23636" xr:uid="{00000000-0005-0000-0000-0000AD500000}"/>
    <cellStyle name="Normal 3 4 4 2 2 2 2 5" xfId="23637" xr:uid="{00000000-0005-0000-0000-0000AE500000}"/>
    <cellStyle name="Normal 3 4 4 2 2 2 2 6" xfId="23638" xr:uid="{00000000-0005-0000-0000-0000AF500000}"/>
    <cellStyle name="Normal 3 4 4 2 2 2 3" xfId="23639" xr:uid="{00000000-0005-0000-0000-0000B0500000}"/>
    <cellStyle name="Normal 3 4 4 2 2 2 3 2" xfId="20487" xr:uid="{00000000-0005-0000-0000-0000B1500000}"/>
    <cellStyle name="Normal 3 4 4 2 2 2 3 2 2" xfId="23640" xr:uid="{00000000-0005-0000-0000-0000B2500000}"/>
    <cellStyle name="Normal 3 4 4 2 2 2 3 2 2 2" xfId="23642" xr:uid="{00000000-0005-0000-0000-0000B3500000}"/>
    <cellStyle name="Normal 3 4 4 2 2 2 3 2 2 2 2" xfId="21818" xr:uid="{00000000-0005-0000-0000-0000B4500000}"/>
    <cellStyle name="Normal 3 4 4 2 2 2 3 2 2 2 3" xfId="21822" xr:uid="{00000000-0005-0000-0000-0000B5500000}"/>
    <cellStyle name="Normal 3 4 4 2 2 2 3 2 2 3" xfId="12935" xr:uid="{00000000-0005-0000-0000-0000B6500000}"/>
    <cellStyle name="Normal 3 4 4 2 2 2 3 2 2 4" xfId="12942" xr:uid="{00000000-0005-0000-0000-0000B7500000}"/>
    <cellStyle name="Normal 3 4 4 2 2 2 3 2 3" xfId="23643" xr:uid="{00000000-0005-0000-0000-0000B8500000}"/>
    <cellStyle name="Normal 3 4 4 2 2 2 3 2 3 2" xfId="16467" xr:uid="{00000000-0005-0000-0000-0000B9500000}"/>
    <cellStyle name="Normal 3 4 4 2 2 2 3 2 3 3" xfId="12953" xr:uid="{00000000-0005-0000-0000-0000BA500000}"/>
    <cellStyle name="Normal 3 4 4 2 2 2 3 2 4" xfId="23644" xr:uid="{00000000-0005-0000-0000-0000BB500000}"/>
    <cellStyle name="Normal 3 4 4 2 2 2 3 2 5" xfId="23646" xr:uid="{00000000-0005-0000-0000-0000BC500000}"/>
    <cellStyle name="Normal 3 4 4 2 2 2 3 3" xfId="23647" xr:uid="{00000000-0005-0000-0000-0000BD500000}"/>
    <cellStyle name="Normal 3 4 4 2 2 2 3 3 2" xfId="23648" xr:uid="{00000000-0005-0000-0000-0000BE500000}"/>
    <cellStyle name="Normal 3 4 4 2 2 2 3 3 2 2" xfId="23650" xr:uid="{00000000-0005-0000-0000-0000BF500000}"/>
    <cellStyle name="Normal 3 4 4 2 2 2 3 3 2 3" xfId="23652" xr:uid="{00000000-0005-0000-0000-0000C0500000}"/>
    <cellStyle name="Normal 3 4 4 2 2 2 3 3 3" xfId="23653" xr:uid="{00000000-0005-0000-0000-0000C1500000}"/>
    <cellStyle name="Normal 3 4 4 2 2 2 3 3 4" xfId="23654" xr:uid="{00000000-0005-0000-0000-0000C2500000}"/>
    <cellStyle name="Normal 3 4 4 2 2 2 3 4" xfId="23655" xr:uid="{00000000-0005-0000-0000-0000C3500000}"/>
    <cellStyle name="Normal 3 4 4 2 2 2 3 4 2" xfId="23656" xr:uid="{00000000-0005-0000-0000-0000C4500000}"/>
    <cellStyle name="Normal 3 4 4 2 2 2 3 4 3" xfId="23657" xr:uid="{00000000-0005-0000-0000-0000C5500000}"/>
    <cellStyle name="Normal 3 4 4 2 2 2 3 5" xfId="23658" xr:uid="{00000000-0005-0000-0000-0000C6500000}"/>
    <cellStyle name="Normal 3 4 4 2 2 2 3 6" xfId="23659" xr:uid="{00000000-0005-0000-0000-0000C7500000}"/>
    <cellStyle name="Normal 3 4 4 2 2 2 4" xfId="23660" xr:uid="{00000000-0005-0000-0000-0000C8500000}"/>
    <cellStyle name="Normal 3 4 4 2 2 2 4 2" xfId="23661" xr:uid="{00000000-0005-0000-0000-0000C9500000}"/>
    <cellStyle name="Normal 3 4 4 2 2 2 4 2 2" xfId="23662" xr:uid="{00000000-0005-0000-0000-0000CA500000}"/>
    <cellStyle name="Normal 3 4 4 2 2 2 4 2 2 2" xfId="2662" xr:uid="{00000000-0005-0000-0000-0000CB500000}"/>
    <cellStyle name="Normal 3 4 4 2 2 2 4 2 2 3" xfId="2674" xr:uid="{00000000-0005-0000-0000-0000CC500000}"/>
    <cellStyle name="Normal 3 4 4 2 2 2 4 2 3" xfId="23663" xr:uid="{00000000-0005-0000-0000-0000CD500000}"/>
    <cellStyle name="Normal 3 4 4 2 2 2 4 2 4" xfId="23664" xr:uid="{00000000-0005-0000-0000-0000CE500000}"/>
    <cellStyle name="Normal 3 4 4 2 2 2 4 3" xfId="23665" xr:uid="{00000000-0005-0000-0000-0000CF500000}"/>
    <cellStyle name="Normal 3 4 4 2 2 2 4 3 2" xfId="23666" xr:uid="{00000000-0005-0000-0000-0000D0500000}"/>
    <cellStyle name="Normal 3 4 4 2 2 2 4 3 3" xfId="23667" xr:uid="{00000000-0005-0000-0000-0000D1500000}"/>
    <cellStyle name="Normal 3 4 4 2 2 2 4 4" xfId="23668" xr:uid="{00000000-0005-0000-0000-0000D2500000}"/>
    <cellStyle name="Normal 3 4 4 2 2 2 4 5" xfId="23669" xr:uid="{00000000-0005-0000-0000-0000D3500000}"/>
    <cellStyle name="Normal 3 4 4 2 2 2 5" xfId="23670" xr:uid="{00000000-0005-0000-0000-0000D4500000}"/>
    <cellStyle name="Normal 3 4 4 2 2 2 5 2" xfId="4446" xr:uid="{00000000-0005-0000-0000-0000D5500000}"/>
    <cellStyle name="Normal 3 4 4 2 2 2 5 2 2" xfId="12387" xr:uid="{00000000-0005-0000-0000-0000D6500000}"/>
    <cellStyle name="Normal 3 4 4 2 2 2 5 2 3" xfId="12410" xr:uid="{00000000-0005-0000-0000-0000D7500000}"/>
    <cellStyle name="Normal 3 4 4 2 2 2 5 3" xfId="11292" xr:uid="{00000000-0005-0000-0000-0000D8500000}"/>
    <cellStyle name="Normal 3 4 4 2 2 2 5 4" xfId="23671" xr:uid="{00000000-0005-0000-0000-0000D9500000}"/>
    <cellStyle name="Normal 3 4 4 2 2 2 6" xfId="23672" xr:uid="{00000000-0005-0000-0000-0000DA500000}"/>
    <cellStyle name="Normal 3 4 4 2 2 2 6 2" xfId="11295" xr:uid="{00000000-0005-0000-0000-0000DB500000}"/>
    <cellStyle name="Normal 3 4 4 2 2 2 6 3" xfId="10451" xr:uid="{00000000-0005-0000-0000-0000DC500000}"/>
    <cellStyle name="Normal 3 4 4 2 2 2 7" xfId="23673" xr:uid="{00000000-0005-0000-0000-0000DD500000}"/>
    <cellStyle name="Normal 3 4 4 2 2 2 8" xfId="23674" xr:uid="{00000000-0005-0000-0000-0000DE500000}"/>
    <cellStyle name="Normal 3 4 4 2 2 3" xfId="23675" xr:uid="{00000000-0005-0000-0000-0000DF500000}"/>
    <cellStyle name="Normal 3 4 4 2 2 3 2" xfId="23676" xr:uid="{00000000-0005-0000-0000-0000E0500000}"/>
    <cellStyle name="Normal 3 4 4 2 2 3 2 2" xfId="20297" xr:uid="{00000000-0005-0000-0000-0000E1500000}"/>
    <cellStyle name="Normal 3 4 4 2 2 3 2 2 2" xfId="23677" xr:uid="{00000000-0005-0000-0000-0000E2500000}"/>
    <cellStyle name="Normal 3 4 4 2 2 3 2 2 2 2" xfId="23679" xr:uid="{00000000-0005-0000-0000-0000E3500000}"/>
    <cellStyle name="Normal 3 4 4 2 2 3 2 2 2 3" xfId="23681" xr:uid="{00000000-0005-0000-0000-0000E4500000}"/>
    <cellStyle name="Normal 3 4 4 2 2 3 2 2 3" xfId="23682" xr:uid="{00000000-0005-0000-0000-0000E5500000}"/>
    <cellStyle name="Normal 3 4 4 2 2 3 2 2 4" xfId="23683" xr:uid="{00000000-0005-0000-0000-0000E6500000}"/>
    <cellStyle name="Normal 3 4 4 2 2 3 2 3" xfId="20301" xr:uid="{00000000-0005-0000-0000-0000E7500000}"/>
    <cellStyle name="Normal 3 4 4 2 2 3 2 3 2" xfId="23684" xr:uid="{00000000-0005-0000-0000-0000E8500000}"/>
    <cellStyle name="Normal 3 4 4 2 2 3 2 3 3" xfId="23685" xr:uid="{00000000-0005-0000-0000-0000E9500000}"/>
    <cellStyle name="Normal 3 4 4 2 2 3 2 4" xfId="23687" xr:uid="{00000000-0005-0000-0000-0000EA500000}"/>
    <cellStyle name="Normal 3 4 4 2 2 3 2 5" xfId="15759" xr:uid="{00000000-0005-0000-0000-0000EB500000}"/>
    <cellStyle name="Normal 3 4 4 2 2 3 3" xfId="23688" xr:uid="{00000000-0005-0000-0000-0000EC500000}"/>
    <cellStyle name="Normal 3 4 4 2 2 3 3 2" xfId="15025" xr:uid="{00000000-0005-0000-0000-0000ED500000}"/>
    <cellStyle name="Normal 3 4 4 2 2 3 3 2 2" xfId="23689" xr:uid="{00000000-0005-0000-0000-0000EE500000}"/>
    <cellStyle name="Normal 3 4 4 2 2 3 3 2 3" xfId="23690" xr:uid="{00000000-0005-0000-0000-0000EF500000}"/>
    <cellStyle name="Normal 3 4 4 2 2 3 3 3" xfId="23691" xr:uid="{00000000-0005-0000-0000-0000F0500000}"/>
    <cellStyle name="Normal 3 4 4 2 2 3 3 4" xfId="23692" xr:uid="{00000000-0005-0000-0000-0000F1500000}"/>
    <cellStyle name="Normal 3 4 4 2 2 3 4" xfId="23694" xr:uid="{00000000-0005-0000-0000-0000F2500000}"/>
    <cellStyle name="Normal 3 4 4 2 2 3 4 2" xfId="23696" xr:uid="{00000000-0005-0000-0000-0000F3500000}"/>
    <cellStyle name="Normal 3 4 4 2 2 3 4 3" xfId="23698" xr:uid="{00000000-0005-0000-0000-0000F4500000}"/>
    <cellStyle name="Normal 3 4 4 2 2 3 5" xfId="23700" xr:uid="{00000000-0005-0000-0000-0000F5500000}"/>
    <cellStyle name="Normal 3 4 4 2 2 3 6" xfId="23702" xr:uid="{00000000-0005-0000-0000-0000F6500000}"/>
    <cellStyle name="Normal 3 4 4 2 2 4" xfId="17772" xr:uid="{00000000-0005-0000-0000-0000F7500000}"/>
    <cellStyle name="Normal 3 4 4 2 2 4 2" xfId="17774" xr:uid="{00000000-0005-0000-0000-0000F8500000}"/>
    <cellStyle name="Normal 3 4 4 2 2 4 2 2" xfId="4014" xr:uid="{00000000-0005-0000-0000-0000F9500000}"/>
    <cellStyle name="Normal 3 4 4 2 2 4 2 2 2" xfId="23703" xr:uid="{00000000-0005-0000-0000-0000FA500000}"/>
    <cellStyle name="Normal 3 4 4 2 2 4 2 2 2 2" xfId="19110" xr:uid="{00000000-0005-0000-0000-0000FB500000}"/>
    <cellStyle name="Normal 3 4 4 2 2 4 2 2 2 3" xfId="19118" xr:uid="{00000000-0005-0000-0000-0000FC500000}"/>
    <cellStyle name="Normal 3 4 4 2 2 4 2 2 3" xfId="23704" xr:uid="{00000000-0005-0000-0000-0000FD500000}"/>
    <cellStyle name="Normal 3 4 4 2 2 4 2 2 4" xfId="23705" xr:uid="{00000000-0005-0000-0000-0000FE500000}"/>
    <cellStyle name="Normal 3 4 4 2 2 4 2 3" xfId="23707" xr:uid="{00000000-0005-0000-0000-0000FF500000}"/>
    <cellStyle name="Normal 3 4 4 2 2 4 2 3 2" xfId="23708" xr:uid="{00000000-0005-0000-0000-000000510000}"/>
    <cellStyle name="Normal 3 4 4 2 2 4 2 3 3" xfId="23709" xr:uid="{00000000-0005-0000-0000-000001510000}"/>
    <cellStyle name="Normal 3 4 4 2 2 4 2 4" xfId="23712" xr:uid="{00000000-0005-0000-0000-000002510000}"/>
    <cellStyle name="Normal 3 4 4 2 2 4 2 5" xfId="4104" xr:uid="{00000000-0005-0000-0000-000003510000}"/>
    <cellStyle name="Normal 3 4 4 2 2 4 3" xfId="17777" xr:uid="{00000000-0005-0000-0000-000004510000}"/>
    <cellStyle name="Normal 3 4 4 2 2 4 3 2" xfId="23713" xr:uid="{00000000-0005-0000-0000-000005510000}"/>
    <cellStyle name="Normal 3 4 4 2 2 4 3 2 2" xfId="23714" xr:uid="{00000000-0005-0000-0000-000006510000}"/>
    <cellStyle name="Normal 3 4 4 2 2 4 3 2 3" xfId="23715" xr:uid="{00000000-0005-0000-0000-000007510000}"/>
    <cellStyle name="Normal 3 4 4 2 2 4 3 3" xfId="23716" xr:uid="{00000000-0005-0000-0000-000008510000}"/>
    <cellStyle name="Normal 3 4 4 2 2 4 3 4" xfId="23717" xr:uid="{00000000-0005-0000-0000-000009510000}"/>
    <cellStyle name="Normal 3 4 4 2 2 4 4" xfId="23719" xr:uid="{00000000-0005-0000-0000-00000A510000}"/>
    <cellStyle name="Normal 3 4 4 2 2 4 4 2" xfId="15104" xr:uid="{00000000-0005-0000-0000-00000B510000}"/>
    <cellStyle name="Normal 3 4 4 2 2 4 4 3" xfId="15124" xr:uid="{00000000-0005-0000-0000-00000C510000}"/>
    <cellStyle name="Normal 3 4 4 2 2 4 5" xfId="23721" xr:uid="{00000000-0005-0000-0000-00000D510000}"/>
    <cellStyle name="Normal 3 4 4 2 2 4 6" xfId="23723" xr:uid="{00000000-0005-0000-0000-00000E510000}"/>
    <cellStyle name="Normal 3 4 4 2 2 5" xfId="17780" xr:uid="{00000000-0005-0000-0000-00000F510000}"/>
    <cellStyle name="Normal 3 4 4 2 2 5 2" xfId="19373" xr:uid="{00000000-0005-0000-0000-000010510000}"/>
    <cellStyle name="Normal 3 4 4 2 2 5 2 2" xfId="23724" xr:uid="{00000000-0005-0000-0000-000011510000}"/>
    <cellStyle name="Normal 3 4 4 2 2 5 2 2 2" xfId="7681" xr:uid="{00000000-0005-0000-0000-000012510000}"/>
    <cellStyle name="Normal 3 4 4 2 2 5 2 2 3" xfId="23725" xr:uid="{00000000-0005-0000-0000-000013510000}"/>
    <cellStyle name="Normal 3 4 4 2 2 5 2 3" xfId="23726" xr:uid="{00000000-0005-0000-0000-000014510000}"/>
    <cellStyle name="Normal 3 4 4 2 2 5 2 4" xfId="23727" xr:uid="{00000000-0005-0000-0000-000015510000}"/>
    <cellStyle name="Normal 3 4 4 2 2 5 3" xfId="23728" xr:uid="{00000000-0005-0000-0000-000016510000}"/>
    <cellStyle name="Normal 3 4 4 2 2 5 3 2" xfId="23729" xr:uid="{00000000-0005-0000-0000-000017510000}"/>
    <cellStyle name="Normal 3 4 4 2 2 5 3 3" xfId="23730" xr:uid="{00000000-0005-0000-0000-000018510000}"/>
    <cellStyle name="Normal 3 4 4 2 2 5 4" xfId="23732" xr:uid="{00000000-0005-0000-0000-000019510000}"/>
    <cellStyle name="Normal 3 4 4 2 2 5 5" xfId="23734" xr:uid="{00000000-0005-0000-0000-00001A510000}"/>
    <cellStyle name="Normal 3 4 4 2 2 6" xfId="4651" xr:uid="{00000000-0005-0000-0000-00001B510000}"/>
    <cellStyle name="Normal 3 4 4 2 2 6 2" xfId="23735" xr:uid="{00000000-0005-0000-0000-00001C510000}"/>
    <cellStyle name="Normal 3 4 4 2 2 6 2 2" xfId="23736" xr:uid="{00000000-0005-0000-0000-00001D510000}"/>
    <cellStyle name="Normal 3 4 4 2 2 6 2 3" xfId="23737" xr:uid="{00000000-0005-0000-0000-00001E510000}"/>
    <cellStyle name="Normal 3 4 4 2 2 6 3" xfId="23738" xr:uid="{00000000-0005-0000-0000-00001F510000}"/>
    <cellStyle name="Normal 3 4 4 2 2 6 4" xfId="15247" xr:uid="{00000000-0005-0000-0000-000020510000}"/>
    <cellStyle name="Normal 3 4 4 2 2 7" xfId="4658" xr:uid="{00000000-0005-0000-0000-000021510000}"/>
    <cellStyle name="Normal 3 4 4 2 2 7 2" xfId="5333" xr:uid="{00000000-0005-0000-0000-000022510000}"/>
    <cellStyle name="Normal 3 4 4 2 2 7 3" xfId="5207" xr:uid="{00000000-0005-0000-0000-000023510000}"/>
    <cellStyle name="Normal 3 4 4 2 2 8" xfId="23739" xr:uid="{00000000-0005-0000-0000-000024510000}"/>
    <cellStyle name="Normal 3 4 4 2 2 9" xfId="23740" xr:uid="{00000000-0005-0000-0000-000025510000}"/>
    <cellStyle name="Normal 3 4 4 2 3" xfId="23741" xr:uid="{00000000-0005-0000-0000-000026510000}"/>
    <cellStyle name="Normal 3 4 4 2 3 2" xfId="23742" xr:uid="{00000000-0005-0000-0000-000027510000}"/>
    <cellStyle name="Normal 3 4 4 2 3 2 2" xfId="19132" xr:uid="{00000000-0005-0000-0000-000028510000}"/>
    <cellStyle name="Normal 3 4 4 2 3 2 2 2" xfId="13004" xr:uid="{00000000-0005-0000-0000-000029510000}"/>
    <cellStyle name="Normal 3 4 4 2 3 2 2 2 2" xfId="19134" xr:uid="{00000000-0005-0000-0000-00002A510000}"/>
    <cellStyle name="Normal 3 4 4 2 3 2 2 2 2 2" xfId="20112" xr:uid="{00000000-0005-0000-0000-00002B510000}"/>
    <cellStyle name="Normal 3 4 4 2 3 2 2 2 2 3" xfId="20114" xr:uid="{00000000-0005-0000-0000-00002C510000}"/>
    <cellStyle name="Normal 3 4 4 2 3 2 2 2 3" xfId="19137" xr:uid="{00000000-0005-0000-0000-00002D510000}"/>
    <cellStyle name="Normal 3 4 4 2 3 2 2 2 4" xfId="3522" xr:uid="{00000000-0005-0000-0000-00002E510000}"/>
    <cellStyle name="Normal 3 4 4 2 3 2 2 3" xfId="19140" xr:uid="{00000000-0005-0000-0000-00002F510000}"/>
    <cellStyle name="Normal 3 4 4 2 3 2 2 3 2" xfId="20171" xr:uid="{00000000-0005-0000-0000-000030510000}"/>
    <cellStyle name="Normal 3 4 4 2 3 2 2 3 3" xfId="20185" xr:uid="{00000000-0005-0000-0000-000031510000}"/>
    <cellStyle name="Normal 3 4 4 2 3 2 2 4" xfId="9972" xr:uid="{00000000-0005-0000-0000-000032510000}"/>
    <cellStyle name="Normal 3 4 4 2 3 2 2 5" xfId="9981" xr:uid="{00000000-0005-0000-0000-000033510000}"/>
    <cellStyle name="Normal 3 4 4 2 3 2 3" xfId="19143" xr:uid="{00000000-0005-0000-0000-000034510000}"/>
    <cellStyle name="Normal 3 4 4 2 3 2 3 2" xfId="19145" xr:uid="{00000000-0005-0000-0000-000035510000}"/>
    <cellStyle name="Normal 3 4 4 2 3 2 3 2 2" xfId="14542" xr:uid="{00000000-0005-0000-0000-000036510000}"/>
    <cellStyle name="Normal 3 4 4 2 3 2 3 2 3" xfId="14545" xr:uid="{00000000-0005-0000-0000-000037510000}"/>
    <cellStyle name="Normal 3 4 4 2 3 2 3 3" xfId="19148" xr:uid="{00000000-0005-0000-0000-000038510000}"/>
    <cellStyle name="Normal 3 4 4 2 3 2 3 4" xfId="23743" xr:uid="{00000000-0005-0000-0000-000039510000}"/>
    <cellStyle name="Normal 3 4 4 2 3 2 4" xfId="19150" xr:uid="{00000000-0005-0000-0000-00003A510000}"/>
    <cellStyle name="Normal 3 4 4 2 3 2 4 2" xfId="23745" xr:uid="{00000000-0005-0000-0000-00003B510000}"/>
    <cellStyle name="Normal 3 4 4 2 3 2 4 3" xfId="23747" xr:uid="{00000000-0005-0000-0000-00003C510000}"/>
    <cellStyle name="Normal 3 4 4 2 3 2 5" xfId="19152" xr:uid="{00000000-0005-0000-0000-00003D510000}"/>
    <cellStyle name="Normal 3 4 4 2 3 2 6" xfId="23133" xr:uid="{00000000-0005-0000-0000-00003E510000}"/>
    <cellStyle name="Normal 3 4 4 2 3 3" xfId="23748" xr:uid="{00000000-0005-0000-0000-00003F510000}"/>
    <cellStyle name="Normal 3 4 4 2 3 3 2" xfId="19172" xr:uid="{00000000-0005-0000-0000-000040510000}"/>
    <cellStyle name="Normal 3 4 4 2 3 3 2 2" xfId="19174" xr:uid="{00000000-0005-0000-0000-000041510000}"/>
    <cellStyle name="Normal 3 4 4 2 3 3 2 2 2" xfId="18904" xr:uid="{00000000-0005-0000-0000-000042510000}"/>
    <cellStyle name="Normal 3 4 4 2 3 3 2 2 2 2" xfId="21715" xr:uid="{00000000-0005-0000-0000-000043510000}"/>
    <cellStyle name="Normal 3 4 4 2 3 3 2 2 2 3" xfId="21717" xr:uid="{00000000-0005-0000-0000-000044510000}"/>
    <cellStyle name="Normal 3 4 4 2 3 3 2 2 3" xfId="18908" xr:uid="{00000000-0005-0000-0000-000045510000}"/>
    <cellStyle name="Normal 3 4 4 2 3 3 2 2 4" xfId="21719" xr:uid="{00000000-0005-0000-0000-000046510000}"/>
    <cellStyle name="Normal 3 4 4 2 3 3 2 3" xfId="19178" xr:uid="{00000000-0005-0000-0000-000047510000}"/>
    <cellStyle name="Normal 3 4 4 2 3 3 2 3 2" xfId="4201" xr:uid="{00000000-0005-0000-0000-000048510000}"/>
    <cellStyle name="Normal 3 4 4 2 3 3 2 3 3" xfId="4217" xr:uid="{00000000-0005-0000-0000-000049510000}"/>
    <cellStyle name="Normal 3 4 4 2 3 3 2 4" xfId="19180" xr:uid="{00000000-0005-0000-0000-00004A510000}"/>
    <cellStyle name="Normal 3 4 4 2 3 3 2 5" xfId="15915" xr:uid="{00000000-0005-0000-0000-00004B510000}"/>
    <cellStyle name="Normal 3 4 4 2 3 3 3" xfId="19182" xr:uid="{00000000-0005-0000-0000-00004C510000}"/>
    <cellStyle name="Normal 3 4 4 2 3 3 3 2" xfId="19184" xr:uid="{00000000-0005-0000-0000-00004D510000}"/>
    <cellStyle name="Normal 3 4 4 2 3 3 3 2 2" xfId="14667" xr:uid="{00000000-0005-0000-0000-00004E510000}"/>
    <cellStyle name="Normal 3 4 4 2 3 3 3 2 3" xfId="21767" xr:uid="{00000000-0005-0000-0000-00004F510000}"/>
    <cellStyle name="Normal 3 4 4 2 3 3 3 3" xfId="19186" xr:uid="{00000000-0005-0000-0000-000050510000}"/>
    <cellStyle name="Normal 3 4 4 2 3 3 3 4" xfId="23749" xr:uid="{00000000-0005-0000-0000-000051510000}"/>
    <cellStyle name="Normal 3 4 4 2 3 3 4" xfId="19189" xr:uid="{00000000-0005-0000-0000-000052510000}"/>
    <cellStyle name="Normal 3 4 4 2 3 3 4 2" xfId="23752" xr:uid="{00000000-0005-0000-0000-000053510000}"/>
    <cellStyle name="Normal 3 4 4 2 3 3 4 3" xfId="23755" xr:uid="{00000000-0005-0000-0000-000054510000}"/>
    <cellStyle name="Normal 3 4 4 2 3 3 5" xfId="19192" xr:uid="{00000000-0005-0000-0000-000055510000}"/>
    <cellStyle name="Normal 3 4 4 2 3 3 6" xfId="23138" xr:uid="{00000000-0005-0000-0000-000056510000}"/>
    <cellStyle name="Normal 3 4 4 2 3 4" xfId="17782" xr:uid="{00000000-0005-0000-0000-000057510000}"/>
    <cellStyle name="Normal 3 4 4 2 3 4 2" xfId="19207" xr:uid="{00000000-0005-0000-0000-000058510000}"/>
    <cellStyle name="Normal 3 4 4 2 3 4 2 2" xfId="19210" xr:uid="{00000000-0005-0000-0000-000059510000}"/>
    <cellStyle name="Normal 3 4 4 2 3 4 2 2 2" xfId="23581" xr:uid="{00000000-0005-0000-0000-00005A510000}"/>
    <cellStyle name="Normal 3 4 4 2 3 4 2 2 3" xfId="23588" xr:uid="{00000000-0005-0000-0000-00005B510000}"/>
    <cellStyle name="Normal 3 4 4 2 3 4 2 3" xfId="19212" xr:uid="{00000000-0005-0000-0000-00005C510000}"/>
    <cellStyle name="Normal 3 4 4 2 3 4 2 4" xfId="23756" xr:uid="{00000000-0005-0000-0000-00005D510000}"/>
    <cellStyle name="Normal 3 4 4 2 3 4 3" xfId="19214" xr:uid="{00000000-0005-0000-0000-00005E510000}"/>
    <cellStyle name="Normal 3 4 4 2 3 4 3 2" xfId="23757" xr:uid="{00000000-0005-0000-0000-00005F510000}"/>
    <cellStyle name="Normal 3 4 4 2 3 4 3 3" xfId="23758" xr:uid="{00000000-0005-0000-0000-000060510000}"/>
    <cellStyle name="Normal 3 4 4 2 3 4 4" xfId="15316" xr:uid="{00000000-0005-0000-0000-000061510000}"/>
    <cellStyle name="Normal 3 4 4 2 3 4 5" xfId="23760" xr:uid="{00000000-0005-0000-0000-000062510000}"/>
    <cellStyle name="Normal 3 4 4 2 3 5" xfId="17784" xr:uid="{00000000-0005-0000-0000-000063510000}"/>
    <cellStyle name="Normal 3 4 4 2 3 5 2" xfId="19222" xr:uid="{00000000-0005-0000-0000-000064510000}"/>
    <cellStyle name="Normal 3 4 4 2 3 5 2 2" xfId="23761" xr:uid="{00000000-0005-0000-0000-000065510000}"/>
    <cellStyle name="Normal 3 4 4 2 3 5 2 3" xfId="23762" xr:uid="{00000000-0005-0000-0000-000066510000}"/>
    <cellStyle name="Normal 3 4 4 2 3 5 3" xfId="19225" xr:uid="{00000000-0005-0000-0000-000067510000}"/>
    <cellStyle name="Normal 3 4 4 2 3 5 4" xfId="23764" xr:uid="{00000000-0005-0000-0000-000068510000}"/>
    <cellStyle name="Normal 3 4 4 2 3 6" xfId="23765" xr:uid="{00000000-0005-0000-0000-000069510000}"/>
    <cellStyle name="Normal 3 4 4 2 3 6 2" xfId="17639" xr:uid="{00000000-0005-0000-0000-00006A510000}"/>
    <cellStyle name="Normal 3 4 4 2 3 6 3" xfId="17644" xr:uid="{00000000-0005-0000-0000-00006B510000}"/>
    <cellStyle name="Normal 3 4 4 2 3 7" xfId="23766" xr:uid="{00000000-0005-0000-0000-00006C510000}"/>
    <cellStyle name="Normal 3 4 4 2 3 8" xfId="23767" xr:uid="{00000000-0005-0000-0000-00006D510000}"/>
    <cellStyle name="Normal 3 4 4 2 4" xfId="23768" xr:uid="{00000000-0005-0000-0000-00006E510000}"/>
    <cellStyle name="Normal 3 4 4 2 4 2" xfId="17328" xr:uid="{00000000-0005-0000-0000-00006F510000}"/>
    <cellStyle name="Normal 3 4 4 2 4 2 2" xfId="19240" xr:uid="{00000000-0005-0000-0000-000070510000}"/>
    <cellStyle name="Normal 3 4 4 2 4 2 2 2" xfId="19242" xr:uid="{00000000-0005-0000-0000-000071510000}"/>
    <cellStyle name="Normal 3 4 4 2 4 2 2 2 2" xfId="21975" xr:uid="{00000000-0005-0000-0000-000072510000}"/>
    <cellStyle name="Normal 3 4 4 2 4 2 2 2 3" xfId="5091" xr:uid="{00000000-0005-0000-0000-000073510000}"/>
    <cellStyle name="Normal 3 4 4 2 4 2 2 3" xfId="2884" xr:uid="{00000000-0005-0000-0000-000074510000}"/>
    <cellStyle name="Normal 3 4 4 2 4 2 2 4" xfId="2888" xr:uid="{00000000-0005-0000-0000-000075510000}"/>
    <cellStyle name="Normal 3 4 4 2 4 2 3" xfId="19246" xr:uid="{00000000-0005-0000-0000-000076510000}"/>
    <cellStyle name="Normal 3 4 4 2 4 2 3 2" xfId="22057" xr:uid="{00000000-0005-0000-0000-000077510000}"/>
    <cellStyle name="Normal 3 4 4 2 4 2 3 3" xfId="22059" xr:uid="{00000000-0005-0000-0000-000078510000}"/>
    <cellStyle name="Normal 3 4 4 2 4 2 4" xfId="14005" xr:uid="{00000000-0005-0000-0000-000079510000}"/>
    <cellStyle name="Normal 3 4 4 2 4 2 5" xfId="14008" xr:uid="{00000000-0005-0000-0000-00007A510000}"/>
    <cellStyle name="Normal 3 4 4 2 4 3" xfId="23769" xr:uid="{00000000-0005-0000-0000-00007B510000}"/>
    <cellStyle name="Normal 3 4 4 2 4 3 2" xfId="19253" xr:uid="{00000000-0005-0000-0000-00007C510000}"/>
    <cellStyle name="Normal 3 4 4 2 4 3 2 2" xfId="22177" xr:uid="{00000000-0005-0000-0000-00007D510000}"/>
    <cellStyle name="Normal 3 4 4 2 4 3 2 3" xfId="22181" xr:uid="{00000000-0005-0000-0000-00007E510000}"/>
    <cellStyle name="Normal 3 4 4 2 4 3 3" xfId="19255" xr:uid="{00000000-0005-0000-0000-00007F510000}"/>
    <cellStyle name="Normal 3 4 4 2 4 3 4" xfId="23771" xr:uid="{00000000-0005-0000-0000-000080510000}"/>
    <cellStyle name="Normal 3 4 4 2 4 4" xfId="23772" xr:uid="{00000000-0005-0000-0000-000081510000}"/>
    <cellStyle name="Normal 3 4 4 2 4 4 2" xfId="19259" xr:uid="{00000000-0005-0000-0000-000082510000}"/>
    <cellStyle name="Normal 3 4 4 2 4 4 3" xfId="23773" xr:uid="{00000000-0005-0000-0000-000083510000}"/>
    <cellStyle name="Normal 3 4 4 2 4 5" xfId="23774" xr:uid="{00000000-0005-0000-0000-000084510000}"/>
    <cellStyle name="Normal 3 4 4 2 4 6" xfId="23775" xr:uid="{00000000-0005-0000-0000-000085510000}"/>
    <cellStyle name="Normal 3 4 4 2 5" xfId="23776" xr:uid="{00000000-0005-0000-0000-000086510000}"/>
    <cellStyle name="Normal 3 4 4 2 5 2" xfId="23777" xr:uid="{00000000-0005-0000-0000-000087510000}"/>
    <cellStyle name="Normal 3 4 4 2 5 2 2" xfId="12122" xr:uid="{00000000-0005-0000-0000-000088510000}"/>
    <cellStyle name="Normal 3 4 4 2 5 2 2 2" xfId="19267" xr:uid="{00000000-0005-0000-0000-000089510000}"/>
    <cellStyle name="Normal 3 4 4 2 5 2 2 2 2" xfId="7243" xr:uid="{00000000-0005-0000-0000-00008A510000}"/>
    <cellStyle name="Normal 3 4 4 2 5 2 2 2 3" xfId="7259" xr:uid="{00000000-0005-0000-0000-00008B510000}"/>
    <cellStyle name="Normal 3 4 4 2 5 2 2 3" xfId="8506" xr:uid="{00000000-0005-0000-0000-00008C510000}"/>
    <cellStyle name="Normal 3 4 4 2 5 2 2 4" xfId="22547" xr:uid="{00000000-0005-0000-0000-00008D510000}"/>
    <cellStyle name="Normal 3 4 4 2 5 2 3" xfId="19270" xr:uid="{00000000-0005-0000-0000-00008E510000}"/>
    <cellStyle name="Normal 3 4 4 2 5 2 3 2" xfId="22607" xr:uid="{00000000-0005-0000-0000-00008F510000}"/>
    <cellStyle name="Normal 3 4 4 2 5 2 3 3" xfId="22609" xr:uid="{00000000-0005-0000-0000-000090510000}"/>
    <cellStyle name="Normal 3 4 4 2 5 2 4" xfId="19272" xr:uid="{00000000-0005-0000-0000-000091510000}"/>
    <cellStyle name="Normal 3 4 4 2 5 2 5" xfId="23778" xr:uid="{00000000-0005-0000-0000-000092510000}"/>
    <cellStyle name="Normal 3 4 4 2 5 3" xfId="23779" xr:uid="{00000000-0005-0000-0000-000093510000}"/>
    <cellStyle name="Normal 3 4 4 2 5 3 2" xfId="12143" xr:uid="{00000000-0005-0000-0000-000094510000}"/>
    <cellStyle name="Normal 3 4 4 2 5 3 2 2" xfId="22722" xr:uid="{00000000-0005-0000-0000-000095510000}"/>
    <cellStyle name="Normal 3 4 4 2 5 3 2 3" xfId="22726" xr:uid="{00000000-0005-0000-0000-000096510000}"/>
    <cellStyle name="Normal 3 4 4 2 5 3 3" xfId="19277" xr:uid="{00000000-0005-0000-0000-000097510000}"/>
    <cellStyle name="Normal 3 4 4 2 5 3 4" xfId="23781" xr:uid="{00000000-0005-0000-0000-000098510000}"/>
    <cellStyle name="Normal 3 4 4 2 5 4" xfId="23782" xr:uid="{00000000-0005-0000-0000-000099510000}"/>
    <cellStyle name="Normal 3 4 4 2 5 4 2" xfId="19279" xr:uid="{00000000-0005-0000-0000-00009A510000}"/>
    <cellStyle name="Normal 3 4 4 2 5 4 3" xfId="23783" xr:uid="{00000000-0005-0000-0000-00009B510000}"/>
    <cellStyle name="Normal 3 4 4 2 5 5" xfId="23784" xr:uid="{00000000-0005-0000-0000-00009C510000}"/>
    <cellStyle name="Normal 3 4 4 2 5 6" xfId="23785" xr:uid="{00000000-0005-0000-0000-00009D510000}"/>
    <cellStyle name="Normal 3 4 4 2 6" xfId="21455" xr:uid="{00000000-0005-0000-0000-00009E510000}"/>
    <cellStyle name="Normal 3 4 4 2 6 2" xfId="21457" xr:uid="{00000000-0005-0000-0000-00009F510000}"/>
    <cellStyle name="Normal 3 4 4 2 6 2 2" xfId="19290" xr:uid="{00000000-0005-0000-0000-0000A0510000}"/>
    <cellStyle name="Normal 3 4 4 2 6 2 2 2" xfId="23787" xr:uid="{00000000-0005-0000-0000-0000A1510000}"/>
    <cellStyle name="Normal 3 4 4 2 6 2 2 3" xfId="23789" xr:uid="{00000000-0005-0000-0000-0000A2510000}"/>
    <cellStyle name="Normal 3 4 4 2 6 2 3" xfId="19293" xr:uid="{00000000-0005-0000-0000-0000A3510000}"/>
    <cellStyle name="Normal 3 4 4 2 6 2 4" xfId="17426" xr:uid="{00000000-0005-0000-0000-0000A4510000}"/>
    <cellStyle name="Normal 3 4 4 2 6 3" xfId="21459" xr:uid="{00000000-0005-0000-0000-0000A5510000}"/>
    <cellStyle name="Normal 3 4 4 2 6 3 2" xfId="15040" xr:uid="{00000000-0005-0000-0000-0000A6510000}"/>
    <cellStyle name="Normal 3 4 4 2 6 3 3" xfId="23791" xr:uid="{00000000-0005-0000-0000-0000A7510000}"/>
    <cellStyle name="Normal 3 4 4 2 6 4" xfId="15049" xr:uid="{00000000-0005-0000-0000-0000A8510000}"/>
    <cellStyle name="Normal 3 4 4 2 6 5" xfId="15055" xr:uid="{00000000-0005-0000-0000-0000A9510000}"/>
    <cellStyle name="Normal 3 4 4 2 7" xfId="21461" xr:uid="{00000000-0005-0000-0000-0000AA510000}"/>
    <cellStyle name="Normal 3 4 4 2 7 2" xfId="23792" xr:uid="{00000000-0005-0000-0000-0000AB510000}"/>
    <cellStyle name="Normal 3 4 4 2 7 2 2" xfId="19302" xr:uid="{00000000-0005-0000-0000-0000AC510000}"/>
    <cellStyle name="Normal 3 4 4 2 7 2 3" xfId="23794" xr:uid="{00000000-0005-0000-0000-0000AD510000}"/>
    <cellStyle name="Normal 3 4 4 2 7 3" xfId="23795" xr:uid="{00000000-0005-0000-0000-0000AE510000}"/>
    <cellStyle name="Normal 3 4 4 2 7 4" xfId="15063" xr:uid="{00000000-0005-0000-0000-0000AF510000}"/>
    <cellStyle name="Normal 3 4 4 2 8" xfId="19806" xr:uid="{00000000-0005-0000-0000-0000B0510000}"/>
    <cellStyle name="Normal 3 4 4 2 8 2" xfId="19809" xr:uid="{00000000-0005-0000-0000-0000B1510000}"/>
    <cellStyle name="Normal 3 4 4 2 8 3" xfId="15072" xr:uid="{00000000-0005-0000-0000-0000B2510000}"/>
    <cellStyle name="Normal 3 4 4 2 9" xfId="19819" xr:uid="{00000000-0005-0000-0000-0000B3510000}"/>
    <cellStyle name="Normal 3 4 4 3" xfId="2780" xr:uid="{00000000-0005-0000-0000-0000B4510000}"/>
    <cellStyle name="Normal 3 4 4 3 2" xfId="23796" xr:uid="{00000000-0005-0000-0000-0000B5510000}"/>
    <cellStyle name="Normal 3 4 4 3 2 2" xfId="19719" xr:uid="{00000000-0005-0000-0000-0000B6510000}"/>
    <cellStyle name="Normal 3 4 4 3 2 2 2" xfId="23797" xr:uid="{00000000-0005-0000-0000-0000B7510000}"/>
    <cellStyle name="Normal 3 4 4 3 2 2 2 2" xfId="23798" xr:uid="{00000000-0005-0000-0000-0000B8510000}"/>
    <cellStyle name="Normal 3 4 4 3 2 2 2 2 2" xfId="1402" xr:uid="{00000000-0005-0000-0000-0000B9510000}"/>
    <cellStyle name="Normal 3 4 4 3 2 2 2 2 2 2" xfId="5375" xr:uid="{00000000-0005-0000-0000-0000BA510000}"/>
    <cellStyle name="Normal 3 4 4 3 2 2 2 2 2 3" xfId="5393" xr:uid="{00000000-0005-0000-0000-0000BB510000}"/>
    <cellStyle name="Normal 3 4 4 3 2 2 2 2 3" xfId="1415" xr:uid="{00000000-0005-0000-0000-0000BC510000}"/>
    <cellStyle name="Normal 3 4 4 3 2 2 2 2 4" xfId="4155" xr:uid="{00000000-0005-0000-0000-0000BD510000}"/>
    <cellStyle name="Normal 3 4 4 3 2 2 2 3" xfId="23799" xr:uid="{00000000-0005-0000-0000-0000BE510000}"/>
    <cellStyle name="Normal 3 4 4 3 2 2 2 3 2" xfId="1425" xr:uid="{00000000-0005-0000-0000-0000BF510000}"/>
    <cellStyle name="Normal 3 4 4 3 2 2 2 3 3" xfId="4329" xr:uid="{00000000-0005-0000-0000-0000C0510000}"/>
    <cellStyle name="Normal 3 4 4 3 2 2 2 4" xfId="23800" xr:uid="{00000000-0005-0000-0000-0000C1510000}"/>
    <cellStyle name="Normal 3 4 4 3 2 2 2 5" xfId="23801" xr:uid="{00000000-0005-0000-0000-0000C2510000}"/>
    <cellStyle name="Normal 3 4 4 3 2 2 3" xfId="23802" xr:uid="{00000000-0005-0000-0000-0000C3510000}"/>
    <cellStyle name="Normal 3 4 4 3 2 2 3 2" xfId="23805" xr:uid="{00000000-0005-0000-0000-0000C4510000}"/>
    <cellStyle name="Normal 3 4 4 3 2 2 3 2 2" xfId="5669" xr:uid="{00000000-0005-0000-0000-0000C5510000}"/>
    <cellStyle name="Normal 3 4 4 3 2 2 3 2 3" xfId="5676" xr:uid="{00000000-0005-0000-0000-0000C6510000}"/>
    <cellStyle name="Normal 3 4 4 3 2 2 3 3" xfId="23808" xr:uid="{00000000-0005-0000-0000-0000C7510000}"/>
    <cellStyle name="Normal 3 4 4 3 2 2 3 4" xfId="23811" xr:uid="{00000000-0005-0000-0000-0000C8510000}"/>
    <cellStyle name="Normal 3 4 4 3 2 2 4" xfId="23812" xr:uid="{00000000-0005-0000-0000-0000C9510000}"/>
    <cellStyle name="Normal 3 4 4 3 2 2 4 2" xfId="23815" xr:uid="{00000000-0005-0000-0000-0000CA510000}"/>
    <cellStyle name="Normal 3 4 4 3 2 2 4 3" xfId="23818" xr:uid="{00000000-0005-0000-0000-0000CB510000}"/>
    <cellStyle name="Normal 3 4 4 3 2 2 5" xfId="23819" xr:uid="{00000000-0005-0000-0000-0000CC510000}"/>
    <cellStyle name="Normal 3 4 4 3 2 2 6" xfId="23820" xr:uid="{00000000-0005-0000-0000-0000CD510000}"/>
    <cellStyle name="Normal 3 4 4 3 2 3" xfId="23821" xr:uid="{00000000-0005-0000-0000-0000CE510000}"/>
    <cellStyle name="Normal 3 4 4 3 2 3 2" xfId="23822" xr:uid="{00000000-0005-0000-0000-0000CF510000}"/>
    <cellStyle name="Normal 3 4 4 3 2 3 2 2" xfId="20614" xr:uid="{00000000-0005-0000-0000-0000D0510000}"/>
    <cellStyle name="Normal 3 4 4 3 2 3 2 2 2" xfId="23823" xr:uid="{00000000-0005-0000-0000-0000D1510000}"/>
    <cellStyle name="Normal 3 4 4 3 2 3 2 2 2 2" xfId="6106" xr:uid="{00000000-0005-0000-0000-0000D2510000}"/>
    <cellStyle name="Normal 3 4 4 3 2 3 2 2 2 3" xfId="6118" xr:uid="{00000000-0005-0000-0000-0000D3510000}"/>
    <cellStyle name="Normal 3 4 4 3 2 3 2 2 3" xfId="23824" xr:uid="{00000000-0005-0000-0000-0000D4510000}"/>
    <cellStyle name="Normal 3 4 4 3 2 3 2 2 4" xfId="23825" xr:uid="{00000000-0005-0000-0000-0000D5510000}"/>
    <cellStyle name="Normal 3 4 4 3 2 3 2 3" xfId="20616" xr:uid="{00000000-0005-0000-0000-0000D6510000}"/>
    <cellStyle name="Normal 3 4 4 3 2 3 2 3 2" xfId="23826" xr:uid="{00000000-0005-0000-0000-0000D7510000}"/>
    <cellStyle name="Normal 3 4 4 3 2 3 2 3 3" xfId="23827" xr:uid="{00000000-0005-0000-0000-0000D8510000}"/>
    <cellStyle name="Normal 3 4 4 3 2 3 2 4" xfId="23828" xr:uid="{00000000-0005-0000-0000-0000D9510000}"/>
    <cellStyle name="Normal 3 4 4 3 2 3 2 5" xfId="16462" xr:uid="{00000000-0005-0000-0000-0000DA510000}"/>
    <cellStyle name="Normal 3 4 4 3 2 3 3" xfId="23829" xr:uid="{00000000-0005-0000-0000-0000DB510000}"/>
    <cellStyle name="Normal 3 4 4 3 2 3 3 2" xfId="20622" xr:uid="{00000000-0005-0000-0000-0000DC510000}"/>
    <cellStyle name="Normal 3 4 4 3 2 3 3 2 2" xfId="23832" xr:uid="{00000000-0005-0000-0000-0000DD510000}"/>
    <cellStyle name="Normal 3 4 4 3 2 3 3 2 3" xfId="23835" xr:uid="{00000000-0005-0000-0000-0000DE510000}"/>
    <cellStyle name="Normal 3 4 4 3 2 3 3 3" xfId="23836" xr:uid="{00000000-0005-0000-0000-0000DF510000}"/>
    <cellStyle name="Normal 3 4 4 3 2 3 3 4" xfId="23837" xr:uid="{00000000-0005-0000-0000-0000E0510000}"/>
    <cellStyle name="Normal 3 4 4 3 2 3 4" xfId="23839" xr:uid="{00000000-0005-0000-0000-0000E1510000}"/>
    <cellStyle name="Normal 3 4 4 3 2 3 4 2" xfId="23841" xr:uid="{00000000-0005-0000-0000-0000E2510000}"/>
    <cellStyle name="Normal 3 4 4 3 2 3 4 3" xfId="23843" xr:uid="{00000000-0005-0000-0000-0000E3510000}"/>
    <cellStyle name="Normal 3 4 4 3 2 3 5" xfId="23845" xr:uid="{00000000-0005-0000-0000-0000E4510000}"/>
    <cellStyle name="Normal 3 4 4 3 2 3 6" xfId="23847" xr:uid="{00000000-0005-0000-0000-0000E5510000}"/>
    <cellStyle name="Normal 3 4 4 3 2 4" xfId="17797" xr:uid="{00000000-0005-0000-0000-0000E6510000}"/>
    <cellStyle name="Normal 3 4 4 3 2 4 2" xfId="3626" xr:uid="{00000000-0005-0000-0000-0000E7510000}"/>
    <cellStyle name="Normal 3 4 4 3 2 4 2 2" xfId="8864" xr:uid="{00000000-0005-0000-0000-0000E8510000}"/>
    <cellStyle name="Normal 3 4 4 3 2 4 2 2 2" xfId="23848" xr:uid="{00000000-0005-0000-0000-0000E9510000}"/>
    <cellStyle name="Normal 3 4 4 3 2 4 2 2 3" xfId="23849" xr:uid="{00000000-0005-0000-0000-0000EA510000}"/>
    <cellStyle name="Normal 3 4 4 3 2 4 2 3" xfId="23850" xr:uid="{00000000-0005-0000-0000-0000EB510000}"/>
    <cellStyle name="Normal 3 4 4 3 2 4 2 4" xfId="23851" xr:uid="{00000000-0005-0000-0000-0000EC510000}"/>
    <cellStyle name="Normal 3 4 4 3 2 4 3" xfId="3198" xr:uid="{00000000-0005-0000-0000-0000ED510000}"/>
    <cellStyle name="Normal 3 4 4 3 2 4 3 2" xfId="23852" xr:uid="{00000000-0005-0000-0000-0000EE510000}"/>
    <cellStyle name="Normal 3 4 4 3 2 4 3 3" xfId="23853" xr:uid="{00000000-0005-0000-0000-0000EF510000}"/>
    <cellStyle name="Normal 3 4 4 3 2 4 4" xfId="3215" xr:uid="{00000000-0005-0000-0000-0000F0510000}"/>
    <cellStyle name="Normal 3 4 4 3 2 4 5" xfId="1375" xr:uid="{00000000-0005-0000-0000-0000F1510000}"/>
    <cellStyle name="Normal 3 4 4 3 2 5" xfId="17799" xr:uid="{00000000-0005-0000-0000-0000F2510000}"/>
    <cellStyle name="Normal 3 4 4 3 2 5 2" xfId="1658" xr:uid="{00000000-0005-0000-0000-0000F3510000}"/>
    <cellStyle name="Normal 3 4 4 3 2 5 2 2" xfId="23854" xr:uid="{00000000-0005-0000-0000-0000F4510000}"/>
    <cellStyle name="Normal 3 4 4 3 2 5 2 3" xfId="23855" xr:uid="{00000000-0005-0000-0000-0000F5510000}"/>
    <cellStyle name="Normal 3 4 4 3 2 5 3" xfId="1675" xr:uid="{00000000-0005-0000-0000-0000F6510000}"/>
    <cellStyle name="Normal 3 4 4 3 2 5 4" xfId="1684" xr:uid="{00000000-0005-0000-0000-0000F7510000}"/>
    <cellStyle name="Normal 3 4 4 3 2 6" xfId="23856" xr:uid="{00000000-0005-0000-0000-0000F8510000}"/>
    <cellStyle name="Normal 3 4 4 3 2 6 2" xfId="23857" xr:uid="{00000000-0005-0000-0000-0000F9510000}"/>
    <cellStyle name="Normal 3 4 4 3 2 6 3" xfId="23858" xr:uid="{00000000-0005-0000-0000-0000FA510000}"/>
    <cellStyle name="Normal 3 4 4 3 2 7" xfId="23859" xr:uid="{00000000-0005-0000-0000-0000FB510000}"/>
    <cellStyle name="Normal 3 4 4 3 2 8" xfId="23860" xr:uid="{00000000-0005-0000-0000-0000FC510000}"/>
    <cellStyle name="Normal 3 4 4 3 3" xfId="23861" xr:uid="{00000000-0005-0000-0000-0000FD510000}"/>
    <cellStyle name="Normal 3 4 4 3 3 2" xfId="23862" xr:uid="{00000000-0005-0000-0000-0000FE510000}"/>
    <cellStyle name="Normal 3 4 4 3 3 2 2" xfId="19318" xr:uid="{00000000-0005-0000-0000-0000FF510000}"/>
    <cellStyle name="Normal 3 4 4 3 3 2 2 2" xfId="19320" xr:uid="{00000000-0005-0000-0000-000000520000}"/>
    <cellStyle name="Normal 3 4 4 3 3 2 2 2 2" xfId="23863" xr:uid="{00000000-0005-0000-0000-000001520000}"/>
    <cellStyle name="Normal 3 4 4 3 3 2 2 2 3" xfId="23864" xr:uid="{00000000-0005-0000-0000-000002520000}"/>
    <cellStyle name="Normal 3 4 4 3 3 2 2 3" xfId="19322" xr:uid="{00000000-0005-0000-0000-000003520000}"/>
    <cellStyle name="Normal 3 4 4 3 3 2 2 4" xfId="23865" xr:uid="{00000000-0005-0000-0000-000004520000}"/>
    <cellStyle name="Normal 3 4 4 3 3 2 3" xfId="19324" xr:uid="{00000000-0005-0000-0000-000005520000}"/>
    <cellStyle name="Normal 3 4 4 3 3 2 3 2" xfId="23866" xr:uid="{00000000-0005-0000-0000-000006520000}"/>
    <cellStyle name="Normal 3 4 4 3 3 2 3 3" xfId="23867" xr:uid="{00000000-0005-0000-0000-000007520000}"/>
    <cellStyle name="Normal 3 4 4 3 3 2 4" xfId="19326" xr:uid="{00000000-0005-0000-0000-000008520000}"/>
    <cellStyle name="Normal 3 4 4 3 3 2 5" xfId="23151" xr:uid="{00000000-0005-0000-0000-000009520000}"/>
    <cellStyle name="Normal 3 4 4 3 3 3" xfId="23868" xr:uid="{00000000-0005-0000-0000-00000A520000}"/>
    <cellStyle name="Normal 3 4 4 3 3 3 2" xfId="19329" xr:uid="{00000000-0005-0000-0000-00000B520000}"/>
    <cellStyle name="Normal 3 4 4 3 3 3 2 2" xfId="3498" xr:uid="{00000000-0005-0000-0000-00000C520000}"/>
    <cellStyle name="Normal 3 4 4 3 3 3 2 3" xfId="2682" xr:uid="{00000000-0005-0000-0000-00000D520000}"/>
    <cellStyle name="Normal 3 4 4 3 3 3 3" xfId="19331" xr:uid="{00000000-0005-0000-0000-00000E520000}"/>
    <cellStyle name="Normal 3 4 4 3 3 3 4" xfId="23870" xr:uid="{00000000-0005-0000-0000-00000F520000}"/>
    <cellStyle name="Normal 3 4 4 3 3 4" xfId="23872" xr:uid="{00000000-0005-0000-0000-000010520000}"/>
    <cellStyle name="Normal 3 4 4 3 3 4 2" xfId="17766" xr:uid="{00000000-0005-0000-0000-000011520000}"/>
    <cellStyle name="Normal 3 4 4 3 3 4 3" xfId="23873" xr:uid="{00000000-0005-0000-0000-000012520000}"/>
    <cellStyle name="Normal 3 4 4 3 3 5" xfId="23875" xr:uid="{00000000-0005-0000-0000-000013520000}"/>
    <cellStyle name="Normal 3 4 4 3 3 6" xfId="23876" xr:uid="{00000000-0005-0000-0000-000014520000}"/>
    <cellStyle name="Normal 3 4 4 3 4" xfId="11697" xr:uid="{00000000-0005-0000-0000-000015520000}"/>
    <cellStyle name="Normal 3 4 4 3 4 2" xfId="11700" xr:uid="{00000000-0005-0000-0000-000016520000}"/>
    <cellStyle name="Normal 3 4 4 3 4 2 2" xfId="9955" xr:uid="{00000000-0005-0000-0000-000017520000}"/>
    <cellStyle name="Normal 3 4 4 3 4 2 2 2" xfId="14096" xr:uid="{00000000-0005-0000-0000-000018520000}"/>
    <cellStyle name="Normal 3 4 4 3 4 2 2 2 2" xfId="23877" xr:uid="{00000000-0005-0000-0000-000019520000}"/>
    <cellStyle name="Normal 3 4 4 3 4 2 2 2 3" xfId="23878" xr:uid="{00000000-0005-0000-0000-00001A520000}"/>
    <cellStyle name="Normal 3 4 4 3 4 2 2 3" xfId="918" xr:uid="{00000000-0005-0000-0000-00001B520000}"/>
    <cellStyle name="Normal 3 4 4 3 4 2 2 4" xfId="936" xr:uid="{00000000-0005-0000-0000-00001C520000}"/>
    <cellStyle name="Normal 3 4 4 3 4 2 3" xfId="19336" xr:uid="{00000000-0005-0000-0000-00001D520000}"/>
    <cellStyle name="Normal 3 4 4 3 4 2 3 2" xfId="23879" xr:uid="{00000000-0005-0000-0000-00001E520000}"/>
    <cellStyle name="Normal 3 4 4 3 4 2 3 3" xfId="23880" xr:uid="{00000000-0005-0000-0000-00001F520000}"/>
    <cellStyle name="Normal 3 4 4 3 4 2 4" xfId="14029" xr:uid="{00000000-0005-0000-0000-000020520000}"/>
    <cellStyle name="Normal 3 4 4 3 4 2 5" xfId="14033" xr:uid="{00000000-0005-0000-0000-000021520000}"/>
    <cellStyle name="Normal 3 4 4 3 4 3" xfId="11702" xr:uid="{00000000-0005-0000-0000-000022520000}"/>
    <cellStyle name="Normal 3 4 4 3 4 3 2" xfId="19341" xr:uid="{00000000-0005-0000-0000-000023520000}"/>
    <cellStyle name="Normal 3 4 4 3 4 3 2 2" xfId="23881" xr:uid="{00000000-0005-0000-0000-000024520000}"/>
    <cellStyle name="Normal 3 4 4 3 4 3 2 3" xfId="23882" xr:uid="{00000000-0005-0000-0000-000025520000}"/>
    <cellStyle name="Normal 3 4 4 3 4 3 3" xfId="19343" xr:uid="{00000000-0005-0000-0000-000026520000}"/>
    <cellStyle name="Normal 3 4 4 3 4 3 4" xfId="23884" xr:uid="{00000000-0005-0000-0000-000027520000}"/>
    <cellStyle name="Normal 3 4 4 3 4 4" xfId="23885" xr:uid="{00000000-0005-0000-0000-000028520000}"/>
    <cellStyle name="Normal 3 4 4 3 4 4 2" xfId="18122" xr:uid="{00000000-0005-0000-0000-000029520000}"/>
    <cellStyle name="Normal 3 4 4 3 4 4 3" xfId="23886" xr:uid="{00000000-0005-0000-0000-00002A520000}"/>
    <cellStyle name="Normal 3 4 4 3 4 5" xfId="23887" xr:uid="{00000000-0005-0000-0000-00002B520000}"/>
    <cellStyle name="Normal 3 4 4 3 4 6" xfId="18135" xr:uid="{00000000-0005-0000-0000-00002C520000}"/>
    <cellStyle name="Normal 3 4 4 3 5" xfId="11704" xr:uid="{00000000-0005-0000-0000-00002D520000}"/>
    <cellStyle name="Normal 3 4 4 3 5 2" xfId="23888" xr:uid="{00000000-0005-0000-0000-00002E520000}"/>
    <cellStyle name="Normal 3 4 4 3 5 2 2" xfId="19350" xr:uid="{00000000-0005-0000-0000-00002F520000}"/>
    <cellStyle name="Normal 3 4 4 3 5 2 2 2" xfId="23889" xr:uid="{00000000-0005-0000-0000-000030520000}"/>
    <cellStyle name="Normal 3 4 4 3 5 2 2 3" xfId="23890" xr:uid="{00000000-0005-0000-0000-000031520000}"/>
    <cellStyle name="Normal 3 4 4 3 5 2 3" xfId="19353" xr:uid="{00000000-0005-0000-0000-000032520000}"/>
    <cellStyle name="Normal 3 4 4 3 5 2 4" xfId="23892" xr:uid="{00000000-0005-0000-0000-000033520000}"/>
    <cellStyle name="Normal 3 4 4 3 5 3" xfId="23893" xr:uid="{00000000-0005-0000-0000-000034520000}"/>
    <cellStyle name="Normal 3 4 4 3 5 3 2" xfId="19356" xr:uid="{00000000-0005-0000-0000-000035520000}"/>
    <cellStyle name="Normal 3 4 4 3 5 3 3" xfId="23894" xr:uid="{00000000-0005-0000-0000-000036520000}"/>
    <cellStyle name="Normal 3 4 4 3 5 4" xfId="23895" xr:uid="{00000000-0005-0000-0000-000037520000}"/>
    <cellStyle name="Normal 3 4 4 3 5 5" xfId="23896" xr:uid="{00000000-0005-0000-0000-000038520000}"/>
    <cellStyle name="Normal 3 4 4 3 6" xfId="11712" xr:uid="{00000000-0005-0000-0000-000039520000}"/>
    <cellStyle name="Normal 3 4 4 3 6 2" xfId="23898" xr:uid="{00000000-0005-0000-0000-00003A520000}"/>
    <cellStyle name="Normal 3 4 4 3 6 2 2" xfId="19359" xr:uid="{00000000-0005-0000-0000-00003B520000}"/>
    <cellStyle name="Normal 3 4 4 3 6 2 3" xfId="23899" xr:uid="{00000000-0005-0000-0000-00003C520000}"/>
    <cellStyle name="Normal 3 4 4 3 6 3" xfId="23901" xr:uid="{00000000-0005-0000-0000-00003D520000}"/>
    <cellStyle name="Normal 3 4 4 3 6 4" xfId="18179" xr:uid="{00000000-0005-0000-0000-00003E520000}"/>
    <cellStyle name="Normal 3 4 4 3 7" xfId="21464" xr:uid="{00000000-0005-0000-0000-00003F520000}"/>
    <cellStyle name="Normal 3 4 4 3 7 2" xfId="23903" xr:uid="{00000000-0005-0000-0000-000040520000}"/>
    <cellStyle name="Normal 3 4 4 3 7 3" xfId="20732" xr:uid="{00000000-0005-0000-0000-000041520000}"/>
    <cellStyle name="Normal 3 4 4 3 8" xfId="19829" xr:uid="{00000000-0005-0000-0000-000042520000}"/>
    <cellStyle name="Normal 3 4 4 3 9" xfId="19835" xr:uid="{00000000-0005-0000-0000-000043520000}"/>
    <cellStyle name="Normal 3 4 4 4" xfId="14696" xr:uid="{00000000-0005-0000-0000-000044520000}"/>
    <cellStyle name="Normal 3 4 4 4 2" xfId="14698" xr:uid="{00000000-0005-0000-0000-000045520000}"/>
    <cellStyle name="Normal 3 4 4 4 2 2" xfId="14700" xr:uid="{00000000-0005-0000-0000-000046520000}"/>
    <cellStyle name="Normal 3 4 4 4 2 2 2" xfId="20249" xr:uid="{00000000-0005-0000-0000-000047520000}"/>
    <cellStyle name="Normal 3 4 4 4 2 2 2 2" xfId="20252" xr:uid="{00000000-0005-0000-0000-000048520000}"/>
    <cellStyle name="Normal 3 4 4 4 2 2 2 2 2" xfId="19275" xr:uid="{00000000-0005-0000-0000-000049520000}"/>
    <cellStyle name="Normal 3 4 4 4 2 2 2 2 3" xfId="23904" xr:uid="{00000000-0005-0000-0000-00004A520000}"/>
    <cellStyle name="Normal 3 4 4 4 2 2 2 3" xfId="20255" xr:uid="{00000000-0005-0000-0000-00004B520000}"/>
    <cellStyle name="Normal 3 4 4 4 2 2 2 4" xfId="119" xr:uid="{00000000-0005-0000-0000-00004C520000}"/>
    <cellStyle name="Normal 3 4 4 4 2 2 3" xfId="20257" xr:uid="{00000000-0005-0000-0000-00004D520000}"/>
    <cellStyle name="Normal 3 4 4 4 2 2 3 2" xfId="23906" xr:uid="{00000000-0005-0000-0000-00004E520000}"/>
    <cellStyle name="Normal 3 4 4 4 2 2 3 3" xfId="23907" xr:uid="{00000000-0005-0000-0000-00004F520000}"/>
    <cellStyle name="Normal 3 4 4 4 2 2 4" xfId="20259" xr:uid="{00000000-0005-0000-0000-000050520000}"/>
    <cellStyle name="Normal 3 4 4 4 2 2 5" xfId="23908" xr:uid="{00000000-0005-0000-0000-000051520000}"/>
    <cellStyle name="Normal 3 4 4 4 2 3" xfId="14702" xr:uid="{00000000-0005-0000-0000-000052520000}"/>
    <cellStyle name="Normal 3 4 4 4 2 3 2" xfId="20280" xr:uid="{00000000-0005-0000-0000-000053520000}"/>
    <cellStyle name="Normal 3 4 4 4 2 3 2 2" xfId="1068" xr:uid="{00000000-0005-0000-0000-000054520000}"/>
    <cellStyle name="Normal 3 4 4 4 2 3 2 3" xfId="23909" xr:uid="{00000000-0005-0000-0000-000055520000}"/>
    <cellStyle name="Normal 3 4 4 4 2 3 3" xfId="23910" xr:uid="{00000000-0005-0000-0000-000056520000}"/>
    <cellStyle name="Normal 3 4 4 4 2 3 4" xfId="23912" xr:uid="{00000000-0005-0000-0000-000057520000}"/>
    <cellStyle name="Normal 3 4 4 4 2 4" xfId="23913" xr:uid="{00000000-0005-0000-0000-000058520000}"/>
    <cellStyle name="Normal 3 4 4 4 2 4 2" xfId="20300" xr:uid="{00000000-0005-0000-0000-000059520000}"/>
    <cellStyle name="Normal 3 4 4 4 2 4 3" xfId="23686" xr:uid="{00000000-0005-0000-0000-00005A520000}"/>
    <cellStyle name="Normal 3 4 4 4 2 5" xfId="23914" xr:uid="{00000000-0005-0000-0000-00005B520000}"/>
    <cellStyle name="Normal 3 4 4 4 2 6" xfId="23915" xr:uid="{00000000-0005-0000-0000-00005C520000}"/>
    <cellStyle name="Normal 3 4 4 4 3" xfId="14704" xr:uid="{00000000-0005-0000-0000-00005D520000}"/>
    <cellStyle name="Normal 3 4 4 4 3 2" xfId="23916" xr:uid="{00000000-0005-0000-0000-00005E520000}"/>
    <cellStyle name="Normal 3 4 4 4 3 2 2" xfId="19363" xr:uid="{00000000-0005-0000-0000-00005F520000}"/>
    <cellStyle name="Normal 3 4 4 4 3 2 2 2" xfId="23917" xr:uid="{00000000-0005-0000-0000-000060520000}"/>
    <cellStyle name="Normal 3 4 4 4 3 2 2 2 2" xfId="23918" xr:uid="{00000000-0005-0000-0000-000061520000}"/>
    <cellStyle name="Normal 3 4 4 4 3 2 2 2 3" xfId="23919" xr:uid="{00000000-0005-0000-0000-000062520000}"/>
    <cellStyle name="Normal 3 4 4 4 3 2 2 3" xfId="23920" xr:uid="{00000000-0005-0000-0000-000063520000}"/>
    <cellStyle name="Normal 3 4 4 4 3 2 2 4" xfId="23921" xr:uid="{00000000-0005-0000-0000-000064520000}"/>
    <cellStyle name="Normal 3 4 4 4 3 2 3" xfId="19366" xr:uid="{00000000-0005-0000-0000-000065520000}"/>
    <cellStyle name="Normal 3 4 4 4 3 2 3 2" xfId="23922" xr:uid="{00000000-0005-0000-0000-000066520000}"/>
    <cellStyle name="Normal 3 4 4 4 3 2 3 3" xfId="23923" xr:uid="{00000000-0005-0000-0000-000067520000}"/>
    <cellStyle name="Normal 3 4 4 4 3 2 4" xfId="23924" xr:uid="{00000000-0005-0000-0000-000068520000}"/>
    <cellStyle name="Normal 3 4 4 4 3 2 5" xfId="23925" xr:uid="{00000000-0005-0000-0000-000069520000}"/>
    <cellStyle name="Normal 3 4 4 4 3 3" xfId="23926" xr:uid="{00000000-0005-0000-0000-00006A520000}"/>
    <cellStyle name="Normal 3 4 4 4 3 3 2" xfId="19370" xr:uid="{00000000-0005-0000-0000-00006B520000}"/>
    <cellStyle name="Normal 3 4 4 4 3 3 2 2" xfId="7990" xr:uid="{00000000-0005-0000-0000-00006C520000}"/>
    <cellStyle name="Normal 3 4 4 4 3 3 2 3" xfId="7993" xr:uid="{00000000-0005-0000-0000-00006D520000}"/>
    <cellStyle name="Normal 3 4 4 4 3 3 3" xfId="23928" xr:uid="{00000000-0005-0000-0000-00006E520000}"/>
    <cellStyle name="Normal 3 4 4 4 3 3 4" xfId="23931" xr:uid="{00000000-0005-0000-0000-00006F520000}"/>
    <cellStyle name="Normal 3 4 4 4 3 4" xfId="23932" xr:uid="{00000000-0005-0000-0000-000070520000}"/>
    <cellStyle name="Normal 3 4 4 4 3 4 2" xfId="23706" xr:uid="{00000000-0005-0000-0000-000071520000}"/>
    <cellStyle name="Normal 3 4 4 4 3 4 3" xfId="23711" xr:uid="{00000000-0005-0000-0000-000072520000}"/>
    <cellStyle name="Normal 3 4 4 4 3 5" xfId="23933" xr:uid="{00000000-0005-0000-0000-000073520000}"/>
    <cellStyle name="Normal 3 4 4 4 3 6" xfId="23934" xr:uid="{00000000-0005-0000-0000-000074520000}"/>
    <cellStyle name="Normal 3 4 4 4 4" xfId="11716" xr:uid="{00000000-0005-0000-0000-000075520000}"/>
    <cellStyle name="Normal 3 4 4 4 4 2" xfId="23935" xr:uid="{00000000-0005-0000-0000-000076520000}"/>
    <cellStyle name="Normal 3 4 4 4 4 2 2" xfId="1444" xr:uid="{00000000-0005-0000-0000-000077520000}"/>
    <cellStyle name="Normal 3 4 4 4 4 2 2 2" xfId="22938" xr:uid="{00000000-0005-0000-0000-000078520000}"/>
    <cellStyle name="Normal 3 4 4 4 4 2 2 3" xfId="23936" xr:uid="{00000000-0005-0000-0000-000079520000}"/>
    <cellStyle name="Normal 3 4 4 4 4 2 3" xfId="23937" xr:uid="{00000000-0005-0000-0000-00007A520000}"/>
    <cellStyle name="Normal 3 4 4 4 4 2 4" xfId="23938" xr:uid="{00000000-0005-0000-0000-00007B520000}"/>
    <cellStyle name="Normal 3 4 4 4 4 3" xfId="23940" xr:uid="{00000000-0005-0000-0000-00007C520000}"/>
    <cellStyle name="Normal 3 4 4 4 4 3 2" xfId="23941" xr:uid="{00000000-0005-0000-0000-00007D520000}"/>
    <cellStyle name="Normal 3 4 4 4 4 3 3" xfId="23942" xr:uid="{00000000-0005-0000-0000-00007E520000}"/>
    <cellStyle name="Normal 3 4 4 4 4 4" xfId="23943" xr:uid="{00000000-0005-0000-0000-00007F520000}"/>
    <cellStyle name="Normal 3 4 4 4 4 5" xfId="23944" xr:uid="{00000000-0005-0000-0000-000080520000}"/>
    <cellStyle name="Normal 3 4 4 4 5" xfId="11719" xr:uid="{00000000-0005-0000-0000-000081520000}"/>
    <cellStyle name="Normal 3 4 4 4 5 2" xfId="23945" xr:uid="{00000000-0005-0000-0000-000082520000}"/>
    <cellStyle name="Normal 3 4 4 4 5 2 2" xfId="23946" xr:uid="{00000000-0005-0000-0000-000083520000}"/>
    <cellStyle name="Normal 3 4 4 4 5 2 3" xfId="23947" xr:uid="{00000000-0005-0000-0000-000084520000}"/>
    <cellStyle name="Normal 3 4 4 4 5 3" xfId="23948" xr:uid="{00000000-0005-0000-0000-000085520000}"/>
    <cellStyle name="Normal 3 4 4 4 5 4" xfId="23949" xr:uid="{00000000-0005-0000-0000-000086520000}"/>
    <cellStyle name="Normal 3 4 4 4 6" xfId="23950" xr:uid="{00000000-0005-0000-0000-000087520000}"/>
    <cellStyle name="Normal 3 4 4 4 6 2" xfId="23952" xr:uid="{00000000-0005-0000-0000-000088520000}"/>
    <cellStyle name="Normal 3 4 4 4 6 3" xfId="23953" xr:uid="{00000000-0005-0000-0000-000089520000}"/>
    <cellStyle name="Normal 3 4 4 4 7" xfId="23954" xr:uid="{00000000-0005-0000-0000-00008A520000}"/>
    <cellStyle name="Normal 3 4 4 4 8" xfId="19850" xr:uid="{00000000-0005-0000-0000-00008B520000}"/>
    <cellStyle name="Normal 3 4 4 5" xfId="14706" xr:uid="{00000000-0005-0000-0000-00008C520000}"/>
    <cellStyle name="Normal 3 4 4 5 2" xfId="14708" xr:uid="{00000000-0005-0000-0000-00008D520000}"/>
    <cellStyle name="Normal 3 4 4 5 2 2" xfId="23955" xr:uid="{00000000-0005-0000-0000-00008E520000}"/>
    <cellStyle name="Normal 3 4 4 5 2 2 2" xfId="20357" xr:uid="{00000000-0005-0000-0000-00008F520000}"/>
    <cellStyle name="Normal 3 4 4 5 2 2 2 2" xfId="3095" xr:uid="{00000000-0005-0000-0000-000090520000}"/>
    <cellStyle name="Normal 3 4 4 5 2 2 2 3" xfId="3158" xr:uid="{00000000-0005-0000-0000-000091520000}"/>
    <cellStyle name="Normal 3 4 4 5 2 2 3" xfId="23956" xr:uid="{00000000-0005-0000-0000-000092520000}"/>
    <cellStyle name="Normal 3 4 4 5 2 2 4" xfId="23957" xr:uid="{00000000-0005-0000-0000-000093520000}"/>
    <cellStyle name="Normal 3 4 4 5 2 3" xfId="23958" xr:uid="{00000000-0005-0000-0000-000094520000}"/>
    <cellStyle name="Normal 3 4 4 5 2 3 2" xfId="19161" xr:uid="{00000000-0005-0000-0000-000095520000}"/>
    <cellStyle name="Normal 3 4 4 5 2 3 3" xfId="19166" xr:uid="{00000000-0005-0000-0000-000096520000}"/>
    <cellStyle name="Normal 3 4 4 5 2 4" xfId="23959" xr:uid="{00000000-0005-0000-0000-000097520000}"/>
    <cellStyle name="Normal 3 4 4 5 2 5" xfId="23960" xr:uid="{00000000-0005-0000-0000-000098520000}"/>
    <cellStyle name="Normal 3 4 4 5 3" xfId="14710" xr:uid="{00000000-0005-0000-0000-000099520000}"/>
    <cellStyle name="Normal 3 4 4 5 3 2" xfId="23961" xr:uid="{00000000-0005-0000-0000-00009A520000}"/>
    <cellStyle name="Normal 3 4 4 5 3 2 2" xfId="19386" xr:uid="{00000000-0005-0000-0000-00009B520000}"/>
    <cellStyle name="Normal 3 4 4 5 3 2 3" xfId="19388" xr:uid="{00000000-0005-0000-0000-00009C520000}"/>
    <cellStyle name="Normal 3 4 4 5 3 3" xfId="23962" xr:uid="{00000000-0005-0000-0000-00009D520000}"/>
    <cellStyle name="Normal 3 4 4 5 3 4" xfId="23963" xr:uid="{00000000-0005-0000-0000-00009E520000}"/>
    <cellStyle name="Normal 3 4 4 5 4" xfId="23964" xr:uid="{00000000-0005-0000-0000-00009F520000}"/>
    <cellStyle name="Normal 3 4 4 5 4 2" xfId="11593" xr:uid="{00000000-0005-0000-0000-0000A0520000}"/>
    <cellStyle name="Normal 3 4 4 5 4 3" xfId="11596" xr:uid="{00000000-0005-0000-0000-0000A1520000}"/>
    <cellStyle name="Normal 3 4 4 5 5" xfId="23965" xr:uid="{00000000-0005-0000-0000-0000A2520000}"/>
    <cellStyle name="Normal 3 4 4 5 6" xfId="23966" xr:uid="{00000000-0005-0000-0000-0000A3520000}"/>
    <cellStyle name="Normal 3 4 4 6" xfId="14712" xr:uid="{00000000-0005-0000-0000-0000A4520000}"/>
    <cellStyle name="Normal 3 4 4 6 2" xfId="23967" xr:uid="{00000000-0005-0000-0000-0000A5520000}"/>
    <cellStyle name="Normal 3 4 4 6 2 2" xfId="23968" xr:uid="{00000000-0005-0000-0000-0000A6520000}"/>
    <cellStyle name="Normal 3 4 4 6 2 2 2" xfId="23969" xr:uid="{00000000-0005-0000-0000-0000A7520000}"/>
    <cellStyle name="Normal 3 4 4 6 2 2 2 2" xfId="23970" xr:uid="{00000000-0005-0000-0000-0000A8520000}"/>
    <cellStyle name="Normal 3 4 4 6 2 2 2 3" xfId="5180" xr:uid="{00000000-0005-0000-0000-0000A9520000}"/>
    <cellStyle name="Normal 3 4 4 6 2 2 3" xfId="23971" xr:uid="{00000000-0005-0000-0000-0000AA520000}"/>
    <cellStyle name="Normal 3 4 4 6 2 2 4" xfId="23972" xr:uid="{00000000-0005-0000-0000-0000AB520000}"/>
    <cellStyle name="Normal 3 4 4 6 2 3" xfId="23973" xr:uid="{00000000-0005-0000-0000-0000AC520000}"/>
    <cellStyle name="Normal 3 4 4 6 2 3 2" xfId="19251" xr:uid="{00000000-0005-0000-0000-0000AD520000}"/>
    <cellStyle name="Normal 3 4 4 6 2 3 3" xfId="23974" xr:uid="{00000000-0005-0000-0000-0000AE520000}"/>
    <cellStyle name="Normal 3 4 4 6 2 4" xfId="2896" xr:uid="{00000000-0005-0000-0000-0000AF520000}"/>
    <cellStyle name="Normal 3 4 4 6 2 5" xfId="2904" xr:uid="{00000000-0005-0000-0000-0000B0520000}"/>
    <cellStyle name="Normal 3 4 4 6 3" xfId="23975" xr:uid="{00000000-0005-0000-0000-0000B1520000}"/>
    <cellStyle name="Normal 3 4 4 6 3 2" xfId="23976" xr:uid="{00000000-0005-0000-0000-0000B2520000}"/>
    <cellStyle name="Normal 3 4 4 6 3 2 2" xfId="23977" xr:uid="{00000000-0005-0000-0000-0000B3520000}"/>
    <cellStyle name="Normal 3 4 4 6 3 2 3" xfId="23978" xr:uid="{00000000-0005-0000-0000-0000B4520000}"/>
    <cellStyle name="Normal 3 4 4 6 3 3" xfId="23979" xr:uid="{00000000-0005-0000-0000-0000B5520000}"/>
    <cellStyle name="Normal 3 4 4 6 3 4" xfId="23980" xr:uid="{00000000-0005-0000-0000-0000B6520000}"/>
    <cellStyle name="Normal 3 4 4 6 4" xfId="23981" xr:uid="{00000000-0005-0000-0000-0000B7520000}"/>
    <cellStyle name="Normal 3 4 4 6 4 2" xfId="11617" xr:uid="{00000000-0005-0000-0000-0000B8520000}"/>
    <cellStyle name="Normal 3 4 4 6 4 3" xfId="11620" xr:uid="{00000000-0005-0000-0000-0000B9520000}"/>
    <cellStyle name="Normal 3 4 4 6 5" xfId="23982" xr:uid="{00000000-0005-0000-0000-0000BA520000}"/>
    <cellStyle name="Normal 3 4 4 6 6" xfId="23984" xr:uid="{00000000-0005-0000-0000-0000BB520000}"/>
    <cellStyle name="Normal 3 4 4 7" xfId="14715" xr:uid="{00000000-0005-0000-0000-0000BC520000}"/>
    <cellStyle name="Normal 3 4 4 7 2" xfId="23986" xr:uid="{00000000-0005-0000-0000-0000BD520000}"/>
    <cellStyle name="Normal 3 4 4 7 2 2" xfId="23987" xr:uid="{00000000-0005-0000-0000-0000BE520000}"/>
    <cellStyle name="Normal 3 4 4 7 2 2 2" xfId="12515" xr:uid="{00000000-0005-0000-0000-0000BF520000}"/>
    <cellStyle name="Normal 3 4 4 7 2 2 3" xfId="23988" xr:uid="{00000000-0005-0000-0000-0000C0520000}"/>
    <cellStyle name="Normal 3 4 4 7 2 3" xfId="20251" xr:uid="{00000000-0005-0000-0000-0000C1520000}"/>
    <cellStyle name="Normal 3 4 4 7 2 4" xfId="20254" xr:uid="{00000000-0005-0000-0000-0000C2520000}"/>
    <cellStyle name="Normal 3 4 4 7 3" xfId="23989" xr:uid="{00000000-0005-0000-0000-0000C3520000}"/>
    <cellStyle name="Normal 3 4 4 7 3 2" xfId="23990" xr:uid="{00000000-0005-0000-0000-0000C4520000}"/>
    <cellStyle name="Normal 3 4 4 7 3 3" xfId="23905" xr:uid="{00000000-0005-0000-0000-0000C5520000}"/>
    <cellStyle name="Normal 3 4 4 7 4" xfId="23991" xr:uid="{00000000-0005-0000-0000-0000C6520000}"/>
    <cellStyle name="Normal 3 4 4 7 5" xfId="959" xr:uid="{00000000-0005-0000-0000-0000C7520000}"/>
    <cellStyle name="Normal 3 4 4 8" xfId="23992" xr:uid="{00000000-0005-0000-0000-0000C8520000}"/>
    <cellStyle name="Normal 3 4 4 8 2" xfId="23993" xr:uid="{00000000-0005-0000-0000-0000C9520000}"/>
    <cellStyle name="Normal 3 4 4 8 2 2" xfId="1023" xr:uid="{00000000-0005-0000-0000-0000CA520000}"/>
    <cellStyle name="Normal 3 4 4 8 2 3" xfId="1067" xr:uid="{00000000-0005-0000-0000-0000CB520000}"/>
    <cellStyle name="Normal 3 4 4 8 3" xfId="23994" xr:uid="{00000000-0005-0000-0000-0000CC520000}"/>
    <cellStyle name="Normal 3 4 4 8 4" xfId="23995" xr:uid="{00000000-0005-0000-0000-0000CD520000}"/>
    <cellStyle name="Normal 3 4 4 9" xfId="6027" xr:uid="{00000000-0005-0000-0000-0000CE520000}"/>
    <cellStyle name="Normal 3 4 4 9 2" xfId="8908" xr:uid="{00000000-0005-0000-0000-0000CF520000}"/>
    <cellStyle name="Normal 3 4 4 9 3" xfId="8910" xr:uid="{00000000-0005-0000-0000-0000D0520000}"/>
    <cellStyle name="Normal 3 5" xfId="528" xr:uid="{00000000-0005-0000-0000-0000D1520000}"/>
    <cellStyle name="Normal 3 5 2" xfId="8317" xr:uid="{00000000-0005-0000-0000-0000D2520000}"/>
    <cellStyle name="Normal 3 5 2 10" xfId="22406" xr:uid="{00000000-0005-0000-0000-0000D3520000}"/>
    <cellStyle name="Normal 3 5 2 11" xfId="22408" xr:uid="{00000000-0005-0000-0000-0000D4520000}"/>
    <cellStyle name="Normal 3 5 2 2" xfId="12862" xr:uid="{00000000-0005-0000-0000-0000D5520000}"/>
    <cellStyle name="Normal 3 5 2 2 10" xfId="21616" xr:uid="{00000000-0005-0000-0000-0000D6520000}"/>
    <cellStyle name="Normal 3 5 2 2 2" xfId="6357" xr:uid="{00000000-0005-0000-0000-0000D7520000}"/>
    <cellStyle name="Normal 3 5 2 2 2 2" xfId="3759" xr:uid="{00000000-0005-0000-0000-0000D8520000}"/>
    <cellStyle name="Normal 3 5 2 2 2 2 2" xfId="15954" xr:uid="{00000000-0005-0000-0000-0000D9520000}"/>
    <cellStyle name="Normal 3 5 2 2 2 2 2 2" xfId="23996" xr:uid="{00000000-0005-0000-0000-0000DA520000}"/>
    <cellStyle name="Normal 3 5 2 2 2 2 2 2 2" xfId="12665" xr:uid="{00000000-0005-0000-0000-0000DB520000}"/>
    <cellStyle name="Normal 3 5 2 2 2 2 2 2 2 2" xfId="1468" xr:uid="{00000000-0005-0000-0000-0000DC520000}"/>
    <cellStyle name="Normal 3 5 2 2 2 2 2 2 2 2 2" xfId="3833" xr:uid="{00000000-0005-0000-0000-0000DD520000}"/>
    <cellStyle name="Normal 3 5 2 2 2 2 2 2 2 2 3" xfId="3838" xr:uid="{00000000-0005-0000-0000-0000DE520000}"/>
    <cellStyle name="Normal 3 5 2 2 2 2 2 2 2 3" xfId="1480" xr:uid="{00000000-0005-0000-0000-0000DF520000}"/>
    <cellStyle name="Normal 3 5 2 2 2 2 2 2 2 4" xfId="3873" xr:uid="{00000000-0005-0000-0000-0000E0520000}"/>
    <cellStyle name="Normal 3 5 2 2 2 2 2 2 3" xfId="12669" xr:uid="{00000000-0005-0000-0000-0000E1520000}"/>
    <cellStyle name="Normal 3 5 2 2 2 2 2 2 3 2" xfId="6503" xr:uid="{00000000-0005-0000-0000-0000E2520000}"/>
    <cellStyle name="Normal 3 5 2 2 2 2 2 2 3 3" xfId="6510" xr:uid="{00000000-0005-0000-0000-0000E3520000}"/>
    <cellStyle name="Normal 3 5 2 2 2 2 2 2 4" xfId="19376" xr:uid="{00000000-0005-0000-0000-0000E4520000}"/>
    <cellStyle name="Normal 3 5 2 2 2 2 2 2 5" xfId="22206" xr:uid="{00000000-0005-0000-0000-0000E5520000}"/>
    <cellStyle name="Normal 3 5 2 2 2 2 2 3" xfId="23997" xr:uid="{00000000-0005-0000-0000-0000E6520000}"/>
    <cellStyle name="Normal 3 5 2 2 2 2 2 3 2" xfId="20193" xr:uid="{00000000-0005-0000-0000-0000E7520000}"/>
    <cellStyle name="Normal 3 5 2 2 2 2 2 3 2 2" xfId="7801" xr:uid="{00000000-0005-0000-0000-0000E8520000}"/>
    <cellStyle name="Normal 3 5 2 2 2 2 2 3 2 3" xfId="7804" xr:uid="{00000000-0005-0000-0000-0000E9520000}"/>
    <cellStyle name="Normal 3 5 2 2 2 2 2 3 3" xfId="14288" xr:uid="{00000000-0005-0000-0000-0000EA520000}"/>
    <cellStyle name="Normal 3 5 2 2 2 2 2 3 4" xfId="14293" xr:uid="{00000000-0005-0000-0000-0000EB520000}"/>
    <cellStyle name="Normal 3 5 2 2 2 2 2 4" xfId="23998" xr:uid="{00000000-0005-0000-0000-0000EC520000}"/>
    <cellStyle name="Normal 3 5 2 2 2 2 2 4 2" xfId="14548" xr:uid="{00000000-0005-0000-0000-0000ED520000}"/>
    <cellStyle name="Normal 3 5 2 2 2 2 2 4 3" xfId="14551" xr:uid="{00000000-0005-0000-0000-0000EE520000}"/>
    <cellStyle name="Normal 3 5 2 2 2 2 2 5" xfId="23999" xr:uid="{00000000-0005-0000-0000-0000EF520000}"/>
    <cellStyle name="Normal 3 5 2 2 2 2 2 6" xfId="24000" xr:uid="{00000000-0005-0000-0000-0000F0520000}"/>
    <cellStyle name="Normal 3 5 2 2 2 2 3" xfId="15958" xr:uid="{00000000-0005-0000-0000-0000F1520000}"/>
    <cellStyle name="Normal 3 5 2 2 2 2 3 2" xfId="24001" xr:uid="{00000000-0005-0000-0000-0000F2520000}"/>
    <cellStyle name="Normal 3 5 2 2 2 2 3 2 2" xfId="21593" xr:uid="{00000000-0005-0000-0000-0000F3520000}"/>
    <cellStyle name="Normal 3 5 2 2 2 2 3 2 2 2" xfId="794" xr:uid="{00000000-0005-0000-0000-0000F4520000}"/>
    <cellStyle name="Normal 3 5 2 2 2 2 3 2 2 2 2" xfId="21595" xr:uid="{00000000-0005-0000-0000-0000F5520000}"/>
    <cellStyle name="Normal 3 5 2 2 2 2 3 2 2 2 3" xfId="21597" xr:uid="{00000000-0005-0000-0000-0000F6520000}"/>
    <cellStyle name="Normal 3 5 2 2 2 2 3 2 2 3" xfId="809" xr:uid="{00000000-0005-0000-0000-0000F7520000}"/>
    <cellStyle name="Normal 3 5 2 2 2 2 3 2 2 4" xfId="2846" xr:uid="{00000000-0005-0000-0000-0000F8520000}"/>
    <cellStyle name="Normal 3 5 2 2 2 2 3 2 3" xfId="21599" xr:uid="{00000000-0005-0000-0000-0000F9520000}"/>
    <cellStyle name="Normal 3 5 2 2 2 2 3 2 3 2" xfId="21601" xr:uid="{00000000-0005-0000-0000-0000FA520000}"/>
    <cellStyle name="Normal 3 5 2 2 2 2 3 2 3 3" xfId="21604" xr:uid="{00000000-0005-0000-0000-0000FB520000}"/>
    <cellStyle name="Normal 3 5 2 2 2 2 3 2 4" xfId="21607" xr:uid="{00000000-0005-0000-0000-0000FC520000}"/>
    <cellStyle name="Normal 3 5 2 2 2 2 3 2 5" xfId="22227" xr:uid="{00000000-0005-0000-0000-0000FD520000}"/>
    <cellStyle name="Normal 3 5 2 2 2 2 3 3" xfId="24002" xr:uid="{00000000-0005-0000-0000-0000FE520000}"/>
    <cellStyle name="Normal 3 5 2 2 2 2 3 3 2" xfId="21721" xr:uid="{00000000-0005-0000-0000-0000FF520000}"/>
    <cellStyle name="Normal 3 5 2 2 2 2 3 3 2 2" xfId="5445" xr:uid="{00000000-0005-0000-0000-000000530000}"/>
    <cellStyle name="Normal 3 5 2 2 2 2 3 3 2 3" xfId="5488" xr:uid="{00000000-0005-0000-0000-000001530000}"/>
    <cellStyle name="Normal 3 5 2 2 2 2 3 3 3" xfId="21723" xr:uid="{00000000-0005-0000-0000-000002530000}"/>
    <cellStyle name="Normal 3 5 2 2 2 2 3 3 4" xfId="21726" xr:uid="{00000000-0005-0000-0000-000003530000}"/>
    <cellStyle name="Normal 3 5 2 2 2 2 3 4" xfId="10509" xr:uid="{00000000-0005-0000-0000-000004530000}"/>
    <cellStyle name="Normal 3 5 2 2 2 2 3 4 2" xfId="14672" xr:uid="{00000000-0005-0000-0000-000005530000}"/>
    <cellStyle name="Normal 3 5 2 2 2 2 3 4 3" xfId="14949" xr:uid="{00000000-0005-0000-0000-000006530000}"/>
    <cellStyle name="Normal 3 5 2 2 2 2 3 5" xfId="11240" xr:uid="{00000000-0005-0000-0000-000007530000}"/>
    <cellStyle name="Normal 3 5 2 2 2 2 3 6" xfId="11244" xr:uid="{00000000-0005-0000-0000-000008530000}"/>
    <cellStyle name="Normal 3 5 2 2 2 2 4" xfId="24003" xr:uid="{00000000-0005-0000-0000-000009530000}"/>
    <cellStyle name="Normal 3 5 2 2 2 2 4 2" xfId="10529" xr:uid="{00000000-0005-0000-0000-00000A530000}"/>
    <cellStyle name="Normal 3 5 2 2 2 2 4 2 2" xfId="19485" xr:uid="{00000000-0005-0000-0000-00000B530000}"/>
    <cellStyle name="Normal 3 5 2 2 2 2 4 2 2 2" xfId="10108" xr:uid="{00000000-0005-0000-0000-00000C530000}"/>
    <cellStyle name="Normal 3 5 2 2 2 2 4 2 2 3" xfId="10112" xr:uid="{00000000-0005-0000-0000-00000D530000}"/>
    <cellStyle name="Normal 3 5 2 2 2 2 4 2 3" xfId="19488" xr:uid="{00000000-0005-0000-0000-00000E530000}"/>
    <cellStyle name="Normal 3 5 2 2 2 2 4 2 4" xfId="19492" xr:uid="{00000000-0005-0000-0000-00000F530000}"/>
    <cellStyle name="Normal 3 5 2 2 2 2 4 3" xfId="24004" xr:uid="{00000000-0005-0000-0000-000010530000}"/>
    <cellStyle name="Normal 3 5 2 2 2 2 4 3 2" xfId="19507" xr:uid="{00000000-0005-0000-0000-000011530000}"/>
    <cellStyle name="Normal 3 5 2 2 2 2 4 3 3" xfId="19511" xr:uid="{00000000-0005-0000-0000-000012530000}"/>
    <cellStyle name="Normal 3 5 2 2 2 2 4 4" xfId="14952" xr:uid="{00000000-0005-0000-0000-000013530000}"/>
    <cellStyle name="Normal 3 5 2 2 2 2 4 5" xfId="14954" xr:uid="{00000000-0005-0000-0000-000014530000}"/>
    <cellStyle name="Normal 3 5 2 2 2 2 5" xfId="24005" xr:uid="{00000000-0005-0000-0000-000015530000}"/>
    <cellStyle name="Normal 3 5 2 2 2 2 5 2" xfId="24006" xr:uid="{00000000-0005-0000-0000-000016530000}"/>
    <cellStyle name="Normal 3 5 2 2 2 2 5 2 2" xfId="7352" xr:uid="{00000000-0005-0000-0000-000017530000}"/>
    <cellStyle name="Normal 3 5 2 2 2 2 5 2 3" xfId="7356" xr:uid="{00000000-0005-0000-0000-000018530000}"/>
    <cellStyle name="Normal 3 5 2 2 2 2 5 3" xfId="24007" xr:uid="{00000000-0005-0000-0000-000019530000}"/>
    <cellStyle name="Normal 3 5 2 2 2 2 5 4" xfId="24008" xr:uid="{00000000-0005-0000-0000-00001A530000}"/>
    <cellStyle name="Normal 3 5 2 2 2 2 6" xfId="24010" xr:uid="{00000000-0005-0000-0000-00001B530000}"/>
    <cellStyle name="Normal 3 5 2 2 2 2 6 2" xfId="24012" xr:uid="{00000000-0005-0000-0000-00001C530000}"/>
    <cellStyle name="Normal 3 5 2 2 2 2 6 3" xfId="24014" xr:uid="{00000000-0005-0000-0000-00001D530000}"/>
    <cellStyle name="Normal 3 5 2 2 2 2 7" xfId="11378" xr:uid="{00000000-0005-0000-0000-00001E530000}"/>
    <cellStyle name="Normal 3 5 2 2 2 2 8" xfId="11499" xr:uid="{00000000-0005-0000-0000-00001F530000}"/>
    <cellStyle name="Normal 3 5 2 2 2 3" xfId="6036" xr:uid="{00000000-0005-0000-0000-000020530000}"/>
    <cellStyle name="Normal 3 5 2 2 2 3 2" xfId="24015" xr:uid="{00000000-0005-0000-0000-000021530000}"/>
    <cellStyle name="Normal 3 5 2 2 2 3 2 2" xfId="24016" xr:uid="{00000000-0005-0000-0000-000022530000}"/>
    <cellStyle name="Normal 3 5 2 2 2 3 2 2 2" xfId="23022" xr:uid="{00000000-0005-0000-0000-000023530000}"/>
    <cellStyle name="Normal 3 5 2 2 2 3 2 2 2 2" xfId="16137" xr:uid="{00000000-0005-0000-0000-000024530000}"/>
    <cellStyle name="Normal 3 5 2 2 2 3 2 2 2 3" xfId="23025" xr:uid="{00000000-0005-0000-0000-000025530000}"/>
    <cellStyle name="Normal 3 5 2 2 2 3 2 2 3" xfId="23028" xr:uid="{00000000-0005-0000-0000-000026530000}"/>
    <cellStyle name="Normal 3 5 2 2 2 3 2 2 4" xfId="22293" xr:uid="{00000000-0005-0000-0000-000027530000}"/>
    <cellStyle name="Normal 3 5 2 2 2 3 2 3" xfId="24017" xr:uid="{00000000-0005-0000-0000-000028530000}"/>
    <cellStyle name="Normal 3 5 2 2 2 3 2 3 2" xfId="1652" xr:uid="{00000000-0005-0000-0000-000029530000}"/>
    <cellStyle name="Normal 3 5 2 2 2 3 2 3 3" xfId="23031" xr:uid="{00000000-0005-0000-0000-00002A530000}"/>
    <cellStyle name="Normal 3 5 2 2 2 3 2 4" xfId="24018" xr:uid="{00000000-0005-0000-0000-00002B530000}"/>
    <cellStyle name="Normal 3 5 2 2 2 3 2 5" xfId="24019" xr:uid="{00000000-0005-0000-0000-00002C530000}"/>
    <cellStyle name="Normal 3 5 2 2 2 3 3" xfId="24020" xr:uid="{00000000-0005-0000-0000-00002D530000}"/>
    <cellStyle name="Normal 3 5 2 2 2 3 3 2" xfId="6582" xr:uid="{00000000-0005-0000-0000-00002E530000}"/>
    <cellStyle name="Normal 3 5 2 2 2 3 3 2 2" xfId="23039" xr:uid="{00000000-0005-0000-0000-00002F530000}"/>
    <cellStyle name="Normal 3 5 2 2 2 3 3 2 3" xfId="95" xr:uid="{00000000-0005-0000-0000-000030530000}"/>
    <cellStyle name="Normal 3 5 2 2 2 3 3 3" xfId="6592" xr:uid="{00000000-0005-0000-0000-000031530000}"/>
    <cellStyle name="Normal 3 5 2 2 2 3 3 4" xfId="6602" xr:uid="{00000000-0005-0000-0000-000032530000}"/>
    <cellStyle name="Normal 3 5 2 2 2 3 4" xfId="24021" xr:uid="{00000000-0005-0000-0000-000033530000}"/>
    <cellStyle name="Normal 3 5 2 2 2 3 4 2" xfId="6651" xr:uid="{00000000-0005-0000-0000-000034530000}"/>
    <cellStyle name="Normal 3 5 2 2 2 3 4 3" xfId="6656" xr:uid="{00000000-0005-0000-0000-000035530000}"/>
    <cellStyle name="Normal 3 5 2 2 2 3 5" xfId="24022" xr:uid="{00000000-0005-0000-0000-000036530000}"/>
    <cellStyle name="Normal 3 5 2 2 2 3 6" xfId="24024" xr:uid="{00000000-0005-0000-0000-000037530000}"/>
    <cellStyle name="Normal 3 5 2 2 2 4" xfId="15962" xr:uid="{00000000-0005-0000-0000-000038530000}"/>
    <cellStyle name="Normal 3 5 2 2 2 4 2" xfId="24025" xr:uid="{00000000-0005-0000-0000-000039530000}"/>
    <cellStyle name="Normal 3 5 2 2 2 4 2 2" xfId="24026" xr:uid="{00000000-0005-0000-0000-00003A530000}"/>
    <cellStyle name="Normal 3 5 2 2 2 4 2 2 2" xfId="11437" xr:uid="{00000000-0005-0000-0000-00003B530000}"/>
    <cellStyle name="Normal 3 5 2 2 2 4 2 2 2 2" xfId="17245" xr:uid="{00000000-0005-0000-0000-00003C530000}"/>
    <cellStyle name="Normal 3 5 2 2 2 4 2 2 2 3" xfId="17249" xr:uid="{00000000-0005-0000-0000-00003D530000}"/>
    <cellStyle name="Normal 3 5 2 2 2 4 2 2 3" xfId="11443" xr:uid="{00000000-0005-0000-0000-00003E530000}"/>
    <cellStyle name="Normal 3 5 2 2 2 4 2 2 4" xfId="17254" xr:uid="{00000000-0005-0000-0000-00003F530000}"/>
    <cellStyle name="Normal 3 5 2 2 2 4 2 3" xfId="24027" xr:uid="{00000000-0005-0000-0000-000040530000}"/>
    <cellStyle name="Normal 3 5 2 2 2 4 2 3 2" xfId="9084" xr:uid="{00000000-0005-0000-0000-000041530000}"/>
    <cellStyle name="Normal 3 5 2 2 2 4 2 3 3" xfId="9091" xr:uid="{00000000-0005-0000-0000-000042530000}"/>
    <cellStyle name="Normal 3 5 2 2 2 4 2 4" xfId="24028" xr:uid="{00000000-0005-0000-0000-000043530000}"/>
    <cellStyle name="Normal 3 5 2 2 2 4 2 5" xfId="24029" xr:uid="{00000000-0005-0000-0000-000044530000}"/>
    <cellStyle name="Normal 3 5 2 2 2 4 3" xfId="24030" xr:uid="{00000000-0005-0000-0000-000045530000}"/>
    <cellStyle name="Normal 3 5 2 2 2 4 3 2" xfId="24031" xr:uid="{00000000-0005-0000-0000-000046530000}"/>
    <cellStyle name="Normal 3 5 2 2 2 4 3 2 2" xfId="11466" xr:uid="{00000000-0005-0000-0000-000047530000}"/>
    <cellStyle name="Normal 3 5 2 2 2 4 3 2 3" xfId="17286" xr:uid="{00000000-0005-0000-0000-000048530000}"/>
    <cellStyle name="Normal 3 5 2 2 2 4 3 3" xfId="24032" xr:uid="{00000000-0005-0000-0000-000049530000}"/>
    <cellStyle name="Normal 3 5 2 2 2 4 3 4" xfId="14960" xr:uid="{00000000-0005-0000-0000-00004A530000}"/>
    <cellStyle name="Normal 3 5 2 2 2 4 4" xfId="24033" xr:uid="{00000000-0005-0000-0000-00004B530000}"/>
    <cellStyle name="Normal 3 5 2 2 2 4 4 2" xfId="24034" xr:uid="{00000000-0005-0000-0000-00004C530000}"/>
    <cellStyle name="Normal 3 5 2 2 2 4 4 3" xfId="24035" xr:uid="{00000000-0005-0000-0000-00004D530000}"/>
    <cellStyle name="Normal 3 5 2 2 2 4 5" xfId="24036" xr:uid="{00000000-0005-0000-0000-00004E530000}"/>
    <cellStyle name="Normal 3 5 2 2 2 4 6" xfId="24037" xr:uid="{00000000-0005-0000-0000-00004F530000}"/>
    <cellStyle name="Normal 3 5 2 2 2 5" xfId="21512" xr:uid="{00000000-0005-0000-0000-000050530000}"/>
    <cellStyle name="Normal 3 5 2 2 2 5 2" xfId="21514" xr:uid="{00000000-0005-0000-0000-000051530000}"/>
    <cellStyle name="Normal 3 5 2 2 2 5 2 2" xfId="24038" xr:uid="{00000000-0005-0000-0000-000052530000}"/>
    <cellStyle name="Normal 3 5 2 2 2 5 2 2 2" xfId="15294" xr:uid="{00000000-0005-0000-0000-000053530000}"/>
    <cellStyle name="Normal 3 5 2 2 2 5 2 2 3" xfId="15305" xr:uid="{00000000-0005-0000-0000-000054530000}"/>
    <cellStyle name="Normal 3 5 2 2 2 5 2 3" xfId="24039" xr:uid="{00000000-0005-0000-0000-000055530000}"/>
    <cellStyle name="Normal 3 5 2 2 2 5 2 4" xfId="24040" xr:uid="{00000000-0005-0000-0000-000056530000}"/>
    <cellStyle name="Normal 3 5 2 2 2 5 3" xfId="21516" xr:uid="{00000000-0005-0000-0000-000057530000}"/>
    <cellStyle name="Normal 3 5 2 2 2 5 3 2" xfId="24041" xr:uid="{00000000-0005-0000-0000-000058530000}"/>
    <cellStyle name="Normal 3 5 2 2 2 5 3 3" xfId="24042" xr:uid="{00000000-0005-0000-0000-000059530000}"/>
    <cellStyle name="Normal 3 5 2 2 2 5 4" xfId="24043" xr:uid="{00000000-0005-0000-0000-00005A530000}"/>
    <cellStyle name="Normal 3 5 2 2 2 5 5" xfId="24044" xr:uid="{00000000-0005-0000-0000-00005B530000}"/>
    <cellStyle name="Normal 3 5 2 2 2 6" xfId="21519" xr:uid="{00000000-0005-0000-0000-00005C530000}"/>
    <cellStyle name="Normal 3 5 2 2 2 6 2" xfId="24045" xr:uid="{00000000-0005-0000-0000-00005D530000}"/>
    <cellStyle name="Normal 3 5 2 2 2 6 2 2" xfId="24046" xr:uid="{00000000-0005-0000-0000-00005E530000}"/>
    <cellStyle name="Normal 3 5 2 2 2 6 2 3" xfId="24047" xr:uid="{00000000-0005-0000-0000-00005F530000}"/>
    <cellStyle name="Normal 3 5 2 2 2 6 3" xfId="24048" xr:uid="{00000000-0005-0000-0000-000060530000}"/>
    <cellStyle name="Normal 3 5 2 2 2 6 4" xfId="24049" xr:uid="{00000000-0005-0000-0000-000061530000}"/>
    <cellStyle name="Normal 3 5 2 2 2 7" xfId="21522" xr:uid="{00000000-0005-0000-0000-000062530000}"/>
    <cellStyle name="Normal 3 5 2 2 2 7 2" xfId="24050" xr:uid="{00000000-0005-0000-0000-000063530000}"/>
    <cellStyle name="Normal 3 5 2 2 2 7 3" xfId="24051" xr:uid="{00000000-0005-0000-0000-000064530000}"/>
    <cellStyle name="Normal 3 5 2 2 2 8" xfId="24052" xr:uid="{00000000-0005-0000-0000-000065530000}"/>
    <cellStyle name="Normal 3 5 2 2 2 9" xfId="24053" xr:uid="{00000000-0005-0000-0000-000066530000}"/>
    <cellStyle name="Normal 3 5 2 2 3" xfId="6363" xr:uid="{00000000-0005-0000-0000-000067530000}"/>
    <cellStyle name="Normal 3 5 2 2 3 2" xfId="3177" xr:uid="{00000000-0005-0000-0000-000068530000}"/>
    <cellStyle name="Normal 3 5 2 2 3 2 2" xfId="15988" xr:uid="{00000000-0005-0000-0000-000069530000}"/>
    <cellStyle name="Normal 3 5 2 2 3 2 2 2" xfId="24054" xr:uid="{00000000-0005-0000-0000-00006A530000}"/>
    <cellStyle name="Normal 3 5 2 2 3 2 2 2 2" xfId="23513" xr:uid="{00000000-0005-0000-0000-00006B530000}"/>
    <cellStyle name="Normal 3 5 2 2 3 2 2 2 2 2" xfId="24055" xr:uid="{00000000-0005-0000-0000-00006C530000}"/>
    <cellStyle name="Normal 3 5 2 2 3 2 2 2 2 3" xfId="24056" xr:uid="{00000000-0005-0000-0000-00006D530000}"/>
    <cellStyle name="Normal 3 5 2 2 3 2 2 2 3" xfId="23515" xr:uid="{00000000-0005-0000-0000-00006E530000}"/>
    <cellStyle name="Normal 3 5 2 2 3 2 2 2 4" xfId="22769" xr:uid="{00000000-0005-0000-0000-00006F530000}"/>
    <cellStyle name="Normal 3 5 2 2 3 2 2 3" xfId="24057" xr:uid="{00000000-0005-0000-0000-000070530000}"/>
    <cellStyle name="Normal 3 5 2 2 3 2 2 3 2" xfId="23519" xr:uid="{00000000-0005-0000-0000-000071530000}"/>
    <cellStyle name="Normal 3 5 2 2 3 2 2 3 3" xfId="24059" xr:uid="{00000000-0005-0000-0000-000072530000}"/>
    <cellStyle name="Normal 3 5 2 2 3 2 2 4" xfId="24060" xr:uid="{00000000-0005-0000-0000-000073530000}"/>
    <cellStyle name="Normal 3 5 2 2 3 2 2 5" xfId="24061" xr:uid="{00000000-0005-0000-0000-000074530000}"/>
    <cellStyle name="Normal 3 5 2 2 3 2 3" xfId="15991" xr:uid="{00000000-0005-0000-0000-000075530000}"/>
    <cellStyle name="Normal 3 5 2 2 3 2 3 2" xfId="24062" xr:uid="{00000000-0005-0000-0000-000076530000}"/>
    <cellStyle name="Normal 3 5 2 2 3 2 3 2 2" xfId="23529" xr:uid="{00000000-0005-0000-0000-000077530000}"/>
    <cellStyle name="Normal 3 5 2 2 3 2 3 2 3" xfId="24063" xr:uid="{00000000-0005-0000-0000-000078530000}"/>
    <cellStyle name="Normal 3 5 2 2 3 2 3 3" xfId="4367" xr:uid="{00000000-0005-0000-0000-000079530000}"/>
    <cellStyle name="Normal 3 5 2 2 3 2 3 4" xfId="4431" xr:uid="{00000000-0005-0000-0000-00007A530000}"/>
    <cellStyle name="Normal 3 5 2 2 3 2 4" xfId="24064" xr:uid="{00000000-0005-0000-0000-00007B530000}"/>
    <cellStyle name="Normal 3 5 2 2 3 2 4 2" xfId="3767" xr:uid="{00000000-0005-0000-0000-00007C530000}"/>
    <cellStyle name="Normal 3 5 2 2 3 2 4 3" xfId="8" xr:uid="{00000000-0005-0000-0000-00007D530000}"/>
    <cellStyle name="Normal 3 5 2 2 3 2 5" xfId="24065" xr:uid="{00000000-0005-0000-0000-00007E530000}"/>
    <cellStyle name="Normal 3 5 2 2 3 2 6" xfId="24067" xr:uid="{00000000-0005-0000-0000-00007F530000}"/>
    <cellStyle name="Normal 3 5 2 2 3 3" xfId="15994" xr:uid="{00000000-0005-0000-0000-000080530000}"/>
    <cellStyle name="Normal 3 5 2 2 3 3 2" xfId="24068" xr:uid="{00000000-0005-0000-0000-000081530000}"/>
    <cellStyle name="Normal 3 5 2 2 3 3 2 2" xfId="24069" xr:uid="{00000000-0005-0000-0000-000082530000}"/>
    <cellStyle name="Normal 3 5 2 2 3 3 2 2 2" xfId="23559" xr:uid="{00000000-0005-0000-0000-000083530000}"/>
    <cellStyle name="Normal 3 5 2 2 3 3 2 2 2 2" xfId="24070" xr:uid="{00000000-0005-0000-0000-000084530000}"/>
    <cellStyle name="Normal 3 5 2 2 3 3 2 2 2 3" xfId="24071" xr:uid="{00000000-0005-0000-0000-000085530000}"/>
    <cellStyle name="Normal 3 5 2 2 3 3 2 2 3" xfId="24072" xr:uid="{00000000-0005-0000-0000-000086530000}"/>
    <cellStyle name="Normal 3 5 2 2 3 3 2 2 4" xfId="22847" xr:uid="{00000000-0005-0000-0000-000087530000}"/>
    <cellStyle name="Normal 3 5 2 2 3 3 2 3" xfId="24073" xr:uid="{00000000-0005-0000-0000-000088530000}"/>
    <cellStyle name="Normal 3 5 2 2 3 3 2 3 2" xfId="24074" xr:uid="{00000000-0005-0000-0000-000089530000}"/>
    <cellStyle name="Normal 3 5 2 2 3 3 2 3 3" xfId="24076" xr:uid="{00000000-0005-0000-0000-00008A530000}"/>
    <cellStyle name="Normal 3 5 2 2 3 3 2 4" xfId="24077" xr:uid="{00000000-0005-0000-0000-00008B530000}"/>
    <cellStyle name="Normal 3 5 2 2 3 3 2 5" xfId="24078" xr:uid="{00000000-0005-0000-0000-00008C530000}"/>
    <cellStyle name="Normal 3 5 2 2 3 3 3" xfId="24079" xr:uid="{00000000-0005-0000-0000-00008D530000}"/>
    <cellStyle name="Normal 3 5 2 2 3 3 3 2" xfId="24080" xr:uid="{00000000-0005-0000-0000-00008E530000}"/>
    <cellStyle name="Normal 3 5 2 2 3 3 3 2 2" xfId="24082" xr:uid="{00000000-0005-0000-0000-00008F530000}"/>
    <cellStyle name="Normal 3 5 2 2 3 3 3 2 3" xfId="24083" xr:uid="{00000000-0005-0000-0000-000090530000}"/>
    <cellStyle name="Normal 3 5 2 2 3 3 3 3" xfId="895" xr:uid="{00000000-0005-0000-0000-000091530000}"/>
    <cellStyle name="Normal 3 5 2 2 3 3 3 4" xfId="923" xr:uid="{00000000-0005-0000-0000-000092530000}"/>
    <cellStyle name="Normal 3 5 2 2 3 3 4" xfId="24084" xr:uid="{00000000-0005-0000-0000-000093530000}"/>
    <cellStyle name="Normal 3 5 2 2 3 3 4 2" xfId="24085" xr:uid="{00000000-0005-0000-0000-000094530000}"/>
    <cellStyle name="Normal 3 5 2 2 3 3 4 3" xfId="968" xr:uid="{00000000-0005-0000-0000-000095530000}"/>
    <cellStyle name="Normal 3 5 2 2 3 3 5" xfId="24086" xr:uid="{00000000-0005-0000-0000-000096530000}"/>
    <cellStyle name="Normal 3 5 2 2 3 3 6" xfId="24087" xr:uid="{00000000-0005-0000-0000-000097530000}"/>
    <cellStyle name="Normal 3 5 2 2 3 4" xfId="15999" xr:uid="{00000000-0005-0000-0000-000098530000}"/>
    <cellStyle name="Normal 3 5 2 2 3 4 2" xfId="24088" xr:uid="{00000000-0005-0000-0000-000099530000}"/>
    <cellStyle name="Normal 3 5 2 2 3 4 2 2" xfId="24089" xr:uid="{00000000-0005-0000-0000-00009A530000}"/>
    <cellStyle name="Normal 3 5 2 2 3 4 2 2 2" xfId="17520" xr:uid="{00000000-0005-0000-0000-00009B530000}"/>
    <cellStyle name="Normal 3 5 2 2 3 4 2 2 3" xfId="17523" xr:uid="{00000000-0005-0000-0000-00009C530000}"/>
    <cellStyle name="Normal 3 5 2 2 3 4 2 3" xfId="24090" xr:uid="{00000000-0005-0000-0000-00009D530000}"/>
    <cellStyle name="Normal 3 5 2 2 3 4 2 4" xfId="24091" xr:uid="{00000000-0005-0000-0000-00009E530000}"/>
    <cellStyle name="Normal 3 5 2 2 3 4 3" xfId="24092" xr:uid="{00000000-0005-0000-0000-00009F530000}"/>
    <cellStyle name="Normal 3 5 2 2 3 4 3 2" xfId="24093" xr:uid="{00000000-0005-0000-0000-0000A0530000}"/>
    <cellStyle name="Normal 3 5 2 2 3 4 3 3" xfId="1040" xr:uid="{00000000-0005-0000-0000-0000A1530000}"/>
    <cellStyle name="Normal 3 5 2 2 3 4 4" xfId="24094" xr:uid="{00000000-0005-0000-0000-0000A2530000}"/>
    <cellStyle name="Normal 3 5 2 2 3 4 5" xfId="24095" xr:uid="{00000000-0005-0000-0000-0000A3530000}"/>
    <cellStyle name="Normal 3 5 2 2 3 5" xfId="21525" xr:uid="{00000000-0005-0000-0000-0000A4530000}"/>
    <cellStyle name="Normal 3 5 2 2 3 5 2" xfId="24096" xr:uid="{00000000-0005-0000-0000-0000A5530000}"/>
    <cellStyle name="Normal 3 5 2 2 3 5 2 2" xfId="24097" xr:uid="{00000000-0005-0000-0000-0000A6530000}"/>
    <cellStyle name="Normal 3 5 2 2 3 5 2 3" xfId="24098" xr:uid="{00000000-0005-0000-0000-0000A7530000}"/>
    <cellStyle name="Normal 3 5 2 2 3 5 3" xfId="24099" xr:uid="{00000000-0005-0000-0000-0000A8530000}"/>
    <cellStyle name="Normal 3 5 2 2 3 5 4" xfId="24100" xr:uid="{00000000-0005-0000-0000-0000A9530000}"/>
    <cellStyle name="Normal 3 5 2 2 3 6" xfId="21527" xr:uid="{00000000-0005-0000-0000-0000AA530000}"/>
    <cellStyle name="Normal 3 5 2 2 3 6 2" xfId="24101" xr:uid="{00000000-0005-0000-0000-0000AB530000}"/>
    <cellStyle name="Normal 3 5 2 2 3 6 3" xfId="24102" xr:uid="{00000000-0005-0000-0000-0000AC530000}"/>
    <cellStyle name="Normal 3 5 2 2 3 7" xfId="24103" xr:uid="{00000000-0005-0000-0000-0000AD530000}"/>
    <cellStyle name="Normal 3 5 2 2 3 8" xfId="2117" xr:uid="{00000000-0005-0000-0000-0000AE530000}"/>
    <cellStyle name="Normal 3 5 2 2 4" xfId="6369" xr:uid="{00000000-0005-0000-0000-0000AF530000}"/>
    <cellStyle name="Normal 3 5 2 2 4 2" xfId="16016" xr:uid="{00000000-0005-0000-0000-0000B0530000}"/>
    <cellStyle name="Normal 3 5 2 2 4 2 2" xfId="24104" xr:uid="{00000000-0005-0000-0000-0000B1530000}"/>
    <cellStyle name="Normal 3 5 2 2 4 2 2 2" xfId="24105" xr:uid="{00000000-0005-0000-0000-0000B2530000}"/>
    <cellStyle name="Normal 3 5 2 2 4 2 2 2 2" xfId="19352" xr:uid="{00000000-0005-0000-0000-0000B3530000}"/>
    <cellStyle name="Normal 3 5 2 2 4 2 2 2 3" xfId="23891" xr:uid="{00000000-0005-0000-0000-0000B4530000}"/>
    <cellStyle name="Normal 3 5 2 2 4 2 2 3" xfId="24106" xr:uid="{00000000-0005-0000-0000-0000B5530000}"/>
    <cellStyle name="Normal 3 5 2 2 4 2 2 4" xfId="24107" xr:uid="{00000000-0005-0000-0000-0000B6530000}"/>
    <cellStyle name="Normal 3 5 2 2 4 2 3" xfId="8104" xr:uid="{00000000-0005-0000-0000-0000B7530000}"/>
    <cellStyle name="Normal 3 5 2 2 4 2 3 2" xfId="24108" xr:uid="{00000000-0005-0000-0000-0000B8530000}"/>
    <cellStyle name="Normal 3 5 2 2 4 2 3 3" xfId="10616" xr:uid="{00000000-0005-0000-0000-0000B9530000}"/>
    <cellStyle name="Normal 3 5 2 2 4 2 4" xfId="8106" xr:uid="{00000000-0005-0000-0000-0000BA530000}"/>
    <cellStyle name="Normal 3 5 2 2 4 2 5" xfId="24109" xr:uid="{00000000-0005-0000-0000-0000BB530000}"/>
    <cellStyle name="Normal 3 5 2 2 4 3" xfId="16019" xr:uid="{00000000-0005-0000-0000-0000BC530000}"/>
    <cellStyle name="Normal 3 5 2 2 4 3 2" xfId="24110" xr:uid="{00000000-0005-0000-0000-0000BD530000}"/>
    <cellStyle name="Normal 3 5 2 2 4 3 2 2" xfId="24111" xr:uid="{00000000-0005-0000-0000-0000BE530000}"/>
    <cellStyle name="Normal 3 5 2 2 4 3 2 3" xfId="24112" xr:uid="{00000000-0005-0000-0000-0000BF530000}"/>
    <cellStyle name="Normal 3 5 2 2 4 3 3" xfId="24113" xr:uid="{00000000-0005-0000-0000-0000C0530000}"/>
    <cellStyle name="Normal 3 5 2 2 4 3 4" xfId="24114" xr:uid="{00000000-0005-0000-0000-0000C1530000}"/>
    <cellStyle name="Normal 3 5 2 2 4 4" xfId="21923" xr:uid="{00000000-0005-0000-0000-0000C2530000}"/>
    <cellStyle name="Normal 3 5 2 2 4 4 2" xfId="24115" xr:uid="{00000000-0005-0000-0000-0000C3530000}"/>
    <cellStyle name="Normal 3 5 2 2 4 4 3" xfId="24116" xr:uid="{00000000-0005-0000-0000-0000C4530000}"/>
    <cellStyle name="Normal 3 5 2 2 4 5" xfId="24117" xr:uid="{00000000-0005-0000-0000-0000C5530000}"/>
    <cellStyle name="Normal 3 5 2 2 4 6" xfId="24118" xr:uid="{00000000-0005-0000-0000-0000C6530000}"/>
    <cellStyle name="Normal 3 5 2 2 5" xfId="18410" xr:uid="{00000000-0005-0000-0000-0000C7530000}"/>
    <cellStyle name="Normal 3 5 2 2 5 2" xfId="3775" xr:uid="{00000000-0005-0000-0000-0000C8530000}"/>
    <cellStyle name="Normal 3 5 2 2 5 2 2" xfId="4551" xr:uid="{00000000-0005-0000-0000-0000C9530000}"/>
    <cellStyle name="Normal 3 5 2 2 5 2 2 2" xfId="24119" xr:uid="{00000000-0005-0000-0000-0000CA530000}"/>
    <cellStyle name="Normal 3 5 2 2 5 2 2 2 2" xfId="24120" xr:uid="{00000000-0005-0000-0000-0000CB530000}"/>
    <cellStyle name="Normal 3 5 2 2 5 2 2 2 3" xfId="24121" xr:uid="{00000000-0005-0000-0000-0000CC530000}"/>
    <cellStyle name="Normal 3 5 2 2 5 2 2 3" xfId="24122" xr:uid="{00000000-0005-0000-0000-0000CD530000}"/>
    <cellStyle name="Normal 3 5 2 2 5 2 2 4" xfId="24123" xr:uid="{00000000-0005-0000-0000-0000CE530000}"/>
    <cellStyle name="Normal 3 5 2 2 5 2 3" xfId="4554" xr:uid="{00000000-0005-0000-0000-0000CF530000}"/>
    <cellStyle name="Normal 3 5 2 2 5 2 3 2" xfId="24124" xr:uid="{00000000-0005-0000-0000-0000D0530000}"/>
    <cellStyle name="Normal 3 5 2 2 5 2 3 3" xfId="24125" xr:uid="{00000000-0005-0000-0000-0000D1530000}"/>
    <cellStyle name="Normal 3 5 2 2 5 2 4" xfId="24126" xr:uid="{00000000-0005-0000-0000-0000D2530000}"/>
    <cellStyle name="Normal 3 5 2 2 5 2 5" xfId="24127" xr:uid="{00000000-0005-0000-0000-0000D3530000}"/>
    <cellStyle name="Normal 3 5 2 2 5 3" xfId="4559" xr:uid="{00000000-0005-0000-0000-0000D4530000}"/>
    <cellStyle name="Normal 3 5 2 2 5 3 2" xfId="24128" xr:uid="{00000000-0005-0000-0000-0000D5530000}"/>
    <cellStyle name="Normal 3 5 2 2 5 3 2 2" xfId="24129" xr:uid="{00000000-0005-0000-0000-0000D6530000}"/>
    <cellStyle name="Normal 3 5 2 2 5 3 2 3" xfId="24130" xr:uid="{00000000-0005-0000-0000-0000D7530000}"/>
    <cellStyle name="Normal 3 5 2 2 5 3 3" xfId="24131" xr:uid="{00000000-0005-0000-0000-0000D8530000}"/>
    <cellStyle name="Normal 3 5 2 2 5 3 4" xfId="24132" xr:uid="{00000000-0005-0000-0000-0000D9530000}"/>
    <cellStyle name="Normal 3 5 2 2 5 4" xfId="4563" xr:uid="{00000000-0005-0000-0000-0000DA530000}"/>
    <cellStyle name="Normal 3 5 2 2 5 4 2" xfId="6587" xr:uid="{00000000-0005-0000-0000-0000DB530000}"/>
    <cellStyle name="Normal 3 5 2 2 5 4 3" xfId="6596" xr:uid="{00000000-0005-0000-0000-0000DC530000}"/>
    <cellStyle name="Normal 3 5 2 2 5 5" xfId="11913" xr:uid="{00000000-0005-0000-0000-0000DD530000}"/>
    <cellStyle name="Normal 3 5 2 2 5 6" xfId="11916" xr:uid="{00000000-0005-0000-0000-0000DE530000}"/>
    <cellStyle name="Normal 3 5 2 2 6" xfId="24134" xr:uid="{00000000-0005-0000-0000-0000DF530000}"/>
    <cellStyle name="Normal 3 5 2 2 6 2" xfId="3782" xr:uid="{00000000-0005-0000-0000-0000E0530000}"/>
    <cellStyle name="Normal 3 5 2 2 6 2 2" xfId="24135" xr:uid="{00000000-0005-0000-0000-0000E1530000}"/>
    <cellStyle name="Normal 3 5 2 2 6 2 2 2" xfId="24136" xr:uid="{00000000-0005-0000-0000-0000E2530000}"/>
    <cellStyle name="Normal 3 5 2 2 6 2 2 3" xfId="24137" xr:uid="{00000000-0005-0000-0000-0000E3530000}"/>
    <cellStyle name="Normal 3 5 2 2 6 2 3" xfId="24138" xr:uid="{00000000-0005-0000-0000-0000E4530000}"/>
    <cellStyle name="Normal 3 5 2 2 6 2 4" xfId="24139" xr:uid="{00000000-0005-0000-0000-0000E5530000}"/>
    <cellStyle name="Normal 3 5 2 2 6 3" xfId="4576" xr:uid="{00000000-0005-0000-0000-0000E6530000}"/>
    <cellStyle name="Normal 3 5 2 2 6 3 2" xfId="24141" xr:uid="{00000000-0005-0000-0000-0000E7530000}"/>
    <cellStyle name="Normal 3 5 2 2 6 3 3" xfId="24142" xr:uid="{00000000-0005-0000-0000-0000E8530000}"/>
    <cellStyle name="Normal 3 5 2 2 6 4" xfId="11921" xr:uid="{00000000-0005-0000-0000-0000E9530000}"/>
    <cellStyle name="Normal 3 5 2 2 6 5" xfId="11924" xr:uid="{00000000-0005-0000-0000-0000EA530000}"/>
    <cellStyle name="Normal 3 5 2 2 7" xfId="24144" xr:uid="{00000000-0005-0000-0000-0000EB530000}"/>
    <cellStyle name="Normal 3 5 2 2 7 2" xfId="3794" xr:uid="{00000000-0005-0000-0000-0000EC530000}"/>
    <cellStyle name="Normal 3 5 2 2 7 2 2" xfId="8391" xr:uid="{00000000-0005-0000-0000-0000ED530000}"/>
    <cellStyle name="Normal 3 5 2 2 7 2 3" xfId="8394" xr:uid="{00000000-0005-0000-0000-0000EE530000}"/>
    <cellStyle name="Normal 3 5 2 2 7 3" xfId="24145" xr:uid="{00000000-0005-0000-0000-0000EF530000}"/>
    <cellStyle name="Normal 3 5 2 2 7 4" xfId="24146" xr:uid="{00000000-0005-0000-0000-0000F0530000}"/>
    <cellStyle name="Normal 3 5 2 2 8" xfId="24147" xr:uid="{00000000-0005-0000-0000-0000F1530000}"/>
    <cellStyle name="Normal 3 5 2 2 8 2" xfId="24148" xr:uid="{00000000-0005-0000-0000-0000F2530000}"/>
    <cellStyle name="Normal 3 5 2 2 8 3" xfId="24149" xr:uid="{00000000-0005-0000-0000-0000F3530000}"/>
    <cellStyle name="Normal 3 5 2 2 9" xfId="24150" xr:uid="{00000000-0005-0000-0000-0000F4530000}"/>
    <cellStyle name="Normal 3 5 2 3" xfId="12864" xr:uid="{00000000-0005-0000-0000-0000F5530000}"/>
    <cellStyle name="Normal 3 5 2 3 2" xfId="6470" xr:uid="{00000000-0005-0000-0000-0000F6530000}"/>
    <cellStyle name="Normal 3 5 2 3 2 2" xfId="16593" xr:uid="{00000000-0005-0000-0000-0000F7530000}"/>
    <cellStyle name="Normal 3 5 2 3 2 2 2" xfId="16597" xr:uid="{00000000-0005-0000-0000-0000F8530000}"/>
    <cellStyle name="Normal 3 5 2 3 2 2 2 2" xfId="24151" xr:uid="{00000000-0005-0000-0000-0000F9530000}"/>
    <cellStyle name="Normal 3 5 2 3 2 2 2 2 2" xfId="4598" xr:uid="{00000000-0005-0000-0000-0000FA530000}"/>
    <cellStyle name="Normal 3 5 2 3 2 2 2 2 2 2" xfId="24152" xr:uid="{00000000-0005-0000-0000-0000FB530000}"/>
    <cellStyle name="Normal 3 5 2 3 2 2 2 2 2 3" xfId="24153" xr:uid="{00000000-0005-0000-0000-0000FC530000}"/>
    <cellStyle name="Normal 3 5 2 3 2 2 2 2 3" xfId="24155" xr:uid="{00000000-0005-0000-0000-0000FD530000}"/>
    <cellStyle name="Normal 3 5 2 3 2 2 2 2 4" xfId="24156" xr:uid="{00000000-0005-0000-0000-0000FE530000}"/>
    <cellStyle name="Normal 3 5 2 3 2 2 2 3" xfId="24157" xr:uid="{00000000-0005-0000-0000-0000FF530000}"/>
    <cellStyle name="Normal 3 5 2 3 2 2 2 3 2" xfId="14204" xr:uid="{00000000-0005-0000-0000-000000540000}"/>
    <cellStyle name="Normal 3 5 2 3 2 2 2 3 3" xfId="14210" xr:uid="{00000000-0005-0000-0000-000001540000}"/>
    <cellStyle name="Normal 3 5 2 3 2 2 2 4" xfId="23318" xr:uid="{00000000-0005-0000-0000-000002540000}"/>
    <cellStyle name="Normal 3 5 2 3 2 2 2 5" xfId="23320" xr:uid="{00000000-0005-0000-0000-000003540000}"/>
    <cellStyle name="Normal 3 5 2 3 2 2 3" xfId="16601" xr:uid="{00000000-0005-0000-0000-000004540000}"/>
    <cellStyle name="Normal 3 5 2 3 2 2 3 2" xfId="10796" xr:uid="{00000000-0005-0000-0000-000005540000}"/>
    <cellStyle name="Normal 3 5 2 3 2 2 3 2 2" xfId="24159" xr:uid="{00000000-0005-0000-0000-000006540000}"/>
    <cellStyle name="Normal 3 5 2 3 2 2 3 2 3" xfId="22977" xr:uid="{00000000-0005-0000-0000-000007540000}"/>
    <cellStyle name="Normal 3 5 2 3 2 2 3 3" xfId="24160" xr:uid="{00000000-0005-0000-0000-000008540000}"/>
    <cellStyle name="Normal 3 5 2 3 2 2 3 4" xfId="22404" xr:uid="{00000000-0005-0000-0000-000009540000}"/>
    <cellStyle name="Normal 3 5 2 3 2 2 4" xfId="24161" xr:uid="{00000000-0005-0000-0000-00000A540000}"/>
    <cellStyle name="Normal 3 5 2 3 2 2 4 2" xfId="10809" xr:uid="{00000000-0005-0000-0000-00000B540000}"/>
    <cellStyle name="Normal 3 5 2 3 2 2 4 3" xfId="24162" xr:uid="{00000000-0005-0000-0000-00000C540000}"/>
    <cellStyle name="Normal 3 5 2 3 2 2 5" xfId="24163" xr:uid="{00000000-0005-0000-0000-00000D540000}"/>
    <cellStyle name="Normal 3 5 2 3 2 2 6" xfId="24165" xr:uid="{00000000-0005-0000-0000-00000E540000}"/>
    <cellStyle name="Normal 3 5 2 3 2 3" xfId="16605" xr:uid="{00000000-0005-0000-0000-00000F540000}"/>
    <cellStyle name="Normal 3 5 2 3 2 3 2" xfId="24166" xr:uid="{00000000-0005-0000-0000-000010540000}"/>
    <cellStyle name="Normal 3 5 2 3 2 3 2 2" xfId="24167" xr:uid="{00000000-0005-0000-0000-000011540000}"/>
    <cellStyle name="Normal 3 5 2 3 2 3 2 2 2" xfId="24169" xr:uid="{00000000-0005-0000-0000-000012540000}"/>
    <cellStyle name="Normal 3 5 2 3 2 3 2 2 2 2" xfId="24170" xr:uid="{00000000-0005-0000-0000-000013540000}"/>
    <cellStyle name="Normal 3 5 2 3 2 3 2 2 2 3" xfId="24171" xr:uid="{00000000-0005-0000-0000-000014540000}"/>
    <cellStyle name="Normal 3 5 2 3 2 3 2 2 3" xfId="24172" xr:uid="{00000000-0005-0000-0000-000015540000}"/>
    <cellStyle name="Normal 3 5 2 3 2 3 2 2 4" xfId="24173" xr:uid="{00000000-0005-0000-0000-000016540000}"/>
    <cellStyle name="Normal 3 5 2 3 2 3 2 3" xfId="24174" xr:uid="{00000000-0005-0000-0000-000017540000}"/>
    <cellStyle name="Normal 3 5 2 3 2 3 2 3 2" xfId="14296" xr:uid="{00000000-0005-0000-0000-000018540000}"/>
    <cellStyle name="Normal 3 5 2 3 2 3 2 3 3" xfId="24175" xr:uid="{00000000-0005-0000-0000-000019540000}"/>
    <cellStyle name="Normal 3 5 2 3 2 3 2 4" xfId="23340" xr:uid="{00000000-0005-0000-0000-00001A540000}"/>
    <cellStyle name="Normal 3 5 2 3 2 3 2 5" xfId="23343" xr:uid="{00000000-0005-0000-0000-00001B540000}"/>
    <cellStyle name="Normal 3 5 2 3 2 3 3" xfId="24176" xr:uid="{00000000-0005-0000-0000-00001C540000}"/>
    <cellStyle name="Normal 3 5 2 3 2 3 3 2" xfId="10835" xr:uid="{00000000-0005-0000-0000-00001D540000}"/>
    <cellStyle name="Normal 3 5 2 3 2 3 3 2 2" xfId="24177" xr:uid="{00000000-0005-0000-0000-00001E540000}"/>
    <cellStyle name="Normal 3 5 2 3 2 3 3 2 3" xfId="22254" xr:uid="{00000000-0005-0000-0000-00001F540000}"/>
    <cellStyle name="Normal 3 5 2 3 2 3 3 3" xfId="24178" xr:uid="{00000000-0005-0000-0000-000020540000}"/>
    <cellStyle name="Normal 3 5 2 3 2 3 3 4" xfId="22442" xr:uid="{00000000-0005-0000-0000-000021540000}"/>
    <cellStyle name="Normal 3 5 2 3 2 3 4" xfId="24179" xr:uid="{00000000-0005-0000-0000-000022540000}"/>
    <cellStyle name="Normal 3 5 2 3 2 3 4 2" xfId="24180" xr:uid="{00000000-0005-0000-0000-000023540000}"/>
    <cellStyle name="Normal 3 5 2 3 2 3 4 3" xfId="24181" xr:uid="{00000000-0005-0000-0000-000024540000}"/>
    <cellStyle name="Normal 3 5 2 3 2 3 5" xfId="20856" xr:uid="{00000000-0005-0000-0000-000025540000}"/>
    <cellStyle name="Normal 3 5 2 3 2 3 6" xfId="20858" xr:uid="{00000000-0005-0000-0000-000026540000}"/>
    <cellStyle name="Normal 3 5 2 3 2 4" xfId="16610" xr:uid="{00000000-0005-0000-0000-000027540000}"/>
    <cellStyle name="Normal 3 5 2 3 2 4 2" xfId="24182" xr:uid="{00000000-0005-0000-0000-000028540000}"/>
    <cellStyle name="Normal 3 5 2 3 2 4 2 2" xfId="24183" xr:uid="{00000000-0005-0000-0000-000029540000}"/>
    <cellStyle name="Normal 3 5 2 3 2 4 2 2 2" xfId="17753" xr:uid="{00000000-0005-0000-0000-00002A540000}"/>
    <cellStyle name="Normal 3 5 2 3 2 4 2 2 3" xfId="17757" xr:uid="{00000000-0005-0000-0000-00002B540000}"/>
    <cellStyle name="Normal 3 5 2 3 2 4 2 3" xfId="24184" xr:uid="{00000000-0005-0000-0000-00002C540000}"/>
    <cellStyle name="Normal 3 5 2 3 2 4 2 4" xfId="24186" xr:uid="{00000000-0005-0000-0000-00002D540000}"/>
    <cellStyle name="Normal 3 5 2 3 2 4 3" xfId="24187" xr:uid="{00000000-0005-0000-0000-00002E540000}"/>
    <cellStyle name="Normal 3 5 2 3 2 4 3 2" xfId="16110" xr:uid="{00000000-0005-0000-0000-00002F540000}"/>
    <cellStyle name="Normal 3 5 2 3 2 4 3 3" xfId="24188" xr:uid="{00000000-0005-0000-0000-000030540000}"/>
    <cellStyle name="Normal 3 5 2 3 2 4 4" xfId="24189" xr:uid="{00000000-0005-0000-0000-000031540000}"/>
    <cellStyle name="Normal 3 5 2 3 2 4 5" xfId="24190" xr:uid="{00000000-0005-0000-0000-000032540000}"/>
    <cellStyle name="Normal 3 5 2 3 2 5" xfId="21534" xr:uid="{00000000-0005-0000-0000-000033540000}"/>
    <cellStyle name="Normal 3 5 2 3 2 5 2" xfId="24191" xr:uid="{00000000-0005-0000-0000-000034540000}"/>
    <cellStyle name="Normal 3 5 2 3 2 5 2 2" xfId="24192" xr:uid="{00000000-0005-0000-0000-000035540000}"/>
    <cellStyle name="Normal 3 5 2 3 2 5 2 3" xfId="24193" xr:uid="{00000000-0005-0000-0000-000036540000}"/>
    <cellStyle name="Normal 3 5 2 3 2 5 3" xfId="24194" xr:uid="{00000000-0005-0000-0000-000037540000}"/>
    <cellStyle name="Normal 3 5 2 3 2 5 4" xfId="24195" xr:uid="{00000000-0005-0000-0000-000038540000}"/>
    <cellStyle name="Normal 3 5 2 3 2 6" xfId="21536" xr:uid="{00000000-0005-0000-0000-000039540000}"/>
    <cellStyle name="Normal 3 5 2 3 2 6 2" xfId="24196" xr:uid="{00000000-0005-0000-0000-00003A540000}"/>
    <cellStyle name="Normal 3 5 2 3 2 6 3" xfId="24197" xr:uid="{00000000-0005-0000-0000-00003B540000}"/>
    <cellStyle name="Normal 3 5 2 3 2 7" xfId="24198" xr:uid="{00000000-0005-0000-0000-00003C540000}"/>
    <cellStyle name="Normal 3 5 2 3 2 8" xfId="17732" xr:uid="{00000000-0005-0000-0000-00003D540000}"/>
    <cellStyle name="Normal 3 5 2 3 3" xfId="1898" xr:uid="{00000000-0005-0000-0000-00003E540000}"/>
    <cellStyle name="Normal 3 5 2 3 3 2" xfId="16637" xr:uid="{00000000-0005-0000-0000-00003F540000}"/>
    <cellStyle name="Normal 3 5 2 3 3 2 2" xfId="24200" xr:uid="{00000000-0005-0000-0000-000040540000}"/>
    <cellStyle name="Normal 3 5 2 3 3 2 2 2" xfId="24201" xr:uid="{00000000-0005-0000-0000-000041540000}"/>
    <cellStyle name="Normal 3 5 2 3 3 2 2 2 2" xfId="24203" xr:uid="{00000000-0005-0000-0000-000042540000}"/>
    <cellStyle name="Normal 3 5 2 3 3 2 2 2 3" xfId="24205" xr:uid="{00000000-0005-0000-0000-000043540000}"/>
    <cellStyle name="Normal 3 5 2 3 3 2 2 3" xfId="24206" xr:uid="{00000000-0005-0000-0000-000044540000}"/>
    <cellStyle name="Normal 3 5 2 3 3 2 2 4" xfId="13863" xr:uid="{00000000-0005-0000-0000-000045540000}"/>
    <cellStyle name="Normal 3 5 2 3 3 2 3" xfId="24207" xr:uid="{00000000-0005-0000-0000-000046540000}"/>
    <cellStyle name="Normal 3 5 2 3 3 2 3 2" xfId="10874" xr:uid="{00000000-0005-0000-0000-000047540000}"/>
    <cellStyle name="Normal 3 5 2 3 3 2 3 3" xfId="24208" xr:uid="{00000000-0005-0000-0000-000048540000}"/>
    <cellStyle name="Normal 3 5 2 3 3 2 4" xfId="24209" xr:uid="{00000000-0005-0000-0000-000049540000}"/>
    <cellStyle name="Normal 3 5 2 3 3 2 5" xfId="24210" xr:uid="{00000000-0005-0000-0000-00004A540000}"/>
    <cellStyle name="Normal 3 5 2 3 3 3" xfId="16645" xr:uid="{00000000-0005-0000-0000-00004B540000}"/>
    <cellStyle name="Normal 3 5 2 3 3 3 2" xfId="24211" xr:uid="{00000000-0005-0000-0000-00004C540000}"/>
    <cellStyle name="Normal 3 5 2 3 3 3 2 2" xfId="12601" xr:uid="{00000000-0005-0000-0000-00004D540000}"/>
    <cellStyle name="Normal 3 5 2 3 3 3 2 3" xfId="9449" xr:uid="{00000000-0005-0000-0000-00004E540000}"/>
    <cellStyle name="Normal 3 5 2 3 3 3 3" xfId="24212" xr:uid="{00000000-0005-0000-0000-00004F540000}"/>
    <cellStyle name="Normal 3 5 2 3 3 3 4" xfId="24213" xr:uid="{00000000-0005-0000-0000-000050540000}"/>
    <cellStyle name="Normal 3 5 2 3 3 4" xfId="24214" xr:uid="{00000000-0005-0000-0000-000051540000}"/>
    <cellStyle name="Normal 3 5 2 3 3 4 2" xfId="24215" xr:uid="{00000000-0005-0000-0000-000052540000}"/>
    <cellStyle name="Normal 3 5 2 3 3 4 3" xfId="23305" xr:uid="{00000000-0005-0000-0000-000053540000}"/>
    <cellStyle name="Normal 3 5 2 3 3 5" xfId="24216" xr:uid="{00000000-0005-0000-0000-000054540000}"/>
    <cellStyle name="Normal 3 5 2 3 3 6" xfId="24217" xr:uid="{00000000-0005-0000-0000-000055540000}"/>
    <cellStyle name="Normal 3 5 2 3 4" xfId="24218" xr:uid="{00000000-0005-0000-0000-000056540000}"/>
    <cellStyle name="Normal 3 5 2 3 4 2" xfId="16674" xr:uid="{00000000-0005-0000-0000-000057540000}"/>
    <cellStyle name="Normal 3 5 2 3 4 2 2" xfId="24219" xr:uid="{00000000-0005-0000-0000-000058540000}"/>
    <cellStyle name="Normal 3 5 2 3 4 2 2 2" xfId="24220" xr:uid="{00000000-0005-0000-0000-000059540000}"/>
    <cellStyle name="Normal 3 5 2 3 4 2 2 2 2" xfId="24221" xr:uid="{00000000-0005-0000-0000-00005A540000}"/>
    <cellStyle name="Normal 3 5 2 3 4 2 2 2 3" xfId="24222" xr:uid="{00000000-0005-0000-0000-00005B540000}"/>
    <cellStyle name="Normal 3 5 2 3 4 2 2 3" xfId="24223" xr:uid="{00000000-0005-0000-0000-00005C540000}"/>
    <cellStyle name="Normal 3 5 2 3 4 2 2 4" xfId="13883" xr:uid="{00000000-0005-0000-0000-00005D540000}"/>
    <cellStyle name="Normal 3 5 2 3 4 2 3" xfId="24224" xr:uid="{00000000-0005-0000-0000-00005E540000}"/>
    <cellStyle name="Normal 3 5 2 3 4 2 3 2" xfId="24225" xr:uid="{00000000-0005-0000-0000-00005F540000}"/>
    <cellStyle name="Normal 3 5 2 3 4 2 3 3" xfId="24226" xr:uid="{00000000-0005-0000-0000-000060540000}"/>
    <cellStyle name="Normal 3 5 2 3 4 2 4" xfId="24227" xr:uid="{00000000-0005-0000-0000-000061540000}"/>
    <cellStyle name="Normal 3 5 2 3 4 2 5" xfId="24228" xr:uid="{00000000-0005-0000-0000-000062540000}"/>
    <cellStyle name="Normal 3 5 2 3 4 3" xfId="14156" xr:uid="{00000000-0005-0000-0000-000063540000}"/>
    <cellStyle name="Normal 3 5 2 3 4 3 2" xfId="4525" xr:uid="{00000000-0005-0000-0000-000064540000}"/>
    <cellStyle name="Normal 3 5 2 3 4 3 2 2" xfId="11563" xr:uid="{00000000-0005-0000-0000-000065540000}"/>
    <cellStyle name="Normal 3 5 2 3 4 3 2 3" xfId="14162" xr:uid="{00000000-0005-0000-0000-000066540000}"/>
    <cellStyle name="Normal 3 5 2 3 4 3 3" xfId="5588" xr:uid="{00000000-0005-0000-0000-000067540000}"/>
    <cellStyle name="Normal 3 5 2 3 4 3 4" xfId="14169" xr:uid="{00000000-0005-0000-0000-000068540000}"/>
    <cellStyle name="Normal 3 5 2 3 4 4" xfId="14172" xr:uid="{00000000-0005-0000-0000-000069540000}"/>
    <cellStyle name="Normal 3 5 2 3 4 4 2" xfId="4370" xr:uid="{00000000-0005-0000-0000-00006A540000}"/>
    <cellStyle name="Normal 3 5 2 3 4 4 3" xfId="4434" xr:uid="{00000000-0005-0000-0000-00006B540000}"/>
    <cellStyle name="Normal 3 5 2 3 4 5" xfId="14180" xr:uid="{00000000-0005-0000-0000-00006C540000}"/>
    <cellStyle name="Normal 3 5 2 3 4 6" xfId="14184" xr:uid="{00000000-0005-0000-0000-00006D540000}"/>
    <cellStyle name="Normal 3 5 2 3 5" xfId="24230" xr:uid="{00000000-0005-0000-0000-00006E540000}"/>
    <cellStyle name="Normal 3 5 2 3 5 2" xfId="4593" xr:uid="{00000000-0005-0000-0000-00006F540000}"/>
    <cellStyle name="Normal 3 5 2 3 5 2 2" xfId="4595" xr:uid="{00000000-0005-0000-0000-000070540000}"/>
    <cellStyle name="Normal 3 5 2 3 5 2 2 2" xfId="24231" xr:uid="{00000000-0005-0000-0000-000071540000}"/>
    <cellStyle name="Normal 3 5 2 3 5 2 2 3" xfId="24232" xr:uid="{00000000-0005-0000-0000-000072540000}"/>
    <cellStyle name="Normal 3 5 2 3 5 2 3" xfId="4597" xr:uid="{00000000-0005-0000-0000-000073540000}"/>
    <cellStyle name="Normal 3 5 2 3 5 2 4" xfId="24154" xr:uid="{00000000-0005-0000-0000-000074540000}"/>
    <cellStyle name="Normal 3 5 2 3 5 3" xfId="4602" xr:uid="{00000000-0005-0000-0000-000075540000}"/>
    <cellStyle name="Normal 3 5 2 3 5 3 2" xfId="14193" xr:uid="{00000000-0005-0000-0000-000076540000}"/>
    <cellStyle name="Normal 3 5 2 3 5 3 3" xfId="14203" xr:uid="{00000000-0005-0000-0000-000077540000}"/>
    <cellStyle name="Normal 3 5 2 3 5 4" xfId="880" xr:uid="{00000000-0005-0000-0000-000078540000}"/>
    <cellStyle name="Normal 3 5 2 3 5 5" xfId="949" xr:uid="{00000000-0005-0000-0000-000079540000}"/>
    <cellStyle name="Normal 3 5 2 3 6" xfId="24234" xr:uid="{00000000-0005-0000-0000-00007A540000}"/>
    <cellStyle name="Normal 3 5 2 3 6 2" xfId="1015" xr:uid="{00000000-0005-0000-0000-00007B540000}"/>
    <cellStyle name="Normal 3 5 2 3 6 2 2" xfId="24235" xr:uid="{00000000-0005-0000-0000-00007C540000}"/>
    <cellStyle name="Normal 3 5 2 3 6 2 3" xfId="24158" xr:uid="{00000000-0005-0000-0000-00007D540000}"/>
    <cellStyle name="Normal 3 5 2 3 6 3" xfId="1100" xr:uid="{00000000-0005-0000-0000-00007E540000}"/>
    <cellStyle name="Normal 3 5 2 3 6 4" xfId="14241" xr:uid="{00000000-0005-0000-0000-00007F540000}"/>
    <cellStyle name="Normal 3 5 2 3 7" xfId="24236" xr:uid="{00000000-0005-0000-0000-000080540000}"/>
    <cellStyle name="Normal 3 5 2 3 7 2" xfId="1209" xr:uid="{00000000-0005-0000-0000-000081540000}"/>
    <cellStyle name="Normal 3 5 2 3 7 3" xfId="11773" xr:uid="{00000000-0005-0000-0000-000082540000}"/>
    <cellStyle name="Normal 3 5 2 3 8" xfId="24237" xr:uid="{00000000-0005-0000-0000-000083540000}"/>
    <cellStyle name="Normal 3 5 2 3 9" xfId="24238" xr:uid="{00000000-0005-0000-0000-000084540000}"/>
    <cellStyle name="Normal 3 5 2 4" xfId="12867" xr:uid="{00000000-0005-0000-0000-000085540000}"/>
    <cellStyle name="Normal 3 5 2 4 2" xfId="18435" xr:uid="{00000000-0005-0000-0000-000086540000}"/>
    <cellStyle name="Normal 3 5 2 4 2 2" xfId="19823" xr:uid="{00000000-0005-0000-0000-000087540000}"/>
    <cellStyle name="Normal 3 5 2 4 2 2 2" xfId="21312" xr:uid="{00000000-0005-0000-0000-000088540000}"/>
    <cellStyle name="Normal 3 5 2 4 2 2 2 2" xfId="24239" xr:uid="{00000000-0005-0000-0000-000089540000}"/>
    <cellStyle name="Normal 3 5 2 4 2 2 2 2 2" xfId="24240" xr:uid="{00000000-0005-0000-0000-00008A540000}"/>
    <cellStyle name="Normal 3 5 2 4 2 2 2 2 3" xfId="24241" xr:uid="{00000000-0005-0000-0000-00008B540000}"/>
    <cellStyle name="Normal 3 5 2 4 2 2 2 3" xfId="24242" xr:uid="{00000000-0005-0000-0000-00008C540000}"/>
    <cellStyle name="Normal 3 5 2 4 2 2 2 4" xfId="24243" xr:uid="{00000000-0005-0000-0000-00008D540000}"/>
    <cellStyle name="Normal 3 5 2 4 2 2 3" xfId="24244" xr:uid="{00000000-0005-0000-0000-00008E540000}"/>
    <cellStyle name="Normal 3 5 2 4 2 2 3 2" xfId="10660" xr:uid="{00000000-0005-0000-0000-00008F540000}"/>
    <cellStyle name="Normal 3 5 2 4 2 2 3 3" xfId="10663" xr:uid="{00000000-0005-0000-0000-000090540000}"/>
    <cellStyle name="Normal 3 5 2 4 2 2 4" xfId="24245" xr:uid="{00000000-0005-0000-0000-000091540000}"/>
    <cellStyle name="Normal 3 5 2 4 2 2 5" xfId="24246" xr:uid="{00000000-0005-0000-0000-000092540000}"/>
    <cellStyle name="Normal 3 5 2 4 2 3" xfId="24247" xr:uid="{00000000-0005-0000-0000-000093540000}"/>
    <cellStyle name="Normal 3 5 2 4 2 3 2" xfId="21333" xr:uid="{00000000-0005-0000-0000-000094540000}"/>
    <cellStyle name="Normal 3 5 2 4 2 3 2 2" xfId="15550" xr:uid="{00000000-0005-0000-0000-000095540000}"/>
    <cellStyle name="Normal 3 5 2 4 2 3 2 3" xfId="24248" xr:uid="{00000000-0005-0000-0000-000096540000}"/>
    <cellStyle name="Normal 3 5 2 4 2 3 3" xfId="24249" xr:uid="{00000000-0005-0000-0000-000097540000}"/>
    <cellStyle name="Normal 3 5 2 4 2 3 4" xfId="24250" xr:uid="{00000000-0005-0000-0000-000098540000}"/>
    <cellStyle name="Normal 3 5 2 4 2 4" xfId="24251" xr:uid="{00000000-0005-0000-0000-000099540000}"/>
    <cellStyle name="Normal 3 5 2 4 2 4 2" xfId="24252" xr:uid="{00000000-0005-0000-0000-00009A540000}"/>
    <cellStyle name="Normal 3 5 2 4 2 4 3" xfId="24253" xr:uid="{00000000-0005-0000-0000-00009B540000}"/>
    <cellStyle name="Normal 3 5 2 4 2 5" xfId="24254" xr:uid="{00000000-0005-0000-0000-00009C540000}"/>
    <cellStyle name="Normal 3 5 2 4 2 6" xfId="24255" xr:uid="{00000000-0005-0000-0000-00009D540000}"/>
    <cellStyle name="Normal 3 5 2 4 3" xfId="18438" xr:uid="{00000000-0005-0000-0000-00009E540000}"/>
    <cellStyle name="Normal 3 5 2 4 3 2" xfId="24256" xr:uid="{00000000-0005-0000-0000-00009F540000}"/>
    <cellStyle name="Normal 3 5 2 4 3 2 2" xfId="24258" xr:uid="{00000000-0005-0000-0000-0000A0540000}"/>
    <cellStyle name="Normal 3 5 2 4 3 2 2 2" xfId="24260" xr:uid="{00000000-0005-0000-0000-0000A1540000}"/>
    <cellStyle name="Normal 3 5 2 4 3 2 2 2 2" xfId="24261" xr:uid="{00000000-0005-0000-0000-0000A2540000}"/>
    <cellStyle name="Normal 3 5 2 4 3 2 2 2 3" xfId="24262" xr:uid="{00000000-0005-0000-0000-0000A3540000}"/>
    <cellStyle name="Normal 3 5 2 4 3 2 2 3" xfId="24264" xr:uid="{00000000-0005-0000-0000-0000A4540000}"/>
    <cellStyle name="Normal 3 5 2 4 3 2 2 4" xfId="24266" xr:uid="{00000000-0005-0000-0000-0000A5540000}"/>
    <cellStyle name="Normal 3 5 2 4 3 2 3" xfId="24267" xr:uid="{00000000-0005-0000-0000-0000A6540000}"/>
    <cellStyle name="Normal 3 5 2 4 3 2 3 2" xfId="10087" xr:uid="{00000000-0005-0000-0000-0000A7540000}"/>
    <cellStyle name="Normal 3 5 2 4 3 2 3 3" xfId="10097" xr:uid="{00000000-0005-0000-0000-0000A8540000}"/>
    <cellStyle name="Normal 3 5 2 4 3 2 4" xfId="24268" xr:uid="{00000000-0005-0000-0000-0000A9540000}"/>
    <cellStyle name="Normal 3 5 2 4 3 2 5" xfId="24269" xr:uid="{00000000-0005-0000-0000-0000AA540000}"/>
    <cellStyle name="Normal 3 5 2 4 3 3" xfId="24270" xr:uid="{00000000-0005-0000-0000-0000AB540000}"/>
    <cellStyle name="Normal 3 5 2 4 3 3 2" xfId="24271" xr:uid="{00000000-0005-0000-0000-0000AC540000}"/>
    <cellStyle name="Normal 3 5 2 4 3 3 2 2" xfId="12769" xr:uid="{00000000-0005-0000-0000-0000AD540000}"/>
    <cellStyle name="Normal 3 5 2 4 3 3 2 3" xfId="21349" xr:uid="{00000000-0005-0000-0000-0000AE540000}"/>
    <cellStyle name="Normal 3 5 2 4 3 3 3" xfId="24272" xr:uid="{00000000-0005-0000-0000-0000AF540000}"/>
    <cellStyle name="Normal 3 5 2 4 3 3 4" xfId="24273" xr:uid="{00000000-0005-0000-0000-0000B0540000}"/>
    <cellStyle name="Normal 3 5 2 4 3 4" xfId="24274" xr:uid="{00000000-0005-0000-0000-0000B1540000}"/>
    <cellStyle name="Normal 3 5 2 4 3 4 2" xfId="24275" xr:uid="{00000000-0005-0000-0000-0000B2540000}"/>
    <cellStyle name="Normal 3 5 2 4 3 4 3" xfId="23324" xr:uid="{00000000-0005-0000-0000-0000B3540000}"/>
    <cellStyle name="Normal 3 5 2 4 3 5" xfId="24276" xr:uid="{00000000-0005-0000-0000-0000B4540000}"/>
    <cellStyle name="Normal 3 5 2 4 3 6" xfId="24277" xr:uid="{00000000-0005-0000-0000-0000B5540000}"/>
    <cellStyle name="Normal 3 5 2 4 4" xfId="24278" xr:uid="{00000000-0005-0000-0000-0000B6540000}"/>
    <cellStyle name="Normal 3 5 2 4 4 2" xfId="24279" xr:uid="{00000000-0005-0000-0000-0000B7540000}"/>
    <cellStyle name="Normal 3 5 2 4 4 2 2" xfId="12904" xr:uid="{00000000-0005-0000-0000-0000B8540000}"/>
    <cellStyle name="Normal 3 5 2 4 4 2 2 2" xfId="12908" xr:uid="{00000000-0005-0000-0000-0000B9540000}"/>
    <cellStyle name="Normal 3 5 2 4 4 2 2 3" xfId="24280" xr:uid="{00000000-0005-0000-0000-0000BA540000}"/>
    <cellStyle name="Normal 3 5 2 4 4 2 3" xfId="13226" xr:uid="{00000000-0005-0000-0000-0000BB540000}"/>
    <cellStyle name="Normal 3 5 2 4 4 2 4" xfId="13229" xr:uid="{00000000-0005-0000-0000-0000BC540000}"/>
    <cellStyle name="Normal 3 5 2 4 4 3" xfId="14264" xr:uid="{00000000-0005-0000-0000-0000BD540000}"/>
    <cellStyle name="Normal 3 5 2 4 4 3 2" xfId="14266" xr:uid="{00000000-0005-0000-0000-0000BE540000}"/>
    <cellStyle name="Normal 3 5 2 4 4 3 3" xfId="14272" xr:uid="{00000000-0005-0000-0000-0000BF540000}"/>
    <cellStyle name="Normal 3 5 2 4 4 4" xfId="14277" xr:uid="{00000000-0005-0000-0000-0000C0540000}"/>
    <cellStyle name="Normal 3 5 2 4 4 5" xfId="14283" xr:uid="{00000000-0005-0000-0000-0000C1540000}"/>
    <cellStyle name="Normal 3 5 2 4 5" xfId="24281" xr:uid="{00000000-0005-0000-0000-0000C2540000}"/>
    <cellStyle name="Normal 3 5 2 4 5 2" xfId="4616" xr:uid="{00000000-0005-0000-0000-0000C3540000}"/>
    <cellStyle name="Normal 3 5 2 4 5 2 2" xfId="24282" xr:uid="{00000000-0005-0000-0000-0000C4540000}"/>
    <cellStyle name="Normal 3 5 2 4 5 2 3" xfId="24168" xr:uid="{00000000-0005-0000-0000-0000C5540000}"/>
    <cellStyle name="Normal 3 5 2 4 5 3" xfId="4618" xr:uid="{00000000-0005-0000-0000-0000C6540000}"/>
    <cellStyle name="Normal 3 5 2 4 5 4" xfId="14298" xr:uid="{00000000-0005-0000-0000-0000C7540000}"/>
    <cellStyle name="Normal 3 5 2 4 6" xfId="24283" xr:uid="{00000000-0005-0000-0000-0000C8540000}"/>
    <cellStyle name="Normal 3 5 2 4 6 2" xfId="253" xr:uid="{00000000-0005-0000-0000-0000C9540000}"/>
    <cellStyle name="Normal 3 5 2 4 6 3" xfId="14303" xr:uid="{00000000-0005-0000-0000-0000CA540000}"/>
    <cellStyle name="Normal 3 5 2 4 7" xfId="24284" xr:uid="{00000000-0005-0000-0000-0000CB540000}"/>
    <cellStyle name="Normal 3 5 2 4 8" xfId="24285" xr:uid="{00000000-0005-0000-0000-0000CC540000}"/>
    <cellStyle name="Normal 3 5 2 5" xfId="7345" xr:uid="{00000000-0005-0000-0000-0000CD540000}"/>
    <cellStyle name="Normal 3 5 2 5 2" xfId="18213" xr:uid="{00000000-0005-0000-0000-0000CE540000}"/>
    <cellStyle name="Normal 3 5 2 5 2 2" xfId="19841" xr:uid="{00000000-0005-0000-0000-0000CF540000}"/>
    <cellStyle name="Normal 3 5 2 5 2 2 2" xfId="24286" xr:uid="{00000000-0005-0000-0000-0000D0540000}"/>
    <cellStyle name="Normal 3 5 2 5 2 2 2 2" xfId="23983" xr:uid="{00000000-0005-0000-0000-0000D1540000}"/>
    <cellStyle name="Normal 3 5 2 5 2 2 2 3" xfId="20343" xr:uid="{00000000-0005-0000-0000-0000D2540000}"/>
    <cellStyle name="Normal 3 5 2 5 2 2 3" xfId="24287" xr:uid="{00000000-0005-0000-0000-0000D3540000}"/>
    <cellStyle name="Normal 3 5 2 5 2 2 4" xfId="24288" xr:uid="{00000000-0005-0000-0000-0000D4540000}"/>
    <cellStyle name="Normal 3 5 2 5 2 3" xfId="24289" xr:uid="{00000000-0005-0000-0000-0000D5540000}"/>
    <cellStyle name="Normal 3 5 2 5 2 3 2" xfId="1975" xr:uid="{00000000-0005-0000-0000-0000D6540000}"/>
    <cellStyle name="Normal 3 5 2 5 2 3 3" xfId="1983" xr:uid="{00000000-0005-0000-0000-0000D7540000}"/>
    <cellStyle name="Normal 3 5 2 5 2 4" xfId="24290" xr:uid="{00000000-0005-0000-0000-0000D8540000}"/>
    <cellStyle name="Normal 3 5 2 5 2 5" xfId="24291" xr:uid="{00000000-0005-0000-0000-0000D9540000}"/>
    <cellStyle name="Normal 3 5 2 5 3" xfId="24292" xr:uid="{00000000-0005-0000-0000-0000DA540000}"/>
    <cellStyle name="Normal 3 5 2 5 3 2" xfId="24293" xr:uid="{00000000-0005-0000-0000-0000DB540000}"/>
    <cellStyle name="Normal 3 5 2 5 3 2 2" xfId="24294" xr:uid="{00000000-0005-0000-0000-0000DC540000}"/>
    <cellStyle name="Normal 3 5 2 5 3 2 3" xfId="24295" xr:uid="{00000000-0005-0000-0000-0000DD540000}"/>
    <cellStyle name="Normal 3 5 2 5 3 3" xfId="24296" xr:uid="{00000000-0005-0000-0000-0000DE540000}"/>
    <cellStyle name="Normal 3 5 2 5 3 4" xfId="24297" xr:uid="{00000000-0005-0000-0000-0000DF540000}"/>
    <cellStyle name="Normal 3 5 2 5 4" xfId="24298" xr:uid="{00000000-0005-0000-0000-0000E0540000}"/>
    <cellStyle name="Normal 3 5 2 5 4 2" xfId="24299" xr:uid="{00000000-0005-0000-0000-0000E1540000}"/>
    <cellStyle name="Normal 3 5 2 5 4 3" xfId="14316" xr:uid="{00000000-0005-0000-0000-0000E2540000}"/>
    <cellStyle name="Normal 3 5 2 5 5" xfId="24300" xr:uid="{00000000-0005-0000-0000-0000E3540000}"/>
    <cellStyle name="Normal 3 5 2 5 6" xfId="24301" xr:uid="{00000000-0005-0000-0000-0000E4540000}"/>
    <cellStyle name="Normal 3 5 2 6" xfId="7348" xr:uid="{00000000-0005-0000-0000-0000E5540000}"/>
    <cellStyle name="Normal 3 5 2 6 2" xfId="18963" xr:uid="{00000000-0005-0000-0000-0000E6540000}"/>
    <cellStyle name="Normal 3 5 2 6 2 2" xfId="24302" xr:uid="{00000000-0005-0000-0000-0000E7540000}"/>
    <cellStyle name="Normal 3 5 2 6 2 2 2" xfId="24303" xr:uid="{00000000-0005-0000-0000-0000E8540000}"/>
    <cellStyle name="Normal 3 5 2 6 2 2 2 2" xfId="24304" xr:uid="{00000000-0005-0000-0000-0000E9540000}"/>
    <cellStyle name="Normal 3 5 2 6 2 2 2 3" xfId="20360" xr:uid="{00000000-0005-0000-0000-0000EA540000}"/>
    <cellStyle name="Normal 3 5 2 6 2 2 3" xfId="24305" xr:uid="{00000000-0005-0000-0000-0000EB540000}"/>
    <cellStyle name="Normal 3 5 2 6 2 2 4" xfId="24306" xr:uid="{00000000-0005-0000-0000-0000EC540000}"/>
    <cellStyle name="Normal 3 5 2 6 2 3" xfId="24307" xr:uid="{00000000-0005-0000-0000-0000ED540000}"/>
    <cellStyle name="Normal 3 5 2 6 2 3 2" xfId="2480" xr:uid="{00000000-0005-0000-0000-0000EE540000}"/>
    <cellStyle name="Normal 3 5 2 6 2 3 3" xfId="10483" xr:uid="{00000000-0005-0000-0000-0000EF540000}"/>
    <cellStyle name="Normal 3 5 2 6 2 4" xfId="24308" xr:uid="{00000000-0005-0000-0000-0000F0540000}"/>
    <cellStyle name="Normal 3 5 2 6 2 5" xfId="24309" xr:uid="{00000000-0005-0000-0000-0000F1540000}"/>
    <cellStyle name="Normal 3 5 2 6 3" xfId="19573" xr:uid="{00000000-0005-0000-0000-0000F2540000}"/>
    <cellStyle name="Normal 3 5 2 6 3 2" xfId="24310" xr:uid="{00000000-0005-0000-0000-0000F3540000}"/>
    <cellStyle name="Normal 3 5 2 6 3 2 2" xfId="24311" xr:uid="{00000000-0005-0000-0000-0000F4540000}"/>
    <cellStyle name="Normal 3 5 2 6 3 2 3" xfId="24312" xr:uid="{00000000-0005-0000-0000-0000F5540000}"/>
    <cellStyle name="Normal 3 5 2 6 3 3" xfId="15099" xr:uid="{00000000-0005-0000-0000-0000F6540000}"/>
    <cellStyle name="Normal 3 5 2 6 3 4" xfId="24313" xr:uid="{00000000-0005-0000-0000-0000F7540000}"/>
    <cellStyle name="Normal 3 5 2 6 4" xfId="24314" xr:uid="{00000000-0005-0000-0000-0000F8540000}"/>
    <cellStyle name="Normal 3 5 2 6 4 2" xfId="24315" xr:uid="{00000000-0005-0000-0000-0000F9540000}"/>
    <cellStyle name="Normal 3 5 2 6 4 3" xfId="14353" xr:uid="{00000000-0005-0000-0000-0000FA540000}"/>
    <cellStyle name="Normal 3 5 2 6 5" xfId="24316" xr:uid="{00000000-0005-0000-0000-0000FB540000}"/>
    <cellStyle name="Normal 3 5 2 6 6" xfId="24317" xr:uid="{00000000-0005-0000-0000-0000FC540000}"/>
    <cellStyle name="Normal 3 5 2 7" xfId="7351" xr:uid="{00000000-0005-0000-0000-0000FD540000}"/>
    <cellStyle name="Normal 3 5 2 7 2" xfId="24318" xr:uid="{00000000-0005-0000-0000-0000FE540000}"/>
    <cellStyle name="Normal 3 5 2 7 2 2" xfId="24319" xr:uid="{00000000-0005-0000-0000-0000FF540000}"/>
    <cellStyle name="Normal 3 5 2 7 2 2 2" xfId="24320" xr:uid="{00000000-0005-0000-0000-000000550000}"/>
    <cellStyle name="Normal 3 5 2 7 2 2 3" xfId="24321" xr:uid="{00000000-0005-0000-0000-000001550000}"/>
    <cellStyle name="Normal 3 5 2 7 2 3" xfId="24322" xr:uid="{00000000-0005-0000-0000-000002550000}"/>
    <cellStyle name="Normal 3 5 2 7 2 4" xfId="24323" xr:uid="{00000000-0005-0000-0000-000003550000}"/>
    <cellStyle name="Normal 3 5 2 7 3" xfId="24324" xr:uid="{00000000-0005-0000-0000-000004550000}"/>
    <cellStyle name="Normal 3 5 2 7 3 2" xfId="7205" xr:uid="{00000000-0005-0000-0000-000005550000}"/>
    <cellStyle name="Normal 3 5 2 7 3 3" xfId="7208" xr:uid="{00000000-0005-0000-0000-000006550000}"/>
    <cellStyle name="Normal 3 5 2 7 4" xfId="24325" xr:uid="{00000000-0005-0000-0000-000007550000}"/>
    <cellStyle name="Normal 3 5 2 7 5" xfId="24326" xr:uid="{00000000-0005-0000-0000-000008550000}"/>
    <cellStyle name="Normal 3 5 2 8" xfId="7355" xr:uid="{00000000-0005-0000-0000-000009550000}"/>
    <cellStyle name="Normal 3 5 2 8 2" xfId="9812" xr:uid="{00000000-0005-0000-0000-00000A550000}"/>
    <cellStyle name="Normal 3 5 2 8 2 2" xfId="24327" xr:uid="{00000000-0005-0000-0000-00000B550000}"/>
    <cellStyle name="Normal 3 5 2 8 2 3" xfId="24328" xr:uid="{00000000-0005-0000-0000-00000C550000}"/>
    <cellStyle name="Normal 3 5 2 8 3" xfId="9818" xr:uid="{00000000-0005-0000-0000-00000D550000}"/>
    <cellStyle name="Normal 3 5 2 8 4" xfId="24329" xr:uid="{00000000-0005-0000-0000-00000E550000}"/>
    <cellStyle name="Normal 3 5 2 9" xfId="7360" xr:uid="{00000000-0005-0000-0000-00000F550000}"/>
    <cellStyle name="Normal 3 5 2 9 2" xfId="9834" xr:uid="{00000000-0005-0000-0000-000010550000}"/>
    <cellStyle name="Normal 3 5 2 9 3" xfId="24330" xr:uid="{00000000-0005-0000-0000-000011550000}"/>
    <cellStyle name="Normal 3 5 3" xfId="8323" xr:uid="{00000000-0005-0000-0000-000012550000}"/>
    <cellStyle name="Normal 3 5 3 10" xfId="24331" xr:uid="{00000000-0005-0000-0000-000013550000}"/>
    <cellStyle name="Normal 3 5 3 11" xfId="24332" xr:uid="{00000000-0005-0000-0000-000014550000}"/>
    <cellStyle name="Normal 3 5 3 2" xfId="7459" xr:uid="{00000000-0005-0000-0000-000015550000}"/>
    <cellStyle name="Normal 3 5 3 2 10" xfId="1728" xr:uid="{00000000-0005-0000-0000-000016550000}"/>
    <cellStyle name="Normal 3 5 3 2 2" xfId="4454" xr:uid="{00000000-0005-0000-0000-000017550000}"/>
    <cellStyle name="Normal 3 5 3 2 2 2" xfId="13283" xr:uid="{00000000-0005-0000-0000-000018550000}"/>
    <cellStyle name="Normal 3 5 3 2 2 2 2" xfId="2656" xr:uid="{00000000-0005-0000-0000-000019550000}"/>
    <cellStyle name="Normal 3 5 3 2 2 2 2 2" xfId="3313" xr:uid="{00000000-0005-0000-0000-00001A550000}"/>
    <cellStyle name="Normal 3 5 3 2 2 2 2 2 2" xfId="7040" xr:uid="{00000000-0005-0000-0000-00001B550000}"/>
    <cellStyle name="Normal 3 5 3 2 2 2 2 2 2 2" xfId="7045" xr:uid="{00000000-0005-0000-0000-00001C550000}"/>
    <cellStyle name="Normal 3 5 3 2 2 2 2 2 2 2 2" xfId="24334" xr:uid="{00000000-0005-0000-0000-00001D550000}"/>
    <cellStyle name="Normal 3 5 3 2 2 2 2 2 2 2 3" xfId="24336" xr:uid="{00000000-0005-0000-0000-00001E550000}"/>
    <cellStyle name="Normal 3 5 3 2 2 2 2 2 2 3" xfId="6864" xr:uid="{00000000-0005-0000-0000-00001F550000}"/>
    <cellStyle name="Normal 3 5 3 2 2 2 2 2 2 4" xfId="6873" xr:uid="{00000000-0005-0000-0000-000020550000}"/>
    <cellStyle name="Normal 3 5 3 2 2 2 2 2 3" xfId="7050" xr:uid="{00000000-0005-0000-0000-000021550000}"/>
    <cellStyle name="Normal 3 5 3 2 2 2 2 2 3 2" xfId="7055" xr:uid="{00000000-0005-0000-0000-000022550000}"/>
    <cellStyle name="Normal 3 5 3 2 2 2 2 2 3 3" xfId="6880" xr:uid="{00000000-0005-0000-0000-000023550000}"/>
    <cellStyle name="Normal 3 5 3 2 2 2 2 2 4" xfId="7061" xr:uid="{00000000-0005-0000-0000-000024550000}"/>
    <cellStyle name="Normal 3 5 3 2 2 2 2 2 5" xfId="5286" xr:uid="{00000000-0005-0000-0000-000025550000}"/>
    <cellStyle name="Normal 3 5 3 2 2 2 2 3" xfId="3323" xr:uid="{00000000-0005-0000-0000-000026550000}"/>
    <cellStyle name="Normal 3 5 3 2 2 2 2 3 2" xfId="7787" xr:uid="{00000000-0005-0000-0000-000027550000}"/>
    <cellStyle name="Normal 3 5 3 2 2 2 2 3 2 2" xfId="7907" xr:uid="{00000000-0005-0000-0000-000028550000}"/>
    <cellStyle name="Normal 3 5 3 2 2 2 2 3 2 3" xfId="7910" xr:uid="{00000000-0005-0000-0000-000029550000}"/>
    <cellStyle name="Normal 3 5 3 2 2 2 2 3 3" xfId="7915" xr:uid="{00000000-0005-0000-0000-00002A550000}"/>
    <cellStyle name="Normal 3 5 3 2 2 2 2 3 4" xfId="7930" xr:uid="{00000000-0005-0000-0000-00002B550000}"/>
    <cellStyle name="Normal 3 5 3 2 2 2 2 4" xfId="6738" xr:uid="{00000000-0005-0000-0000-00002C550000}"/>
    <cellStyle name="Normal 3 5 3 2 2 2 2 4 2" xfId="5961" xr:uid="{00000000-0005-0000-0000-00002D550000}"/>
    <cellStyle name="Normal 3 5 3 2 2 2 2 4 3" xfId="18926" xr:uid="{00000000-0005-0000-0000-00002E550000}"/>
    <cellStyle name="Normal 3 5 3 2 2 2 2 5" xfId="6743" xr:uid="{00000000-0005-0000-0000-00002F550000}"/>
    <cellStyle name="Normal 3 5 3 2 2 2 2 6" xfId="6747" xr:uid="{00000000-0005-0000-0000-000030550000}"/>
    <cellStyle name="Normal 3 5 3 2 2 2 3" xfId="2668" xr:uid="{00000000-0005-0000-0000-000031550000}"/>
    <cellStyle name="Normal 3 5 3 2 2 2 3 2" xfId="3121" xr:uid="{00000000-0005-0000-0000-000032550000}"/>
    <cellStyle name="Normal 3 5 3 2 2 2 3 2 2" xfId="10147" xr:uid="{00000000-0005-0000-0000-000033550000}"/>
    <cellStyle name="Normal 3 5 3 2 2 2 3 2 2 2" xfId="10149" xr:uid="{00000000-0005-0000-0000-000034550000}"/>
    <cellStyle name="Normal 3 5 3 2 2 2 3 2 2 2 2" xfId="24337" xr:uid="{00000000-0005-0000-0000-000035550000}"/>
    <cellStyle name="Normal 3 5 3 2 2 2 3 2 2 2 3" xfId="8208" xr:uid="{00000000-0005-0000-0000-000036550000}"/>
    <cellStyle name="Normal 3 5 3 2 2 2 3 2 2 3" xfId="10151" xr:uid="{00000000-0005-0000-0000-000037550000}"/>
    <cellStyle name="Normal 3 5 3 2 2 2 3 2 2 4" xfId="23985" xr:uid="{00000000-0005-0000-0000-000038550000}"/>
    <cellStyle name="Normal 3 5 3 2 2 2 3 2 3" xfId="10154" xr:uid="{00000000-0005-0000-0000-000039550000}"/>
    <cellStyle name="Normal 3 5 3 2 2 2 3 2 3 2" xfId="24338" xr:uid="{00000000-0005-0000-0000-00003A550000}"/>
    <cellStyle name="Normal 3 5 3 2 2 2 3 2 3 3" xfId="24339" xr:uid="{00000000-0005-0000-0000-00003B550000}"/>
    <cellStyle name="Normal 3 5 3 2 2 2 3 2 4" xfId="10157" xr:uid="{00000000-0005-0000-0000-00003C550000}"/>
    <cellStyle name="Normal 3 5 3 2 2 2 3 2 5" xfId="24341" xr:uid="{00000000-0005-0000-0000-00003D550000}"/>
    <cellStyle name="Normal 3 5 3 2 2 2 3 3" xfId="3141" xr:uid="{00000000-0005-0000-0000-00003E550000}"/>
    <cellStyle name="Normal 3 5 3 2 2 2 3 3 2" xfId="10159" xr:uid="{00000000-0005-0000-0000-00003F550000}"/>
    <cellStyle name="Normal 3 5 3 2 2 2 3 3 2 2" xfId="24342" xr:uid="{00000000-0005-0000-0000-000040550000}"/>
    <cellStyle name="Normal 3 5 3 2 2 2 3 3 2 3" xfId="24343" xr:uid="{00000000-0005-0000-0000-000041550000}"/>
    <cellStyle name="Normal 3 5 3 2 2 2 3 3 3" xfId="10162" xr:uid="{00000000-0005-0000-0000-000042550000}"/>
    <cellStyle name="Normal 3 5 3 2 2 2 3 3 4" xfId="24345" xr:uid="{00000000-0005-0000-0000-000043550000}"/>
    <cellStyle name="Normal 3 5 3 2 2 2 3 4" xfId="6810" xr:uid="{00000000-0005-0000-0000-000044550000}"/>
    <cellStyle name="Normal 3 5 3 2 2 2 3 4 2" xfId="24346" xr:uid="{00000000-0005-0000-0000-000045550000}"/>
    <cellStyle name="Normal 3 5 3 2 2 2 3 4 3" xfId="24347" xr:uid="{00000000-0005-0000-0000-000046550000}"/>
    <cellStyle name="Normal 3 5 3 2 2 2 3 5" xfId="6818" xr:uid="{00000000-0005-0000-0000-000047550000}"/>
    <cellStyle name="Normal 3 5 3 2 2 2 3 6" xfId="6826" xr:uid="{00000000-0005-0000-0000-000048550000}"/>
    <cellStyle name="Normal 3 5 3 2 2 2 4" xfId="835" xr:uid="{00000000-0005-0000-0000-000049550000}"/>
    <cellStyle name="Normal 3 5 3 2 2 2 4 2" xfId="2364" xr:uid="{00000000-0005-0000-0000-00004A550000}"/>
    <cellStyle name="Normal 3 5 3 2 2 2 4 2 2" xfId="24348" xr:uid="{00000000-0005-0000-0000-00004B550000}"/>
    <cellStyle name="Normal 3 5 3 2 2 2 4 2 2 2" xfId="24349" xr:uid="{00000000-0005-0000-0000-00004C550000}"/>
    <cellStyle name="Normal 3 5 3 2 2 2 4 2 2 3" xfId="24350" xr:uid="{00000000-0005-0000-0000-00004D550000}"/>
    <cellStyle name="Normal 3 5 3 2 2 2 4 2 3" xfId="24351" xr:uid="{00000000-0005-0000-0000-00004E550000}"/>
    <cellStyle name="Normal 3 5 3 2 2 2 4 2 4" xfId="24353" xr:uid="{00000000-0005-0000-0000-00004F550000}"/>
    <cellStyle name="Normal 3 5 3 2 2 2 4 3" xfId="2373" xr:uid="{00000000-0005-0000-0000-000050550000}"/>
    <cellStyle name="Normal 3 5 3 2 2 2 4 3 2" xfId="21003" xr:uid="{00000000-0005-0000-0000-000051550000}"/>
    <cellStyle name="Normal 3 5 3 2 2 2 4 3 3" xfId="24354" xr:uid="{00000000-0005-0000-0000-000052550000}"/>
    <cellStyle name="Normal 3 5 3 2 2 2 4 4" xfId="11214" xr:uid="{00000000-0005-0000-0000-000053550000}"/>
    <cellStyle name="Normal 3 5 3 2 2 2 4 5" xfId="24355" xr:uid="{00000000-0005-0000-0000-000054550000}"/>
    <cellStyle name="Normal 3 5 3 2 2 2 5" xfId="2383" xr:uid="{00000000-0005-0000-0000-000055550000}"/>
    <cellStyle name="Normal 3 5 3 2 2 2 5 2" xfId="3335" xr:uid="{00000000-0005-0000-0000-000056550000}"/>
    <cellStyle name="Normal 3 5 3 2 2 2 5 2 2" xfId="24356" xr:uid="{00000000-0005-0000-0000-000057550000}"/>
    <cellStyle name="Normal 3 5 3 2 2 2 5 2 3" xfId="24357" xr:uid="{00000000-0005-0000-0000-000058550000}"/>
    <cellStyle name="Normal 3 5 3 2 2 2 5 3" xfId="3342" xr:uid="{00000000-0005-0000-0000-000059550000}"/>
    <cellStyle name="Normal 3 5 3 2 2 2 5 4" xfId="24358" xr:uid="{00000000-0005-0000-0000-00005A550000}"/>
    <cellStyle name="Normal 3 5 3 2 2 2 6" xfId="24360" xr:uid="{00000000-0005-0000-0000-00005B550000}"/>
    <cellStyle name="Normal 3 5 3 2 2 2 6 2" xfId="424" xr:uid="{00000000-0005-0000-0000-00005C550000}"/>
    <cellStyle name="Normal 3 5 3 2 2 2 6 3" xfId="24361" xr:uid="{00000000-0005-0000-0000-00005D550000}"/>
    <cellStyle name="Normal 3 5 3 2 2 2 7" xfId="24363" xr:uid="{00000000-0005-0000-0000-00005E550000}"/>
    <cellStyle name="Normal 3 5 3 2 2 2 8" xfId="24364" xr:uid="{00000000-0005-0000-0000-00005F550000}"/>
    <cellStyle name="Normal 3 5 3 2 2 3" xfId="13287" xr:uid="{00000000-0005-0000-0000-000060550000}"/>
    <cellStyle name="Normal 3 5 3 2 2 3 2" xfId="24365" xr:uid="{00000000-0005-0000-0000-000061550000}"/>
    <cellStyle name="Normal 3 5 3 2 2 3 2 2" xfId="24366" xr:uid="{00000000-0005-0000-0000-000062550000}"/>
    <cellStyle name="Normal 3 5 3 2 2 3 2 2 2" xfId="7385" xr:uid="{00000000-0005-0000-0000-000063550000}"/>
    <cellStyle name="Normal 3 5 3 2 2 3 2 2 2 2" xfId="24367" xr:uid="{00000000-0005-0000-0000-000064550000}"/>
    <cellStyle name="Normal 3 5 3 2 2 3 2 2 2 3" xfId="24368" xr:uid="{00000000-0005-0000-0000-000065550000}"/>
    <cellStyle name="Normal 3 5 3 2 2 3 2 2 3" xfId="7395" xr:uid="{00000000-0005-0000-0000-000066550000}"/>
    <cellStyle name="Normal 3 5 3 2 2 3 2 2 4" xfId="7400" xr:uid="{00000000-0005-0000-0000-000067550000}"/>
    <cellStyle name="Normal 3 5 3 2 2 3 2 3" xfId="24369" xr:uid="{00000000-0005-0000-0000-000068550000}"/>
    <cellStyle name="Normal 3 5 3 2 2 3 2 3 2" xfId="7500" xr:uid="{00000000-0005-0000-0000-000069550000}"/>
    <cellStyle name="Normal 3 5 3 2 2 3 2 3 3" xfId="7504" xr:uid="{00000000-0005-0000-0000-00006A550000}"/>
    <cellStyle name="Normal 3 5 3 2 2 3 2 4" xfId="24370" xr:uid="{00000000-0005-0000-0000-00006B550000}"/>
    <cellStyle name="Normal 3 5 3 2 2 3 2 5" xfId="24371" xr:uid="{00000000-0005-0000-0000-00006C550000}"/>
    <cellStyle name="Normal 3 5 3 2 2 3 3" xfId="24372" xr:uid="{00000000-0005-0000-0000-00006D550000}"/>
    <cellStyle name="Normal 3 5 3 2 2 3 3 2" xfId="3567" xr:uid="{00000000-0005-0000-0000-00006E550000}"/>
    <cellStyle name="Normal 3 5 3 2 2 3 3 2 2" xfId="24373" xr:uid="{00000000-0005-0000-0000-00006F550000}"/>
    <cellStyle name="Normal 3 5 3 2 2 3 3 2 3" xfId="24374" xr:uid="{00000000-0005-0000-0000-000070550000}"/>
    <cellStyle name="Normal 3 5 3 2 2 3 3 3" xfId="3572" xr:uid="{00000000-0005-0000-0000-000071550000}"/>
    <cellStyle name="Normal 3 5 3 2 2 3 3 4" xfId="11222" xr:uid="{00000000-0005-0000-0000-000072550000}"/>
    <cellStyle name="Normal 3 5 3 2 2 3 4" xfId="24375" xr:uid="{00000000-0005-0000-0000-000073550000}"/>
    <cellStyle name="Normal 3 5 3 2 2 3 4 2" xfId="10381" xr:uid="{00000000-0005-0000-0000-000074550000}"/>
    <cellStyle name="Normal 3 5 3 2 2 3 4 3" xfId="10383" xr:uid="{00000000-0005-0000-0000-000075550000}"/>
    <cellStyle name="Normal 3 5 3 2 2 3 5" xfId="24376" xr:uid="{00000000-0005-0000-0000-000076550000}"/>
    <cellStyle name="Normal 3 5 3 2 2 3 6" xfId="24377" xr:uid="{00000000-0005-0000-0000-000077550000}"/>
    <cellStyle name="Normal 3 5 3 2 2 4" xfId="13291" xr:uid="{00000000-0005-0000-0000-000078550000}"/>
    <cellStyle name="Normal 3 5 3 2 2 4 2" xfId="24378" xr:uid="{00000000-0005-0000-0000-000079550000}"/>
    <cellStyle name="Normal 3 5 3 2 2 4 2 2" xfId="24379" xr:uid="{00000000-0005-0000-0000-00007A550000}"/>
    <cellStyle name="Normal 3 5 3 2 2 4 2 2 2" xfId="18530" xr:uid="{00000000-0005-0000-0000-00007B550000}"/>
    <cellStyle name="Normal 3 5 3 2 2 4 2 2 2 2" xfId="18578" xr:uid="{00000000-0005-0000-0000-00007C550000}"/>
    <cellStyle name="Normal 3 5 3 2 2 4 2 2 2 3" xfId="18580" xr:uid="{00000000-0005-0000-0000-00007D550000}"/>
    <cellStyle name="Normal 3 5 3 2 2 4 2 2 3" xfId="18582" xr:uid="{00000000-0005-0000-0000-00007E550000}"/>
    <cellStyle name="Normal 3 5 3 2 2 4 2 2 4" xfId="18585" xr:uid="{00000000-0005-0000-0000-00007F550000}"/>
    <cellStyle name="Normal 3 5 3 2 2 4 2 3" xfId="17146" xr:uid="{00000000-0005-0000-0000-000080550000}"/>
    <cellStyle name="Normal 3 5 3 2 2 4 2 3 2" xfId="17148" xr:uid="{00000000-0005-0000-0000-000081550000}"/>
    <cellStyle name="Normal 3 5 3 2 2 4 2 3 3" xfId="17151" xr:uid="{00000000-0005-0000-0000-000082550000}"/>
    <cellStyle name="Normal 3 5 3 2 2 4 2 4" xfId="8799" xr:uid="{00000000-0005-0000-0000-000083550000}"/>
    <cellStyle name="Normal 3 5 3 2 2 4 2 5" xfId="17154" xr:uid="{00000000-0005-0000-0000-000084550000}"/>
    <cellStyle name="Normal 3 5 3 2 2 4 3" xfId="24380" xr:uid="{00000000-0005-0000-0000-000085550000}"/>
    <cellStyle name="Normal 3 5 3 2 2 4 3 2" xfId="10439" xr:uid="{00000000-0005-0000-0000-000086550000}"/>
    <cellStyle name="Normal 3 5 3 2 2 4 3 2 2" xfId="7069" xr:uid="{00000000-0005-0000-0000-000087550000}"/>
    <cellStyle name="Normal 3 5 3 2 2 4 3 2 3" xfId="7075" xr:uid="{00000000-0005-0000-0000-000088550000}"/>
    <cellStyle name="Normal 3 5 3 2 2 4 3 3" xfId="14938" xr:uid="{00000000-0005-0000-0000-000089550000}"/>
    <cellStyle name="Normal 3 5 3 2 2 4 3 4" xfId="17156" xr:uid="{00000000-0005-0000-0000-00008A550000}"/>
    <cellStyle name="Normal 3 5 3 2 2 4 4" xfId="24381" xr:uid="{00000000-0005-0000-0000-00008B550000}"/>
    <cellStyle name="Normal 3 5 3 2 2 4 4 2" xfId="24382" xr:uid="{00000000-0005-0000-0000-00008C550000}"/>
    <cellStyle name="Normal 3 5 3 2 2 4 4 3" xfId="24383" xr:uid="{00000000-0005-0000-0000-00008D550000}"/>
    <cellStyle name="Normal 3 5 3 2 2 4 5" xfId="24384" xr:uid="{00000000-0005-0000-0000-00008E550000}"/>
    <cellStyle name="Normal 3 5 3 2 2 4 6" xfId="24385" xr:uid="{00000000-0005-0000-0000-00008F550000}"/>
    <cellStyle name="Normal 3 5 3 2 2 5" xfId="24386" xr:uid="{00000000-0005-0000-0000-000090550000}"/>
    <cellStyle name="Normal 3 5 3 2 2 5 2" xfId="24387" xr:uid="{00000000-0005-0000-0000-000091550000}"/>
    <cellStyle name="Normal 3 5 3 2 2 5 2 2" xfId="24388" xr:uid="{00000000-0005-0000-0000-000092550000}"/>
    <cellStyle name="Normal 3 5 3 2 2 5 2 2 2" xfId="18145" xr:uid="{00000000-0005-0000-0000-000093550000}"/>
    <cellStyle name="Normal 3 5 3 2 2 5 2 2 3" xfId="18656" xr:uid="{00000000-0005-0000-0000-000094550000}"/>
    <cellStyle name="Normal 3 5 3 2 2 5 2 3" xfId="17161" xr:uid="{00000000-0005-0000-0000-000095550000}"/>
    <cellStyle name="Normal 3 5 3 2 2 5 2 4" xfId="17163" xr:uid="{00000000-0005-0000-0000-000096550000}"/>
    <cellStyle name="Normal 3 5 3 2 2 5 3" xfId="24389" xr:uid="{00000000-0005-0000-0000-000097550000}"/>
    <cellStyle name="Normal 3 5 3 2 2 5 3 2" xfId="10460" xr:uid="{00000000-0005-0000-0000-000098550000}"/>
    <cellStyle name="Normal 3 5 3 2 2 5 3 3" xfId="24390" xr:uid="{00000000-0005-0000-0000-000099550000}"/>
    <cellStyle name="Normal 3 5 3 2 2 5 4" xfId="24391" xr:uid="{00000000-0005-0000-0000-00009A550000}"/>
    <cellStyle name="Normal 3 5 3 2 2 5 5" xfId="24392" xr:uid="{00000000-0005-0000-0000-00009B550000}"/>
    <cellStyle name="Normal 3 5 3 2 2 6" xfId="24393" xr:uid="{00000000-0005-0000-0000-00009C550000}"/>
    <cellStyle name="Normal 3 5 3 2 2 6 2" xfId="24394" xr:uid="{00000000-0005-0000-0000-00009D550000}"/>
    <cellStyle name="Normal 3 5 3 2 2 6 2 2" xfId="24395" xr:uid="{00000000-0005-0000-0000-00009E550000}"/>
    <cellStyle name="Normal 3 5 3 2 2 6 2 3" xfId="24396" xr:uid="{00000000-0005-0000-0000-00009F550000}"/>
    <cellStyle name="Normal 3 5 3 2 2 6 3" xfId="24397" xr:uid="{00000000-0005-0000-0000-0000A0550000}"/>
    <cellStyle name="Normal 3 5 3 2 2 6 4" xfId="17510" xr:uid="{00000000-0005-0000-0000-0000A1550000}"/>
    <cellStyle name="Normal 3 5 3 2 2 7" xfId="24398" xr:uid="{00000000-0005-0000-0000-0000A2550000}"/>
    <cellStyle name="Normal 3 5 3 2 2 7 2" xfId="24399" xr:uid="{00000000-0005-0000-0000-0000A3550000}"/>
    <cellStyle name="Normal 3 5 3 2 2 7 3" xfId="24400" xr:uid="{00000000-0005-0000-0000-0000A4550000}"/>
    <cellStyle name="Normal 3 5 3 2 2 8" xfId="24401" xr:uid="{00000000-0005-0000-0000-0000A5550000}"/>
    <cellStyle name="Normal 3 5 3 2 2 9" xfId="24402" xr:uid="{00000000-0005-0000-0000-0000A6550000}"/>
    <cellStyle name="Normal 3 5 3 2 3" xfId="1053" xr:uid="{00000000-0005-0000-0000-0000A7550000}"/>
    <cellStyle name="Normal 3 5 3 2 3 2" xfId="5190" xr:uid="{00000000-0005-0000-0000-0000A8550000}"/>
    <cellStyle name="Normal 3 5 3 2 3 2 2" xfId="24403" xr:uid="{00000000-0005-0000-0000-0000A9550000}"/>
    <cellStyle name="Normal 3 5 3 2 3 2 2 2" xfId="24404" xr:uid="{00000000-0005-0000-0000-0000AA550000}"/>
    <cellStyle name="Normal 3 5 3 2 3 2 2 2 2" xfId="24405" xr:uid="{00000000-0005-0000-0000-0000AB550000}"/>
    <cellStyle name="Normal 3 5 3 2 3 2 2 2 2 2" xfId="24406" xr:uid="{00000000-0005-0000-0000-0000AC550000}"/>
    <cellStyle name="Normal 3 5 3 2 3 2 2 2 2 3" xfId="24407" xr:uid="{00000000-0005-0000-0000-0000AD550000}"/>
    <cellStyle name="Normal 3 5 3 2 3 2 2 2 3" xfId="24408" xr:uid="{00000000-0005-0000-0000-0000AE550000}"/>
    <cellStyle name="Normal 3 5 3 2 3 2 2 2 4" xfId="305" xr:uid="{00000000-0005-0000-0000-0000AF550000}"/>
    <cellStyle name="Normal 3 5 3 2 3 2 2 3" xfId="24409" xr:uid="{00000000-0005-0000-0000-0000B0550000}"/>
    <cellStyle name="Normal 3 5 3 2 3 2 2 3 2" xfId="24410" xr:uid="{00000000-0005-0000-0000-0000B1550000}"/>
    <cellStyle name="Normal 3 5 3 2 3 2 2 3 3" xfId="24411" xr:uid="{00000000-0005-0000-0000-0000B2550000}"/>
    <cellStyle name="Normal 3 5 3 2 3 2 2 4" xfId="24412" xr:uid="{00000000-0005-0000-0000-0000B3550000}"/>
    <cellStyle name="Normal 3 5 3 2 3 2 2 5" xfId="24413" xr:uid="{00000000-0005-0000-0000-0000B4550000}"/>
    <cellStyle name="Normal 3 5 3 2 3 2 3" xfId="24414" xr:uid="{00000000-0005-0000-0000-0000B5550000}"/>
    <cellStyle name="Normal 3 5 3 2 3 2 3 2" xfId="10511" xr:uid="{00000000-0005-0000-0000-0000B6550000}"/>
    <cellStyle name="Normal 3 5 3 2 3 2 3 2 2" xfId="24415" xr:uid="{00000000-0005-0000-0000-0000B7550000}"/>
    <cellStyle name="Normal 3 5 3 2 3 2 3 2 3" xfId="24416" xr:uid="{00000000-0005-0000-0000-0000B8550000}"/>
    <cellStyle name="Normal 3 5 3 2 3 2 3 3" xfId="11242" xr:uid="{00000000-0005-0000-0000-0000B9550000}"/>
    <cellStyle name="Normal 3 5 3 2 3 2 3 4" xfId="11246" xr:uid="{00000000-0005-0000-0000-0000BA550000}"/>
    <cellStyle name="Normal 3 5 3 2 3 2 4" xfId="13722" xr:uid="{00000000-0005-0000-0000-0000BB550000}"/>
    <cellStyle name="Normal 3 5 3 2 3 2 4 2" xfId="24417" xr:uid="{00000000-0005-0000-0000-0000BC550000}"/>
    <cellStyle name="Normal 3 5 3 2 3 2 4 3" xfId="24418" xr:uid="{00000000-0005-0000-0000-0000BD550000}"/>
    <cellStyle name="Normal 3 5 3 2 3 2 5" xfId="13725" xr:uid="{00000000-0005-0000-0000-0000BE550000}"/>
    <cellStyle name="Normal 3 5 3 2 3 2 6" xfId="24419" xr:uid="{00000000-0005-0000-0000-0000BF550000}"/>
    <cellStyle name="Normal 3 5 3 2 3 3" xfId="13315" xr:uid="{00000000-0005-0000-0000-0000C0550000}"/>
    <cellStyle name="Normal 3 5 3 2 3 3 2" xfId="24420" xr:uid="{00000000-0005-0000-0000-0000C1550000}"/>
    <cellStyle name="Normal 3 5 3 2 3 3 2 2" xfId="17788" xr:uid="{00000000-0005-0000-0000-0000C2550000}"/>
    <cellStyle name="Normal 3 5 3 2 3 3 2 2 2" xfId="14745" xr:uid="{00000000-0005-0000-0000-0000C3550000}"/>
    <cellStyle name="Normal 3 5 3 2 3 3 2 2 2 2" xfId="4624" xr:uid="{00000000-0005-0000-0000-0000C4550000}"/>
    <cellStyle name="Normal 3 5 3 2 3 3 2 2 2 3" xfId="828" xr:uid="{00000000-0005-0000-0000-0000C5550000}"/>
    <cellStyle name="Normal 3 5 3 2 3 3 2 2 3" xfId="17795" xr:uid="{00000000-0005-0000-0000-0000C6550000}"/>
    <cellStyle name="Normal 3 5 3 2 3 3 2 2 4" xfId="1293" xr:uid="{00000000-0005-0000-0000-0000C7550000}"/>
    <cellStyle name="Normal 3 5 3 2 3 3 2 3" xfId="17801" xr:uid="{00000000-0005-0000-0000-0000C8550000}"/>
    <cellStyle name="Normal 3 5 3 2 3 3 2 3 2" xfId="17804" xr:uid="{00000000-0005-0000-0000-0000C9550000}"/>
    <cellStyle name="Normal 3 5 3 2 3 3 2 3 3" xfId="17808" xr:uid="{00000000-0005-0000-0000-0000CA550000}"/>
    <cellStyle name="Normal 3 5 3 2 3 3 2 4" xfId="17810" xr:uid="{00000000-0005-0000-0000-0000CB550000}"/>
    <cellStyle name="Normal 3 5 3 2 3 3 2 5" xfId="2872" xr:uid="{00000000-0005-0000-0000-0000CC550000}"/>
    <cellStyle name="Normal 3 5 3 2 3 3 3" xfId="8244" xr:uid="{00000000-0005-0000-0000-0000CD550000}"/>
    <cellStyle name="Normal 3 5 3 2 3 3 3 2" xfId="6598" xr:uid="{00000000-0005-0000-0000-0000CE550000}"/>
    <cellStyle name="Normal 3 5 3 2 3 3 3 2 2" xfId="14769" xr:uid="{00000000-0005-0000-0000-0000CF550000}"/>
    <cellStyle name="Normal 3 5 3 2 3 3 3 2 3" xfId="17829" xr:uid="{00000000-0005-0000-0000-0000D0550000}"/>
    <cellStyle name="Normal 3 5 3 2 3 3 3 3" xfId="6605" xr:uid="{00000000-0005-0000-0000-0000D1550000}"/>
    <cellStyle name="Normal 3 5 3 2 3 3 3 4" xfId="6609" xr:uid="{00000000-0005-0000-0000-0000D2550000}"/>
    <cellStyle name="Normal 3 5 3 2 3 3 4" xfId="8264" xr:uid="{00000000-0005-0000-0000-0000D3550000}"/>
    <cellStyle name="Normal 3 5 3 2 3 3 4 2" xfId="6658" xr:uid="{00000000-0005-0000-0000-0000D4550000}"/>
    <cellStyle name="Normal 3 5 3 2 3 3 4 3" xfId="6661" xr:uid="{00000000-0005-0000-0000-0000D5550000}"/>
    <cellStyle name="Normal 3 5 3 2 3 3 5" xfId="24421" xr:uid="{00000000-0005-0000-0000-0000D6550000}"/>
    <cellStyle name="Normal 3 5 3 2 3 3 6" xfId="24422" xr:uid="{00000000-0005-0000-0000-0000D7550000}"/>
    <cellStyle name="Normal 3 5 3 2 3 4" xfId="24423" xr:uid="{00000000-0005-0000-0000-0000D8550000}"/>
    <cellStyle name="Normal 3 5 3 2 3 4 2" xfId="24424" xr:uid="{00000000-0005-0000-0000-0000D9550000}"/>
    <cellStyle name="Normal 3 5 3 2 3 4 2 2" xfId="17857" xr:uid="{00000000-0005-0000-0000-0000DA550000}"/>
    <cellStyle name="Normal 3 5 3 2 3 4 2 2 2" xfId="9433" xr:uid="{00000000-0005-0000-0000-0000DB550000}"/>
    <cellStyle name="Normal 3 5 3 2 3 4 2 2 3" xfId="9439" xr:uid="{00000000-0005-0000-0000-0000DC550000}"/>
    <cellStyle name="Normal 3 5 3 2 3 4 2 3" xfId="17178" xr:uid="{00000000-0005-0000-0000-0000DD550000}"/>
    <cellStyle name="Normal 3 5 3 2 3 4 2 4" xfId="17184" xr:uid="{00000000-0005-0000-0000-0000DE550000}"/>
    <cellStyle name="Normal 3 5 3 2 3 4 3" xfId="24425" xr:uid="{00000000-0005-0000-0000-0000DF550000}"/>
    <cellStyle name="Normal 3 5 3 2 3 4 3 2" xfId="14958" xr:uid="{00000000-0005-0000-0000-0000E0550000}"/>
    <cellStyle name="Normal 3 5 3 2 3 4 3 3" xfId="14962" xr:uid="{00000000-0005-0000-0000-0000E1550000}"/>
    <cellStyle name="Normal 3 5 3 2 3 4 4" xfId="24426" xr:uid="{00000000-0005-0000-0000-0000E2550000}"/>
    <cellStyle name="Normal 3 5 3 2 3 4 5" xfId="24427" xr:uid="{00000000-0005-0000-0000-0000E3550000}"/>
    <cellStyle name="Normal 3 5 3 2 3 5" xfId="24428" xr:uid="{00000000-0005-0000-0000-0000E4550000}"/>
    <cellStyle name="Normal 3 5 3 2 3 5 2" xfId="24429" xr:uid="{00000000-0005-0000-0000-0000E5550000}"/>
    <cellStyle name="Normal 3 5 3 2 3 5 2 2" xfId="17899" xr:uid="{00000000-0005-0000-0000-0000E6550000}"/>
    <cellStyle name="Normal 3 5 3 2 3 5 2 3" xfId="17195" xr:uid="{00000000-0005-0000-0000-0000E7550000}"/>
    <cellStyle name="Normal 3 5 3 2 3 5 3" xfId="24430" xr:uid="{00000000-0005-0000-0000-0000E8550000}"/>
    <cellStyle name="Normal 3 5 3 2 3 5 4" xfId="24431" xr:uid="{00000000-0005-0000-0000-0000E9550000}"/>
    <cellStyle name="Normal 3 5 3 2 3 6" xfId="24432" xr:uid="{00000000-0005-0000-0000-0000EA550000}"/>
    <cellStyle name="Normal 3 5 3 2 3 6 2" xfId="18453" xr:uid="{00000000-0005-0000-0000-0000EB550000}"/>
    <cellStyle name="Normal 3 5 3 2 3 6 3" xfId="18455" xr:uid="{00000000-0005-0000-0000-0000EC550000}"/>
    <cellStyle name="Normal 3 5 3 2 3 7" xfId="24433" xr:uid="{00000000-0005-0000-0000-0000ED550000}"/>
    <cellStyle name="Normal 3 5 3 2 3 8" xfId="11406" xr:uid="{00000000-0005-0000-0000-0000EE550000}"/>
    <cellStyle name="Normal 3 5 3 2 4" xfId="24434" xr:uid="{00000000-0005-0000-0000-0000EF550000}"/>
    <cellStyle name="Normal 3 5 3 2 4 2" xfId="13345" xr:uid="{00000000-0005-0000-0000-0000F0550000}"/>
    <cellStyle name="Normal 3 5 3 2 4 2 2" xfId="24435" xr:uid="{00000000-0005-0000-0000-0000F1550000}"/>
    <cellStyle name="Normal 3 5 3 2 4 2 2 2" xfId="24436" xr:uid="{00000000-0005-0000-0000-0000F2550000}"/>
    <cellStyle name="Normal 3 5 3 2 4 2 2 2 2" xfId="24437" xr:uid="{00000000-0005-0000-0000-0000F3550000}"/>
    <cellStyle name="Normal 3 5 3 2 4 2 2 2 3" xfId="24438" xr:uid="{00000000-0005-0000-0000-0000F4550000}"/>
    <cellStyle name="Normal 3 5 3 2 4 2 2 3" xfId="24439" xr:uid="{00000000-0005-0000-0000-0000F5550000}"/>
    <cellStyle name="Normal 3 5 3 2 4 2 2 4" xfId="24440" xr:uid="{00000000-0005-0000-0000-0000F6550000}"/>
    <cellStyle name="Normal 3 5 3 2 4 2 3" xfId="24441" xr:uid="{00000000-0005-0000-0000-0000F7550000}"/>
    <cellStyle name="Normal 3 5 3 2 4 2 3 2" xfId="24442" xr:uid="{00000000-0005-0000-0000-0000F8550000}"/>
    <cellStyle name="Normal 3 5 3 2 4 2 3 3" xfId="24443" xr:uid="{00000000-0005-0000-0000-0000F9550000}"/>
    <cellStyle name="Normal 3 5 3 2 4 2 4" xfId="24444" xr:uid="{00000000-0005-0000-0000-0000FA550000}"/>
    <cellStyle name="Normal 3 5 3 2 4 2 5" xfId="24445" xr:uid="{00000000-0005-0000-0000-0000FB550000}"/>
    <cellStyle name="Normal 3 5 3 2 4 3" xfId="21953" xr:uid="{00000000-0005-0000-0000-0000FC550000}"/>
    <cellStyle name="Normal 3 5 3 2 4 3 2" xfId="24446" xr:uid="{00000000-0005-0000-0000-0000FD550000}"/>
    <cellStyle name="Normal 3 5 3 2 4 3 2 2" xfId="17959" xr:uid="{00000000-0005-0000-0000-0000FE550000}"/>
    <cellStyle name="Normal 3 5 3 2 4 3 2 3" xfId="17963" xr:uid="{00000000-0005-0000-0000-0000FF550000}"/>
    <cellStyle name="Normal 3 5 3 2 4 3 3" xfId="24447" xr:uid="{00000000-0005-0000-0000-000000560000}"/>
    <cellStyle name="Normal 3 5 3 2 4 3 4" xfId="24448" xr:uid="{00000000-0005-0000-0000-000001560000}"/>
    <cellStyle name="Normal 3 5 3 2 4 4" xfId="21955" xr:uid="{00000000-0005-0000-0000-000002560000}"/>
    <cellStyle name="Normal 3 5 3 2 4 4 2" xfId="24449" xr:uid="{00000000-0005-0000-0000-000003560000}"/>
    <cellStyle name="Normal 3 5 3 2 4 4 3" xfId="24450" xr:uid="{00000000-0005-0000-0000-000004560000}"/>
    <cellStyle name="Normal 3 5 3 2 4 5" xfId="24451" xr:uid="{00000000-0005-0000-0000-000005560000}"/>
    <cellStyle name="Normal 3 5 3 2 4 6" xfId="24452" xr:uid="{00000000-0005-0000-0000-000006560000}"/>
    <cellStyle name="Normal 3 5 3 2 5" xfId="24454" xr:uid="{00000000-0005-0000-0000-000007560000}"/>
    <cellStyle name="Normal 3 5 3 2 5 2" xfId="4716" xr:uid="{00000000-0005-0000-0000-000008560000}"/>
    <cellStyle name="Normal 3 5 3 2 5 2 2" xfId="3232" xr:uid="{00000000-0005-0000-0000-000009560000}"/>
    <cellStyle name="Normal 3 5 3 2 5 2 2 2" xfId="24455" xr:uid="{00000000-0005-0000-0000-00000A560000}"/>
    <cellStyle name="Normal 3 5 3 2 5 2 2 2 2" xfId="18155" xr:uid="{00000000-0005-0000-0000-00000B560000}"/>
    <cellStyle name="Normal 3 5 3 2 5 2 2 2 3" xfId="15703" xr:uid="{00000000-0005-0000-0000-00000C560000}"/>
    <cellStyle name="Normal 3 5 3 2 5 2 2 3" xfId="24456" xr:uid="{00000000-0005-0000-0000-00000D560000}"/>
    <cellStyle name="Normal 3 5 3 2 5 2 2 4" xfId="16215" xr:uid="{00000000-0005-0000-0000-00000E560000}"/>
    <cellStyle name="Normal 3 5 3 2 5 2 3" xfId="4720" xr:uid="{00000000-0005-0000-0000-00000F560000}"/>
    <cellStyle name="Normal 3 5 3 2 5 2 3 2" xfId="24457" xr:uid="{00000000-0005-0000-0000-000010560000}"/>
    <cellStyle name="Normal 3 5 3 2 5 2 3 3" xfId="24458" xr:uid="{00000000-0005-0000-0000-000011560000}"/>
    <cellStyle name="Normal 3 5 3 2 5 2 4" xfId="24459" xr:uid="{00000000-0005-0000-0000-000012560000}"/>
    <cellStyle name="Normal 3 5 3 2 5 2 5" xfId="24460" xr:uid="{00000000-0005-0000-0000-000013560000}"/>
    <cellStyle name="Normal 3 5 3 2 5 3" xfId="404" xr:uid="{00000000-0005-0000-0000-000014560000}"/>
    <cellStyle name="Normal 3 5 3 2 5 3 2" xfId="24461" xr:uid="{00000000-0005-0000-0000-000015560000}"/>
    <cellStyle name="Normal 3 5 3 2 5 3 2 2" xfId="18030" xr:uid="{00000000-0005-0000-0000-000016560000}"/>
    <cellStyle name="Normal 3 5 3 2 5 3 2 3" xfId="10310" xr:uid="{00000000-0005-0000-0000-000017560000}"/>
    <cellStyle name="Normal 3 5 3 2 5 3 3" xfId="24462" xr:uid="{00000000-0005-0000-0000-000018560000}"/>
    <cellStyle name="Normal 3 5 3 2 5 3 4" xfId="24463" xr:uid="{00000000-0005-0000-0000-000019560000}"/>
    <cellStyle name="Normal 3 5 3 2 5 4" xfId="4609" xr:uid="{00000000-0005-0000-0000-00001A560000}"/>
    <cellStyle name="Normal 3 5 3 2 5 4 2" xfId="24464" xr:uid="{00000000-0005-0000-0000-00001B560000}"/>
    <cellStyle name="Normal 3 5 3 2 5 4 3" xfId="13852" xr:uid="{00000000-0005-0000-0000-00001C560000}"/>
    <cellStyle name="Normal 3 5 3 2 5 5" xfId="11945" xr:uid="{00000000-0005-0000-0000-00001D560000}"/>
    <cellStyle name="Normal 3 5 3 2 5 6" xfId="24465" xr:uid="{00000000-0005-0000-0000-00001E560000}"/>
    <cellStyle name="Normal 3 5 3 2 6" xfId="24467" xr:uid="{00000000-0005-0000-0000-00001F560000}"/>
    <cellStyle name="Normal 3 5 3 2 6 2" xfId="4727" xr:uid="{00000000-0005-0000-0000-000020560000}"/>
    <cellStyle name="Normal 3 5 3 2 6 2 2" xfId="11050" xr:uid="{00000000-0005-0000-0000-000021560000}"/>
    <cellStyle name="Normal 3 5 3 2 6 2 2 2" xfId="11052" xr:uid="{00000000-0005-0000-0000-000022560000}"/>
    <cellStyle name="Normal 3 5 3 2 6 2 2 3" xfId="10856" xr:uid="{00000000-0005-0000-0000-000023560000}"/>
    <cellStyle name="Normal 3 5 3 2 6 2 3" xfId="11058" xr:uid="{00000000-0005-0000-0000-000024560000}"/>
    <cellStyle name="Normal 3 5 3 2 6 2 4" xfId="11065" xr:uid="{00000000-0005-0000-0000-000025560000}"/>
    <cellStyle name="Normal 3 5 3 2 6 3" xfId="620" xr:uid="{00000000-0005-0000-0000-000026560000}"/>
    <cellStyle name="Normal 3 5 3 2 6 3 2" xfId="24468" xr:uid="{00000000-0005-0000-0000-000027560000}"/>
    <cellStyle name="Normal 3 5 3 2 6 3 3" xfId="24469" xr:uid="{00000000-0005-0000-0000-000028560000}"/>
    <cellStyle name="Normal 3 5 3 2 6 4" xfId="18699" xr:uid="{00000000-0005-0000-0000-000029560000}"/>
    <cellStyle name="Normal 3 5 3 2 6 5" xfId="18701" xr:uid="{00000000-0005-0000-0000-00002A560000}"/>
    <cellStyle name="Normal 3 5 3 2 7" xfId="24470" xr:uid="{00000000-0005-0000-0000-00002B560000}"/>
    <cellStyle name="Normal 3 5 3 2 7 2" xfId="4743" xr:uid="{00000000-0005-0000-0000-00002C560000}"/>
    <cellStyle name="Normal 3 5 3 2 7 2 2" xfId="24471" xr:uid="{00000000-0005-0000-0000-00002D560000}"/>
    <cellStyle name="Normal 3 5 3 2 7 2 3" xfId="24472" xr:uid="{00000000-0005-0000-0000-00002E560000}"/>
    <cellStyle name="Normal 3 5 3 2 7 3" xfId="24473" xr:uid="{00000000-0005-0000-0000-00002F560000}"/>
    <cellStyle name="Normal 3 5 3 2 7 4" xfId="18706" xr:uid="{00000000-0005-0000-0000-000030560000}"/>
    <cellStyle name="Normal 3 5 3 2 8" xfId="24474" xr:uid="{00000000-0005-0000-0000-000031560000}"/>
    <cellStyle name="Normal 3 5 3 2 8 2" xfId="24475" xr:uid="{00000000-0005-0000-0000-000032560000}"/>
    <cellStyle name="Normal 3 5 3 2 8 3" xfId="24476" xr:uid="{00000000-0005-0000-0000-000033560000}"/>
    <cellStyle name="Normal 3 5 3 2 9" xfId="24477" xr:uid="{00000000-0005-0000-0000-000034560000}"/>
    <cellStyle name="Normal 3 5 3 3" xfId="7467" xr:uid="{00000000-0005-0000-0000-000035560000}"/>
    <cellStyle name="Normal 3 5 3 3 2" xfId="18489" xr:uid="{00000000-0005-0000-0000-000036560000}"/>
    <cellStyle name="Normal 3 5 3 3 2 2" xfId="13392" xr:uid="{00000000-0005-0000-0000-000037560000}"/>
    <cellStyle name="Normal 3 5 3 3 2 2 2" xfId="12391" xr:uid="{00000000-0005-0000-0000-000038560000}"/>
    <cellStyle name="Normal 3 5 3 3 2 2 2 2" xfId="16538" xr:uid="{00000000-0005-0000-0000-000039560000}"/>
    <cellStyle name="Normal 3 5 3 3 2 2 2 2 2" xfId="5360" xr:uid="{00000000-0005-0000-0000-00003A560000}"/>
    <cellStyle name="Normal 3 5 3 3 2 2 2 2 2 2" xfId="20781" xr:uid="{00000000-0005-0000-0000-00003B560000}"/>
    <cellStyle name="Normal 3 5 3 3 2 2 2 2 2 3" xfId="20796" xr:uid="{00000000-0005-0000-0000-00003C560000}"/>
    <cellStyle name="Normal 3 5 3 3 2 2 2 2 3" xfId="20805" xr:uid="{00000000-0005-0000-0000-00003D560000}"/>
    <cellStyle name="Normal 3 5 3 3 2 2 2 2 4" xfId="20819" xr:uid="{00000000-0005-0000-0000-00003E560000}"/>
    <cellStyle name="Normal 3 5 3 3 2 2 2 3" xfId="24478" xr:uid="{00000000-0005-0000-0000-00003F560000}"/>
    <cellStyle name="Normal 3 5 3 3 2 2 2 3 2" xfId="14570" xr:uid="{00000000-0005-0000-0000-000040560000}"/>
    <cellStyle name="Normal 3 5 3 3 2 2 2 3 3" xfId="14580" xr:uid="{00000000-0005-0000-0000-000041560000}"/>
    <cellStyle name="Normal 3 5 3 3 2 2 2 4" xfId="23744" xr:uid="{00000000-0005-0000-0000-000042560000}"/>
    <cellStyle name="Normal 3 5 3 3 2 2 2 5" xfId="23746" xr:uid="{00000000-0005-0000-0000-000043560000}"/>
    <cellStyle name="Normal 3 5 3 3 2 2 3" xfId="12404" xr:uid="{00000000-0005-0000-0000-000044560000}"/>
    <cellStyle name="Normal 3 5 3 3 2 2 3 2" xfId="10676" xr:uid="{00000000-0005-0000-0000-000045560000}"/>
    <cellStyle name="Normal 3 5 3 3 2 2 3 2 2" xfId="21044" xr:uid="{00000000-0005-0000-0000-000046560000}"/>
    <cellStyle name="Normal 3 5 3 3 2 2 3 2 3" xfId="21071" xr:uid="{00000000-0005-0000-0000-000047560000}"/>
    <cellStyle name="Normal 3 5 3 3 2 2 3 3" xfId="11308" xr:uid="{00000000-0005-0000-0000-000048560000}"/>
    <cellStyle name="Normal 3 5 3 3 2 2 3 4" xfId="11310" xr:uid="{00000000-0005-0000-0000-000049560000}"/>
    <cellStyle name="Normal 3 5 3 3 2 2 4" xfId="24479" xr:uid="{00000000-0005-0000-0000-00004A560000}"/>
    <cellStyle name="Normal 3 5 3 3 2 2 4 2" xfId="24480" xr:uid="{00000000-0005-0000-0000-00004B560000}"/>
    <cellStyle name="Normal 3 5 3 3 2 2 4 3" xfId="24481" xr:uid="{00000000-0005-0000-0000-00004C560000}"/>
    <cellStyle name="Normal 3 5 3 3 2 2 5" xfId="24482" xr:uid="{00000000-0005-0000-0000-00004D560000}"/>
    <cellStyle name="Normal 3 5 3 3 2 2 6" xfId="24483" xr:uid="{00000000-0005-0000-0000-00004E560000}"/>
    <cellStyle name="Normal 3 5 3 3 2 3" xfId="24484" xr:uid="{00000000-0005-0000-0000-00004F560000}"/>
    <cellStyle name="Normal 3 5 3 3 2 3 2" xfId="12412" xr:uid="{00000000-0005-0000-0000-000050560000}"/>
    <cellStyle name="Normal 3 5 3 3 2 3 2 2" xfId="20384" xr:uid="{00000000-0005-0000-0000-000051560000}"/>
    <cellStyle name="Normal 3 5 3 3 2 3 2 2 2" xfId="21779" xr:uid="{00000000-0005-0000-0000-000052560000}"/>
    <cellStyle name="Normal 3 5 3 3 2 3 2 2 2 2" xfId="24485" xr:uid="{00000000-0005-0000-0000-000053560000}"/>
    <cellStyle name="Normal 3 5 3 3 2 3 2 2 2 3" xfId="24486" xr:uid="{00000000-0005-0000-0000-000054560000}"/>
    <cellStyle name="Normal 3 5 3 3 2 3 2 2 3" xfId="21781" xr:uid="{00000000-0005-0000-0000-000055560000}"/>
    <cellStyle name="Normal 3 5 3 3 2 3 2 2 4" xfId="24488" xr:uid="{00000000-0005-0000-0000-000056560000}"/>
    <cellStyle name="Normal 3 5 3 3 2 3 2 3" xfId="24489" xr:uid="{00000000-0005-0000-0000-000057560000}"/>
    <cellStyle name="Normal 3 5 3 3 2 3 2 3 2" xfId="7926" xr:uid="{00000000-0005-0000-0000-000058560000}"/>
    <cellStyle name="Normal 3 5 3 3 2 3 2 3 3" xfId="24490" xr:uid="{00000000-0005-0000-0000-000059560000}"/>
    <cellStyle name="Normal 3 5 3 3 2 3 2 4" xfId="23751" xr:uid="{00000000-0005-0000-0000-00005A560000}"/>
    <cellStyle name="Normal 3 5 3 3 2 3 2 5" xfId="23754" xr:uid="{00000000-0005-0000-0000-00005B560000}"/>
    <cellStyle name="Normal 3 5 3 3 2 3 3" xfId="24491" xr:uid="{00000000-0005-0000-0000-00005C560000}"/>
    <cellStyle name="Normal 3 5 3 3 2 3 3 2" xfId="10720" xr:uid="{00000000-0005-0000-0000-00005D560000}"/>
    <cellStyle name="Normal 3 5 3 3 2 3 3 2 2" xfId="24492" xr:uid="{00000000-0005-0000-0000-00005E560000}"/>
    <cellStyle name="Normal 3 5 3 3 2 3 3 2 3" xfId="24493" xr:uid="{00000000-0005-0000-0000-00005F560000}"/>
    <cellStyle name="Normal 3 5 3 3 2 3 3 3" xfId="24494" xr:uid="{00000000-0005-0000-0000-000060560000}"/>
    <cellStyle name="Normal 3 5 3 3 2 3 3 4" xfId="24496" xr:uid="{00000000-0005-0000-0000-000061560000}"/>
    <cellStyle name="Normal 3 5 3 3 2 3 4" xfId="24497" xr:uid="{00000000-0005-0000-0000-000062560000}"/>
    <cellStyle name="Normal 3 5 3 3 2 3 4 2" xfId="24498" xr:uid="{00000000-0005-0000-0000-000063560000}"/>
    <cellStyle name="Normal 3 5 3 3 2 3 4 3" xfId="24499" xr:uid="{00000000-0005-0000-0000-000064560000}"/>
    <cellStyle name="Normal 3 5 3 3 2 3 5" xfId="24500" xr:uid="{00000000-0005-0000-0000-000065560000}"/>
    <cellStyle name="Normal 3 5 3 3 2 3 6" xfId="24501" xr:uid="{00000000-0005-0000-0000-000066560000}"/>
    <cellStyle name="Normal 3 5 3 3 2 4" xfId="24502" xr:uid="{00000000-0005-0000-0000-000067560000}"/>
    <cellStyle name="Normal 3 5 3 3 2 4 2" xfId="24503" xr:uid="{00000000-0005-0000-0000-000068560000}"/>
    <cellStyle name="Normal 3 5 3 3 2 4 2 2" xfId="24504" xr:uid="{00000000-0005-0000-0000-000069560000}"/>
    <cellStyle name="Normal 3 5 3 3 2 4 2 2 2" xfId="7403" xr:uid="{00000000-0005-0000-0000-00006A560000}"/>
    <cellStyle name="Normal 3 5 3 3 2 4 2 2 3" xfId="7408" xr:uid="{00000000-0005-0000-0000-00006B560000}"/>
    <cellStyle name="Normal 3 5 3 3 2 4 2 3" xfId="17710" xr:uid="{00000000-0005-0000-0000-00006C560000}"/>
    <cellStyle name="Normal 3 5 3 3 2 4 2 4" xfId="15320" xr:uid="{00000000-0005-0000-0000-00006D560000}"/>
    <cellStyle name="Normal 3 5 3 3 2 4 3" xfId="24505" xr:uid="{00000000-0005-0000-0000-00006E560000}"/>
    <cellStyle name="Normal 3 5 3 3 2 4 3 2" xfId="24506" xr:uid="{00000000-0005-0000-0000-00006F560000}"/>
    <cellStyle name="Normal 3 5 3 3 2 4 3 3" xfId="24507" xr:uid="{00000000-0005-0000-0000-000070560000}"/>
    <cellStyle name="Normal 3 5 3 3 2 4 4" xfId="24508" xr:uid="{00000000-0005-0000-0000-000071560000}"/>
    <cellStyle name="Normal 3 5 3 3 2 4 5" xfId="24509" xr:uid="{00000000-0005-0000-0000-000072560000}"/>
    <cellStyle name="Normal 3 5 3 3 2 5" xfId="24510" xr:uid="{00000000-0005-0000-0000-000073560000}"/>
    <cellStyle name="Normal 3 5 3 3 2 5 2" xfId="24511" xr:uid="{00000000-0005-0000-0000-000074560000}"/>
    <cellStyle name="Normal 3 5 3 3 2 5 2 2" xfId="24512" xr:uid="{00000000-0005-0000-0000-000075560000}"/>
    <cellStyle name="Normal 3 5 3 3 2 5 2 3" xfId="24513" xr:uid="{00000000-0005-0000-0000-000076560000}"/>
    <cellStyle name="Normal 3 5 3 3 2 5 3" xfId="24514" xr:uid="{00000000-0005-0000-0000-000077560000}"/>
    <cellStyle name="Normal 3 5 3 3 2 5 4" xfId="24515" xr:uid="{00000000-0005-0000-0000-000078560000}"/>
    <cellStyle name="Normal 3 5 3 3 2 6" xfId="24516" xr:uid="{00000000-0005-0000-0000-000079560000}"/>
    <cellStyle name="Normal 3 5 3 3 2 6 2" xfId="24517" xr:uid="{00000000-0005-0000-0000-00007A560000}"/>
    <cellStyle name="Normal 3 5 3 3 2 6 3" xfId="24518" xr:uid="{00000000-0005-0000-0000-00007B560000}"/>
    <cellStyle name="Normal 3 5 3 3 2 7" xfId="24519" xr:uid="{00000000-0005-0000-0000-00007C560000}"/>
    <cellStyle name="Normal 3 5 3 3 2 8" xfId="11434" xr:uid="{00000000-0005-0000-0000-00007D560000}"/>
    <cellStyle name="Normal 3 5 3 3 3" xfId="18491" xr:uid="{00000000-0005-0000-0000-00007E560000}"/>
    <cellStyle name="Normal 3 5 3 3 3 2" xfId="24520" xr:uid="{00000000-0005-0000-0000-00007F560000}"/>
    <cellStyle name="Normal 3 5 3 3 3 2 2" xfId="24521" xr:uid="{00000000-0005-0000-0000-000080560000}"/>
    <cellStyle name="Normal 3 5 3 3 3 2 2 2" xfId="11354" xr:uid="{00000000-0005-0000-0000-000081560000}"/>
    <cellStyle name="Normal 3 5 3 3 3 2 2 2 2" xfId="22081" xr:uid="{00000000-0005-0000-0000-000082560000}"/>
    <cellStyle name="Normal 3 5 3 3 3 2 2 2 3" xfId="22084" xr:uid="{00000000-0005-0000-0000-000083560000}"/>
    <cellStyle name="Normal 3 5 3 3 3 2 2 3" xfId="22086" xr:uid="{00000000-0005-0000-0000-000084560000}"/>
    <cellStyle name="Normal 3 5 3 3 3 2 2 4" xfId="22088" xr:uid="{00000000-0005-0000-0000-000085560000}"/>
    <cellStyle name="Normal 3 5 3 3 3 2 3" xfId="24522" xr:uid="{00000000-0005-0000-0000-000086560000}"/>
    <cellStyle name="Normal 3 5 3 3 3 2 3 2" xfId="22110" xr:uid="{00000000-0005-0000-0000-000087560000}"/>
    <cellStyle name="Normal 3 5 3 3 3 2 3 3" xfId="22115" xr:uid="{00000000-0005-0000-0000-000088560000}"/>
    <cellStyle name="Normal 3 5 3 3 3 2 4" xfId="24523" xr:uid="{00000000-0005-0000-0000-000089560000}"/>
    <cellStyle name="Normal 3 5 3 3 3 2 5" xfId="24524" xr:uid="{00000000-0005-0000-0000-00008A560000}"/>
    <cellStyle name="Normal 3 5 3 3 3 3" xfId="8807" xr:uid="{00000000-0005-0000-0000-00008B560000}"/>
    <cellStyle name="Normal 3 5 3 3 3 3 2" xfId="8809" xr:uid="{00000000-0005-0000-0000-00008C560000}"/>
    <cellStyle name="Normal 3 5 3 3 3 3 2 2" xfId="8812" xr:uid="{00000000-0005-0000-0000-00008D560000}"/>
    <cellStyle name="Normal 3 5 3 3 3 3 2 3" xfId="8822" xr:uid="{00000000-0005-0000-0000-00008E560000}"/>
    <cellStyle name="Normal 3 5 3 3 3 3 3" xfId="8853" xr:uid="{00000000-0005-0000-0000-00008F560000}"/>
    <cellStyle name="Normal 3 5 3 3 3 3 4" xfId="8902" xr:uid="{00000000-0005-0000-0000-000090560000}"/>
    <cellStyle name="Normal 3 5 3 3 3 4" xfId="8934" xr:uid="{00000000-0005-0000-0000-000091560000}"/>
    <cellStyle name="Normal 3 5 3 3 3 4 2" xfId="8938" xr:uid="{00000000-0005-0000-0000-000092560000}"/>
    <cellStyle name="Normal 3 5 3 3 3 4 3" xfId="8971" xr:uid="{00000000-0005-0000-0000-000093560000}"/>
    <cellStyle name="Normal 3 5 3 3 3 5" xfId="9000" xr:uid="{00000000-0005-0000-0000-000094560000}"/>
    <cellStyle name="Normal 3 5 3 3 3 6" xfId="9055" xr:uid="{00000000-0005-0000-0000-000095560000}"/>
    <cellStyle name="Normal 3 5 3 3 4" xfId="24525" xr:uid="{00000000-0005-0000-0000-000096560000}"/>
    <cellStyle name="Normal 3 5 3 3 4 2" xfId="24526" xr:uid="{00000000-0005-0000-0000-000097560000}"/>
    <cellStyle name="Normal 3 5 3 3 4 2 2" xfId="24527" xr:uid="{00000000-0005-0000-0000-000098560000}"/>
    <cellStyle name="Normal 3 5 3 3 4 2 2 2" xfId="22621" xr:uid="{00000000-0005-0000-0000-000099560000}"/>
    <cellStyle name="Normal 3 5 3 3 4 2 2 2 2" xfId="22624" xr:uid="{00000000-0005-0000-0000-00009A560000}"/>
    <cellStyle name="Normal 3 5 3 3 4 2 2 2 3" xfId="22627" xr:uid="{00000000-0005-0000-0000-00009B560000}"/>
    <cellStyle name="Normal 3 5 3 3 4 2 2 3" xfId="22629" xr:uid="{00000000-0005-0000-0000-00009C560000}"/>
    <cellStyle name="Normal 3 5 3 3 4 2 2 4" xfId="22631" xr:uid="{00000000-0005-0000-0000-00009D560000}"/>
    <cellStyle name="Normal 3 5 3 3 4 2 3" xfId="24528" xr:uid="{00000000-0005-0000-0000-00009E560000}"/>
    <cellStyle name="Normal 3 5 3 3 4 2 3 2" xfId="21841" xr:uid="{00000000-0005-0000-0000-00009F560000}"/>
    <cellStyle name="Normal 3 5 3 3 4 2 3 3" xfId="21850" xr:uid="{00000000-0005-0000-0000-0000A0560000}"/>
    <cellStyle name="Normal 3 5 3 3 4 2 4" xfId="24529" xr:uid="{00000000-0005-0000-0000-0000A1560000}"/>
    <cellStyle name="Normal 3 5 3 3 4 2 5" xfId="24530" xr:uid="{00000000-0005-0000-0000-0000A2560000}"/>
    <cellStyle name="Normal 3 5 3 3 4 3" xfId="9102" xr:uid="{00000000-0005-0000-0000-0000A3560000}"/>
    <cellStyle name="Normal 3 5 3 3 4 3 2" xfId="9108" xr:uid="{00000000-0005-0000-0000-0000A4560000}"/>
    <cellStyle name="Normal 3 5 3 3 4 3 2 2" xfId="9123" xr:uid="{00000000-0005-0000-0000-0000A5560000}"/>
    <cellStyle name="Normal 3 5 3 3 4 3 2 3" xfId="9162" xr:uid="{00000000-0005-0000-0000-0000A6560000}"/>
    <cellStyle name="Normal 3 5 3 3 4 3 3" xfId="9183" xr:uid="{00000000-0005-0000-0000-0000A7560000}"/>
    <cellStyle name="Normal 3 5 3 3 4 3 4" xfId="9209" xr:uid="{00000000-0005-0000-0000-0000A8560000}"/>
    <cellStyle name="Normal 3 5 3 3 4 4" xfId="9224" xr:uid="{00000000-0005-0000-0000-0000A9560000}"/>
    <cellStyle name="Normal 3 5 3 3 4 4 2" xfId="9232" xr:uid="{00000000-0005-0000-0000-0000AA560000}"/>
    <cellStyle name="Normal 3 5 3 3 4 4 3" xfId="9292" xr:uid="{00000000-0005-0000-0000-0000AB560000}"/>
    <cellStyle name="Normal 3 5 3 3 4 5" xfId="9334" xr:uid="{00000000-0005-0000-0000-0000AC560000}"/>
    <cellStyle name="Normal 3 5 3 3 4 6" xfId="9373" xr:uid="{00000000-0005-0000-0000-0000AD560000}"/>
    <cellStyle name="Normal 3 5 3 3 5" xfId="24531" xr:uid="{00000000-0005-0000-0000-0000AE560000}"/>
    <cellStyle name="Normal 3 5 3 3 5 2" xfId="4781" xr:uid="{00000000-0005-0000-0000-0000AF560000}"/>
    <cellStyle name="Normal 3 5 3 3 5 2 2" xfId="24532" xr:uid="{00000000-0005-0000-0000-0000B0560000}"/>
    <cellStyle name="Normal 3 5 3 3 5 2 2 2" xfId="24533" xr:uid="{00000000-0005-0000-0000-0000B1560000}"/>
    <cellStyle name="Normal 3 5 3 3 5 2 2 3" xfId="24534" xr:uid="{00000000-0005-0000-0000-0000B2560000}"/>
    <cellStyle name="Normal 3 5 3 3 5 2 3" xfId="24202" xr:uid="{00000000-0005-0000-0000-0000B3560000}"/>
    <cellStyle name="Normal 3 5 3 3 5 2 4" xfId="24204" xr:uid="{00000000-0005-0000-0000-0000B4560000}"/>
    <cellStyle name="Normal 3 5 3 3 5 3" xfId="4788" xr:uid="{00000000-0005-0000-0000-0000B5560000}"/>
    <cellStyle name="Normal 3 5 3 3 5 3 2" xfId="9452" xr:uid="{00000000-0005-0000-0000-0000B6560000}"/>
    <cellStyle name="Normal 3 5 3 3 5 3 3" xfId="9114" xr:uid="{00000000-0005-0000-0000-0000B7560000}"/>
    <cellStyle name="Normal 3 5 3 3 5 4" xfId="9484" xr:uid="{00000000-0005-0000-0000-0000B8560000}"/>
    <cellStyle name="Normal 3 5 3 3 5 5" xfId="9493" xr:uid="{00000000-0005-0000-0000-0000B9560000}"/>
    <cellStyle name="Normal 3 5 3 3 6" xfId="24535" xr:uid="{00000000-0005-0000-0000-0000BA560000}"/>
    <cellStyle name="Normal 3 5 3 3 6 2" xfId="251" xr:uid="{00000000-0005-0000-0000-0000BB560000}"/>
    <cellStyle name="Normal 3 5 3 3 6 2 2" xfId="24536" xr:uid="{00000000-0005-0000-0000-0000BC560000}"/>
    <cellStyle name="Normal 3 5 3 3 6 2 3" xfId="24537" xr:uid="{00000000-0005-0000-0000-0000BD560000}"/>
    <cellStyle name="Normal 3 5 3 3 6 3" xfId="9509" xr:uid="{00000000-0005-0000-0000-0000BE560000}"/>
    <cellStyle name="Normal 3 5 3 3 6 4" xfId="9544" xr:uid="{00000000-0005-0000-0000-0000BF560000}"/>
    <cellStyle name="Normal 3 5 3 3 7" xfId="24538" xr:uid="{00000000-0005-0000-0000-0000C0560000}"/>
    <cellStyle name="Normal 3 5 3 3 7 2" xfId="24540" xr:uid="{00000000-0005-0000-0000-0000C1560000}"/>
    <cellStyle name="Normal 3 5 3 3 7 3" xfId="1796" xr:uid="{00000000-0005-0000-0000-0000C2560000}"/>
    <cellStyle name="Normal 3 5 3 3 8" xfId="24541" xr:uid="{00000000-0005-0000-0000-0000C3560000}"/>
    <cellStyle name="Normal 3 5 3 3 9" xfId="24542" xr:uid="{00000000-0005-0000-0000-0000C4560000}"/>
    <cellStyle name="Normal 3 5 3 4" xfId="7474" xr:uid="{00000000-0005-0000-0000-0000C5560000}"/>
    <cellStyle name="Normal 3 5 3 4 2" xfId="18506" xr:uid="{00000000-0005-0000-0000-0000C6560000}"/>
    <cellStyle name="Normal 3 5 3 4 2 2" xfId="13436" xr:uid="{00000000-0005-0000-0000-0000C7560000}"/>
    <cellStyle name="Normal 3 5 3 4 2 2 2" xfId="24543" xr:uid="{00000000-0005-0000-0000-0000C8560000}"/>
    <cellStyle name="Normal 3 5 3 4 2 2 2 2" xfId="24544" xr:uid="{00000000-0005-0000-0000-0000C9560000}"/>
    <cellStyle name="Normal 3 5 3 4 2 2 2 2 2" xfId="24545" xr:uid="{00000000-0005-0000-0000-0000CA560000}"/>
    <cellStyle name="Normal 3 5 3 4 2 2 2 2 3" xfId="24546" xr:uid="{00000000-0005-0000-0000-0000CB560000}"/>
    <cellStyle name="Normal 3 5 3 4 2 2 2 3" xfId="24547" xr:uid="{00000000-0005-0000-0000-0000CC560000}"/>
    <cellStyle name="Normal 3 5 3 4 2 2 2 4" xfId="24548" xr:uid="{00000000-0005-0000-0000-0000CD560000}"/>
    <cellStyle name="Normal 3 5 3 4 2 2 3" xfId="24549" xr:uid="{00000000-0005-0000-0000-0000CE560000}"/>
    <cellStyle name="Normal 3 5 3 4 2 2 3 2" xfId="10990" xr:uid="{00000000-0005-0000-0000-0000CF560000}"/>
    <cellStyle name="Normal 3 5 3 4 2 2 3 3" xfId="24550" xr:uid="{00000000-0005-0000-0000-0000D0560000}"/>
    <cellStyle name="Normal 3 5 3 4 2 2 4" xfId="24551" xr:uid="{00000000-0005-0000-0000-0000D1560000}"/>
    <cellStyle name="Normal 3 5 3 4 2 2 5" xfId="24552" xr:uid="{00000000-0005-0000-0000-0000D2560000}"/>
    <cellStyle name="Normal 3 5 3 4 2 3" xfId="24553" xr:uid="{00000000-0005-0000-0000-0000D3560000}"/>
    <cellStyle name="Normal 3 5 3 4 2 3 2" xfId="24554" xr:uid="{00000000-0005-0000-0000-0000D4560000}"/>
    <cellStyle name="Normal 3 5 3 4 2 3 2 2" xfId="5843" xr:uid="{00000000-0005-0000-0000-0000D5560000}"/>
    <cellStyle name="Normal 3 5 3 4 2 3 2 3" xfId="5852" xr:uid="{00000000-0005-0000-0000-0000D6560000}"/>
    <cellStyle name="Normal 3 5 3 4 2 3 3" xfId="24555" xr:uid="{00000000-0005-0000-0000-0000D7560000}"/>
    <cellStyle name="Normal 3 5 3 4 2 3 4" xfId="24556" xr:uid="{00000000-0005-0000-0000-0000D8560000}"/>
    <cellStyle name="Normal 3 5 3 4 2 4" xfId="24557" xr:uid="{00000000-0005-0000-0000-0000D9560000}"/>
    <cellStyle name="Normal 3 5 3 4 2 4 2" xfId="24558" xr:uid="{00000000-0005-0000-0000-0000DA560000}"/>
    <cellStyle name="Normal 3 5 3 4 2 4 3" xfId="24559" xr:uid="{00000000-0005-0000-0000-0000DB560000}"/>
    <cellStyle name="Normal 3 5 3 4 2 5" xfId="24560" xr:uid="{00000000-0005-0000-0000-0000DC560000}"/>
    <cellStyle name="Normal 3 5 3 4 2 6" xfId="24561" xr:uid="{00000000-0005-0000-0000-0000DD560000}"/>
    <cellStyle name="Normal 3 5 3 4 3" xfId="24562" xr:uid="{00000000-0005-0000-0000-0000DE560000}"/>
    <cellStyle name="Normal 3 5 3 4 3 2" xfId="24563" xr:uid="{00000000-0005-0000-0000-0000DF560000}"/>
    <cellStyle name="Normal 3 5 3 4 3 2 2" xfId="24564" xr:uid="{00000000-0005-0000-0000-0000E0560000}"/>
    <cellStyle name="Normal 3 5 3 4 3 2 2 2" xfId="24565" xr:uid="{00000000-0005-0000-0000-0000E1560000}"/>
    <cellStyle name="Normal 3 5 3 4 3 2 2 2 2" xfId="24566" xr:uid="{00000000-0005-0000-0000-0000E2560000}"/>
    <cellStyle name="Normal 3 5 3 4 3 2 2 2 3" xfId="24567" xr:uid="{00000000-0005-0000-0000-0000E3560000}"/>
    <cellStyle name="Normal 3 5 3 4 3 2 2 3" xfId="24568" xr:uid="{00000000-0005-0000-0000-0000E4560000}"/>
    <cellStyle name="Normal 3 5 3 4 3 2 2 4" xfId="24569" xr:uid="{00000000-0005-0000-0000-0000E5560000}"/>
    <cellStyle name="Normal 3 5 3 4 3 2 3" xfId="24570" xr:uid="{00000000-0005-0000-0000-0000E6560000}"/>
    <cellStyle name="Normal 3 5 3 4 3 2 3 2" xfId="24571" xr:uid="{00000000-0005-0000-0000-0000E7560000}"/>
    <cellStyle name="Normal 3 5 3 4 3 2 3 3" xfId="24572" xr:uid="{00000000-0005-0000-0000-0000E8560000}"/>
    <cellStyle name="Normal 3 5 3 4 3 2 4" xfId="24573" xr:uid="{00000000-0005-0000-0000-0000E9560000}"/>
    <cellStyle name="Normal 3 5 3 4 3 2 5" xfId="24574" xr:uid="{00000000-0005-0000-0000-0000EA560000}"/>
    <cellStyle name="Normal 3 5 3 4 3 3" xfId="24575" xr:uid="{00000000-0005-0000-0000-0000EB560000}"/>
    <cellStyle name="Normal 3 5 3 4 3 3 2" xfId="24576" xr:uid="{00000000-0005-0000-0000-0000EC560000}"/>
    <cellStyle name="Normal 3 5 3 4 3 3 2 2" xfId="24577" xr:uid="{00000000-0005-0000-0000-0000ED560000}"/>
    <cellStyle name="Normal 3 5 3 4 3 3 2 3" xfId="24578" xr:uid="{00000000-0005-0000-0000-0000EE560000}"/>
    <cellStyle name="Normal 3 5 3 4 3 3 3" xfId="24579" xr:uid="{00000000-0005-0000-0000-0000EF560000}"/>
    <cellStyle name="Normal 3 5 3 4 3 3 4" xfId="24580" xr:uid="{00000000-0005-0000-0000-0000F0560000}"/>
    <cellStyle name="Normal 3 5 3 4 3 4" xfId="24581" xr:uid="{00000000-0005-0000-0000-0000F1560000}"/>
    <cellStyle name="Normal 3 5 3 4 3 4 2" xfId="24582" xr:uid="{00000000-0005-0000-0000-0000F2560000}"/>
    <cellStyle name="Normal 3 5 3 4 3 4 3" xfId="24583" xr:uid="{00000000-0005-0000-0000-0000F3560000}"/>
    <cellStyle name="Normal 3 5 3 4 3 5" xfId="24584" xr:uid="{00000000-0005-0000-0000-0000F4560000}"/>
    <cellStyle name="Normal 3 5 3 4 3 6" xfId="24585" xr:uid="{00000000-0005-0000-0000-0000F5560000}"/>
    <cellStyle name="Normal 3 5 3 4 4" xfId="24586" xr:uid="{00000000-0005-0000-0000-0000F6560000}"/>
    <cellStyle name="Normal 3 5 3 4 4 2" xfId="24587" xr:uid="{00000000-0005-0000-0000-0000F7560000}"/>
    <cellStyle name="Normal 3 5 3 4 4 2 2" xfId="8030" xr:uid="{00000000-0005-0000-0000-0000F8560000}"/>
    <cellStyle name="Normal 3 5 3 4 4 2 2 2" xfId="24588" xr:uid="{00000000-0005-0000-0000-0000F9560000}"/>
    <cellStyle name="Normal 3 5 3 4 4 2 2 3" xfId="24589" xr:uid="{00000000-0005-0000-0000-0000FA560000}"/>
    <cellStyle name="Normal 3 5 3 4 4 2 3" xfId="8643" xr:uid="{00000000-0005-0000-0000-0000FB560000}"/>
    <cellStyle name="Normal 3 5 3 4 4 2 4" xfId="8646" xr:uid="{00000000-0005-0000-0000-0000FC560000}"/>
    <cellStyle name="Normal 3 5 3 4 4 3" xfId="13939" xr:uid="{00000000-0005-0000-0000-0000FD560000}"/>
    <cellStyle name="Normal 3 5 3 4 4 3 2" xfId="14383" xr:uid="{00000000-0005-0000-0000-0000FE560000}"/>
    <cellStyle name="Normal 3 5 3 4 4 3 3" xfId="14387" xr:uid="{00000000-0005-0000-0000-0000FF560000}"/>
    <cellStyle name="Normal 3 5 3 4 4 4" xfId="13943" xr:uid="{00000000-0005-0000-0000-000000570000}"/>
    <cellStyle name="Normal 3 5 3 4 4 5" xfId="14394" xr:uid="{00000000-0005-0000-0000-000001570000}"/>
    <cellStyle name="Normal 3 5 3 4 5" xfId="24590" xr:uid="{00000000-0005-0000-0000-000002570000}"/>
    <cellStyle name="Normal 3 5 3 4 5 2" xfId="4798" xr:uid="{00000000-0005-0000-0000-000003570000}"/>
    <cellStyle name="Normal 3 5 3 4 5 2 2" xfId="24591" xr:uid="{00000000-0005-0000-0000-000004570000}"/>
    <cellStyle name="Normal 3 5 3 4 5 2 3" xfId="16690" xr:uid="{00000000-0005-0000-0000-000005570000}"/>
    <cellStyle name="Normal 3 5 3 4 5 3" xfId="13948" xr:uid="{00000000-0005-0000-0000-000006570000}"/>
    <cellStyle name="Normal 3 5 3 4 5 4" xfId="14405" xr:uid="{00000000-0005-0000-0000-000007570000}"/>
    <cellStyle name="Normal 3 5 3 4 6" xfId="24592" xr:uid="{00000000-0005-0000-0000-000008570000}"/>
    <cellStyle name="Normal 3 5 3 4 6 2" xfId="24594" xr:uid="{00000000-0005-0000-0000-000009570000}"/>
    <cellStyle name="Normal 3 5 3 4 6 3" xfId="14409" xr:uid="{00000000-0005-0000-0000-00000A570000}"/>
    <cellStyle name="Normal 3 5 3 4 7" xfId="24595" xr:uid="{00000000-0005-0000-0000-00000B570000}"/>
    <cellStyle name="Normal 3 5 3 4 8" xfId="24596" xr:uid="{00000000-0005-0000-0000-00000C570000}"/>
    <cellStyle name="Normal 3 5 3 5" xfId="7478" xr:uid="{00000000-0005-0000-0000-00000D570000}"/>
    <cellStyle name="Normal 3 5 3 5 2" xfId="24597" xr:uid="{00000000-0005-0000-0000-00000E570000}"/>
    <cellStyle name="Normal 3 5 3 5 2 2" xfId="11687" xr:uid="{00000000-0005-0000-0000-00000F570000}"/>
    <cellStyle name="Normal 3 5 3 5 2 2 2" xfId="14927" xr:uid="{00000000-0005-0000-0000-000010570000}"/>
    <cellStyle name="Normal 3 5 3 5 2 2 2 2" xfId="24598" xr:uid="{00000000-0005-0000-0000-000011570000}"/>
    <cellStyle name="Normal 3 5 3 5 2 2 2 3" xfId="24599" xr:uid="{00000000-0005-0000-0000-000012570000}"/>
    <cellStyle name="Normal 3 5 3 5 2 2 3" xfId="14931" xr:uid="{00000000-0005-0000-0000-000013570000}"/>
    <cellStyle name="Normal 3 5 3 5 2 2 4" xfId="24600" xr:uid="{00000000-0005-0000-0000-000014570000}"/>
    <cellStyle name="Normal 3 5 3 5 2 3" xfId="13456" xr:uid="{00000000-0005-0000-0000-000015570000}"/>
    <cellStyle name="Normal 3 5 3 5 2 3 2" xfId="19677" xr:uid="{00000000-0005-0000-0000-000016570000}"/>
    <cellStyle name="Normal 3 5 3 5 2 3 3" xfId="19682" xr:uid="{00000000-0005-0000-0000-000017570000}"/>
    <cellStyle name="Normal 3 5 3 5 2 4" xfId="14933" xr:uid="{00000000-0005-0000-0000-000018570000}"/>
    <cellStyle name="Normal 3 5 3 5 2 5" xfId="24601" xr:uid="{00000000-0005-0000-0000-000019570000}"/>
    <cellStyle name="Normal 3 5 3 5 3" xfId="24602" xr:uid="{00000000-0005-0000-0000-00001A570000}"/>
    <cellStyle name="Normal 3 5 3 5 3 2" xfId="24603" xr:uid="{00000000-0005-0000-0000-00001B570000}"/>
    <cellStyle name="Normal 3 5 3 5 3 2 2" xfId="24604" xr:uid="{00000000-0005-0000-0000-00001C570000}"/>
    <cellStyle name="Normal 3 5 3 5 3 2 3" xfId="24605" xr:uid="{00000000-0005-0000-0000-00001D570000}"/>
    <cellStyle name="Normal 3 5 3 5 3 3" xfId="9605" xr:uid="{00000000-0005-0000-0000-00001E570000}"/>
    <cellStyle name="Normal 3 5 3 5 3 4" xfId="9618" xr:uid="{00000000-0005-0000-0000-00001F570000}"/>
    <cellStyle name="Normal 3 5 3 5 4" xfId="24606" xr:uid="{00000000-0005-0000-0000-000020570000}"/>
    <cellStyle name="Normal 3 5 3 5 4 2" xfId="11757" xr:uid="{00000000-0005-0000-0000-000021570000}"/>
    <cellStyle name="Normal 3 5 3 5 4 3" xfId="9708" xr:uid="{00000000-0005-0000-0000-000022570000}"/>
    <cellStyle name="Normal 3 5 3 5 5" xfId="24607" xr:uid="{00000000-0005-0000-0000-000023570000}"/>
    <cellStyle name="Normal 3 5 3 5 6" xfId="24608" xr:uid="{00000000-0005-0000-0000-000024570000}"/>
    <cellStyle name="Normal 3 5 3 6" xfId="7481" xr:uid="{00000000-0005-0000-0000-000025570000}"/>
    <cellStyle name="Normal 3 5 3 6 2" xfId="24609" xr:uid="{00000000-0005-0000-0000-000026570000}"/>
    <cellStyle name="Normal 3 5 3 6 2 2" xfId="24610" xr:uid="{00000000-0005-0000-0000-000027570000}"/>
    <cellStyle name="Normal 3 5 3 6 2 2 2" xfId="24611" xr:uid="{00000000-0005-0000-0000-000028570000}"/>
    <cellStyle name="Normal 3 5 3 6 2 2 2 2" xfId="10072" xr:uid="{00000000-0005-0000-0000-000029570000}"/>
    <cellStyle name="Normal 3 5 3 6 2 2 2 3" xfId="10074" xr:uid="{00000000-0005-0000-0000-00002A570000}"/>
    <cellStyle name="Normal 3 5 3 6 2 2 3" xfId="24612" xr:uid="{00000000-0005-0000-0000-00002B570000}"/>
    <cellStyle name="Normal 3 5 3 6 2 2 4" xfId="24613" xr:uid="{00000000-0005-0000-0000-00002C570000}"/>
    <cellStyle name="Normal 3 5 3 6 2 3" xfId="24614" xr:uid="{00000000-0005-0000-0000-00002D570000}"/>
    <cellStyle name="Normal 3 5 3 6 2 3 2" xfId="18946" xr:uid="{00000000-0005-0000-0000-00002E570000}"/>
    <cellStyle name="Normal 3 5 3 6 2 3 3" xfId="24615" xr:uid="{00000000-0005-0000-0000-00002F570000}"/>
    <cellStyle name="Normal 3 5 3 6 2 4" xfId="24616" xr:uid="{00000000-0005-0000-0000-000030570000}"/>
    <cellStyle name="Normal 3 5 3 6 2 5" xfId="24617" xr:uid="{00000000-0005-0000-0000-000031570000}"/>
    <cellStyle name="Normal 3 5 3 6 3" xfId="24618" xr:uid="{00000000-0005-0000-0000-000032570000}"/>
    <cellStyle name="Normal 3 5 3 6 3 2" xfId="24619" xr:uid="{00000000-0005-0000-0000-000033570000}"/>
    <cellStyle name="Normal 3 5 3 6 3 2 2" xfId="24620" xr:uid="{00000000-0005-0000-0000-000034570000}"/>
    <cellStyle name="Normal 3 5 3 6 3 2 3" xfId="24621" xr:uid="{00000000-0005-0000-0000-000035570000}"/>
    <cellStyle name="Normal 3 5 3 6 3 3" xfId="9795" xr:uid="{00000000-0005-0000-0000-000036570000}"/>
    <cellStyle name="Normal 3 5 3 6 3 4" xfId="9838" xr:uid="{00000000-0005-0000-0000-000037570000}"/>
    <cellStyle name="Normal 3 5 3 6 4" xfId="24622" xr:uid="{00000000-0005-0000-0000-000038570000}"/>
    <cellStyle name="Normal 3 5 3 6 4 2" xfId="24623" xr:uid="{00000000-0005-0000-0000-000039570000}"/>
    <cellStyle name="Normal 3 5 3 6 4 3" xfId="9856" xr:uid="{00000000-0005-0000-0000-00003A570000}"/>
    <cellStyle name="Normal 3 5 3 6 5" xfId="24624" xr:uid="{00000000-0005-0000-0000-00003B570000}"/>
    <cellStyle name="Normal 3 5 3 6 6" xfId="24625" xr:uid="{00000000-0005-0000-0000-00003C570000}"/>
    <cellStyle name="Normal 3 5 3 7" xfId="7485" xr:uid="{00000000-0005-0000-0000-00003D570000}"/>
    <cellStyle name="Normal 3 5 3 7 2" xfId="24626" xr:uid="{00000000-0005-0000-0000-00003E570000}"/>
    <cellStyle name="Normal 3 5 3 7 2 2" xfId="24627" xr:uid="{00000000-0005-0000-0000-00003F570000}"/>
    <cellStyle name="Normal 3 5 3 7 2 2 2" xfId="4090" xr:uid="{00000000-0005-0000-0000-000040570000}"/>
    <cellStyle name="Normal 3 5 3 7 2 2 3" xfId="4096" xr:uid="{00000000-0005-0000-0000-000041570000}"/>
    <cellStyle name="Normal 3 5 3 7 2 3" xfId="24628" xr:uid="{00000000-0005-0000-0000-000042570000}"/>
    <cellStyle name="Normal 3 5 3 7 2 4" xfId="24629" xr:uid="{00000000-0005-0000-0000-000043570000}"/>
    <cellStyle name="Normal 3 5 3 7 3" xfId="24630" xr:uid="{00000000-0005-0000-0000-000044570000}"/>
    <cellStyle name="Normal 3 5 3 7 3 2" xfId="24631" xr:uid="{00000000-0005-0000-0000-000045570000}"/>
    <cellStyle name="Normal 3 5 3 7 3 3" xfId="9931" xr:uid="{00000000-0005-0000-0000-000046570000}"/>
    <cellStyle name="Normal 3 5 3 7 4" xfId="24632" xr:uid="{00000000-0005-0000-0000-000047570000}"/>
    <cellStyle name="Normal 3 5 3 7 5" xfId="4614" xr:uid="{00000000-0005-0000-0000-000048570000}"/>
    <cellStyle name="Normal 3 5 3 8" xfId="7489" xr:uid="{00000000-0005-0000-0000-000049570000}"/>
    <cellStyle name="Normal 3 5 3 8 2" xfId="9843" xr:uid="{00000000-0005-0000-0000-00004A570000}"/>
    <cellStyle name="Normal 3 5 3 8 2 2" xfId="3082" xr:uid="{00000000-0005-0000-0000-00004B570000}"/>
    <cellStyle name="Normal 3 5 3 8 2 3" xfId="12660" xr:uid="{00000000-0005-0000-0000-00004C570000}"/>
    <cellStyle name="Normal 3 5 3 8 3" xfId="12664" xr:uid="{00000000-0005-0000-0000-00004D570000}"/>
    <cellStyle name="Normal 3 5 3 8 4" xfId="12668" xr:uid="{00000000-0005-0000-0000-00004E570000}"/>
    <cellStyle name="Normal 3 5 3 9" xfId="7492" xr:uid="{00000000-0005-0000-0000-00004F570000}"/>
    <cellStyle name="Normal 3 5 3 9 2" xfId="12696" xr:uid="{00000000-0005-0000-0000-000050570000}"/>
    <cellStyle name="Normal 3 5 3 9 3" xfId="20192" xr:uid="{00000000-0005-0000-0000-000051570000}"/>
    <cellStyle name="Normal 3 6" xfId="1422" xr:uid="{00000000-0005-0000-0000-000052570000}"/>
    <cellStyle name="Normal 3 7" xfId="4327" xr:uid="{00000000-0005-0000-0000-000053570000}"/>
    <cellStyle name="Normal 3 7 10" xfId="24634" xr:uid="{00000000-0005-0000-0000-000054570000}"/>
    <cellStyle name="Normal 3 7 2" xfId="12880" xr:uid="{00000000-0005-0000-0000-000055570000}"/>
    <cellStyle name="Normal 3 7 2 2" xfId="12882" xr:uid="{00000000-0005-0000-0000-000056570000}"/>
    <cellStyle name="Normal 3 7 2 2 2" xfId="24635" xr:uid="{00000000-0005-0000-0000-000057570000}"/>
    <cellStyle name="Normal 3 7 2 2 2 2" xfId="24636" xr:uid="{00000000-0005-0000-0000-000058570000}"/>
    <cellStyle name="Normal 3 7 2 2 2 2 2" xfId="24637" xr:uid="{00000000-0005-0000-0000-000059570000}"/>
    <cellStyle name="Normal 3 7 2 2 2 2 2 2" xfId="24638" xr:uid="{00000000-0005-0000-0000-00005A570000}"/>
    <cellStyle name="Normal 3 7 2 2 2 2 2 2 2" xfId="24640" xr:uid="{00000000-0005-0000-0000-00005B570000}"/>
    <cellStyle name="Normal 3 7 2 2 2 2 2 2 3" xfId="24642" xr:uid="{00000000-0005-0000-0000-00005C570000}"/>
    <cellStyle name="Normal 3 7 2 2 2 2 2 3" xfId="24643" xr:uid="{00000000-0005-0000-0000-00005D570000}"/>
    <cellStyle name="Normal 3 7 2 2 2 2 2 4" xfId="24644" xr:uid="{00000000-0005-0000-0000-00005E570000}"/>
    <cellStyle name="Normal 3 7 2 2 2 2 3" xfId="23524" xr:uid="{00000000-0005-0000-0000-00005F570000}"/>
    <cellStyle name="Normal 3 7 2 2 2 2 3 2" xfId="23526" xr:uid="{00000000-0005-0000-0000-000060570000}"/>
    <cellStyle name="Normal 3 7 2 2 2 2 3 3" xfId="23528" xr:uid="{00000000-0005-0000-0000-000061570000}"/>
    <cellStyle name="Normal 3 7 2 2 2 2 4" xfId="23531" xr:uid="{00000000-0005-0000-0000-000062570000}"/>
    <cellStyle name="Normal 3 7 2 2 2 2 5" xfId="18357" xr:uid="{00000000-0005-0000-0000-000063570000}"/>
    <cellStyle name="Normal 3 7 2 2 2 3" xfId="24645" xr:uid="{00000000-0005-0000-0000-000064570000}"/>
    <cellStyle name="Normal 3 7 2 2 2 3 2" xfId="15969" xr:uid="{00000000-0005-0000-0000-000065570000}"/>
    <cellStyle name="Normal 3 7 2 2 2 3 2 2" xfId="3152" xr:uid="{00000000-0005-0000-0000-000066570000}"/>
    <cellStyle name="Normal 3 7 2 2 2 3 2 3" xfId="3172" xr:uid="{00000000-0005-0000-0000-000067570000}"/>
    <cellStyle name="Normal 3 7 2 2 2 3 3" xfId="16005" xr:uid="{00000000-0005-0000-0000-000068570000}"/>
    <cellStyle name="Normal 3 7 2 2 2 3 4" xfId="16028" xr:uid="{00000000-0005-0000-0000-000069570000}"/>
    <cellStyle name="Normal 3 7 2 2 2 4" xfId="24646" xr:uid="{00000000-0005-0000-0000-00006A570000}"/>
    <cellStyle name="Normal 3 7 2 2 2 4 2" xfId="16617" xr:uid="{00000000-0005-0000-0000-00006B570000}"/>
    <cellStyle name="Normal 3 7 2 2 2 4 3" xfId="16653" xr:uid="{00000000-0005-0000-0000-00006C570000}"/>
    <cellStyle name="Normal 3 7 2 2 2 5" xfId="24647" xr:uid="{00000000-0005-0000-0000-00006D570000}"/>
    <cellStyle name="Normal 3 7 2 2 2 6" xfId="24648" xr:uid="{00000000-0005-0000-0000-00006E570000}"/>
    <cellStyle name="Normal 3 7 2 2 3" xfId="24649" xr:uid="{00000000-0005-0000-0000-00006F570000}"/>
    <cellStyle name="Normal 3 7 2 2 3 2" xfId="24650" xr:uid="{00000000-0005-0000-0000-000070570000}"/>
    <cellStyle name="Normal 3 7 2 2 3 2 2" xfId="6299" xr:uid="{00000000-0005-0000-0000-000071570000}"/>
    <cellStyle name="Normal 3 7 2 2 3 2 2 2" xfId="24651" xr:uid="{00000000-0005-0000-0000-000072570000}"/>
    <cellStyle name="Normal 3 7 2 2 3 2 2 2 2" xfId="24652" xr:uid="{00000000-0005-0000-0000-000073570000}"/>
    <cellStyle name="Normal 3 7 2 2 3 2 2 2 3" xfId="24653" xr:uid="{00000000-0005-0000-0000-000074570000}"/>
    <cellStyle name="Normal 3 7 2 2 3 2 2 3" xfId="24654" xr:uid="{00000000-0005-0000-0000-000075570000}"/>
    <cellStyle name="Normal 3 7 2 2 3 2 2 4" xfId="24655" xr:uid="{00000000-0005-0000-0000-000076570000}"/>
    <cellStyle name="Normal 3 7 2 2 3 2 3" xfId="23564" xr:uid="{00000000-0005-0000-0000-000077570000}"/>
    <cellStyle name="Normal 3 7 2 2 3 2 3 2" xfId="24656" xr:uid="{00000000-0005-0000-0000-000078570000}"/>
    <cellStyle name="Normal 3 7 2 2 3 2 3 3" xfId="24081" xr:uid="{00000000-0005-0000-0000-000079570000}"/>
    <cellStyle name="Normal 3 7 2 2 3 2 4" xfId="23566" xr:uid="{00000000-0005-0000-0000-00007A570000}"/>
    <cellStyle name="Normal 3 7 2 2 3 2 5" xfId="7306" xr:uid="{00000000-0005-0000-0000-00007B570000}"/>
    <cellStyle name="Normal 3 7 2 2 3 3" xfId="24657" xr:uid="{00000000-0005-0000-0000-00007C570000}"/>
    <cellStyle name="Normal 3 7 2 2 3 3 2" xfId="2577" xr:uid="{00000000-0005-0000-0000-00007D570000}"/>
    <cellStyle name="Normal 3 7 2 2 3 3 2 2" xfId="5174" xr:uid="{00000000-0005-0000-0000-00007E570000}"/>
    <cellStyle name="Normal 3 7 2 2 3 3 2 3" xfId="5186" xr:uid="{00000000-0005-0000-0000-00007F570000}"/>
    <cellStyle name="Normal 3 7 2 2 3 3 3" xfId="6311" xr:uid="{00000000-0005-0000-0000-000080570000}"/>
    <cellStyle name="Normal 3 7 2 2 3 3 4" xfId="13356" xr:uid="{00000000-0005-0000-0000-000081570000}"/>
    <cellStyle name="Normal 3 7 2 2 3 4" xfId="24658" xr:uid="{00000000-0005-0000-0000-000082570000}"/>
    <cellStyle name="Normal 3 7 2 2 3 4 2" xfId="1715" xr:uid="{00000000-0005-0000-0000-000083570000}"/>
    <cellStyle name="Normal 3 7 2 2 3 4 3" xfId="13408" xr:uid="{00000000-0005-0000-0000-000084570000}"/>
    <cellStyle name="Normal 3 7 2 2 3 5" xfId="24659" xr:uid="{00000000-0005-0000-0000-000085570000}"/>
    <cellStyle name="Normal 3 7 2 2 3 6" xfId="24660" xr:uid="{00000000-0005-0000-0000-000086570000}"/>
    <cellStyle name="Normal 3 7 2 2 4" xfId="22994" xr:uid="{00000000-0005-0000-0000-000087570000}"/>
    <cellStyle name="Normal 3 7 2 2 4 2" xfId="24661" xr:uid="{00000000-0005-0000-0000-000088570000}"/>
    <cellStyle name="Normal 3 7 2 2 4 2 2" xfId="24662" xr:uid="{00000000-0005-0000-0000-000089570000}"/>
    <cellStyle name="Normal 3 7 2 2 4 2 2 2" xfId="24663" xr:uid="{00000000-0005-0000-0000-00008A570000}"/>
    <cellStyle name="Normal 3 7 2 2 4 2 2 3" xfId="24664" xr:uid="{00000000-0005-0000-0000-00008B570000}"/>
    <cellStyle name="Normal 3 7 2 2 4 2 3" xfId="24665" xr:uid="{00000000-0005-0000-0000-00008C570000}"/>
    <cellStyle name="Normal 3 7 2 2 4 2 4" xfId="24666" xr:uid="{00000000-0005-0000-0000-00008D570000}"/>
    <cellStyle name="Normal 3 7 2 2 4 3" xfId="24667" xr:uid="{00000000-0005-0000-0000-00008E570000}"/>
    <cellStyle name="Normal 3 7 2 2 4 3 2" xfId="7009" xr:uid="{00000000-0005-0000-0000-00008F570000}"/>
    <cellStyle name="Normal 3 7 2 2 4 3 3" xfId="16829" xr:uid="{00000000-0005-0000-0000-000090570000}"/>
    <cellStyle name="Normal 3 7 2 2 4 4" xfId="24668" xr:uid="{00000000-0005-0000-0000-000091570000}"/>
    <cellStyle name="Normal 3 7 2 2 4 5" xfId="24669" xr:uid="{00000000-0005-0000-0000-000092570000}"/>
    <cellStyle name="Normal 3 7 2 2 5" xfId="22997" xr:uid="{00000000-0005-0000-0000-000093570000}"/>
    <cellStyle name="Normal 3 7 2 2 5 2" xfId="6780" xr:uid="{00000000-0005-0000-0000-000094570000}"/>
    <cellStyle name="Normal 3 7 2 2 5 2 2" xfId="24670" xr:uid="{00000000-0005-0000-0000-000095570000}"/>
    <cellStyle name="Normal 3 7 2 2 5 2 3" xfId="24671" xr:uid="{00000000-0005-0000-0000-000096570000}"/>
    <cellStyle name="Normal 3 7 2 2 5 3" xfId="6784" xr:uid="{00000000-0005-0000-0000-000097570000}"/>
    <cellStyle name="Normal 3 7 2 2 5 4" xfId="6788" xr:uid="{00000000-0005-0000-0000-000098570000}"/>
    <cellStyle name="Normal 3 7 2 2 6" xfId="24673" xr:uid="{00000000-0005-0000-0000-000099570000}"/>
    <cellStyle name="Normal 3 7 2 2 6 2" xfId="6850" xr:uid="{00000000-0005-0000-0000-00009A570000}"/>
    <cellStyle name="Normal 3 7 2 2 6 3" xfId="6853" xr:uid="{00000000-0005-0000-0000-00009B570000}"/>
    <cellStyle name="Normal 3 7 2 2 7" xfId="24674" xr:uid="{00000000-0005-0000-0000-00009C570000}"/>
    <cellStyle name="Normal 3 7 2 2 8" xfId="24675" xr:uid="{00000000-0005-0000-0000-00009D570000}"/>
    <cellStyle name="Normal 3 7 2 3" xfId="12884" xr:uid="{00000000-0005-0000-0000-00009E570000}"/>
    <cellStyle name="Normal 3 7 2 3 2" xfId="14968" xr:uid="{00000000-0005-0000-0000-00009F570000}"/>
    <cellStyle name="Normal 3 7 2 3 2 2" xfId="24676" xr:uid="{00000000-0005-0000-0000-0000A0570000}"/>
    <cellStyle name="Normal 3 7 2 3 2 2 2" xfId="24677" xr:uid="{00000000-0005-0000-0000-0000A1570000}"/>
    <cellStyle name="Normal 3 7 2 3 2 2 2 2" xfId="24678" xr:uid="{00000000-0005-0000-0000-0000A2570000}"/>
    <cellStyle name="Normal 3 7 2 3 2 2 2 3" xfId="24679" xr:uid="{00000000-0005-0000-0000-0000A3570000}"/>
    <cellStyle name="Normal 3 7 2 3 2 2 3" xfId="23897" xr:uid="{00000000-0005-0000-0000-0000A4570000}"/>
    <cellStyle name="Normal 3 7 2 3 2 2 4" xfId="23900" xr:uid="{00000000-0005-0000-0000-0000A5570000}"/>
    <cellStyle name="Normal 3 7 2 3 2 3" xfId="24680" xr:uid="{00000000-0005-0000-0000-0000A6570000}"/>
    <cellStyle name="Normal 3 7 2 3 2 3 2" xfId="24681" xr:uid="{00000000-0005-0000-0000-0000A7570000}"/>
    <cellStyle name="Normal 3 7 2 3 2 3 3" xfId="23902" xr:uid="{00000000-0005-0000-0000-0000A8570000}"/>
    <cellStyle name="Normal 3 7 2 3 2 4" xfId="24682" xr:uid="{00000000-0005-0000-0000-0000A9570000}"/>
    <cellStyle name="Normal 3 7 2 3 2 5" xfId="24683" xr:uid="{00000000-0005-0000-0000-0000AA570000}"/>
    <cellStyle name="Normal 3 7 2 3 3" xfId="23484" xr:uid="{00000000-0005-0000-0000-0000AB570000}"/>
    <cellStyle name="Normal 3 7 2 3 3 2" xfId="24684" xr:uid="{00000000-0005-0000-0000-0000AC570000}"/>
    <cellStyle name="Normal 3 7 2 3 3 2 2" xfId="24685" xr:uid="{00000000-0005-0000-0000-0000AD570000}"/>
    <cellStyle name="Normal 3 7 2 3 3 2 3" xfId="23951" xr:uid="{00000000-0005-0000-0000-0000AE570000}"/>
    <cellStyle name="Normal 3 7 2 3 3 3" xfId="24686" xr:uid="{00000000-0005-0000-0000-0000AF570000}"/>
    <cellStyle name="Normal 3 7 2 3 3 4" xfId="24687" xr:uid="{00000000-0005-0000-0000-0000B0570000}"/>
    <cellStyle name="Normal 3 7 2 3 4" xfId="24688" xr:uid="{00000000-0005-0000-0000-0000B1570000}"/>
    <cellStyle name="Normal 3 7 2 3 4 2" xfId="7890" xr:uid="{00000000-0005-0000-0000-0000B2570000}"/>
    <cellStyle name="Normal 3 7 2 3 4 3" xfId="7895" xr:uid="{00000000-0005-0000-0000-0000B3570000}"/>
    <cellStyle name="Normal 3 7 2 3 5" xfId="24689" xr:uid="{00000000-0005-0000-0000-0000B4570000}"/>
    <cellStyle name="Normal 3 7 2 3 6" xfId="24690" xr:uid="{00000000-0005-0000-0000-0000B5570000}"/>
    <cellStyle name="Normal 3 7 2 4" xfId="23486" xr:uid="{00000000-0005-0000-0000-0000B6570000}"/>
    <cellStyle name="Normal 3 7 2 4 2" xfId="24691" xr:uid="{00000000-0005-0000-0000-0000B7570000}"/>
    <cellStyle name="Normal 3 7 2 4 2 2" xfId="24692" xr:uid="{00000000-0005-0000-0000-0000B8570000}"/>
    <cellStyle name="Normal 3 7 2 4 2 2 2" xfId="24009" xr:uid="{00000000-0005-0000-0000-0000B9570000}"/>
    <cellStyle name="Normal 3 7 2 4 2 2 2 2" xfId="24011" xr:uid="{00000000-0005-0000-0000-0000BA570000}"/>
    <cellStyle name="Normal 3 7 2 4 2 2 2 3" xfId="24013" xr:uid="{00000000-0005-0000-0000-0000BB570000}"/>
    <cellStyle name="Normal 3 7 2 4 2 2 3" xfId="11377" xr:uid="{00000000-0005-0000-0000-0000BC570000}"/>
    <cellStyle name="Normal 3 7 2 4 2 2 4" xfId="11498" xr:uid="{00000000-0005-0000-0000-0000BD570000}"/>
    <cellStyle name="Normal 3 7 2 4 2 3" xfId="24693" xr:uid="{00000000-0005-0000-0000-0000BE570000}"/>
    <cellStyle name="Normal 3 7 2 4 2 3 2" xfId="24023" xr:uid="{00000000-0005-0000-0000-0000BF570000}"/>
    <cellStyle name="Normal 3 7 2 4 2 3 3" xfId="14912" xr:uid="{00000000-0005-0000-0000-0000C0570000}"/>
    <cellStyle name="Normal 3 7 2 4 2 4" xfId="24694" xr:uid="{00000000-0005-0000-0000-0000C1570000}"/>
    <cellStyle name="Normal 3 7 2 4 2 5" xfId="24695" xr:uid="{00000000-0005-0000-0000-0000C2570000}"/>
    <cellStyle name="Normal 3 7 2 4 3" xfId="24696" xr:uid="{00000000-0005-0000-0000-0000C3570000}"/>
    <cellStyle name="Normal 3 7 2 4 3 2" xfId="24697" xr:uid="{00000000-0005-0000-0000-0000C4570000}"/>
    <cellStyle name="Normal 3 7 2 4 3 2 2" xfId="24066" xr:uid="{00000000-0005-0000-0000-0000C5570000}"/>
    <cellStyle name="Normal 3 7 2 4 3 2 3" xfId="24699" xr:uid="{00000000-0005-0000-0000-0000C6570000}"/>
    <cellStyle name="Normal 3 7 2 4 3 3" xfId="24700" xr:uid="{00000000-0005-0000-0000-0000C7570000}"/>
    <cellStyle name="Normal 3 7 2 4 3 4" xfId="24701" xr:uid="{00000000-0005-0000-0000-0000C8570000}"/>
    <cellStyle name="Normal 3 7 2 4 4" xfId="13806" xr:uid="{00000000-0005-0000-0000-0000C9570000}"/>
    <cellStyle name="Normal 3 7 2 4 4 2" xfId="13450" xr:uid="{00000000-0005-0000-0000-0000CA570000}"/>
    <cellStyle name="Normal 3 7 2 4 4 3" xfId="13808" xr:uid="{00000000-0005-0000-0000-0000CB570000}"/>
    <cellStyle name="Normal 3 7 2 4 5" xfId="13811" xr:uid="{00000000-0005-0000-0000-0000CC570000}"/>
    <cellStyle name="Normal 3 7 2 4 6" xfId="13813" xr:uid="{00000000-0005-0000-0000-0000CD570000}"/>
    <cellStyle name="Normal 3 7 2 5" xfId="23488" xr:uid="{00000000-0005-0000-0000-0000CE570000}"/>
    <cellStyle name="Normal 3 7 2 5 2" xfId="24702" xr:uid="{00000000-0005-0000-0000-0000CF570000}"/>
    <cellStyle name="Normal 3 7 2 5 2 2" xfId="11993" xr:uid="{00000000-0005-0000-0000-0000D0570000}"/>
    <cellStyle name="Normal 3 7 2 5 2 2 2" xfId="24164" xr:uid="{00000000-0005-0000-0000-0000D1570000}"/>
    <cellStyle name="Normal 3 7 2 5 2 2 3" xfId="24703" xr:uid="{00000000-0005-0000-0000-0000D2570000}"/>
    <cellStyle name="Normal 3 7 2 5 2 3" xfId="24704" xr:uid="{00000000-0005-0000-0000-0000D3570000}"/>
    <cellStyle name="Normal 3 7 2 5 2 4" xfId="24705" xr:uid="{00000000-0005-0000-0000-0000D4570000}"/>
    <cellStyle name="Normal 3 7 2 5 3" xfId="24706" xr:uid="{00000000-0005-0000-0000-0000D5570000}"/>
    <cellStyle name="Normal 3 7 2 5 3 2" xfId="24707" xr:uid="{00000000-0005-0000-0000-0000D6570000}"/>
    <cellStyle name="Normal 3 7 2 5 3 3" xfId="24708" xr:uid="{00000000-0005-0000-0000-0000D7570000}"/>
    <cellStyle name="Normal 3 7 2 5 4" xfId="13816" xr:uid="{00000000-0005-0000-0000-0000D8570000}"/>
    <cellStyle name="Normal 3 7 2 5 5" xfId="13818" xr:uid="{00000000-0005-0000-0000-0000D9570000}"/>
    <cellStyle name="Normal 3 7 2 6" xfId="24709" xr:uid="{00000000-0005-0000-0000-0000DA570000}"/>
    <cellStyle name="Normal 3 7 2 6 2" xfId="24710" xr:uid="{00000000-0005-0000-0000-0000DB570000}"/>
    <cellStyle name="Normal 3 7 2 6 2 2" xfId="12026" xr:uid="{00000000-0005-0000-0000-0000DC570000}"/>
    <cellStyle name="Normal 3 7 2 6 2 3" xfId="24711" xr:uid="{00000000-0005-0000-0000-0000DD570000}"/>
    <cellStyle name="Normal 3 7 2 6 3" xfId="24712" xr:uid="{00000000-0005-0000-0000-0000DE570000}"/>
    <cellStyle name="Normal 3 7 2 6 4" xfId="24713" xr:uid="{00000000-0005-0000-0000-0000DF570000}"/>
    <cellStyle name="Normal 3 7 2 7" xfId="11380" xr:uid="{00000000-0005-0000-0000-0000E0570000}"/>
    <cellStyle name="Normal 3 7 2 7 2" xfId="11382" xr:uid="{00000000-0005-0000-0000-0000E1570000}"/>
    <cellStyle name="Normal 3 7 2 7 3" xfId="11386" xr:uid="{00000000-0005-0000-0000-0000E2570000}"/>
    <cellStyle name="Normal 3 7 2 8" xfId="11392" xr:uid="{00000000-0005-0000-0000-0000E3570000}"/>
    <cellStyle name="Normal 3 7 2 9" xfId="81" xr:uid="{00000000-0005-0000-0000-0000E4570000}"/>
    <cellStyle name="Normal 3 7 3" xfId="8577" xr:uid="{00000000-0005-0000-0000-0000E5570000}"/>
    <cellStyle name="Normal 3 7 3 2" xfId="24715" xr:uid="{00000000-0005-0000-0000-0000E6570000}"/>
    <cellStyle name="Normal 3 7 3 2 2" xfId="24716" xr:uid="{00000000-0005-0000-0000-0000E7570000}"/>
    <cellStyle name="Normal 3 7 3 2 2 2" xfId="772" xr:uid="{00000000-0005-0000-0000-0000E8570000}"/>
    <cellStyle name="Normal 3 7 3 2 2 2 2" xfId="1713" xr:uid="{00000000-0005-0000-0000-0000E9570000}"/>
    <cellStyle name="Normal 3 7 3 2 2 2 2 2" xfId="24717" xr:uid="{00000000-0005-0000-0000-0000EA570000}"/>
    <cellStyle name="Normal 3 7 3 2 2 2 2 3" xfId="24718" xr:uid="{00000000-0005-0000-0000-0000EB570000}"/>
    <cellStyle name="Normal 3 7 3 2 2 2 3" xfId="250" xr:uid="{00000000-0005-0000-0000-0000EC570000}"/>
    <cellStyle name="Normal 3 7 3 2 2 2 4" xfId="9508" xr:uid="{00000000-0005-0000-0000-0000ED570000}"/>
    <cellStyle name="Normal 3 7 3 2 2 3" xfId="1760" xr:uid="{00000000-0005-0000-0000-0000EE570000}"/>
    <cellStyle name="Normal 3 7 3 2 2 3 2" xfId="24719" xr:uid="{00000000-0005-0000-0000-0000EF570000}"/>
    <cellStyle name="Normal 3 7 3 2 2 3 3" xfId="24539" xr:uid="{00000000-0005-0000-0000-0000F0570000}"/>
    <cellStyle name="Normal 3 7 3 2 2 4" xfId="1807" xr:uid="{00000000-0005-0000-0000-0000F1570000}"/>
    <cellStyle name="Normal 3 7 3 2 2 5" xfId="24720" xr:uid="{00000000-0005-0000-0000-0000F2570000}"/>
    <cellStyle name="Normal 3 7 3 2 3" xfId="24721" xr:uid="{00000000-0005-0000-0000-0000F3570000}"/>
    <cellStyle name="Normal 3 7 3 2 3 2" xfId="205" xr:uid="{00000000-0005-0000-0000-0000F4570000}"/>
    <cellStyle name="Normal 3 7 3 2 3 2 2" xfId="24722" xr:uid="{00000000-0005-0000-0000-0000F5570000}"/>
    <cellStyle name="Normal 3 7 3 2 3 2 3" xfId="24593" xr:uid="{00000000-0005-0000-0000-0000F6570000}"/>
    <cellStyle name="Normal 3 7 3 2 3 3" xfId="91" xr:uid="{00000000-0005-0000-0000-0000F7570000}"/>
    <cellStyle name="Normal 3 7 3 2 3 4" xfId="24723" xr:uid="{00000000-0005-0000-0000-0000F8570000}"/>
    <cellStyle name="Normal 3 7 3 2 4" xfId="24724" xr:uid="{00000000-0005-0000-0000-0000F9570000}"/>
    <cellStyle name="Normal 3 7 3 2 4 2" xfId="1949" xr:uid="{00000000-0005-0000-0000-0000FA570000}"/>
    <cellStyle name="Normal 3 7 3 2 4 3" xfId="24725" xr:uid="{00000000-0005-0000-0000-0000FB570000}"/>
    <cellStyle name="Normal 3 7 3 2 5" xfId="24726" xr:uid="{00000000-0005-0000-0000-0000FC570000}"/>
    <cellStyle name="Normal 3 7 3 2 6" xfId="24727" xr:uid="{00000000-0005-0000-0000-0000FD570000}"/>
    <cellStyle name="Normal 3 7 3 3" xfId="23491" xr:uid="{00000000-0005-0000-0000-0000FE570000}"/>
    <cellStyle name="Normal 3 7 3 3 2" xfId="24728" xr:uid="{00000000-0005-0000-0000-0000FF570000}"/>
    <cellStyle name="Normal 3 7 3 3 2 2" xfId="598" xr:uid="{00000000-0005-0000-0000-000000580000}"/>
    <cellStyle name="Normal 3 7 3 3 2 2 2" xfId="13570" xr:uid="{00000000-0005-0000-0000-000001580000}"/>
    <cellStyle name="Normal 3 7 3 3 2 2 2 2" xfId="24729" xr:uid="{00000000-0005-0000-0000-000002580000}"/>
    <cellStyle name="Normal 3 7 3 3 2 2 2 3" xfId="24730" xr:uid="{00000000-0005-0000-0000-000003580000}"/>
    <cellStyle name="Normal 3 7 3 3 2 2 3" xfId="13574" xr:uid="{00000000-0005-0000-0000-000004580000}"/>
    <cellStyle name="Normal 3 7 3 3 2 2 4" xfId="24732" xr:uid="{00000000-0005-0000-0000-000005580000}"/>
    <cellStyle name="Normal 3 7 3 3 2 3" xfId="24733" xr:uid="{00000000-0005-0000-0000-000006580000}"/>
    <cellStyle name="Normal 3 7 3 3 2 3 2" xfId="13590" xr:uid="{00000000-0005-0000-0000-000007580000}"/>
    <cellStyle name="Normal 3 7 3 3 2 3 3" xfId="24734" xr:uid="{00000000-0005-0000-0000-000008580000}"/>
    <cellStyle name="Normal 3 7 3 3 2 4" xfId="24735" xr:uid="{00000000-0005-0000-0000-000009580000}"/>
    <cellStyle name="Normal 3 7 3 3 2 5" xfId="24736" xr:uid="{00000000-0005-0000-0000-00000A580000}"/>
    <cellStyle name="Normal 3 7 3 3 3" xfId="24737" xr:uid="{00000000-0005-0000-0000-00000B580000}"/>
    <cellStyle name="Normal 3 7 3 3 3 2" xfId="24738" xr:uid="{00000000-0005-0000-0000-00000C580000}"/>
    <cellStyle name="Normal 3 7 3 3 3 2 2" xfId="24739" xr:uid="{00000000-0005-0000-0000-00000D580000}"/>
    <cellStyle name="Normal 3 7 3 3 3 2 3" xfId="24740" xr:uid="{00000000-0005-0000-0000-00000E580000}"/>
    <cellStyle name="Normal 3 7 3 3 3 3" xfId="24741" xr:uid="{00000000-0005-0000-0000-00000F580000}"/>
    <cellStyle name="Normal 3 7 3 3 3 4" xfId="24742" xr:uid="{00000000-0005-0000-0000-000010580000}"/>
    <cellStyle name="Normal 3 7 3 3 4" xfId="24743" xr:uid="{00000000-0005-0000-0000-000011580000}"/>
    <cellStyle name="Normal 3 7 3 3 4 2" xfId="24744" xr:uid="{00000000-0005-0000-0000-000012580000}"/>
    <cellStyle name="Normal 3 7 3 3 4 3" xfId="24745" xr:uid="{00000000-0005-0000-0000-000013580000}"/>
    <cellStyle name="Normal 3 7 3 3 5" xfId="24746" xr:uid="{00000000-0005-0000-0000-000014580000}"/>
    <cellStyle name="Normal 3 7 3 3 6" xfId="24747" xr:uid="{00000000-0005-0000-0000-000015580000}"/>
    <cellStyle name="Normal 3 7 3 4" xfId="23493" xr:uid="{00000000-0005-0000-0000-000016580000}"/>
    <cellStyle name="Normal 3 7 3 4 2" xfId="24748" xr:uid="{00000000-0005-0000-0000-000017580000}"/>
    <cellStyle name="Normal 3 7 3 4 2 2" xfId="2008" xr:uid="{00000000-0005-0000-0000-000018580000}"/>
    <cellStyle name="Normal 3 7 3 4 2 2 2" xfId="24359" xr:uid="{00000000-0005-0000-0000-000019580000}"/>
    <cellStyle name="Normal 3 7 3 4 2 2 3" xfId="24362" xr:uid="{00000000-0005-0000-0000-00001A580000}"/>
    <cellStyle name="Normal 3 7 3 4 2 3" xfId="24749" xr:uid="{00000000-0005-0000-0000-00001B580000}"/>
    <cellStyle name="Normal 3 7 3 4 2 4" xfId="24750" xr:uid="{00000000-0005-0000-0000-00001C580000}"/>
    <cellStyle name="Normal 3 7 3 4 3" xfId="24751" xr:uid="{00000000-0005-0000-0000-00001D580000}"/>
    <cellStyle name="Normal 3 7 3 4 3 2" xfId="24752" xr:uid="{00000000-0005-0000-0000-00001E580000}"/>
    <cellStyle name="Normal 3 7 3 4 3 3" xfId="24753" xr:uid="{00000000-0005-0000-0000-00001F580000}"/>
    <cellStyle name="Normal 3 7 3 4 4" xfId="13824" xr:uid="{00000000-0005-0000-0000-000020580000}"/>
    <cellStyle name="Normal 3 7 3 4 5" xfId="13826" xr:uid="{00000000-0005-0000-0000-000021580000}"/>
    <cellStyle name="Normal 3 7 3 5" xfId="24754" xr:uid="{00000000-0005-0000-0000-000022580000}"/>
    <cellStyle name="Normal 3 7 3 5 2" xfId="18789" xr:uid="{00000000-0005-0000-0000-000023580000}"/>
    <cellStyle name="Normal 3 7 3 5 2 2" xfId="24755" xr:uid="{00000000-0005-0000-0000-000024580000}"/>
    <cellStyle name="Normal 3 7 3 5 2 3" xfId="12468" xr:uid="{00000000-0005-0000-0000-000025580000}"/>
    <cellStyle name="Normal 3 7 3 5 3" xfId="24756" xr:uid="{00000000-0005-0000-0000-000026580000}"/>
    <cellStyle name="Normal 3 7 3 5 4" xfId="24757" xr:uid="{00000000-0005-0000-0000-000027580000}"/>
    <cellStyle name="Normal 3 7 3 6" xfId="24758" xr:uid="{00000000-0005-0000-0000-000028580000}"/>
    <cellStyle name="Normal 3 7 3 6 2" xfId="24759" xr:uid="{00000000-0005-0000-0000-000029580000}"/>
    <cellStyle name="Normal 3 7 3 6 3" xfId="24760" xr:uid="{00000000-0005-0000-0000-00002A580000}"/>
    <cellStyle name="Normal 3 7 3 7" xfId="11411" xr:uid="{00000000-0005-0000-0000-00002B580000}"/>
    <cellStyle name="Normal 3 7 3 8" xfId="11419" xr:uid="{00000000-0005-0000-0000-00002C580000}"/>
    <cellStyle name="Normal 3 7 4" xfId="8582" xr:uid="{00000000-0005-0000-0000-00002D580000}"/>
    <cellStyle name="Normal 3 7 4 2" xfId="24263" xr:uid="{00000000-0005-0000-0000-00002E580000}"/>
    <cellStyle name="Normal 3 7 4 2 2" xfId="24761" xr:uid="{00000000-0005-0000-0000-00002F580000}"/>
    <cellStyle name="Normal 3 7 4 2 2 2" xfId="24762" xr:uid="{00000000-0005-0000-0000-000030580000}"/>
    <cellStyle name="Normal 3 7 4 2 2 2 2" xfId="24763" xr:uid="{00000000-0005-0000-0000-000031580000}"/>
    <cellStyle name="Normal 3 7 4 2 2 2 3" xfId="24764" xr:uid="{00000000-0005-0000-0000-000032580000}"/>
    <cellStyle name="Normal 3 7 4 2 2 3" xfId="24765" xr:uid="{00000000-0005-0000-0000-000033580000}"/>
    <cellStyle name="Normal 3 7 4 2 2 4" xfId="24766" xr:uid="{00000000-0005-0000-0000-000034580000}"/>
    <cellStyle name="Normal 3 7 4 2 3" xfId="24767" xr:uid="{00000000-0005-0000-0000-000035580000}"/>
    <cellStyle name="Normal 3 7 4 2 3 2" xfId="24768" xr:uid="{00000000-0005-0000-0000-000036580000}"/>
    <cellStyle name="Normal 3 7 4 2 3 3" xfId="24769" xr:uid="{00000000-0005-0000-0000-000037580000}"/>
    <cellStyle name="Normal 3 7 4 2 4" xfId="24770" xr:uid="{00000000-0005-0000-0000-000038580000}"/>
    <cellStyle name="Normal 3 7 4 2 5" xfId="24771" xr:uid="{00000000-0005-0000-0000-000039580000}"/>
    <cellStyle name="Normal 3 7 4 3" xfId="24265" xr:uid="{00000000-0005-0000-0000-00003A580000}"/>
    <cellStyle name="Normal 3 7 4 3 2" xfId="24772" xr:uid="{00000000-0005-0000-0000-00003B580000}"/>
    <cellStyle name="Normal 3 7 4 3 2 2" xfId="24773" xr:uid="{00000000-0005-0000-0000-00003C580000}"/>
    <cellStyle name="Normal 3 7 4 3 2 3" xfId="24774" xr:uid="{00000000-0005-0000-0000-00003D580000}"/>
    <cellStyle name="Normal 3 7 4 3 3" xfId="24775" xr:uid="{00000000-0005-0000-0000-00003E580000}"/>
    <cellStyle name="Normal 3 7 4 3 4" xfId="8899" xr:uid="{00000000-0005-0000-0000-00003F580000}"/>
    <cellStyle name="Normal 3 7 4 4" xfId="24776" xr:uid="{00000000-0005-0000-0000-000040580000}"/>
    <cellStyle name="Normal 3 7 4 4 2" xfId="24777" xr:uid="{00000000-0005-0000-0000-000041580000}"/>
    <cellStyle name="Normal 3 7 4 4 3" xfId="24778" xr:uid="{00000000-0005-0000-0000-000042580000}"/>
    <cellStyle name="Normal 3 7 4 5" xfId="24779" xr:uid="{00000000-0005-0000-0000-000043580000}"/>
    <cellStyle name="Normal 3 7 4 6" xfId="24780" xr:uid="{00000000-0005-0000-0000-000044580000}"/>
    <cellStyle name="Normal 3 7 5" xfId="24781" xr:uid="{00000000-0005-0000-0000-000045580000}"/>
    <cellStyle name="Normal 3 7 5 2" xfId="10096" xr:uid="{00000000-0005-0000-0000-000046580000}"/>
    <cellStyle name="Normal 3 7 5 2 2" xfId="24782" xr:uid="{00000000-0005-0000-0000-000047580000}"/>
    <cellStyle name="Normal 3 7 5 2 2 2" xfId="24783" xr:uid="{00000000-0005-0000-0000-000048580000}"/>
    <cellStyle name="Normal 3 7 5 2 2 2 2" xfId="24784" xr:uid="{00000000-0005-0000-0000-000049580000}"/>
    <cellStyle name="Normal 3 7 5 2 2 2 3" xfId="24785" xr:uid="{00000000-0005-0000-0000-00004A580000}"/>
    <cellStyle name="Normal 3 7 5 2 2 3" xfId="24786" xr:uid="{00000000-0005-0000-0000-00004B580000}"/>
    <cellStyle name="Normal 3 7 5 2 2 4" xfId="24787" xr:uid="{00000000-0005-0000-0000-00004C580000}"/>
    <cellStyle name="Normal 3 7 5 2 3" xfId="24788" xr:uid="{00000000-0005-0000-0000-00004D580000}"/>
    <cellStyle name="Normal 3 7 5 2 3 2" xfId="24789" xr:uid="{00000000-0005-0000-0000-00004E580000}"/>
    <cellStyle name="Normal 3 7 5 2 3 3" xfId="24790" xr:uid="{00000000-0005-0000-0000-00004F580000}"/>
    <cellStyle name="Normal 3 7 5 2 4" xfId="24791" xr:uid="{00000000-0005-0000-0000-000050580000}"/>
    <cellStyle name="Normal 3 7 5 2 5" xfId="24792" xr:uid="{00000000-0005-0000-0000-000051580000}"/>
    <cellStyle name="Normal 3 7 5 3" xfId="22731" xr:uid="{00000000-0005-0000-0000-000052580000}"/>
    <cellStyle name="Normal 3 7 5 3 2" xfId="22733" xr:uid="{00000000-0005-0000-0000-000053580000}"/>
    <cellStyle name="Normal 3 7 5 3 2 2" xfId="24793" xr:uid="{00000000-0005-0000-0000-000054580000}"/>
    <cellStyle name="Normal 3 7 5 3 2 3" xfId="24794" xr:uid="{00000000-0005-0000-0000-000055580000}"/>
    <cellStyle name="Normal 3 7 5 3 3" xfId="22735" xr:uid="{00000000-0005-0000-0000-000056580000}"/>
    <cellStyle name="Normal 3 7 5 3 4" xfId="24795" xr:uid="{00000000-0005-0000-0000-000057580000}"/>
    <cellStyle name="Normal 3 7 5 4" xfId="22737" xr:uid="{00000000-0005-0000-0000-000058580000}"/>
    <cellStyle name="Normal 3 7 5 4 2" xfId="24796" xr:uid="{00000000-0005-0000-0000-000059580000}"/>
    <cellStyle name="Normal 3 7 5 4 3" xfId="24797" xr:uid="{00000000-0005-0000-0000-00005A580000}"/>
    <cellStyle name="Normal 3 7 5 5" xfId="19686" xr:uid="{00000000-0005-0000-0000-00005B580000}"/>
    <cellStyle name="Normal 3 7 5 6" xfId="19698" xr:uid="{00000000-0005-0000-0000-00005C580000}"/>
    <cellStyle name="Normal 3 7 6" xfId="24798" xr:uid="{00000000-0005-0000-0000-00005D580000}"/>
    <cellStyle name="Normal 3 7 6 2" xfId="24799" xr:uid="{00000000-0005-0000-0000-00005E580000}"/>
    <cellStyle name="Normal 3 7 6 2 2" xfId="742" xr:uid="{00000000-0005-0000-0000-00005F580000}"/>
    <cellStyle name="Normal 3 7 6 2 2 2" xfId="11812" xr:uid="{00000000-0005-0000-0000-000060580000}"/>
    <cellStyle name="Normal 3 7 6 2 2 3" xfId="11814" xr:uid="{00000000-0005-0000-0000-000061580000}"/>
    <cellStyle name="Normal 3 7 6 2 3" xfId="2730" xr:uid="{00000000-0005-0000-0000-000062580000}"/>
    <cellStyle name="Normal 3 7 6 2 4" xfId="688" xr:uid="{00000000-0005-0000-0000-000063580000}"/>
    <cellStyle name="Normal 3 7 6 3" xfId="22740" xr:uid="{00000000-0005-0000-0000-000064580000}"/>
    <cellStyle name="Normal 3 7 6 3 2" xfId="415" xr:uid="{00000000-0005-0000-0000-000065580000}"/>
    <cellStyle name="Normal 3 7 6 3 3" xfId="453" xr:uid="{00000000-0005-0000-0000-000066580000}"/>
    <cellStyle name="Normal 3 7 6 4" xfId="22742" xr:uid="{00000000-0005-0000-0000-000067580000}"/>
    <cellStyle name="Normal 3 7 6 5" xfId="19706" xr:uid="{00000000-0005-0000-0000-000068580000}"/>
    <cellStyle name="Normal 3 7 7" xfId="24800" xr:uid="{00000000-0005-0000-0000-000069580000}"/>
    <cellStyle name="Normal 3 7 7 2" xfId="21795" xr:uid="{00000000-0005-0000-0000-00006A580000}"/>
    <cellStyle name="Normal 3 7 7 2 2" xfId="9076" xr:uid="{00000000-0005-0000-0000-00006B580000}"/>
    <cellStyle name="Normal 3 7 7 2 3" xfId="2804" xr:uid="{00000000-0005-0000-0000-00006C580000}"/>
    <cellStyle name="Normal 3 7 7 3" xfId="24801" xr:uid="{00000000-0005-0000-0000-00006D580000}"/>
    <cellStyle name="Normal 3 7 7 4" xfId="24802" xr:uid="{00000000-0005-0000-0000-00006E580000}"/>
    <cellStyle name="Normal 3 7 8" xfId="24804" xr:uid="{00000000-0005-0000-0000-00006F580000}"/>
    <cellStyle name="Normal 3 7 8 2" xfId="24806" xr:uid="{00000000-0005-0000-0000-000070580000}"/>
    <cellStyle name="Normal 3 7 8 3" xfId="24808" xr:uid="{00000000-0005-0000-0000-000071580000}"/>
    <cellStyle name="Normal 3 7 9" xfId="8602" xr:uid="{00000000-0005-0000-0000-000072580000}"/>
    <cellStyle name="Normal 3 8" xfId="4336" xr:uid="{00000000-0005-0000-0000-000073580000}"/>
    <cellStyle name="Normal 3 8 2" xfId="12887" xr:uid="{00000000-0005-0000-0000-000074580000}"/>
    <cellStyle name="Normal 3 8 2 2" xfId="24809" xr:uid="{00000000-0005-0000-0000-000075580000}"/>
    <cellStyle name="Normal 3 8 2 2 2" xfId="22478" xr:uid="{00000000-0005-0000-0000-000076580000}"/>
    <cellStyle name="Normal 3 8 2 2 2 2" xfId="22481" xr:uid="{00000000-0005-0000-0000-000077580000}"/>
    <cellStyle name="Normal 3 8 2 2 2 2 2" xfId="24811" xr:uid="{00000000-0005-0000-0000-000078580000}"/>
    <cellStyle name="Normal 3 8 2 2 2 2 2 2" xfId="24812" xr:uid="{00000000-0005-0000-0000-000079580000}"/>
    <cellStyle name="Normal 3 8 2 2 2 2 2 3" xfId="24813" xr:uid="{00000000-0005-0000-0000-00007A580000}"/>
    <cellStyle name="Normal 3 8 2 2 2 2 3" xfId="24815" xr:uid="{00000000-0005-0000-0000-00007B580000}"/>
    <cellStyle name="Normal 3 8 2 2 2 2 4" xfId="24816" xr:uid="{00000000-0005-0000-0000-00007C580000}"/>
    <cellStyle name="Normal 3 8 2 2 2 3" xfId="22484" xr:uid="{00000000-0005-0000-0000-00007D580000}"/>
    <cellStyle name="Normal 3 8 2 2 2 3 2" xfId="19496" xr:uid="{00000000-0005-0000-0000-00007E580000}"/>
    <cellStyle name="Normal 3 8 2 2 2 3 3" xfId="19514" xr:uid="{00000000-0005-0000-0000-00007F580000}"/>
    <cellStyle name="Normal 3 8 2 2 2 4" xfId="24818" xr:uid="{00000000-0005-0000-0000-000080580000}"/>
    <cellStyle name="Normal 3 8 2 2 2 5" xfId="24819" xr:uid="{00000000-0005-0000-0000-000081580000}"/>
    <cellStyle name="Normal 3 8 2 2 3" xfId="22487" xr:uid="{00000000-0005-0000-0000-000082580000}"/>
    <cellStyle name="Normal 3 8 2 2 3 2" xfId="24821" xr:uid="{00000000-0005-0000-0000-000083580000}"/>
    <cellStyle name="Normal 3 8 2 2 3 2 2" xfId="24822" xr:uid="{00000000-0005-0000-0000-000084580000}"/>
    <cellStyle name="Normal 3 8 2 2 3 2 3" xfId="24823" xr:uid="{00000000-0005-0000-0000-000085580000}"/>
    <cellStyle name="Normal 3 8 2 2 3 3" xfId="24825" xr:uid="{00000000-0005-0000-0000-000086580000}"/>
    <cellStyle name="Normal 3 8 2 2 3 4" xfId="24826" xr:uid="{00000000-0005-0000-0000-000087580000}"/>
    <cellStyle name="Normal 3 8 2 2 4" xfId="22490" xr:uid="{00000000-0005-0000-0000-000088580000}"/>
    <cellStyle name="Normal 3 8 2 2 4 2" xfId="24827" xr:uid="{00000000-0005-0000-0000-000089580000}"/>
    <cellStyle name="Normal 3 8 2 2 4 3" xfId="24828" xr:uid="{00000000-0005-0000-0000-00008A580000}"/>
    <cellStyle name="Normal 3 8 2 2 5" xfId="24831" xr:uid="{00000000-0005-0000-0000-00008B580000}"/>
    <cellStyle name="Normal 3 8 2 2 6" xfId="24833" xr:uid="{00000000-0005-0000-0000-00008C580000}"/>
    <cellStyle name="Normal 3 8 2 3" xfId="23497" xr:uid="{00000000-0005-0000-0000-00008D580000}"/>
    <cellStyle name="Normal 3 8 2 3 2" xfId="22519" xr:uid="{00000000-0005-0000-0000-00008E580000}"/>
    <cellStyle name="Normal 3 8 2 3 2 2" xfId="22521" xr:uid="{00000000-0005-0000-0000-00008F580000}"/>
    <cellStyle name="Normal 3 8 2 3 2 2 2" xfId="24834" xr:uid="{00000000-0005-0000-0000-000090580000}"/>
    <cellStyle name="Normal 3 8 2 3 2 2 2 2" xfId="24835" xr:uid="{00000000-0005-0000-0000-000091580000}"/>
    <cellStyle name="Normal 3 8 2 3 2 2 2 3" xfId="24836" xr:uid="{00000000-0005-0000-0000-000092580000}"/>
    <cellStyle name="Normal 3 8 2 3 2 2 3" xfId="24837" xr:uid="{00000000-0005-0000-0000-000093580000}"/>
    <cellStyle name="Normal 3 8 2 3 2 2 4" xfId="24838" xr:uid="{00000000-0005-0000-0000-000094580000}"/>
    <cellStyle name="Normal 3 8 2 3 2 3" xfId="22523" xr:uid="{00000000-0005-0000-0000-000095580000}"/>
    <cellStyle name="Normal 3 8 2 3 2 3 2" xfId="16025" xr:uid="{00000000-0005-0000-0000-000096580000}"/>
    <cellStyle name="Normal 3 8 2 3 2 3 3" xfId="16038" xr:uid="{00000000-0005-0000-0000-000097580000}"/>
    <cellStyle name="Normal 3 8 2 3 2 4" xfId="24839" xr:uid="{00000000-0005-0000-0000-000098580000}"/>
    <cellStyle name="Normal 3 8 2 3 2 5" xfId="24840" xr:uid="{00000000-0005-0000-0000-000099580000}"/>
    <cellStyle name="Normal 3 8 2 3 3" xfId="22526" xr:uid="{00000000-0005-0000-0000-00009A580000}"/>
    <cellStyle name="Normal 3 8 2 3 3 2" xfId="24841" xr:uid="{00000000-0005-0000-0000-00009B580000}"/>
    <cellStyle name="Normal 3 8 2 3 3 2 2" xfId="7304" xr:uid="{00000000-0005-0000-0000-00009C580000}"/>
    <cellStyle name="Normal 3 8 2 3 3 2 3" xfId="7309" xr:uid="{00000000-0005-0000-0000-00009D580000}"/>
    <cellStyle name="Normal 3 8 2 3 3 3" xfId="24842" xr:uid="{00000000-0005-0000-0000-00009E580000}"/>
    <cellStyle name="Normal 3 8 2 3 3 4" xfId="24843" xr:uid="{00000000-0005-0000-0000-00009F580000}"/>
    <cellStyle name="Normal 3 8 2 3 4" xfId="22528" xr:uid="{00000000-0005-0000-0000-0000A0580000}"/>
    <cellStyle name="Normal 3 8 2 3 4 2" xfId="24844" xr:uid="{00000000-0005-0000-0000-0000A1580000}"/>
    <cellStyle name="Normal 3 8 2 3 4 3" xfId="24845" xr:uid="{00000000-0005-0000-0000-0000A2580000}"/>
    <cellStyle name="Normal 3 8 2 3 5" xfId="24846" xr:uid="{00000000-0005-0000-0000-0000A3580000}"/>
    <cellStyle name="Normal 3 8 2 3 6" xfId="24847" xr:uid="{00000000-0005-0000-0000-0000A4580000}"/>
    <cellStyle name="Normal 3 8 2 4" xfId="23499" xr:uid="{00000000-0005-0000-0000-0000A5580000}"/>
    <cellStyle name="Normal 3 8 2 4 2" xfId="22542" xr:uid="{00000000-0005-0000-0000-0000A6580000}"/>
    <cellStyle name="Normal 3 8 2 4 2 2" xfId="24848" xr:uid="{00000000-0005-0000-0000-0000A7580000}"/>
    <cellStyle name="Normal 3 8 2 4 2 2 2" xfId="24849" xr:uid="{00000000-0005-0000-0000-0000A8580000}"/>
    <cellStyle name="Normal 3 8 2 4 2 2 3" xfId="18181" xr:uid="{00000000-0005-0000-0000-0000A9580000}"/>
    <cellStyle name="Normal 3 8 2 4 2 3" xfId="24850" xr:uid="{00000000-0005-0000-0000-0000AA580000}"/>
    <cellStyle name="Normal 3 8 2 4 2 4" xfId="6773" xr:uid="{00000000-0005-0000-0000-0000AB580000}"/>
    <cellStyle name="Normal 3 8 2 4 3" xfId="22545" xr:uid="{00000000-0005-0000-0000-0000AC580000}"/>
    <cellStyle name="Normal 3 8 2 4 3 2" xfId="24851" xr:uid="{00000000-0005-0000-0000-0000AD580000}"/>
    <cellStyle name="Normal 3 8 2 4 3 3" xfId="24852" xr:uid="{00000000-0005-0000-0000-0000AE580000}"/>
    <cellStyle name="Normal 3 8 2 4 4" xfId="24853" xr:uid="{00000000-0005-0000-0000-0000AF580000}"/>
    <cellStyle name="Normal 3 8 2 4 5" xfId="24854" xr:uid="{00000000-0005-0000-0000-0000B0580000}"/>
    <cellStyle name="Normal 3 8 2 5" xfId="24855" xr:uid="{00000000-0005-0000-0000-0000B1580000}"/>
    <cellStyle name="Normal 3 8 2 5 2" xfId="7273" xr:uid="{00000000-0005-0000-0000-0000B2580000}"/>
    <cellStyle name="Normal 3 8 2 5 2 2" xfId="24856" xr:uid="{00000000-0005-0000-0000-0000B3580000}"/>
    <cellStyle name="Normal 3 8 2 5 2 3" xfId="20933" xr:uid="{00000000-0005-0000-0000-0000B4580000}"/>
    <cellStyle name="Normal 3 8 2 5 3" xfId="24857" xr:uid="{00000000-0005-0000-0000-0000B5580000}"/>
    <cellStyle name="Normal 3 8 2 5 4" xfId="24858" xr:uid="{00000000-0005-0000-0000-0000B6580000}"/>
    <cellStyle name="Normal 3 8 2 6" xfId="24859" xr:uid="{00000000-0005-0000-0000-0000B7580000}"/>
    <cellStyle name="Normal 3 8 2 6 2" xfId="24860" xr:uid="{00000000-0005-0000-0000-0000B8580000}"/>
    <cellStyle name="Normal 3 8 2 6 3" xfId="24861" xr:uid="{00000000-0005-0000-0000-0000B9580000}"/>
    <cellStyle name="Normal 3 8 2 7" xfId="11501" xr:uid="{00000000-0005-0000-0000-0000BA580000}"/>
    <cellStyle name="Normal 3 8 2 8" xfId="11503" xr:uid="{00000000-0005-0000-0000-0000BB580000}"/>
    <cellStyle name="Normal 3 8 3" xfId="8637" xr:uid="{00000000-0005-0000-0000-0000BC580000}"/>
    <cellStyle name="Normal 3 8 3 2" xfId="24862" xr:uid="{00000000-0005-0000-0000-0000BD580000}"/>
    <cellStyle name="Normal 3 8 3 2 2" xfId="22569" xr:uid="{00000000-0005-0000-0000-0000BE580000}"/>
    <cellStyle name="Normal 3 8 3 2 2 2" xfId="22572" xr:uid="{00000000-0005-0000-0000-0000BF580000}"/>
    <cellStyle name="Normal 3 8 3 2 2 2 2" xfId="24864" xr:uid="{00000000-0005-0000-0000-0000C0580000}"/>
    <cellStyle name="Normal 3 8 3 2 2 2 3" xfId="24866" xr:uid="{00000000-0005-0000-0000-0000C1580000}"/>
    <cellStyle name="Normal 3 8 3 2 2 3" xfId="22575" xr:uid="{00000000-0005-0000-0000-0000C2580000}"/>
    <cellStyle name="Normal 3 8 3 2 2 4" xfId="24868" xr:uid="{00000000-0005-0000-0000-0000C3580000}"/>
    <cellStyle name="Normal 3 8 3 2 3" xfId="22578" xr:uid="{00000000-0005-0000-0000-0000C4580000}"/>
    <cellStyle name="Normal 3 8 3 2 3 2" xfId="24869" xr:uid="{00000000-0005-0000-0000-0000C5580000}"/>
    <cellStyle name="Normal 3 8 3 2 3 3" xfId="24870" xr:uid="{00000000-0005-0000-0000-0000C6580000}"/>
    <cellStyle name="Normal 3 8 3 2 4" xfId="22580" xr:uid="{00000000-0005-0000-0000-0000C7580000}"/>
    <cellStyle name="Normal 3 8 3 2 5" xfId="24871" xr:uid="{00000000-0005-0000-0000-0000C8580000}"/>
    <cellStyle name="Normal 3 8 3 3" xfId="24872" xr:uid="{00000000-0005-0000-0000-0000C9580000}"/>
    <cellStyle name="Normal 3 8 3 3 2" xfId="22592" xr:uid="{00000000-0005-0000-0000-0000CA580000}"/>
    <cellStyle name="Normal 3 8 3 3 2 2" xfId="24874" xr:uid="{00000000-0005-0000-0000-0000CB580000}"/>
    <cellStyle name="Normal 3 8 3 3 2 3" xfId="24876" xr:uid="{00000000-0005-0000-0000-0000CC580000}"/>
    <cellStyle name="Normal 3 8 3 3 3" xfId="22595" xr:uid="{00000000-0005-0000-0000-0000CD580000}"/>
    <cellStyle name="Normal 3 8 3 3 4" xfId="24877" xr:uid="{00000000-0005-0000-0000-0000CE580000}"/>
    <cellStyle name="Normal 3 8 3 4" xfId="24878" xr:uid="{00000000-0005-0000-0000-0000CF580000}"/>
    <cellStyle name="Normal 3 8 3 4 2" xfId="22605" xr:uid="{00000000-0005-0000-0000-0000D0580000}"/>
    <cellStyle name="Normal 3 8 3 4 3" xfId="24879" xr:uid="{00000000-0005-0000-0000-0000D1580000}"/>
    <cellStyle name="Normal 3 8 3 5" xfId="24880" xr:uid="{00000000-0005-0000-0000-0000D2580000}"/>
    <cellStyle name="Normal 3 8 3 6" xfId="24881" xr:uid="{00000000-0005-0000-0000-0000D3580000}"/>
    <cellStyle name="Normal 3 8 4" xfId="24882" xr:uid="{00000000-0005-0000-0000-0000D4580000}"/>
    <cellStyle name="Normal 3 8 4 2" xfId="21348" xr:uid="{00000000-0005-0000-0000-0000D5580000}"/>
    <cellStyle name="Normal 3 8 4 2 2" xfId="21352" xr:uid="{00000000-0005-0000-0000-0000D6580000}"/>
    <cellStyle name="Normal 3 8 4 2 2 2" xfId="21355" xr:uid="{00000000-0005-0000-0000-0000D7580000}"/>
    <cellStyle name="Normal 3 8 4 2 2 2 2" xfId="24883" xr:uid="{00000000-0005-0000-0000-0000D8580000}"/>
    <cellStyle name="Normal 3 8 4 2 2 2 3" xfId="24884" xr:uid="{00000000-0005-0000-0000-0000D9580000}"/>
    <cellStyle name="Normal 3 8 4 2 2 3" xfId="21357" xr:uid="{00000000-0005-0000-0000-0000DA580000}"/>
    <cellStyle name="Normal 3 8 4 2 2 4" xfId="24885" xr:uid="{00000000-0005-0000-0000-0000DB580000}"/>
    <cellStyle name="Normal 3 8 4 2 3" xfId="21359" xr:uid="{00000000-0005-0000-0000-0000DC580000}"/>
    <cellStyle name="Normal 3 8 4 2 3 2" xfId="24886" xr:uid="{00000000-0005-0000-0000-0000DD580000}"/>
    <cellStyle name="Normal 3 8 4 2 3 3" xfId="24887" xr:uid="{00000000-0005-0000-0000-0000DE580000}"/>
    <cellStyle name="Normal 3 8 4 2 4" xfId="21361" xr:uid="{00000000-0005-0000-0000-0000DF580000}"/>
    <cellStyle name="Normal 3 8 4 2 5" xfId="24888" xr:uid="{00000000-0005-0000-0000-0000E0580000}"/>
    <cellStyle name="Normal 3 8 4 3" xfId="21364" xr:uid="{00000000-0005-0000-0000-0000E1580000}"/>
    <cellStyle name="Normal 3 8 4 3 2" xfId="21367" xr:uid="{00000000-0005-0000-0000-0000E2580000}"/>
    <cellStyle name="Normal 3 8 4 3 2 2" xfId="24889" xr:uid="{00000000-0005-0000-0000-0000E3580000}"/>
    <cellStyle name="Normal 3 8 4 3 2 3" xfId="24890" xr:uid="{00000000-0005-0000-0000-0000E4580000}"/>
    <cellStyle name="Normal 3 8 4 3 3" xfId="21370" xr:uid="{00000000-0005-0000-0000-0000E5580000}"/>
    <cellStyle name="Normal 3 8 4 3 4" xfId="24891" xr:uid="{00000000-0005-0000-0000-0000E6580000}"/>
    <cellStyle name="Normal 3 8 4 4" xfId="21373" xr:uid="{00000000-0005-0000-0000-0000E7580000}"/>
    <cellStyle name="Normal 3 8 4 4 2" xfId="24892" xr:uid="{00000000-0005-0000-0000-0000E8580000}"/>
    <cellStyle name="Normal 3 8 4 4 3" xfId="24893" xr:uid="{00000000-0005-0000-0000-0000E9580000}"/>
    <cellStyle name="Normal 3 8 4 5" xfId="21376" xr:uid="{00000000-0005-0000-0000-0000EA580000}"/>
    <cellStyle name="Normal 3 8 4 6" xfId="24894" xr:uid="{00000000-0005-0000-0000-0000EB580000}"/>
    <cellStyle name="Normal 3 8 5" xfId="24895" xr:uid="{00000000-0005-0000-0000-0000EC580000}"/>
    <cellStyle name="Normal 3 8 5 2" xfId="21399" xr:uid="{00000000-0005-0000-0000-0000ED580000}"/>
    <cellStyle name="Normal 3 8 5 2 2" xfId="21838" xr:uid="{00000000-0005-0000-0000-0000EE580000}"/>
    <cellStyle name="Normal 3 8 5 2 2 2" xfId="20328" xr:uid="{00000000-0005-0000-0000-0000EF580000}"/>
    <cellStyle name="Normal 3 8 5 2 2 3" xfId="24896" xr:uid="{00000000-0005-0000-0000-0000F0580000}"/>
    <cellStyle name="Normal 3 8 5 2 3" xfId="24897" xr:uid="{00000000-0005-0000-0000-0000F1580000}"/>
    <cellStyle name="Normal 3 8 5 2 4" xfId="24898" xr:uid="{00000000-0005-0000-0000-0000F2580000}"/>
    <cellStyle name="Normal 3 8 5 3" xfId="21402" xr:uid="{00000000-0005-0000-0000-0000F3580000}"/>
    <cellStyle name="Normal 3 8 5 3 2" xfId="24899" xr:uid="{00000000-0005-0000-0000-0000F4580000}"/>
    <cellStyle name="Normal 3 8 5 3 3" xfId="24900" xr:uid="{00000000-0005-0000-0000-0000F5580000}"/>
    <cellStyle name="Normal 3 8 5 4" xfId="22750" xr:uid="{00000000-0005-0000-0000-0000F6580000}"/>
    <cellStyle name="Normal 3 8 5 5" xfId="19399" xr:uid="{00000000-0005-0000-0000-0000F7580000}"/>
    <cellStyle name="Normal 3 8 6" xfId="24901" xr:uid="{00000000-0005-0000-0000-0000F8580000}"/>
    <cellStyle name="Normal 3 8 6 2" xfId="21418" xr:uid="{00000000-0005-0000-0000-0000F9580000}"/>
    <cellStyle name="Normal 3 8 6 2 2" xfId="9354" xr:uid="{00000000-0005-0000-0000-0000FA580000}"/>
    <cellStyle name="Normal 3 8 6 2 3" xfId="11883" xr:uid="{00000000-0005-0000-0000-0000FB580000}"/>
    <cellStyle name="Normal 3 8 6 3" xfId="21420" xr:uid="{00000000-0005-0000-0000-0000FC580000}"/>
    <cellStyle name="Normal 3 8 6 4" xfId="24902" xr:uid="{00000000-0005-0000-0000-0000FD580000}"/>
    <cellStyle name="Normal 3 8 7" xfId="24903" xr:uid="{00000000-0005-0000-0000-0000FE580000}"/>
    <cellStyle name="Normal 3 8 7 2" xfId="21438" xr:uid="{00000000-0005-0000-0000-0000FF580000}"/>
    <cellStyle name="Normal 3 8 7 3" xfId="24905" xr:uid="{00000000-0005-0000-0000-000000590000}"/>
    <cellStyle name="Normal 3 8 8" xfId="24907" xr:uid="{00000000-0005-0000-0000-000001590000}"/>
    <cellStyle name="Normal 3 8 9" xfId="8613" xr:uid="{00000000-0005-0000-0000-000002590000}"/>
    <cellStyle name="Normal 3 9" xfId="595" xr:uid="{00000000-0005-0000-0000-000003590000}"/>
    <cellStyle name="Normal 3 9 2" xfId="24908" xr:uid="{00000000-0005-0000-0000-000004590000}"/>
    <cellStyle name="Normal 3 9 2 2" xfId="24909" xr:uid="{00000000-0005-0000-0000-000005590000}"/>
    <cellStyle name="Normal 3 9 2 2 2" xfId="22684" xr:uid="{00000000-0005-0000-0000-000006590000}"/>
    <cellStyle name="Normal 3 9 2 2 2 2" xfId="21175" xr:uid="{00000000-0005-0000-0000-000007590000}"/>
    <cellStyle name="Normal 3 9 2 2 2 2 2" xfId="21178" xr:uid="{00000000-0005-0000-0000-000008590000}"/>
    <cellStyle name="Normal 3 9 2 2 2 2 3" xfId="21180" xr:uid="{00000000-0005-0000-0000-000009590000}"/>
    <cellStyle name="Normal 3 9 2 2 2 3" xfId="21182" xr:uid="{00000000-0005-0000-0000-00000A590000}"/>
    <cellStyle name="Normal 3 9 2 2 2 4" xfId="21185" xr:uid="{00000000-0005-0000-0000-00000B590000}"/>
    <cellStyle name="Normal 3 9 2 2 3" xfId="22687" xr:uid="{00000000-0005-0000-0000-00000C590000}"/>
    <cellStyle name="Normal 3 9 2 2 3 2" xfId="21207" xr:uid="{00000000-0005-0000-0000-00000D590000}"/>
    <cellStyle name="Normal 3 9 2 2 3 3" xfId="24911" xr:uid="{00000000-0005-0000-0000-00000E590000}"/>
    <cellStyle name="Normal 3 9 2 2 4" xfId="22689" xr:uid="{00000000-0005-0000-0000-00000F590000}"/>
    <cellStyle name="Normal 3 9 2 2 5" xfId="24912" xr:uid="{00000000-0005-0000-0000-000010590000}"/>
    <cellStyle name="Normal 3 9 2 3" xfId="24913" xr:uid="{00000000-0005-0000-0000-000011590000}"/>
    <cellStyle name="Normal 3 9 2 3 2" xfId="22705" xr:uid="{00000000-0005-0000-0000-000012590000}"/>
    <cellStyle name="Normal 3 9 2 3 2 2" xfId="3404" xr:uid="{00000000-0005-0000-0000-000013590000}"/>
    <cellStyle name="Normal 3 9 2 3 2 3" xfId="3413" xr:uid="{00000000-0005-0000-0000-000014590000}"/>
    <cellStyle name="Normal 3 9 2 3 3" xfId="22708" xr:uid="{00000000-0005-0000-0000-000015590000}"/>
    <cellStyle name="Normal 3 9 2 3 4" xfId="24914" xr:uid="{00000000-0005-0000-0000-000016590000}"/>
    <cellStyle name="Normal 3 9 2 4" xfId="24915" xr:uid="{00000000-0005-0000-0000-000017590000}"/>
    <cellStyle name="Normal 3 9 2 4 2" xfId="22720" xr:uid="{00000000-0005-0000-0000-000018590000}"/>
    <cellStyle name="Normal 3 9 2 4 3" xfId="24916" xr:uid="{00000000-0005-0000-0000-000019590000}"/>
    <cellStyle name="Normal 3 9 2 5" xfId="18149" xr:uid="{00000000-0005-0000-0000-00001A590000}"/>
    <cellStyle name="Normal 3 9 2 6" xfId="18153" xr:uid="{00000000-0005-0000-0000-00001B590000}"/>
    <cellStyle name="Normal 3 9 3" xfId="24917" xr:uid="{00000000-0005-0000-0000-00001C590000}"/>
    <cellStyle name="Normal 3 9 3 2" xfId="24918" xr:uid="{00000000-0005-0000-0000-00001D590000}"/>
    <cellStyle name="Normal 3 9 3 2 2" xfId="22755" xr:uid="{00000000-0005-0000-0000-00001E590000}"/>
    <cellStyle name="Normal 3 9 3 2 2 2" xfId="24904" xr:uid="{00000000-0005-0000-0000-00001F590000}"/>
    <cellStyle name="Normal 3 9 3 2 2 2 2" xfId="24919" xr:uid="{00000000-0005-0000-0000-000020590000}"/>
    <cellStyle name="Normal 3 9 3 2 2 2 3" xfId="24920" xr:uid="{00000000-0005-0000-0000-000021590000}"/>
    <cellStyle name="Normal 3 9 3 2 2 3" xfId="24921" xr:uid="{00000000-0005-0000-0000-000022590000}"/>
    <cellStyle name="Normal 3 9 3 2 2 4" xfId="14643" xr:uid="{00000000-0005-0000-0000-000023590000}"/>
    <cellStyle name="Normal 3 9 3 2 3" xfId="24922" xr:uid="{00000000-0005-0000-0000-000024590000}"/>
    <cellStyle name="Normal 3 9 3 2 3 2" xfId="24923" xr:uid="{00000000-0005-0000-0000-000025590000}"/>
    <cellStyle name="Normal 3 9 3 2 3 3" xfId="24924" xr:uid="{00000000-0005-0000-0000-000026590000}"/>
    <cellStyle name="Normal 3 9 3 2 4" xfId="24925" xr:uid="{00000000-0005-0000-0000-000027590000}"/>
    <cellStyle name="Normal 3 9 3 2 5" xfId="149" xr:uid="{00000000-0005-0000-0000-000028590000}"/>
    <cellStyle name="Normal 3 9 3 3" xfId="24926" xr:uid="{00000000-0005-0000-0000-000029590000}"/>
    <cellStyle name="Normal 3 9 3 3 2" xfId="24927" xr:uid="{00000000-0005-0000-0000-00002A590000}"/>
    <cellStyle name="Normal 3 9 3 3 2 2" xfId="24928" xr:uid="{00000000-0005-0000-0000-00002B590000}"/>
    <cellStyle name="Normal 3 9 3 3 2 3" xfId="24929" xr:uid="{00000000-0005-0000-0000-00002C590000}"/>
    <cellStyle name="Normal 3 9 3 3 3" xfId="24930" xr:uid="{00000000-0005-0000-0000-00002D590000}"/>
    <cellStyle name="Normal 3 9 3 3 4" xfId="24931" xr:uid="{00000000-0005-0000-0000-00002E590000}"/>
    <cellStyle name="Normal 3 9 3 4" xfId="24932" xr:uid="{00000000-0005-0000-0000-00002F590000}"/>
    <cellStyle name="Normal 3 9 3 4 2" xfId="24933" xr:uid="{00000000-0005-0000-0000-000030590000}"/>
    <cellStyle name="Normal 3 9 3 4 3" xfId="24934" xr:uid="{00000000-0005-0000-0000-000031590000}"/>
    <cellStyle name="Normal 3 9 3 5" xfId="18157" xr:uid="{00000000-0005-0000-0000-000032590000}"/>
    <cellStyle name="Normal 3 9 3 6" xfId="18159" xr:uid="{00000000-0005-0000-0000-000033590000}"/>
    <cellStyle name="Normal 3 9 4" xfId="24935" xr:uid="{00000000-0005-0000-0000-000034590000}"/>
    <cellStyle name="Normal 3 9 4 2" xfId="21479" xr:uid="{00000000-0005-0000-0000-000035590000}"/>
    <cellStyle name="Normal 3 9 4 2 2" xfId="22792" xr:uid="{00000000-0005-0000-0000-000036590000}"/>
    <cellStyle name="Normal 3 9 4 2 2 2" xfId="24936" xr:uid="{00000000-0005-0000-0000-000037590000}"/>
    <cellStyle name="Normal 3 9 4 2 2 3" xfId="24937" xr:uid="{00000000-0005-0000-0000-000038590000}"/>
    <cellStyle name="Normal 3 9 4 2 3" xfId="24938" xr:uid="{00000000-0005-0000-0000-000039590000}"/>
    <cellStyle name="Normal 3 9 4 2 4" xfId="24939" xr:uid="{00000000-0005-0000-0000-00003A590000}"/>
    <cellStyle name="Normal 3 9 4 3" xfId="21482" xr:uid="{00000000-0005-0000-0000-00003B590000}"/>
    <cellStyle name="Normal 3 9 4 3 2" xfId="9156" xr:uid="{00000000-0005-0000-0000-00003C590000}"/>
    <cellStyle name="Normal 3 9 4 3 3" xfId="24940" xr:uid="{00000000-0005-0000-0000-00003D590000}"/>
    <cellStyle name="Normal 3 9 4 4" xfId="24942" xr:uid="{00000000-0005-0000-0000-00003E590000}"/>
    <cellStyle name="Normal 3 9 4 5" xfId="15706" xr:uid="{00000000-0005-0000-0000-00003F590000}"/>
    <cellStyle name="Normal 3 9 5" xfId="22401" xr:uid="{00000000-0005-0000-0000-000040590000}"/>
    <cellStyle name="Normal 3 9 5 2" xfId="21506" xr:uid="{00000000-0005-0000-0000-000041590000}"/>
    <cellStyle name="Normal 3 9 5 2 2" xfId="4429" xr:uid="{00000000-0005-0000-0000-000042590000}"/>
    <cellStyle name="Normal 3 9 5 2 3" xfId="24943" xr:uid="{00000000-0005-0000-0000-000043590000}"/>
    <cellStyle name="Normal 3 9 5 3" xfId="21509" xr:uid="{00000000-0005-0000-0000-000044590000}"/>
    <cellStyle name="Normal 3 9 5 4" xfId="24944" xr:uid="{00000000-0005-0000-0000-000045590000}"/>
    <cellStyle name="Normal 3 9 6" xfId="24945" xr:uid="{00000000-0005-0000-0000-000046590000}"/>
    <cellStyle name="Normal 3 9 6 2" xfId="21530" xr:uid="{00000000-0005-0000-0000-000047590000}"/>
    <cellStyle name="Normal 3 9 6 3" xfId="24946" xr:uid="{00000000-0005-0000-0000-000048590000}"/>
    <cellStyle name="Normal 3 9 7" xfId="24947" xr:uid="{00000000-0005-0000-0000-000049590000}"/>
    <cellStyle name="Normal 3 9 8" xfId="24948" xr:uid="{00000000-0005-0000-0000-00004A590000}"/>
    <cellStyle name="Normal 30" xfId="7444" xr:uid="{00000000-0005-0000-0000-00004B590000}"/>
    <cellStyle name="Normal 31" xfId="7449" xr:uid="{00000000-0005-0000-0000-00004C590000}"/>
    <cellStyle name="Normal 32" xfId="7455" xr:uid="{00000000-0005-0000-0000-00004D590000}"/>
    <cellStyle name="Normal 33" xfId="7463" xr:uid="{00000000-0005-0000-0000-00004E590000}"/>
    <cellStyle name="Normal 33 2" xfId="24949" xr:uid="{00000000-0005-0000-0000-00004F590000}"/>
    <cellStyle name="Normal 34" xfId="7471" xr:uid="{00000000-0005-0000-0000-000050590000}"/>
    <cellStyle name="Normal 35" xfId="24951" xr:uid="{00000000-0005-0000-0000-000051590000}"/>
    <cellStyle name="Normal 36" xfId="24953" xr:uid="{00000000-0005-0000-0000-000052590000}"/>
    <cellStyle name="Normal 37" xfId="24955" xr:uid="{00000000-0005-0000-0000-000053590000}"/>
    <cellStyle name="Normal 38" xfId="24957" xr:uid="{00000000-0005-0000-0000-000054590000}"/>
    <cellStyle name="Normal 39" xfId="24959" xr:uid="{00000000-0005-0000-0000-000055590000}"/>
    <cellStyle name="Normal 39 2" xfId="24960" xr:uid="{00000000-0005-0000-0000-000056590000}"/>
    <cellStyle name="Normal 39 2 2" xfId="24961" xr:uid="{00000000-0005-0000-0000-000057590000}"/>
    <cellStyle name="Normal 39 2 3" xfId="24963" xr:uid="{00000000-0005-0000-0000-000058590000}"/>
    <cellStyle name="Normal 39 3" xfId="24964" xr:uid="{00000000-0005-0000-0000-000059590000}"/>
    <cellStyle name="Normal 39 4" xfId="14290" xr:uid="{00000000-0005-0000-0000-00005A590000}"/>
    <cellStyle name="Normal 4" xfId="24965" xr:uid="{00000000-0005-0000-0000-00005B590000}"/>
    <cellStyle name="Normal 4 2" xfId="2169" xr:uid="{00000000-0005-0000-0000-00005C590000}"/>
    <cellStyle name="Normal 4 2 10" xfId="20155" xr:uid="{00000000-0005-0000-0000-00005D590000}"/>
    <cellStyle name="Normal 4 2 2" xfId="20501" xr:uid="{00000000-0005-0000-0000-00005E590000}"/>
    <cellStyle name="Normal 4 2 2 2" xfId="16608" xr:uid="{00000000-0005-0000-0000-00005F590000}"/>
    <cellStyle name="Normal 4 2 2 2 2" xfId="22203" xr:uid="{00000000-0005-0000-0000-000060590000}"/>
    <cellStyle name="Normal 4 2 2 2 2 2" xfId="11364" xr:uid="{00000000-0005-0000-0000-000061590000}"/>
    <cellStyle name="Normal 4 2 2 2 2 2 2" xfId="19375" xr:uid="{00000000-0005-0000-0000-000062590000}"/>
    <cellStyle name="Normal 4 2 2 2 2 2 2 2" xfId="19379" xr:uid="{00000000-0005-0000-0000-000063590000}"/>
    <cellStyle name="Normal 4 2 2 2 2 2 2 2 2" xfId="18004" xr:uid="{00000000-0005-0000-0000-000064590000}"/>
    <cellStyle name="Normal 4 2 2 2 2 2 2 2 3" xfId="19196" xr:uid="{00000000-0005-0000-0000-000065590000}"/>
    <cellStyle name="Normal 4 2 2 2 2 2 2 3" xfId="6718" xr:uid="{00000000-0005-0000-0000-000066590000}"/>
    <cellStyle name="Normal 4 2 2 2 2 2 2 4" xfId="6728" xr:uid="{00000000-0005-0000-0000-000067590000}"/>
    <cellStyle name="Normal 4 2 2 2 2 2 3" xfId="22205" xr:uid="{00000000-0005-0000-0000-000068590000}"/>
    <cellStyle name="Normal 4 2 2 2 2 2 3 2" xfId="22208" xr:uid="{00000000-0005-0000-0000-000069590000}"/>
    <cellStyle name="Normal 4 2 2 2 2 2 3 3" xfId="22210" xr:uid="{00000000-0005-0000-0000-00006A590000}"/>
    <cellStyle name="Normal 4 2 2 2 2 2 4" xfId="22212" xr:uid="{00000000-0005-0000-0000-00006B590000}"/>
    <cellStyle name="Normal 4 2 2 2 2 2 5" xfId="22214" xr:uid="{00000000-0005-0000-0000-00006C590000}"/>
    <cellStyle name="Normal 4 2 2 2 2 3" xfId="11367" xr:uid="{00000000-0005-0000-0000-00006D590000}"/>
    <cellStyle name="Normal 4 2 2 2 2 3 2" xfId="14292" xr:uid="{00000000-0005-0000-0000-00006E590000}"/>
    <cellStyle name="Normal 4 2 2 2 2 3 2 2" xfId="20223" xr:uid="{00000000-0005-0000-0000-00006F590000}"/>
    <cellStyle name="Normal 4 2 2 2 2 3 2 3" xfId="20230" xr:uid="{00000000-0005-0000-0000-000070590000}"/>
    <cellStyle name="Normal 4 2 2 2 2 3 3" xfId="22216" xr:uid="{00000000-0005-0000-0000-000071590000}"/>
    <cellStyle name="Normal 4 2 2 2 2 3 4" xfId="22218" xr:uid="{00000000-0005-0000-0000-000072590000}"/>
    <cellStyle name="Normal 4 2 2 2 2 4" xfId="8811" xr:uid="{00000000-0005-0000-0000-000073590000}"/>
    <cellStyle name="Normal 4 2 2 2 2 4 2" xfId="306" xr:uid="{00000000-0005-0000-0000-000074590000}"/>
    <cellStyle name="Normal 4 2 2 2 2 4 3" xfId="368" xr:uid="{00000000-0005-0000-0000-000075590000}"/>
    <cellStyle name="Normal 4 2 2 2 2 5" xfId="8821" xr:uid="{00000000-0005-0000-0000-000076590000}"/>
    <cellStyle name="Normal 4 2 2 2 2 6" xfId="8839" xr:uid="{00000000-0005-0000-0000-000077590000}"/>
    <cellStyle name="Normal 4 2 2 2 3" xfId="22220" xr:uid="{00000000-0005-0000-0000-000078590000}"/>
    <cellStyle name="Normal 4 2 2 2 3 2" xfId="10829" xr:uid="{00000000-0005-0000-0000-000079590000}"/>
    <cellStyle name="Normal 4 2 2 2 3 2 2" xfId="21606" xr:uid="{00000000-0005-0000-0000-00007A590000}"/>
    <cellStyle name="Normal 4 2 2 2 3 2 2 2" xfId="22222" xr:uid="{00000000-0005-0000-0000-00007B590000}"/>
    <cellStyle name="Normal 4 2 2 2 3 2 2 2 2" xfId="24966" xr:uid="{00000000-0005-0000-0000-00007C590000}"/>
    <cellStyle name="Normal 4 2 2 2 3 2 2 2 3" xfId="20166" xr:uid="{00000000-0005-0000-0000-00007D590000}"/>
    <cellStyle name="Normal 4 2 2 2 3 2 2 3" xfId="22224" xr:uid="{00000000-0005-0000-0000-00007E590000}"/>
    <cellStyle name="Normal 4 2 2 2 3 2 2 4" xfId="18019" xr:uid="{00000000-0005-0000-0000-00007F590000}"/>
    <cellStyle name="Normal 4 2 2 2 3 2 3" xfId="22226" xr:uid="{00000000-0005-0000-0000-000080590000}"/>
    <cellStyle name="Normal 4 2 2 2 3 2 3 2" xfId="24967" xr:uid="{00000000-0005-0000-0000-000081590000}"/>
    <cellStyle name="Normal 4 2 2 2 3 2 3 3" xfId="24968" xr:uid="{00000000-0005-0000-0000-000082590000}"/>
    <cellStyle name="Normal 4 2 2 2 3 2 4" xfId="22229" xr:uid="{00000000-0005-0000-0000-000083590000}"/>
    <cellStyle name="Normal 4 2 2 2 3 2 5" xfId="22821" xr:uid="{00000000-0005-0000-0000-000084590000}"/>
    <cellStyle name="Normal 4 2 2 2 3 3" xfId="16395" xr:uid="{00000000-0005-0000-0000-000085590000}"/>
    <cellStyle name="Normal 4 2 2 2 3 3 2" xfId="21725" xr:uid="{00000000-0005-0000-0000-000086590000}"/>
    <cellStyle name="Normal 4 2 2 2 3 3 2 2" xfId="24969" xr:uid="{00000000-0005-0000-0000-000087590000}"/>
    <cellStyle name="Normal 4 2 2 2 3 3 2 3" xfId="24970" xr:uid="{00000000-0005-0000-0000-000088590000}"/>
    <cellStyle name="Normal 4 2 2 2 3 3 3" xfId="22231" xr:uid="{00000000-0005-0000-0000-000089590000}"/>
    <cellStyle name="Normal 4 2 2 2 3 3 4" xfId="24971" xr:uid="{00000000-0005-0000-0000-00008A590000}"/>
    <cellStyle name="Normal 4 2 2 2 3 4" xfId="8855" xr:uid="{00000000-0005-0000-0000-00008B590000}"/>
    <cellStyle name="Normal 4 2 2 2 3 4 2" xfId="8858" xr:uid="{00000000-0005-0000-0000-00008C590000}"/>
    <cellStyle name="Normal 4 2 2 2 3 4 3" xfId="8868" xr:uid="{00000000-0005-0000-0000-00008D590000}"/>
    <cellStyle name="Normal 4 2 2 2 3 5" xfId="8882" xr:uid="{00000000-0005-0000-0000-00008E590000}"/>
    <cellStyle name="Normal 4 2 2 2 3 6" xfId="8891" xr:uid="{00000000-0005-0000-0000-00008F590000}"/>
    <cellStyle name="Normal 4 2 2 2 4" xfId="22233" xr:uid="{00000000-0005-0000-0000-000090590000}"/>
    <cellStyle name="Normal 4 2 2 2 4 2" xfId="16398" xr:uid="{00000000-0005-0000-0000-000091590000}"/>
    <cellStyle name="Normal 4 2 2 2 4 2 2" xfId="19491" xr:uid="{00000000-0005-0000-0000-000092590000}"/>
    <cellStyle name="Normal 4 2 2 2 4 2 2 2" xfId="23148" xr:uid="{00000000-0005-0000-0000-000093590000}"/>
    <cellStyle name="Normal 4 2 2 2 4 2 2 3" xfId="23157" xr:uid="{00000000-0005-0000-0000-000094590000}"/>
    <cellStyle name="Normal 4 2 2 2 4 2 3" xfId="22235" xr:uid="{00000000-0005-0000-0000-000095590000}"/>
    <cellStyle name="Normal 4 2 2 2 4 2 4" xfId="24972" xr:uid="{00000000-0005-0000-0000-000096590000}"/>
    <cellStyle name="Normal 4 2 2 2 4 3" xfId="22237" xr:uid="{00000000-0005-0000-0000-000097590000}"/>
    <cellStyle name="Normal 4 2 2 2 4 3 2" xfId="23615" xr:uid="{00000000-0005-0000-0000-000098590000}"/>
    <cellStyle name="Normal 4 2 2 2 4 3 3" xfId="24973" xr:uid="{00000000-0005-0000-0000-000099590000}"/>
    <cellStyle name="Normal 4 2 2 2 4 4" xfId="8904" xr:uid="{00000000-0005-0000-0000-00009A590000}"/>
    <cellStyle name="Normal 4 2 2 2 4 5" xfId="8912" xr:uid="{00000000-0005-0000-0000-00009B590000}"/>
    <cellStyle name="Normal 4 2 2 2 5" xfId="22239" xr:uid="{00000000-0005-0000-0000-00009C590000}"/>
    <cellStyle name="Normal 4 2 2 2 5 2" xfId="20759" xr:uid="{00000000-0005-0000-0000-00009D590000}"/>
    <cellStyle name="Normal 4 2 2 2 5 2 2" xfId="7359" xr:uid="{00000000-0005-0000-0000-00009E590000}"/>
    <cellStyle name="Normal 4 2 2 2 5 2 3" xfId="7363" xr:uid="{00000000-0005-0000-0000-00009F590000}"/>
    <cellStyle name="Normal 4 2 2 2 5 3" xfId="22241" xr:uid="{00000000-0005-0000-0000-0000A0590000}"/>
    <cellStyle name="Normal 4 2 2 2 5 4" xfId="8917" xr:uid="{00000000-0005-0000-0000-0000A1590000}"/>
    <cellStyle name="Normal 4 2 2 2 6" xfId="22243" xr:uid="{00000000-0005-0000-0000-0000A2590000}"/>
    <cellStyle name="Normal 4 2 2 2 6 2" xfId="1181" xr:uid="{00000000-0005-0000-0000-0000A3590000}"/>
    <cellStyle name="Normal 4 2 2 2 6 3" xfId="1195" xr:uid="{00000000-0005-0000-0000-0000A4590000}"/>
    <cellStyle name="Normal 4 2 2 2 7" xfId="16931" xr:uid="{00000000-0005-0000-0000-0000A5590000}"/>
    <cellStyle name="Normal 4 2 2 2 8" xfId="16934" xr:uid="{00000000-0005-0000-0000-0000A6590000}"/>
    <cellStyle name="Normal 4 2 2 3" xfId="16613" xr:uid="{00000000-0005-0000-0000-0000A7590000}"/>
    <cellStyle name="Normal 4 2 2 3 2" xfId="22289" xr:uid="{00000000-0005-0000-0000-0000A8590000}"/>
    <cellStyle name="Normal 4 2 2 3 2 2" xfId="11371" xr:uid="{00000000-0005-0000-0000-0000A9590000}"/>
    <cellStyle name="Normal 4 2 2 3 2 2 2" xfId="22292" xr:uid="{00000000-0005-0000-0000-0000AA590000}"/>
    <cellStyle name="Normal 4 2 2 3 2 2 2 2" xfId="22296" xr:uid="{00000000-0005-0000-0000-0000AB590000}"/>
    <cellStyle name="Normal 4 2 2 3 2 2 2 3" xfId="22298" xr:uid="{00000000-0005-0000-0000-0000AC590000}"/>
    <cellStyle name="Normal 4 2 2 3 2 2 3" xfId="22300" xr:uid="{00000000-0005-0000-0000-0000AD590000}"/>
    <cellStyle name="Normal 4 2 2 3 2 2 4" xfId="22302" xr:uid="{00000000-0005-0000-0000-0000AE590000}"/>
    <cellStyle name="Normal 4 2 2 3 2 3" xfId="22304" xr:uid="{00000000-0005-0000-0000-0000AF590000}"/>
    <cellStyle name="Normal 4 2 2 3 2 3 2" xfId="22306" xr:uid="{00000000-0005-0000-0000-0000B0590000}"/>
    <cellStyle name="Normal 4 2 2 3 2 3 3" xfId="22308" xr:uid="{00000000-0005-0000-0000-0000B1590000}"/>
    <cellStyle name="Normal 4 2 2 3 2 4" xfId="8940" xr:uid="{00000000-0005-0000-0000-0000B2590000}"/>
    <cellStyle name="Normal 4 2 2 3 2 5" xfId="8952" xr:uid="{00000000-0005-0000-0000-0000B3590000}"/>
    <cellStyle name="Normal 4 2 2 3 3" xfId="22310" xr:uid="{00000000-0005-0000-0000-0000B4590000}"/>
    <cellStyle name="Normal 4 2 2 3 3 2" xfId="16107" xr:uid="{00000000-0005-0000-0000-0000B5590000}"/>
    <cellStyle name="Normal 4 2 2 3 3 2 2" xfId="22312" xr:uid="{00000000-0005-0000-0000-0000B6590000}"/>
    <cellStyle name="Normal 4 2 2 3 3 2 3" xfId="22314" xr:uid="{00000000-0005-0000-0000-0000B7590000}"/>
    <cellStyle name="Normal 4 2 2 3 3 3" xfId="22316" xr:uid="{00000000-0005-0000-0000-0000B8590000}"/>
    <cellStyle name="Normal 4 2 2 3 3 4" xfId="8977" xr:uid="{00000000-0005-0000-0000-0000B9590000}"/>
    <cellStyle name="Normal 4 2 2 3 4" xfId="22318" xr:uid="{00000000-0005-0000-0000-0000BA590000}"/>
    <cellStyle name="Normal 4 2 2 3 4 2" xfId="22320" xr:uid="{00000000-0005-0000-0000-0000BB590000}"/>
    <cellStyle name="Normal 4 2 2 3 4 3" xfId="22322" xr:uid="{00000000-0005-0000-0000-0000BC590000}"/>
    <cellStyle name="Normal 4 2 2 3 5" xfId="22324" xr:uid="{00000000-0005-0000-0000-0000BD590000}"/>
    <cellStyle name="Normal 4 2 2 3 6" xfId="22326" xr:uid="{00000000-0005-0000-0000-0000BE590000}"/>
    <cellStyle name="Normal 4 2 2 4" xfId="24974" xr:uid="{00000000-0005-0000-0000-0000BF590000}"/>
    <cellStyle name="Normal 4 2 2 4 2" xfId="22342" xr:uid="{00000000-0005-0000-0000-0000C0590000}"/>
    <cellStyle name="Normal 4 2 2 4 2 2" xfId="22344" xr:uid="{00000000-0005-0000-0000-0000C1590000}"/>
    <cellStyle name="Normal 4 2 2 4 2 2 2" xfId="17253" xr:uid="{00000000-0005-0000-0000-0000C2590000}"/>
    <cellStyle name="Normal 4 2 2 4 2 2 2 2" xfId="24975" xr:uid="{00000000-0005-0000-0000-0000C3590000}"/>
    <cellStyle name="Normal 4 2 2 4 2 2 2 3" xfId="24976" xr:uid="{00000000-0005-0000-0000-0000C4590000}"/>
    <cellStyle name="Normal 4 2 2 4 2 2 3" xfId="24977" xr:uid="{00000000-0005-0000-0000-0000C5590000}"/>
    <cellStyle name="Normal 4 2 2 4 2 2 4" xfId="24978" xr:uid="{00000000-0005-0000-0000-0000C6590000}"/>
    <cellStyle name="Normal 4 2 2 4 2 3" xfId="22346" xr:uid="{00000000-0005-0000-0000-0000C7590000}"/>
    <cellStyle name="Normal 4 2 2 4 2 3 2" xfId="9096" xr:uid="{00000000-0005-0000-0000-0000C8590000}"/>
    <cellStyle name="Normal 4 2 2 4 2 3 3" xfId="24979" xr:uid="{00000000-0005-0000-0000-0000C9590000}"/>
    <cellStyle name="Normal 4 2 2 4 2 4" xfId="6189" xr:uid="{00000000-0005-0000-0000-0000CA590000}"/>
    <cellStyle name="Normal 4 2 2 4 2 5" xfId="6210" xr:uid="{00000000-0005-0000-0000-0000CB590000}"/>
    <cellStyle name="Normal 4 2 2 4 3" xfId="22348" xr:uid="{00000000-0005-0000-0000-0000CC590000}"/>
    <cellStyle name="Normal 4 2 2 4 3 2" xfId="24980" xr:uid="{00000000-0005-0000-0000-0000CD590000}"/>
    <cellStyle name="Normal 4 2 2 4 3 2 2" xfId="24982" xr:uid="{00000000-0005-0000-0000-0000CE590000}"/>
    <cellStyle name="Normal 4 2 2 4 3 2 3" xfId="24983" xr:uid="{00000000-0005-0000-0000-0000CF590000}"/>
    <cellStyle name="Normal 4 2 2 4 3 3" xfId="24984" xr:uid="{00000000-0005-0000-0000-0000D0590000}"/>
    <cellStyle name="Normal 4 2 2 4 3 4" xfId="310" xr:uid="{00000000-0005-0000-0000-0000D1590000}"/>
    <cellStyle name="Normal 4 2 2 4 4" xfId="22350" xr:uid="{00000000-0005-0000-0000-0000D2590000}"/>
    <cellStyle name="Normal 4 2 2 4 4 2" xfId="24985" xr:uid="{00000000-0005-0000-0000-0000D3590000}"/>
    <cellStyle name="Normal 4 2 2 4 4 3" xfId="24986" xr:uid="{00000000-0005-0000-0000-0000D4590000}"/>
    <cellStyle name="Normal 4 2 2 4 5" xfId="24987" xr:uid="{00000000-0005-0000-0000-0000D5590000}"/>
    <cellStyle name="Normal 4 2 2 4 6" xfId="24988" xr:uid="{00000000-0005-0000-0000-0000D6590000}"/>
    <cellStyle name="Normal 4 2 2 5" xfId="6408" xr:uid="{00000000-0005-0000-0000-0000D7590000}"/>
    <cellStyle name="Normal 4 2 2 5 2" xfId="22369" xr:uid="{00000000-0005-0000-0000-0000D8590000}"/>
    <cellStyle name="Normal 4 2 2 5 2 2" xfId="22371" xr:uid="{00000000-0005-0000-0000-0000D9590000}"/>
    <cellStyle name="Normal 4 2 2 5 2 2 2" xfId="24990" xr:uid="{00000000-0005-0000-0000-0000DA590000}"/>
    <cellStyle name="Normal 4 2 2 5 2 2 3" xfId="22272" xr:uid="{00000000-0005-0000-0000-0000DB590000}"/>
    <cellStyle name="Normal 4 2 2 5 2 3" xfId="22373" xr:uid="{00000000-0005-0000-0000-0000DC590000}"/>
    <cellStyle name="Normal 4 2 2 5 2 4" xfId="9060" xr:uid="{00000000-0005-0000-0000-0000DD590000}"/>
    <cellStyle name="Normal 4 2 2 5 3" xfId="19233" xr:uid="{00000000-0005-0000-0000-0000DE590000}"/>
    <cellStyle name="Normal 4 2 2 5 3 2" xfId="24991" xr:uid="{00000000-0005-0000-0000-0000DF590000}"/>
    <cellStyle name="Normal 4 2 2 5 3 3" xfId="1157" xr:uid="{00000000-0005-0000-0000-0000E0590000}"/>
    <cellStyle name="Normal 4 2 2 5 4" xfId="4352" xr:uid="{00000000-0005-0000-0000-0000E1590000}"/>
    <cellStyle name="Normal 4 2 2 5 5" xfId="4359" xr:uid="{00000000-0005-0000-0000-0000E2590000}"/>
    <cellStyle name="Normal 4 2 2 6" xfId="6414" xr:uid="{00000000-0005-0000-0000-0000E3590000}"/>
    <cellStyle name="Normal 4 2 2 6 2" xfId="22385" xr:uid="{00000000-0005-0000-0000-0000E4590000}"/>
    <cellStyle name="Normal 4 2 2 6 2 2" xfId="23017" xr:uid="{00000000-0005-0000-0000-0000E5590000}"/>
    <cellStyle name="Normal 4 2 2 6 2 3" xfId="23019" xr:uid="{00000000-0005-0000-0000-0000E6590000}"/>
    <cellStyle name="Normal 4 2 2 6 3" xfId="22388" xr:uid="{00000000-0005-0000-0000-0000E7590000}"/>
    <cellStyle name="Normal 4 2 2 6 4" xfId="5038" xr:uid="{00000000-0005-0000-0000-0000E8590000}"/>
    <cellStyle name="Normal 4 2 2 7" xfId="23021" xr:uid="{00000000-0005-0000-0000-0000E9590000}"/>
    <cellStyle name="Normal 4 2 2 7 2" xfId="16136" xr:uid="{00000000-0005-0000-0000-0000EA590000}"/>
    <cellStyle name="Normal 4 2 2 7 3" xfId="23024" xr:uid="{00000000-0005-0000-0000-0000EB590000}"/>
    <cellStyle name="Normal 4 2 2 8" xfId="23027" xr:uid="{00000000-0005-0000-0000-0000EC590000}"/>
    <cellStyle name="Normal 4 2 2 9" xfId="22291" xr:uid="{00000000-0005-0000-0000-0000ED590000}"/>
    <cellStyle name="Normal 4 2 3" xfId="20503" xr:uid="{00000000-0005-0000-0000-0000EE590000}"/>
    <cellStyle name="Normal 4 2 3 2" xfId="16647" xr:uid="{00000000-0005-0000-0000-0000EF590000}"/>
    <cellStyle name="Normal 4 2 3 2 2" xfId="22764" xr:uid="{00000000-0005-0000-0000-0000F0590000}"/>
    <cellStyle name="Normal 4 2 3 2 2 2" xfId="22766" xr:uid="{00000000-0005-0000-0000-0000F1590000}"/>
    <cellStyle name="Normal 4 2 3 2 2 2 2" xfId="22768" xr:uid="{00000000-0005-0000-0000-0000F2590000}"/>
    <cellStyle name="Normal 4 2 3 2 2 2 2 2" xfId="22771" xr:uid="{00000000-0005-0000-0000-0000F3590000}"/>
    <cellStyle name="Normal 4 2 3 2 2 2 2 3" xfId="22775" xr:uid="{00000000-0005-0000-0000-0000F4590000}"/>
    <cellStyle name="Normal 4 2 3 2 2 2 3" xfId="22777" xr:uid="{00000000-0005-0000-0000-0000F5590000}"/>
    <cellStyle name="Normal 4 2 3 2 2 2 4" xfId="21474" xr:uid="{00000000-0005-0000-0000-0000F6590000}"/>
    <cellStyle name="Normal 4 2 3 2 2 3" xfId="22781" xr:uid="{00000000-0005-0000-0000-0000F7590000}"/>
    <cellStyle name="Normal 4 2 3 2 2 3 2" xfId="22784" xr:uid="{00000000-0005-0000-0000-0000F8590000}"/>
    <cellStyle name="Normal 4 2 3 2 2 3 3" xfId="22789" xr:uid="{00000000-0005-0000-0000-0000F9590000}"/>
    <cellStyle name="Normal 4 2 3 2 2 4" xfId="9122" xr:uid="{00000000-0005-0000-0000-0000FA590000}"/>
    <cellStyle name="Normal 4 2 3 2 2 5" xfId="9161" xr:uid="{00000000-0005-0000-0000-0000FB590000}"/>
    <cellStyle name="Normal 4 2 3 2 3" xfId="21903" xr:uid="{00000000-0005-0000-0000-0000FC590000}"/>
    <cellStyle name="Normal 4 2 3 2 3 2" xfId="10894" xr:uid="{00000000-0005-0000-0000-0000FD590000}"/>
    <cellStyle name="Normal 4 2 3 2 3 2 2" xfId="21906" xr:uid="{00000000-0005-0000-0000-0000FE590000}"/>
    <cellStyle name="Normal 4 2 3 2 3 2 3" xfId="21911" xr:uid="{00000000-0005-0000-0000-0000FF590000}"/>
    <cellStyle name="Normal 4 2 3 2 3 3" xfId="21914" xr:uid="{00000000-0005-0000-0000-0000005A0000}"/>
    <cellStyle name="Normal 4 2 3 2 3 4" xfId="9193" xr:uid="{00000000-0005-0000-0000-0000015A0000}"/>
    <cellStyle name="Normal 4 2 3 2 4" xfId="21917" xr:uid="{00000000-0005-0000-0000-0000025A0000}"/>
    <cellStyle name="Normal 4 2 3 2 4 2" xfId="21920" xr:uid="{00000000-0005-0000-0000-0000035A0000}"/>
    <cellStyle name="Normal 4 2 3 2 4 3" xfId="21926" xr:uid="{00000000-0005-0000-0000-0000045A0000}"/>
    <cellStyle name="Normal 4 2 3 2 5" xfId="14146" xr:uid="{00000000-0005-0000-0000-0000055A0000}"/>
    <cellStyle name="Normal 4 2 3 2 6" xfId="14259" xr:uid="{00000000-0005-0000-0000-0000065A0000}"/>
    <cellStyle name="Normal 4 2 3 3" xfId="16649" xr:uid="{00000000-0005-0000-0000-0000075A0000}"/>
    <cellStyle name="Normal 4 2 3 3 2" xfId="22842" xr:uid="{00000000-0005-0000-0000-0000085A0000}"/>
    <cellStyle name="Normal 4 2 3 3 2 2" xfId="22844" xr:uid="{00000000-0005-0000-0000-0000095A0000}"/>
    <cellStyle name="Normal 4 2 3 3 2 2 2" xfId="22846" xr:uid="{00000000-0005-0000-0000-00000A5A0000}"/>
    <cellStyle name="Normal 4 2 3 3 2 2 2 2" xfId="22849" xr:uid="{00000000-0005-0000-0000-00000B5A0000}"/>
    <cellStyle name="Normal 4 2 3 3 2 2 2 3" xfId="6543" xr:uid="{00000000-0005-0000-0000-00000C5A0000}"/>
    <cellStyle name="Normal 4 2 3 3 2 2 3" xfId="22851" xr:uid="{00000000-0005-0000-0000-00000D5A0000}"/>
    <cellStyle name="Normal 4 2 3 3 2 2 4" xfId="22853" xr:uid="{00000000-0005-0000-0000-00000E5A0000}"/>
    <cellStyle name="Normal 4 2 3 3 2 3" xfId="22855" xr:uid="{00000000-0005-0000-0000-00000F5A0000}"/>
    <cellStyle name="Normal 4 2 3 3 2 3 2" xfId="22858" xr:uid="{00000000-0005-0000-0000-0000105A0000}"/>
    <cellStyle name="Normal 4 2 3 3 2 3 3" xfId="22861" xr:uid="{00000000-0005-0000-0000-0000115A0000}"/>
    <cellStyle name="Normal 4 2 3 3 2 4" xfId="9238" xr:uid="{00000000-0005-0000-0000-0000125A0000}"/>
    <cellStyle name="Normal 4 2 3 3 2 5" xfId="9269" xr:uid="{00000000-0005-0000-0000-0000135A0000}"/>
    <cellStyle name="Normal 4 2 3 3 3" xfId="21930" xr:uid="{00000000-0005-0000-0000-0000145A0000}"/>
    <cellStyle name="Normal 4 2 3 3 3 2" xfId="21933" xr:uid="{00000000-0005-0000-0000-0000155A0000}"/>
    <cellStyle name="Normal 4 2 3 3 3 2 2" xfId="21936" xr:uid="{00000000-0005-0000-0000-0000165A0000}"/>
    <cellStyle name="Normal 4 2 3 3 3 2 3" xfId="21940" xr:uid="{00000000-0005-0000-0000-0000175A0000}"/>
    <cellStyle name="Normal 4 2 3 3 3 3" xfId="21944" xr:uid="{00000000-0005-0000-0000-0000185A0000}"/>
    <cellStyle name="Normal 4 2 3 3 3 4" xfId="9301" xr:uid="{00000000-0005-0000-0000-0000195A0000}"/>
    <cellStyle name="Normal 4 2 3 3 4" xfId="21947" xr:uid="{00000000-0005-0000-0000-00001A5A0000}"/>
    <cellStyle name="Normal 4 2 3 3 4 2" xfId="21950" xr:uid="{00000000-0005-0000-0000-00001B5A0000}"/>
    <cellStyle name="Normal 4 2 3 3 4 3" xfId="21957" xr:uid="{00000000-0005-0000-0000-00001C5A0000}"/>
    <cellStyle name="Normal 4 2 3 3 5" xfId="14374" xr:uid="{00000000-0005-0000-0000-00001D5A0000}"/>
    <cellStyle name="Normal 4 2 3 3 6" xfId="14378" xr:uid="{00000000-0005-0000-0000-00001E5A0000}"/>
    <cellStyle name="Normal 4 2 3 4" xfId="24992" xr:uid="{00000000-0005-0000-0000-00001F5A0000}"/>
    <cellStyle name="Normal 4 2 3 4 2" xfId="22882" xr:uid="{00000000-0005-0000-0000-0000205A0000}"/>
    <cellStyle name="Normal 4 2 3 4 2 2" xfId="22884" xr:uid="{00000000-0005-0000-0000-0000215A0000}"/>
    <cellStyle name="Normal 4 2 3 4 2 2 2" xfId="24993" xr:uid="{00000000-0005-0000-0000-0000225A0000}"/>
    <cellStyle name="Normal 4 2 3 4 2 2 3" xfId="24994" xr:uid="{00000000-0005-0000-0000-0000235A0000}"/>
    <cellStyle name="Normal 4 2 3 4 2 3" xfId="22886" xr:uid="{00000000-0005-0000-0000-0000245A0000}"/>
    <cellStyle name="Normal 4 2 3 4 2 4" xfId="9338" xr:uid="{00000000-0005-0000-0000-0000255A0000}"/>
    <cellStyle name="Normal 4 2 3 4 3" xfId="21960" xr:uid="{00000000-0005-0000-0000-0000265A0000}"/>
    <cellStyle name="Normal 4 2 3 4 3 2" xfId="21963" xr:uid="{00000000-0005-0000-0000-0000275A0000}"/>
    <cellStyle name="Normal 4 2 3 4 3 3" xfId="21967" xr:uid="{00000000-0005-0000-0000-0000285A0000}"/>
    <cellStyle name="Normal 4 2 3 4 4" xfId="21969" xr:uid="{00000000-0005-0000-0000-0000295A0000}"/>
    <cellStyle name="Normal 4 2 3 4 5" xfId="14426" xr:uid="{00000000-0005-0000-0000-00002A5A0000}"/>
    <cellStyle name="Normal 4 2 3 5" xfId="24995" xr:uid="{00000000-0005-0000-0000-00002B5A0000}"/>
    <cellStyle name="Normal 4 2 3 5 2" xfId="22906" xr:uid="{00000000-0005-0000-0000-00002C5A0000}"/>
    <cellStyle name="Normal 4 2 3 5 2 2" xfId="22908" xr:uid="{00000000-0005-0000-0000-00002D5A0000}"/>
    <cellStyle name="Normal 4 2 3 5 2 3" xfId="22910" xr:uid="{00000000-0005-0000-0000-00002E5A0000}"/>
    <cellStyle name="Normal 4 2 3 5 3" xfId="21974" xr:uid="{00000000-0005-0000-0000-00002F5A0000}"/>
    <cellStyle name="Normal 4 2 3 5 4" xfId="5090" xr:uid="{00000000-0005-0000-0000-0000305A0000}"/>
    <cellStyle name="Normal 4 2 3 6" xfId="1642" xr:uid="{00000000-0005-0000-0000-0000315A0000}"/>
    <cellStyle name="Normal 4 2 3 6 2" xfId="22916" xr:uid="{00000000-0005-0000-0000-0000325A0000}"/>
    <cellStyle name="Normal 4 2 3 6 3" xfId="21980" xr:uid="{00000000-0005-0000-0000-0000335A0000}"/>
    <cellStyle name="Normal 4 2 3 7" xfId="1651" xr:uid="{00000000-0005-0000-0000-0000345A0000}"/>
    <cellStyle name="Normal 4 2 3 8" xfId="23030" xr:uid="{00000000-0005-0000-0000-0000355A0000}"/>
    <cellStyle name="Normal 4 2 4" xfId="24996" xr:uid="{00000000-0005-0000-0000-0000365A0000}"/>
    <cellStyle name="Normal 4 2 4 2" xfId="14154" xr:uid="{00000000-0005-0000-0000-0000375A0000}"/>
    <cellStyle name="Normal 4 2 4 2 2" xfId="23164" xr:uid="{00000000-0005-0000-0000-0000385A0000}"/>
    <cellStyle name="Normal 4 2 4 2 2 2" xfId="11568" xr:uid="{00000000-0005-0000-0000-0000395A0000}"/>
    <cellStyle name="Normal 4 2 4 2 2 2 2" xfId="24997" xr:uid="{00000000-0005-0000-0000-00003A5A0000}"/>
    <cellStyle name="Normal 4 2 4 2 2 2 3" xfId="24998" xr:uid="{00000000-0005-0000-0000-00003B5A0000}"/>
    <cellStyle name="Normal 4 2 4 2 2 3" xfId="24999" xr:uid="{00000000-0005-0000-0000-00003C5A0000}"/>
    <cellStyle name="Normal 4 2 4 2 2 4" xfId="9461" xr:uid="{00000000-0005-0000-0000-00003D5A0000}"/>
    <cellStyle name="Normal 4 2 4 2 3" xfId="22012" xr:uid="{00000000-0005-0000-0000-00003E5A0000}"/>
    <cellStyle name="Normal 4 2 4 2 3 2" xfId="22015" xr:uid="{00000000-0005-0000-0000-00003F5A0000}"/>
    <cellStyle name="Normal 4 2 4 2 3 3" xfId="22019" xr:uid="{00000000-0005-0000-0000-0000405A0000}"/>
    <cellStyle name="Normal 4 2 4 2 4" xfId="22023" xr:uid="{00000000-0005-0000-0000-0000415A0000}"/>
    <cellStyle name="Normal 4 2 4 2 5" xfId="22032" xr:uid="{00000000-0005-0000-0000-0000425A0000}"/>
    <cellStyle name="Normal 4 2 4 3" xfId="25000" xr:uid="{00000000-0005-0000-0000-0000435A0000}"/>
    <cellStyle name="Normal 4 2 4 3 2" xfId="25001" xr:uid="{00000000-0005-0000-0000-0000445A0000}"/>
    <cellStyle name="Normal 4 2 4 3 2 2" xfId="25002" xr:uid="{00000000-0005-0000-0000-0000455A0000}"/>
    <cellStyle name="Normal 4 2 4 3 2 3" xfId="25003" xr:uid="{00000000-0005-0000-0000-0000465A0000}"/>
    <cellStyle name="Normal 4 2 4 3 3" xfId="22039" xr:uid="{00000000-0005-0000-0000-0000475A0000}"/>
    <cellStyle name="Normal 4 2 4 3 4" xfId="22047" xr:uid="{00000000-0005-0000-0000-0000485A0000}"/>
    <cellStyle name="Normal 4 2 4 4" xfId="14178" xr:uid="{00000000-0005-0000-0000-0000495A0000}"/>
    <cellStyle name="Normal 4 2 4 4 2" xfId="10" xr:uid="{00000000-0005-0000-0000-00004A5A0000}"/>
    <cellStyle name="Normal 4 2 4 4 3" xfId="1695" xr:uid="{00000000-0005-0000-0000-00004B5A0000}"/>
    <cellStyle name="Normal 4 2 4 5" xfId="14182" xr:uid="{00000000-0005-0000-0000-00004C5A0000}"/>
    <cellStyle name="Normal 4 2 4 6" xfId="14186" xr:uid="{00000000-0005-0000-0000-00004D5A0000}"/>
    <cellStyle name="Normal 4 2 5" xfId="25004" xr:uid="{00000000-0005-0000-0000-00004E5A0000}"/>
    <cellStyle name="Normal 4 2 5 2" xfId="25005" xr:uid="{00000000-0005-0000-0000-00004F5A0000}"/>
    <cellStyle name="Normal 4 2 5 2 2" xfId="25006" xr:uid="{00000000-0005-0000-0000-0000505A0000}"/>
    <cellStyle name="Normal 4 2 5 2 2 2" xfId="25007" xr:uid="{00000000-0005-0000-0000-0000515A0000}"/>
    <cellStyle name="Normal 4 2 5 2 2 2 2" xfId="25008" xr:uid="{00000000-0005-0000-0000-0000525A0000}"/>
    <cellStyle name="Normal 4 2 5 2 2 2 3" xfId="25009" xr:uid="{00000000-0005-0000-0000-0000535A0000}"/>
    <cellStyle name="Normal 4 2 5 2 2 3" xfId="14201" xr:uid="{00000000-0005-0000-0000-0000545A0000}"/>
    <cellStyle name="Normal 4 2 5 2 2 4" xfId="9523" xr:uid="{00000000-0005-0000-0000-0000555A0000}"/>
    <cellStyle name="Normal 4 2 5 2 3" xfId="22070" xr:uid="{00000000-0005-0000-0000-0000565A0000}"/>
    <cellStyle name="Normal 4 2 5 2 3 2" xfId="22072" xr:uid="{00000000-0005-0000-0000-0000575A0000}"/>
    <cellStyle name="Normal 4 2 5 2 3 3" xfId="22074" xr:uid="{00000000-0005-0000-0000-0000585A0000}"/>
    <cellStyle name="Normal 4 2 5 2 4" xfId="22076" xr:uid="{00000000-0005-0000-0000-0000595A0000}"/>
    <cellStyle name="Normal 4 2 5 2 5" xfId="22078" xr:uid="{00000000-0005-0000-0000-00005A5A0000}"/>
    <cellStyle name="Normal 4 2 5 3" xfId="25010" xr:uid="{00000000-0005-0000-0000-00005B5A0000}"/>
    <cellStyle name="Normal 4 2 5 3 2" xfId="25011" xr:uid="{00000000-0005-0000-0000-00005C5A0000}"/>
    <cellStyle name="Normal 4 2 5 3 2 2" xfId="25012" xr:uid="{00000000-0005-0000-0000-00005D5A0000}"/>
    <cellStyle name="Normal 4 2 5 3 2 3" xfId="24633" xr:uid="{00000000-0005-0000-0000-00005E5A0000}"/>
    <cellStyle name="Normal 4 2 5 3 3" xfId="22080" xr:uid="{00000000-0005-0000-0000-00005F5A0000}"/>
    <cellStyle name="Normal 4 2 5 3 4" xfId="22083" xr:uid="{00000000-0005-0000-0000-0000605A0000}"/>
    <cellStyle name="Normal 4 2 5 4" xfId="947" xr:uid="{00000000-0005-0000-0000-0000615A0000}"/>
    <cellStyle name="Normal 4 2 5 4 2" xfId="970" xr:uid="{00000000-0005-0000-0000-0000625A0000}"/>
    <cellStyle name="Normal 4 2 5 4 3" xfId="984" xr:uid="{00000000-0005-0000-0000-0000635A0000}"/>
    <cellStyle name="Normal 4 2 5 5" xfId="14220" xr:uid="{00000000-0005-0000-0000-0000645A0000}"/>
    <cellStyle name="Normal 4 2 5 6" xfId="14223" xr:uid="{00000000-0005-0000-0000-0000655A0000}"/>
    <cellStyle name="Normal 4 2 6" xfId="22571" xr:uid="{00000000-0005-0000-0000-0000665A0000}"/>
    <cellStyle name="Normal 4 2 6 2" xfId="24863" xr:uid="{00000000-0005-0000-0000-0000675A0000}"/>
    <cellStyle name="Normal 4 2 6 2 2" xfId="25013" xr:uid="{00000000-0005-0000-0000-0000685A0000}"/>
    <cellStyle name="Normal 4 2 6 2 2 2" xfId="25014" xr:uid="{00000000-0005-0000-0000-0000695A0000}"/>
    <cellStyle name="Normal 4 2 6 2 2 3" xfId="14233" xr:uid="{00000000-0005-0000-0000-00006A5A0000}"/>
    <cellStyle name="Normal 4 2 6 2 3" xfId="22104" xr:uid="{00000000-0005-0000-0000-00006B5A0000}"/>
    <cellStyle name="Normal 4 2 6 2 4" xfId="22107" xr:uid="{00000000-0005-0000-0000-00006C5A0000}"/>
    <cellStyle name="Normal 4 2 6 3" xfId="24865" xr:uid="{00000000-0005-0000-0000-00006D5A0000}"/>
    <cellStyle name="Normal 4 2 6 3 2" xfId="25015" xr:uid="{00000000-0005-0000-0000-00006E5A0000}"/>
    <cellStyle name="Normal 4 2 6 3 3" xfId="22112" xr:uid="{00000000-0005-0000-0000-00006F5A0000}"/>
    <cellStyle name="Normal 4 2 6 4" xfId="14246" xr:uid="{00000000-0005-0000-0000-0000705A0000}"/>
    <cellStyle name="Normal 4 2 6 5" xfId="14249" xr:uid="{00000000-0005-0000-0000-0000715A0000}"/>
    <cellStyle name="Normal 4 2 7" xfId="22574" xr:uid="{00000000-0005-0000-0000-0000725A0000}"/>
    <cellStyle name="Normal 4 2 7 2" xfId="11776" xr:uid="{00000000-0005-0000-0000-0000735A0000}"/>
    <cellStyle name="Normal 4 2 7 2 2" xfId="1219" xr:uid="{00000000-0005-0000-0000-0000745A0000}"/>
    <cellStyle name="Normal 4 2 7 2 3" xfId="22125" xr:uid="{00000000-0005-0000-0000-0000755A0000}"/>
    <cellStyle name="Normal 4 2 7 3" xfId="1109" xr:uid="{00000000-0005-0000-0000-0000765A0000}"/>
    <cellStyle name="Normal 4 2 7 4" xfId="1120" xr:uid="{00000000-0005-0000-0000-0000775A0000}"/>
    <cellStyle name="Normal 4 2 8" xfId="24867" xr:uid="{00000000-0005-0000-0000-0000785A0000}"/>
    <cellStyle name="Normal 4 2 8 2" xfId="13491" xr:uid="{00000000-0005-0000-0000-0000795A0000}"/>
    <cellStyle name="Normal 4 2 8 3" xfId="13833" xr:uid="{00000000-0005-0000-0000-00007A5A0000}"/>
    <cellStyle name="Normal 4 2 9" xfId="25016" xr:uid="{00000000-0005-0000-0000-00007B5A0000}"/>
    <cellStyle name="Normal 4 3" xfId="2178" xr:uid="{00000000-0005-0000-0000-00007C5A0000}"/>
    <cellStyle name="Normal 4 4" xfId="21058" xr:uid="{00000000-0005-0000-0000-00007D5A0000}"/>
    <cellStyle name="Normal 4 5" xfId="21060" xr:uid="{00000000-0005-0000-0000-00007E5A0000}"/>
    <cellStyle name="Normal 40" xfId="24950" xr:uid="{00000000-0005-0000-0000-00007F5A0000}"/>
    <cellStyle name="Normal 41" xfId="24952" xr:uid="{00000000-0005-0000-0000-0000805A0000}"/>
    <cellStyle name="Normal 41 2" xfId="25017" xr:uid="{00000000-0005-0000-0000-0000815A0000}"/>
    <cellStyle name="Normal 41 3" xfId="18250" xr:uid="{00000000-0005-0000-0000-0000825A0000}"/>
    <cellStyle name="Normal 42" xfId="24954" xr:uid="{00000000-0005-0000-0000-0000835A0000}"/>
    <cellStyle name="Normal 42 2" xfId="25018" xr:uid="{00000000-0005-0000-0000-0000845A0000}"/>
    <cellStyle name="Normal 42 3" xfId="25019" xr:uid="{00000000-0005-0000-0000-0000855A0000}"/>
    <cellStyle name="Normal 43" xfId="24956" xr:uid="{00000000-0005-0000-0000-0000865A0000}"/>
    <cellStyle name="Normal 43 2" xfId="21430" xr:uid="{00000000-0005-0000-0000-0000875A0000}"/>
    <cellStyle name="Normal 44" xfId="24958" xr:uid="{00000000-0005-0000-0000-0000885A0000}"/>
    <cellStyle name="Normal 45" xfId="25020" xr:uid="{00000000-0005-0000-0000-0000895A0000}"/>
    <cellStyle name="Normal 46" xfId="25021" xr:uid="{00000000-0005-0000-0000-00008A5A0000}"/>
    <cellStyle name="Normal 5" xfId="25022" xr:uid="{00000000-0005-0000-0000-00008B5A0000}"/>
    <cellStyle name="Normal 5 10" xfId="17321" xr:uid="{00000000-0005-0000-0000-00008C5A0000}"/>
    <cellStyle name="Normal 5 10 2" xfId="17879" xr:uid="{00000000-0005-0000-0000-00008D5A0000}"/>
    <cellStyle name="Normal 5 10 3" xfId="17881" xr:uid="{00000000-0005-0000-0000-00008E5A0000}"/>
    <cellStyle name="Normal 5 11" xfId="17325" xr:uid="{00000000-0005-0000-0000-00008F5A0000}"/>
    <cellStyle name="Normal 5 12" xfId="17883" xr:uid="{00000000-0005-0000-0000-0000905A0000}"/>
    <cellStyle name="Normal 5 13" xfId="25023" xr:uid="{00000000-0005-0000-0000-0000915A0000}"/>
    <cellStyle name="Normal 5 14" xfId="25024" xr:uid="{00000000-0005-0000-0000-0000925A0000}"/>
    <cellStyle name="Normal 5 2" xfId="2195" xr:uid="{00000000-0005-0000-0000-0000935A0000}"/>
    <cellStyle name="Normal 5 2 10" xfId="25025" xr:uid="{00000000-0005-0000-0000-0000945A0000}"/>
    <cellStyle name="Normal 5 2 11" xfId="25026" xr:uid="{00000000-0005-0000-0000-0000955A0000}"/>
    <cellStyle name="Normal 5 2 2" xfId="20533" xr:uid="{00000000-0005-0000-0000-0000965A0000}"/>
    <cellStyle name="Normal 5 2 2 10" xfId="7151" xr:uid="{00000000-0005-0000-0000-0000975A0000}"/>
    <cellStyle name="Normal 5 2 2 2" xfId="13395" xr:uid="{00000000-0005-0000-0000-0000985A0000}"/>
    <cellStyle name="Normal 5 2 2 2 2" xfId="23241" xr:uid="{00000000-0005-0000-0000-0000995A0000}"/>
    <cellStyle name="Normal 5 2 2 2 2 2" xfId="23243" xr:uid="{00000000-0005-0000-0000-00009A5A0000}"/>
    <cellStyle name="Normal 5 2 2 2 2 2 2" xfId="7060" xr:uid="{00000000-0005-0000-0000-00009B5A0000}"/>
    <cellStyle name="Normal 5 2 2 2 2 2 2 2" xfId="7064" xr:uid="{00000000-0005-0000-0000-00009C5A0000}"/>
    <cellStyle name="Normal 5 2 2 2 2 2 2 2 2" xfId="20655" xr:uid="{00000000-0005-0000-0000-00009D5A0000}"/>
    <cellStyle name="Normal 5 2 2 2 2 2 2 2 2 2" xfId="8282" xr:uid="{00000000-0005-0000-0000-00009E5A0000}"/>
    <cellStyle name="Normal 5 2 2 2 2 2 2 2 2 3" xfId="8303" xr:uid="{00000000-0005-0000-0000-00009F5A0000}"/>
    <cellStyle name="Normal 5 2 2 2 2 2 2 2 3" xfId="20207" xr:uid="{00000000-0005-0000-0000-0000A05A0000}"/>
    <cellStyle name="Normal 5 2 2 2 2 2 2 2 4" xfId="20210" xr:uid="{00000000-0005-0000-0000-0000A15A0000}"/>
    <cellStyle name="Normal 5 2 2 2 2 2 2 3" xfId="6897" xr:uid="{00000000-0005-0000-0000-0000A25A0000}"/>
    <cellStyle name="Normal 5 2 2 2 2 2 2 3 2" xfId="20677" xr:uid="{00000000-0005-0000-0000-0000A35A0000}"/>
    <cellStyle name="Normal 5 2 2 2 2 2 2 3 3" xfId="20214" xr:uid="{00000000-0005-0000-0000-0000A45A0000}"/>
    <cellStyle name="Normal 5 2 2 2 2 2 2 4" xfId="6902" xr:uid="{00000000-0005-0000-0000-0000A55A0000}"/>
    <cellStyle name="Normal 5 2 2 2 2 2 2 5" xfId="7731" xr:uid="{00000000-0005-0000-0000-0000A65A0000}"/>
    <cellStyle name="Normal 5 2 2 2 2 2 3" xfId="5285" xr:uid="{00000000-0005-0000-0000-0000A75A0000}"/>
    <cellStyle name="Normal 5 2 2 2 2 2 3 2" xfId="7320" xr:uid="{00000000-0005-0000-0000-0000A85A0000}"/>
    <cellStyle name="Normal 5 2 2 2 2 2 3 2 2" xfId="20700" xr:uid="{00000000-0005-0000-0000-0000A95A0000}"/>
    <cellStyle name="Normal 5 2 2 2 2 2 3 2 3" xfId="20219" xr:uid="{00000000-0005-0000-0000-0000AA5A0000}"/>
    <cellStyle name="Normal 5 2 2 2 2 2 3 3" xfId="6910" xr:uid="{00000000-0005-0000-0000-0000AB5A0000}"/>
    <cellStyle name="Normal 5 2 2 2 2 2 3 4" xfId="6916" xr:uid="{00000000-0005-0000-0000-0000AC5A0000}"/>
    <cellStyle name="Normal 5 2 2 2 2 2 4" xfId="5294" xr:uid="{00000000-0005-0000-0000-0000AD5A0000}"/>
    <cellStyle name="Normal 5 2 2 2 2 2 4 2" xfId="7323" xr:uid="{00000000-0005-0000-0000-0000AE5A0000}"/>
    <cellStyle name="Normal 5 2 2 2 2 2 4 3" xfId="6921" xr:uid="{00000000-0005-0000-0000-0000AF5A0000}"/>
    <cellStyle name="Normal 5 2 2 2 2 2 5" xfId="4754" xr:uid="{00000000-0005-0000-0000-0000B05A0000}"/>
    <cellStyle name="Normal 5 2 2 2 2 2 6" xfId="4774" xr:uid="{00000000-0005-0000-0000-0000B15A0000}"/>
    <cellStyle name="Normal 5 2 2 2 2 3" xfId="23245" xr:uid="{00000000-0005-0000-0000-0000B25A0000}"/>
    <cellStyle name="Normal 5 2 2 2 2 3 2" xfId="7929" xr:uid="{00000000-0005-0000-0000-0000B35A0000}"/>
    <cellStyle name="Normal 5 2 2 2 2 3 2 2" xfId="7933" xr:uid="{00000000-0005-0000-0000-0000B45A0000}"/>
    <cellStyle name="Normal 5 2 2 2 2 3 2 2 2" xfId="20793" xr:uid="{00000000-0005-0000-0000-0000B55A0000}"/>
    <cellStyle name="Normal 5 2 2 2 2 3 2 2 2 2" xfId="25027" xr:uid="{00000000-0005-0000-0000-0000B65A0000}"/>
    <cellStyle name="Normal 5 2 2 2 2 3 2 2 2 3" xfId="25028" xr:uid="{00000000-0005-0000-0000-0000B75A0000}"/>
    <cellStyle name="Normal 5 2 2 2 2 3 2 2 3" xfId="8550" xr:uid="{00000000-0005-0000-0000-0000B85A0000}"/>
    <cellStyle name="Normal 5 2 2 2 2 3 2 2 4" xfId="20227" xr:uid="{00000000-0005-0000-0000-0000B95A0000}"/>
    <cellStyle name="Normal 5 2 2 2 2 3 2 3" xfId="7938" xr:uid="{00000000-0005-0000-0000-0000BA5A0000}"/>
    <cellStyle name="Normal 5 2 2 2 2 3 2 3 2" xfId="8080" xr:uid="{00000000-0005-0000-0000-0000BB5A0000}"/>
    <cellStyle name="Normal 5 2 2 2 2 3 2 3 3" xfId="8089" xr:uid="{00000000-0005-0000-0000-0000BC5A0000}"/>
    <cellStyle name="Normal 5 2 2 2 2 3 2 4" xfId="8558" xr:uid="{00000000-0005-0000-0000-0000BD5A0000}"/>
    <cellStyle name="Normal 5 2 2 2 2 3 2 5" xfId="8564" xr:uid="{00000000-0005-0000-0000-0000BE5A0000}"/>
    <cellStyle name="Normal 5 2 2 2 2 3 3" xfId="7952" xr:uid="{00000000-0005-0000-0000-0000BF5A0000}"/>
    <cellStyle name="Normal 5 2 2 2 2 3 3 2" xfId="2552" xr:uid="{00000000-0005-0000-0000-0000C05A0000}"/>
    <cellStyle name="Normal 5 2 2 2 2 3 3 2 2" xfId="14256" xr:uid="{00000000-0005-0000-0000-0000C15A0000}"/>
    <cellStyle name="Normal 5 2 2 2 2 3 3 2 3" xfId="11073" xr:uid="{00000000-0005-0000-0000-0000C25A0000}"/>
    <cellStyle name="Normal 5 2 2 2 2 3 3 3" xfId="2556" xr:uid="{00000000-0005-0000-0000-0000C35A0000}"/>
    <cellStyle name="Normal 5 2 2 2 2 3 3 4" xfId="25029" xr:uid="{00000000-0005-0000-0000-0000C45A0000}"/>
    <cellStyle name="Normal 5 2 2 2 2 3 4" xfId="7955" xr:uid="{00000000-0005-0000-0000-0000C55A0000}"/>
    <cellStyle name="Normal 5 2 2 2 2 3 4 2" xfId="2582" xr:uid="{00000000-0005-0000-0000-0000C65A0000}"/>
    <cellStyle name="Normal 5 2 2 2 2 3 4 3" xfId="7958" xr:uid="{00000000-0005-0000-0000-0000C75A0000}"/>
    <cellStyle name="Normal 5 2 2 2 2 3 5" xfId="1706" xr:uid="{00000000-0005-0000-0000-0000C85A0000}"/>
    <cellStyle name="Normal 5 2 2 2 2 3 6" xfId="243" xr:uid="{00000000-0005-0000-0000-0000C95A0000}"/>
    <cellStyle name="Normal 5 2 2 2 2 4" xfId="25030" xr:uid="{00000000-0005-0000-0000-0000CA5A0000}"/>
    <cellStyle name="Normal 5 2 2 2 2 4 2" xfId="25031" xr:uid="{00000000-0005-0000-0000-0000CB5A0000}"/>
    <cellStyle name="Normal 5 2 2 2 2 4 2 2" xfId="25033" xr:uid="{00000000-0005-0000-0000-0000CC5A0000}"/>
    <cellStyle name="Normal 5 2 2 2 2 4 2 2 2" xfId="20873" xr:uid="{00000000-0005-0000-0000-0000CD5A0000}"/>
    <cellStyle name="Normal 5 2 2 2 2 4 2 2 3" xfId="20875" xr:uid="{00000000-0005-0000-0000-0000CE5A0000}"/>
    <cellStyle name="Normal 5 2 2 2 2 4 2 3" xfId="25034" xr:uid="{00000000-0005-0000-0000-0000CF5A0000}"/>
    <cellStyle name="Normal 5 2 2 2 2 4 2 4" xfId="25035" xr:uid="{00000000-0005-0000-0000-0000D05A0000}"/>
    <cellStyle name="Normal 5 2 2 2 2 4 3" xfId="25036" xr:uid="{00000000-0005-0000-0000-0000D15A0000}"/>
    <cellStyle name="Normal 5 2 2 2 2 4 3 2" xfId="13429" xr:uid="{00000000-0005-0000-0000-0000D25A0000}"/>
    <cellStyle name="Normal 5 2 2 2 2 4 3 3" xfId="25037" xr:uid="{00000000-0005-0000-0000-0000D35A0000}"/>
    <cellStyle name="Normal 5 2 2 2 2 4 4" xfId="25038" xr:uid="{00000000-0005-0000-0000-0000D45A0000}"/>
    <cellStyle name="Normal 5 2 2 2 2 4 5" xfId="1771" xr:uid="{00000000-0005-0000-0000-0000D55A0000}"/>
    <cellStyle name="Normal 5 2 2 2 2 5" xfId="25039" xr:uid="{00000000-0005-0000-0000-0000D65A0000}"/>
    <cellStyle name="Normal 5 2 2 2 2 5 2" xfId="25040" xr:uid="{00000000-0005-0000-0000-0000D75A0000}"/>
    <cellStyle name="Normal 5 2 2 2 2 5 2 2" xfId="25042" xr:uid="{00000000-0005-0000-0000-0000D85A0000}"/>
    <cellStyle name="Normal 5 2 2 2 2 5 2 3" xfId="25043" xr:uid="{00000000-0005-0000-0000-0000D95A0000}"/>
    <cellStyle name="Normal 5 2 2 2 2 5 3" xfId="25044" xr:uid="{00000000-0005-0000-0000-0000DA5A0000}"/>
    <cellStyle name="Normal 5 2 2 2 2 5 4" xfId="25045" xr:uid="{00000000-0005-0000-0000-0000DB5A0000}"/>
    <cellStyle name="Normal 5 2 2 2 2 6" xfId="25047" xr:uid="{00000000-0005-0000-0000-0000DC5A0000}"/>
    <cellStyle name="Normal 5 2 2 2 2 6 2" xfId="25049" xr:uid="{00000000-0005-0000-0000-0000DD5A0000}"/>
    <cellStyle name="Normal 5 2 2 2 2 6 3" xfId="25051" xr:uid="{00000000-0005-0000-0000-0000DE5A0000}"/>
    <cellStyle name="Normal 5 2 2 2 2 7" xfId="25053" xr:uid="{00000000-0005-0000-0000-0000DF5A0000}"/>
    <cellStyle name="Normal 5 2 2 2 2 8" xfId="25055" xr:uid="{00000000-0005-0000-0000-0000E05A0000}"/>
    <cellStyle name="Normal 5 2 2 2 3" xfId="23247" xr:uid="{00000000-0005-0000-0000-0000E15A0000}"/>
    <cellStyle name="Normal 5 2 2 2 3 2" xfId="25056" xr:uid="{00000000-0005-0000-0000-0000E25A0000}"/>
    <cellStyle name="Normal 5 2 2 2 3 2 2" xfId="10156" xr:uid="{00000000-0005-0000-0000-0000E35A0000}"/>
    <cellStyle name="Normal 5 2 2 2 3 2 2 2" xfId="25057" xr:uid="{00000000-0005-0000-0000-0000E45A0000}"/>
    <cellStyle name="Normal 5 2 2 2 3 2 2 2 2" xfId="20988" xr:uid="{00000000-0005-0000-0000-0000E55A0000}"/>
    <cellStyle name="Normal 5 2 2 2 3 2 2 2 3" xfId="20293" xr:uid="{00000000-0005-0000-0000-0000E65A0000}"/>
    <cellStyle name="Normal 5 2 2 2 3 2 2 3" xfId="25058" xr:uid="{00000000-0005-0000-0000-0000E75A0000}"/>
    <cellStyle name="Normal 5 2 2 2 3 2 2 4" xfId="8907" xr:uid="{00000000-0005-0000-0000-0000E85A0000}"/>
    <cellStyle name="Normal 5 2 2 2 3 2 3" xfId="24340" xr:uid="{00000000-0005-0000-0000-0000E95A0000}"/>
    <cellStyle name="Normal 5 2 2 2 3 2 3 2" xfId="25059" xr:uid="{00000000-0005-0000-0000-0000EA5A0000}"/>
    <cellStyle name="Normal 5 2 2 2 3 2 3 3" xfId="25060" xr:uid="{00000000-0005-0000-0000-0000EB5A0000}"/>
    <cellStyle name="Normal 5 2 2 2 3 2 4" xfId="25061" xr:uid="{00000000-0005-0000-0000-0000EC5A0000}"/>
    <cellStyle name="Normal 5 2 2 2 3 2 5" xfId="25062" xr:uid="{00000000-0005-0000-0000-0000ED5A0000}"/>
    <cellStyle name="Normal 5 2 2 2 3 3" xfId="25063" xr:uid="{00000000-0005-0000-0000-0000EE5A0000}"/>
    <cellStyle name="Normal 5 2 2 2 3 3 2" xfId="24344" xr:uid="{00000000-0005-0000-0000-0000EF5A0000}"/>
    <cellStyle name="Normal 5 2 2 2 3 3 2 2" xfId="25064" xr:uid="{00000000-0005-0000-0000-0000F05A0000}"/>
    <cellStyle name="Normal 5 2 2 2 3 3 2 3" xfId="25065" xr:uid="{00000000-0005-0000-0000-0000F15A0000}"/>
    <cellStyle name="Normal 5 2 2 2 3 3 3" xfId="25066" xr:uid="{00000000-0005-0000-0000-0000F25A0000}"/>
    <cellStyle name="Normal 5 2 2 2 3 3 4" xfId="25067" xr:uid="{00000000-0005-0000-0000-0000F35A0000}"/>
    <cellStyle name="Normal 5 2 2 2 3 4" xfId="25068" xr:uid="{00000000-0005-0000-0000-0000F45A0000}"/>
    <cellStyle name="Normal 5 2 2 2 3 4 2" xfId="25069" xr:uid="{00000000-0005-0000-0000-0000F55A0000}"/>
    <cellStyle name="Normal 5 2 2 2 3 4 3" xfId="25070" xr:uid="{00000000-0005-0000-0000-0000F65A0000}"/>
    <cellStyle name="Normal 5 2 2 2 3 5" xfId="25071" xr:uid="{00000000-0005-0000-0000-0000F75A0000}"/>
    <cellStyle name="Normal 5 2 2 2 3 6" xfId="25073" xr:uid="{00000000-0005-0000-0000-0000F85A0000}"/>
    <cellStyle name="Normal 5 2 2 2 4" xfId="23249" xr:uid="{00000000-0005-0000-0000-0000F95A0000}"/>
    <cellStyle name="Normal 5 2 2 2 4 2" xfId="25074" xr:uid="{00000000-0005-0000-0000-0000FA5A0000}"/>
    <cellStyle name="Normal 5 2 2 2 4 2 2" xfId="24352" xr:uid="{00000000-0005-0000-0000-0000FB5A0000}"/>
    <cellStyle name="Normal 5 2 2 2 4 2 2 2" xfId="12804" xr:uid="{00000000-0005-0000-0000-0000FC5A0000}"/>
    <cellStyle name="Normal 5 2 2 2 4 2 2 2 2" xfId="2913" xr:uid="{00000000-0005-0000-0000-0000FD5A0000}"/>
    <cellStyle name="Normal 5 2 2 2 4 2 2 2 3" xfId="12807" xr:uid="{00000000-0005-0000-0000-0000FE5A0000}"/>
    <cellStyle name="Normal 5 2 2 2 4 2 2 3" xfId="12811" xr:uid="{00000000-0005-0000-0000-0000FF5A0000}"/>
    <cellStyle name="Normal 5 2 2 2 4 2 2 4" xfId="12814" xr:uid="{00000000-0005-0000-0000-0000005B0000}"/>
    <cellStyle name="Normal 5 2 2 2 4 2 3" xfId="14657" xr:uid="{00000000-0005-0000-0000-0000015B0000}"/>
    <cellStyle name="Normal 5 2 2 2 4 2 3 2" xfId="12824" xr:uid="{00000000-0005-0000-0000-0000025B0000}"/>
    <cellStyle name="Normal 5 2 2 2 4 2 3 3" xfId="12829" xr:uid="{00000000-0005-0000-0000-0000035B0000}"/>
    <cellStyle name="Normal 5 2 2 2 4 2 4" xfId="14676" xr:uid="{00000000-0005-0000-0000-0000045B0000}"/>
    <cellStyle name="Normal 5 2 2 2 4 2 5" xfId="14682" xr:uid="{00000000-0005-0000-0000-0000055B0000}"/>
    <cellStyle name="Normal 5 2 2 2 4 3" xfId="25075" xr:uid="{00000000-0005-0000-0000-0000065B0000}"/>
    <cellStyle name="Normal 5 2 2 2 4 3 2" xfId="25076" xr:uid="{00000000-0005-0000-0000-0000075B0000}"/>
    <cellStyle name="Normal 5 2 2 2 4 3 2 2" xfId="12856" xr:uid="{00000000-0005-0000-0000-0000085B0000}"/>
    <cellStyle name="Normal 5 2 2 2 4 3 2 3" xfId="23570" xr:uid="{00000000-0005-0000-0000-0000095B0000}"/>
    <cellStyle name="Normal 5 2 2 2 4 3 3" xfId="14694" xr:uid="{00000000-0005-0000-0000-00000A5B0000}"/>
    <cellStyle name="Normal 5 2 2 2 4 3 4" xfId="14718" xr:uid="{00000000-0005-0000-0000-00000B5B0000}"/>
    <cellStyle name="Normal 5 2 2 2 4 4" xfId="25077" xr:uid="{00000000-0005-0000-0000-00000C5B0000}"/>
    <cellStyle name="Normal 5 2 2 2 4 4 2" xfId="25078" xr:uid="{00000000-0005-0000-0000-00000D5B0000}"/>
    <cellStyle name="Normal 5 2 2 2 4 4 3" xfId="14724" xr:uid="{00000000-0005-0000-0000-00000E5B0000}"/>
    <cellStyle name="Normal 5 2 2 2 4 5" xfId="25079" xr:uid="{00000000-0005-0000-0000-00000F5B0000}"/>
    <cellStyle name="Normal 5 2 2 2 4 6" xfId="25080" xr:uid="{00000000-0005-0000-0000-0000105B0000}"/>
    <cellStyle name="Normal 5 2 2 2 5" xfId="25081" xr:uid="{00000000-0005-0000-0000-0000115B0000}"/>
    <cellStyle name="Normal 5 2 2 2 5 2" xfId="25082" xr:uid="{00000000-0005-0000-0000-0000125B0000}"/>
    <cellStyle name="Normal 5 2 2 2 5 2 2" xfId="25083" xr:uid="{00000000-0005-0000-0000-0000135B0000}"/>
    <cellStyle name="Normal 5 2 2 2 5 2 2 2" xfId="25084" xr:uid="{00000000-0005-0000-0000-0000145B0000}"/>
    <cellStyle name="Normal 5 2 2 2 5 2 2 3" xfId="25085" xr:uid="{00000000-0005-0000-0000-0000155B0000}"/>
    <cellStyle name="Normal 5 2 2 2 5 2 3" xfId="14760" xr:uid="{00000000-0005-0000-0000-0000165B0000}"/>
    <cellStyle name="Normal 5 2 2 2 5 2 4" xfId="14772" xr:uid="{00000000-0005-0000-0000-0000175B0000}"/>
    <cellStyle name="Normal 5 2 2 2 5 3" xfId="25086" xr:uid="{00000000-0005-0000-0000-0000185B0000}"/>
    <cellStyle name="Normal 5 2 2 2 5 3 2" xfId="25087" xr:uid="{00000000-0005-0000-0000-0000195B0000}"/>
    <cellStyle name="Normal 5 2 2 2 5 3 3" xfId="14783" xr:uid="{00000000-0005-0000-0000-00001A5B0000}"/>
    <cellStyle name="Normal 5 2 2 2 5 4" xfId="25088" xr:uid="{00000000-0005-0000-0000-00001B5B0000}"/>
    <cellStyle name="Normal 5 2 2 2 5 5" xfId="25089" xr:uid="{00000000-0005-0000-0000-00001C5B0000}"/>
    <cellStyle name="Normal 5 2 2 2 6" xfId="25090" xr:uid="{00000000-0005-0000-0000-00001D5B0000}"/>
    <cellStyle name="Normal 5 2 2 2 6 2" xfId="25091" xr:uid="{00000000-0005-0000-0000-00001E5B0000}"/>
    <cellStyle name="Normal 5 2 2 2 6 2 2" xfId="25092" xr:uid="{00000000-0005-0000-0000-00001F5B0000}"/>
    <cellStyle name="Normal 5 2 2 2 6 2 3" xfId="14808" xr:uid="{00000000-0005-0000-0000-0000205B0000}"/>
    <cellStyle name="Normal 5 2 2 2 6 3" xfId="25093" xr:uid="{00000000-0005-0000-0000-0000215B0000}"/>
    <cellStyle name="Normal 5 2 2 2 6 4" xfId="25094" xr:uid="{00000000-0005-0000-0000-0000225B0000}"/>
    <cellStyle name="Normal 5 2 2 2 7" xfId="25095" xr:uid="{00000000-0005-0000-0000-0000235B0000}"/>
    <cellStyle name="Normal 5 2 2 2 7 2" xfId="25096" xr:uid="{00000000-0005-0000-0000-0000245B0000}"/>
    <cellStyle name="Normal 5 2 2 2 7 3" xfId="25097" xr:uid="{00000000-0005-0000-0000-0000255B0000}"/>
    <cellStyle name="Normal 5 2 2 2 8" xfId="25099" xr:uid="{00000000-0005-0000-0000-0000265B0000}"/>
    <cellStyle name="Normal 5 2 2 2 9" xfId="25101" xr:uid="{00000000-0005-0000-0000-0000275B0000}"/>
    <cellStyle name="Normal 5 2 2 3" xfId="13397" xr:uid="{00000000-0005-0000-0000-0000285B0000}"/>
    <cellStyle name="Normal 5 2 2 3 2" xfId="23268" xr:uid="{00000000-0005-0000-0000-0000295B0000}"/>
    <cellStyle name="Normal 5 2 2 3 2 2" xfId="23270" xr:uid="{00000000-0005-0000-0000-00002A5B0000}"/>
    <cellStyle name="Normal 5 2 2 3 2 2 2" xfId="7399" xr:uid="{00000000-0005-0000-0000-00002B5B0000}"/>
    <cellStyle name="Normal 5 2 2 3 2 2 2 2" xfId="25102" xr:uid="{00000000-0005-0000-0000-00002C5B0000}"/>
    <cellStyle name="Normal 5 2 2 3 2 2 2 2 2" xfId="25103" xr:uid="{00000000-0005-0000-0000-00002D5B0000}"/>
    <cellStyle name="Normal 5 2 2 3 2 2 2 2 3" xfId="25104" xr:uid="{00000000-0005-0000-0000-00002E5B0000}"/>
    <cellStyle name="Normal 5 2 2 3 2 2 2 3" xfId="25105" xr:uid="{00000000-0005-0000-0000-00002F5B0000}"/>
    <cellStyle name="Normal 5 2 2 3 2 2 2 4" xfId="25106" xr:uid="{00000000-0005-0000-0000-0000305B0000}"/>
    <cellStyle name="Normal 5 2 2 3 2 2 3" xfId="7405" xr:uid="{00000000-0005-0000-0000-0000315B0000}"/>
    <cellStyle name="Normal 5 2 2 3 2 2 3 2" xfId="25107" xr:uid="{00000000-0005-0000-0000-0000325B0000}"/>
    <cellStyle name="Normal 5 2 2 3 2 2 3 3" xfId="25108" xr:uid="{00000000-0005-0000-0000-0000335B0000}"/>
    <cellStyle name="Normal 5 2 2 3 2 2 4" xfId="7411" xr:uid="{00000000-0005-0000-0000-0000345B0000}"/>
    <cellStyle name="Normal 5 2 2 3 2 2 5" xfId="7417" xr:uid="{00000000-0005-0000-0000-0000355B0000}"/>
    <cellStyle name="Normal 5 2 2 3 2 3" xfId="23272" xr:uid="{00000000-0005-0000-0000-0000365B0000}"/>
    <cellStyle name="Normal 5 2 2 3 2 3 2" xfId="7508" xr:uid="{00000000-0005-0000-0000-0000375B0000}"/>
    <cellStyle name="Normal 5 2 2 3 2 3 2 2" xfId="25109" xr:uid="{00000000-0005-0000-0000-0000385B0000}"/>
    <cellStyle name="Normal 5 2 2 3 2 3 2 3" xfId="25110" xr:uid="{00000000-0005-0000-0000-0000395B0000}"/>
    <cellStyle name="Normal 5 2 2 3 2 3 3" xfId="198" xr:uid="{00000000-0005-0000-0000-00003A5B0000}"/>
    <cellStyle name="Normal 5 2 2 3 2 3 4" xfId="7511" xr:uid="{00000000-0005-0000-0000-00003B5B0000}"/>
    <cellStyle name="Normal 5 2 2 3 2 4" xfId="15322" xr:uid="{00000000-0005-0000-0000-00003C5B0000}"/>
    <cellStyle name="Normal 5 2 2 3 2 4 2" xfId="15324" xr:uid="{00000000-0005-0000-0000-00003D5B0000}"/>
    <cellStyle name="Normal 5 2 2 3 2 4 3" xfId="11759" xr:uid="{00000000-0005-0000-0000-00003E5B0000}"/>
    <cellStyle name="Normal 5 2 2 3 2 5" xfId="15328" xr:uid="{00000000-0005-0000-0000-00003F5B0000}"/>
    <cellStyle name="Normal 5 2 2 3 2 6" xfId="15334" xr:uid="{00000000-0005-0000-0000-0000405B0000}"/>
    <cellStyle name="Normal 5 2 2 3 3" xfId="23274" xr:uid="{00000000-0005-0000-0000-0000415B0000}"/>
    <cellStyle name="Normal 5 2 2 3 3 2" xfId="25111" xr:uid="{00000000-0005-0000-0000-0000425B0000}"/>
    <cellStyle name="Normal 5 2 2 3 3 2 2" xfId="25112" xr:uid="{00000000-0005-0000-0000-0000435B0000}"/>
    <cellStyle name="Normal 5 2 2 3 3 2 2 2" xfId="25113" xr:uid="{00000000-0005-0000-0000-0000445B0000}"/>
    <cellStyle name="Normal 5 2 2 3 3 2 2 2 2" xfId="11276" xr:uid="{00000000-0005-0000-0000-0000455B0000}"/>
    <cellStyle name="Normal 5 2 2 3 3 2 2 2 3" xfId="20611" xr:uid="{00000000-0005-0000-0000-0000465B0000}"/>
    <cellStyle name="Normal 5 2 2 3 3 2 2 3" xfId="25114" xr:uid="{00000000-0005-0000-0000-0000475B0000}"/>
    <cellStyle name="Normal 5 2 2 3 3 2 2 4" xfId="23404" xr:uid="{00000000-0005-0000-0000-0000485B0000}"/>
    <cellStyle name="Normal 5 2 2 3 3 2 3" xfId="25115" xr:uid="{00000000-0005-0000-0000-0000495B0000}"/>
    <cellStyle name="Normal 5 2 2 3 3 2 3 2" xfId="25116" xr:uid="{00000000-0005-0000-0000-00004A5B0000}"/>
    <cellStyle name="Normal 5 2 2 3 3 2 3 3" xfId="25117" xr:uid="{00000000-0005-0000-0000-00004B5B0000}"/>
    <cellStyle name="Normal 5 2 2 3 3 2 4" xfId="25118" xr:uid="{00000000-0005-0000-0000-00004C5B0000}"/>
    <cellStyle name="Normal 5 2 2 3 3 2 5" xfId="16923" xr:uid="{00000000-0005-0000-0000-00004D5B0000}"/>
    <cellStyle name="Normal 5 2 2 3 3 3" xfId="25119" xr:uid="{00000000-0005-0000-0000-00004E5B0000}"/>
    <cellStyle name="Normal 5 2 2 3 3 3 2" xfId="25120" xr:uid="{00000000-0005-0000-0000-00004F5B0000}"/>
    <cellStyle name="Normal 5 2 2 3 3 3 2 2" xfId="25121" xr:uid="{00000000-0005-0000-0000-0000505B0000}"/>
    <cellStyle name="Normal 5 2 2 3 3 3 2 3" xfId="25122" xr:uid="{00000000-0005-0000-0000-0000515B0000}"/>
    <cellStyle name="Normal 5 2 2 3 3 3 3" xfId="25123" xr:uid="{00000000-0005-0000-0000-0000525B0000}"/>
    <cellStyle name="Normal 5 2 2 3 3 3 4" xfId="25124" xr:uid="{00000000-0005-0000-0000-0000535B0000}"/>
    <cellStyle name="Normal 5 2 2 3 3 4" xfId="15342" xr:uid="{00000000-0005-0000-0000-0000545B0000}"/>
    <cellStyle name="Normal 5 2 2 3 3 4 2" xfId="15344" xr:uid="{00000000-0005-0000-0000-0000555B0000}"/>
    <cellStyle name="Normal 5 2 2 3 3 4 3" xfId="15346" xr:uid="{00000000-0005-0000-0000-0000565B0000}"/>
    <cellStyle name="Normal 5 2 2 3 3 5" xfId="15348" xr:uid="{00000000-0005-0000-0000-0000575B0000}"/>
    <cellStyle name="Normal 5 2 2 3 3 6" xfId="15352" xr:uid="{00000000-0005-0000-0000-0000585B0000}"/>
    <cellStyle name="Normal 5 2 2 3 4" xfId="23276" xr:uid="{00000000-0005-0000-0000-0000595B0000}"/>
    <cellStyle name="Normal 5 2 2 3 4 2" xfId="21809" xr:uid="{00000000-0005-0000-0000-00005A5B0000}"/>
    <cellStyle name="Normal 5 2 2 3 4 2 2" xfId="25125" xr:uid="{00000000-0005-0000-0000-00005B5B0000}"/>
    <cellStyle name="Normal 5 2 2 3 4 2 2 2" xfId="25126" xr:uid="{00000000-0005-0000-0000-00005C5B0000}"/>
    <cellStyle name="Normal 5 2 2 3 4 2 2 3" xfId="25127" xr:uid="{00000000-0005-0000-0000-00005D5B0000}"/>
    <cellStyle name="Normal 5 2 2 3 4 2 3" xfId="25128" xr:uid="{00000000-0005-0000-0000-00005E5B0000}"/>
    <cellStyle name="Normal 5 2 2 3 4 2 4" xfId="25129" xr:uid="{00000000-0005-0000-0000-00005F5B0000}"/>
    <cellStyle name="Normal 5 2 2 3 4 3" xfId="25130" xr:uid="{00000000-0005-0000-0000-0000605B0000}"/>
    <cellStyle name="Normal 5 2 2 3 4 3 2" xfId="25131" xr:uid="{00000000-0005-0000-0000-0000615B0000}"/>
    <cellStyle name="Normal 5 2 2 3 4 3 3" xfId="25132" xr:uid="{00000000-0005-0000-0000-0000625B0000}"/>
    <cellStyle name="Normal 5 2 2 3 4 4" xfId="15356" xr:uid="{00000000-0005-0000-0000-0000635B0000}"/>
    <cellStyle name="Normal 5 2 2 3 4 5" xfId="15358" xr:uid="{00000000-0005-0000-0000-0000645B0000}"/>
    <cellStyle name="Normal 5 2 2 3 5" xfId="25133" xr:uid="{00000000-0005-0000-0000-0000655B0000}"/>
    <cellStyle name="Normal 5 2 2 3 5 2" xfId="25134" xr:uid="{00000000-0005-0000-0000-0000665B0000}"/>
    <cellStyle name="Normal 5 2 2 3 5 2 2" xfId="25135" xr:uid="{00000000-0005-0000-0000-0000675B0000}"/>
    <cellStyle name="Normal 5 2 2 3 5 2 3" xfId="25136" xr:uid="{00000000-0005-0000-0000-0000685B0000}"/>
    <cellStyle name="Normal 5 2 2 3 5 3" xfId="25137" xr:uid="{00000000-0005-0000-0000-0000695B0000}"/>
    <cellStyle name="Normal 5 2 2 3 5 4" xfId="25138" xr:uid="{00000000-0005-0000-0000-00006A5B0000}"/>
    <cellStyle name="Normal 5 2 2 3 6" xfId="25139" xr:uid="{00000000-0005-0000-0000-00006B5B0000}"/>
    <cellStyle name="Normal 5 2 2 3 6 2" xfId="25140" xr:uid="{00000000-0005-0000-0000-00006C5B0000}"/>
    <cellStyle name="Normal 5 2 2 3 6 3" xfId="25141" xr:uid="{00000000-0005-0000-0000-00006D5B0000}"/>
    <cellStyle name="Normal 5 2 2 3 7" xfId="25142" xr:uid="{00000000-0005-0000-0000-00006E5B0000}"/>
    <cellStyle name="Normal 5 2 2 3 8" xfId="25144" xr:uid="{00000000-0005-0000-0000-00006F5B0000}"/>
    <cellStyle name="Normal 5 2 2 4" xfId="25145" xr:uid="{00000000-0005-0000-0000-0000705B0000}"/>
    <cellStyle name="Normal 5 2 2 4 2" xfId="23287" xr:uid="{00000000-0005-0000-0000-0000715B0000}"/>
    <cellStyle name="Normal 5 2 2 4 2 2" xfId="25146" xr:uid="{00000000-0005-0000-0000-0000725B0000}"/>
    <cellStyle name="Normal 5 2 2 4 2 2 2" xfId="18584" xr:uid="{00000000-0005-0000-0000-0000735B0000}"/>
    <cellStyle name="Normal 5 2 2 4 2 2 2 2" xfId="25147" xr:uid="{00000000-0005-0000-0000-0000745B0000}"/>
    <cellStyle name="Normal 5 2 2 4 2 2 2 3" xfId="19097" xr:uid="{00000000-0005-0000-0000-0000755B0000}"/>
    <cellStyle name="Normal 5 2 2 4 2 2 3" xfId="25148" xr:uid="{00000000-0005-0000-0000-0000765B0000}"/>
    <cellStyle name="Normal 5 2 2 4 2 2 4" xfId="25149" xr:uid="{00000000-0005-0000-0000-0000775B0000}"/>
    <cellStyle name="Normal 5 2 2 4 2 3" xfId="25150" xr:uid="{00000000-0005-0000-0000-0000785B0000}"/>
    <cellStyle name="Normal 5 2 2 4 2 3 2" xfId="18600" xr:uid="{00000000-0005-0000-0000-0000795B0000}"/>
    <cellStyle name="Normal 5 2 2 4 2 3 3" xfId="12270" xr:uid="{00000000-0005-0000-0000-00007A5B0000}"/>
    <cellStyle name="Normal 5 2 2 4 2 4" xfId="15364" xr:uid="{00000000-0005-0000-0000-00007B5B0000}"/>
    <cellStyle name="Normal 5 2 2 4 2 5" xfId="15376" xr:uid="{00000000-0005-0000-0000-00007C5B0000}"/>
    <cellStyle name="Normal 5 2 2 4 3" xfId="23289" xr:uid="{00000000-0005-0000-0000-00007D5B0000}"/>
    <cellStyle name="Normal 5 2 2 4 3 2" xfId="25151" xr:uid="{00000000-0005-0000-0000-00007E5B0000}"/>
    <cellStyle name="Normal 5 2 2 4 3 2 2" xfId="25152" xr:uid="{00000000-0005-0000-0000-00007F5B0000}"/>
    <cellStyle name="Normal 5 2 2 4 3 2 3" xfId="25153" xr:uid="{00000000-0005-0000-0000-0000805B0000}"/>
    <cellStyle name="Normal 5 2 2 4 3 3" xfId="25154" xr:uid="{00000000-0005-0000-0000-0000815B0000}"/>
    <cellStyle name="Normal 5 2 2 4 3 4" xfId="15381" xr:uid="{00000000-0005-0000-0000-0000825B0000}"/>
    <cellStyle name="Normal 5 2 2 4 4" xfId="25155" xr:uid="{00000000-0005-0000-0000-0000835B0000}"/>
    <cellStyle name="Normal 5 2 2 4 4 2" xfId="25156" xr:uid="{00000000-0005-0000-0000-0000845B0000}"/>
    <cellStyle name="Normal 5 2 2 4 4 3" xfId="25157" xr:uid="{00000000-0005-0000-0000-0000855B0000}"/>
    <cellStyle name="Normal 5 2 2 4 5" xfId="25158" xr:uid="{00000000-0005-0000-0000-0000865B0000}"/>
    <cellStyle name="Normal 5 2 2 4 6" xfId="25159" xr:uid="{00000000-0005-0000-0000-0000875B0000}"/>
    <cellStyle name="Normal 5 2 2 5" xfId="17219" xr:uid="{00000000-0005-0000-0000-0000885B0000}"/>
    <cellStyle name="Normal 5 2 2 5 2" xfId="17221" xr:uid="{00000000-0005-0000-0000-0000895B0000}"/>
    <cellStyle name="Normal 5 2 2 5 2 2" xfId="6635" xr:uid="{00000000-0005-0000-0000-00008A5B0000}"/>
    <cellStyle name="Normal 5 2 2 5 2 2 2" xfId="17224" xr:uid="{00000000-0005-0000-0000-00008B5B0000}"/>
    <cellStyle name="Normal 5 2 2 5 2 2 2 2" xfId="25160" xr:uid="{00000000-0005-0000-0000-00008C5B0000}"/>
    <cellStyle name="Normal 5 2 2 5 2 2 2 3" xfId="20135" xr:uid="{00000000-0005-0000-0000-00008D5B0000}"/>
    <cellStyle name="Normal 5 2 2 5 2 2 3" xfId="17226" xr:uid="{00000000-0005-0000-0000-00008E5B0000}"/>
    <cellStyle name="Normal 5 2 2 5 2 2 4" xfId="22818" xr:uid="{00000000-0005-0000-0000-00008F5B0000}"/>
    <cellStyle name="Normal 5 2 2 5 2 3" xfId="6639" xr:uid="{00000000-0005-0000-0000-0000905B0000}"/>
    <cellStyle name="Normal 5 2 2 5 2 3 2" xfId="25161" xr:uid="{00000000-0005-0000-0000-0000915B0000}"/>
    <cellStyle name="Normal 5 2 2 5 2 3 3" xfId="12294" xr:uid="{00000000-0005-0000-0000-0000925B0000}"/>
    <cellStyle name="Normal 5 2 2 5 2 4" xfId="6643" xr:uid="{00000000-0005-0000-0000-0000935B0000}"/>
    <cellStyle name="Normal 5 2 2 5 2 5" xfId="5614" xr:uid="{00000000-0005-0000-0000-0000945B0000}"/>
    <cellStyle name="Normal 5 2 2 5 3" xfId="17229" xr:uid="{00000000-0005-0000-0000-0000955B0000}"/>
    <cellStyle name="Normal 5 2 2 5 3 2" xfId="17232" xr:uid="{00000000-0005-0000-0000-0000965B0000}"/>
    <cellStyle name="Normal 5 2 2 5 3 2 2" xfId="25162" xr:uid="{00000000-0005-0000-0000-0000975B0000}"/>
    <cellStyle name="Normal 5 2 2 5 3 2 3" xfId="25163" xr:uid="{00000000-0005-0000-0000-0000985B0000}"/>
    <cellStyle name="Normal 5 2 2 5 3 3" xfId="17234" xr:uid="{00000000-0005-0000-0000-0000995B0000}"/>
    <cellStyle name="Normal 5 2 2 5 3 4" xfId="15406" xr:uid="{00000000-0005-0000-0000-00009A5B0000}"/>
    <cellStyle name="Normal 5 2 2 5 4" xfId="5348" xr:uid="{00000000-0005-0000-0000-00009B5B0000}"/>
    <cellStyle name="Normal 5 2 2 5 4 2" xfId="25164" xr:uid="{00000000-0005-0000-0000-00009C5B0000}"/>
    <cellStyle name="Normal 5 2 2 5 4 3" xfId="25165" xr:uid="{00000000-0005-0000-0000-00009D5B0000}"/>
    <cellStyle name="Normal 5 2 2 5 5" xfId="5354" xr:uid="{00000000-0005-0000-0000-00009E5B0000}"/>
    <cellStyle name="Normal 5 2 2 5 6" xfId="25166" xr:uid="{00000000-0005-0000-0000-00009F5B0000}"/>
    <cellStyle name="Normal 5 2 2 6" xfId="11422" xr:uid="{00000000-0005-0000-0000-0000A05B0000}"/>
    <cellStyle name="Normal 5 2 2 6 2" xfId="11426" xr:uid="{00000000-0005-0000-0000-0000A15B0000}"/>
    <cellStyle name="Normal 5 2 2 6 2 2" xfId="17236" xr:uid="{00000000-0005-0000-0000-0000A25B0000}"/>
    <cellStyle name="Normal 5 2 2 6 2 2 2" xfId="25167" xr:uid="{00000000-0005-0000-0000-0000A35B0000}"/>
    <cellStyle name="Normal 5 2 2 6 2 2 3" xfId="22888" xr:uid="{00000000-0005-0000-0000-0000A45B0000}"/>
    <cellStyle name="Normal 5 2 2 6 2 3" xfId="17238" xr:uid="{00000000-0005-0000-0000-0000A55B0000}"/>
    <cellStyle name="Normal 5 2 2 6 2 4" xfId="15414" xr:uid="{00000000-0005-0000-0000-0000A65B0000}"/>
    <cellStyle name="Normal 5 2 2 6 3" xfId="11430" xr:uid="{00000000-0005-0000-0000-0000A75B0000}"/>
    <cellStyle name="Normal 5 2 2 6 3 2" xfId="25168" xr:uid="{00000000-0005-0000-0000-0000A85B0000}"/>
    <cellStyle name="Normal 5 2 2 6 3 3" xfId="25169" xr:uid="{00000000-0005-0000-0000-0000A95B0000}"/>
    <cellStyle name="Normal 5 2 2 6 4" xfId="17241" xr:uid="{00000000-0005-0000-0000-0000AA5B0000}"/>
    <cellStyle name="Normal 5 2 2 6 5" xfId="25170" xr:uid="{00000000-0005-0000-0000-0000AB5B0000}"/>
    <cellStyle name="Normal 5 2 2 7" xfId="11436" xr:uid="{00000000-0005-0000-0000-0000AC5B0000}"/>
    <cellStyle name="Normal 5 2 2 7 2" xfId="17244" xr:uid="{00000000-0005-0000-0000-0000AD5B0000}"/>
    <cellStyle name="Normal 5 2 2 7 2 2" xfId="25171" xr:uid="{00000000-0005-0000-0000-0000AE5B0000}"/>
    <cellStyle name="Normal 5 2 2 7 2 3" xfId="2572" xr:uid="{00000000-0005-0000-0000-0000AF5B0000}"/>
    <cellStyle name="Normal 5 2 2 7 3" xfId="17248" xr:uid="{00000000-0005-0000-0000-0000B05B0000}"/>
    <cellStyle name="Normal 5 2 2 7 4" xfId="25172" xr:uid="{00000000-0005-0000-0000-0000B15B0000}"/>
    <cellStyle name="Normal 5 2 2 8" xfId="11442" xr:uid="{00000000-0005-0000-0000-0000B25B0000}"/>
    <cellStyle name="Normal 5 2 2 8 2" xfId="25173" xr:uid="{00000000-0005-0000-0000-0000B35B0000}"/>
    <cellStyle name="Normal 5 2 2 8 3" xfId="25174" xr:uid="{00000000-0005-0000-0000-0000B45B0000}"/>
    <cellStyle name="Normal 5 2 2 9" xfId="17252" xr:uid="{00000000-0005-0000-0000-0000B55B0000}"/>
    <cellStyle name="Normal 5 2 3" xfId="20535" xr:uid="{00000000-0005-0000-0000-0000B65B0000}"/>
    <cellStyle name="Normal 5 2 3 2" xfId="8805" xr:uid="{00000000-0005-0000-0000-0000B75B0000}"/>
    <cellStyle name="Normal 5 2 3 2 2" xfId="23337" xr:uid="{00000000-0005-0000-0000-0000B85B0000}"/>
    <cellStyle name="Normal 5 2 3 2 2 2" xfId="23339" xr:uid="{00000000-0005-0000-0000-0000B95B0000}"/>
    <cellStyle name="Normal 5 2 3 2 2 2 2" xfId="304" xr:uid="{00000000-0005-0000-0000-0000BA5B0000}"/>
    <cellStyle name="Normal 5 2 3 2 2 2 2 2" xfId="547" xr:uid="{00000000-0005-0000-0000-0000BB5B0000}"/>
    <cellStyle name="Normal 5 2 3 2 2 2 2 2 2" xfId="8817" xr:uid="{00000000-0005-0000-0000-0000BC5B0000}"/>
    <cellStyle name="Normal 5 2 3 2 2 2 2 2 3" xfId="4017" xr:uid="{00000000-0005-0000-0000-0000BD5B0000}"/>
    <cellStyle name="Normal 5 2 3 2 2 2 2 3" xfId="25175" xr:uid="{00000000-0005-0000-0000-0000BE5B0000}"/>
    <cellStyle name="Normal 5 2 3 2 2 2 2 4" xfId="4496" xr:uid="{00000000-0005-0000-0000-0000BF5B0000}"/>
    <cellStyle name="Normal 5 2 3 2 2 2 3" xfId="367" xr:uid="{00000000-0005-0000-0000-0000C05B0000}"/>
    <cellStyle name="Normal 5 2 3 2 2 2 3 2" xfId="561" xr:uid="{00000000-0005-0000-0000-0000C15B0000}"/>
    <cellStyle name="Normal 5 2 3 2 2 2 3 3" xfId="25176" xr:uid="{00000000-0005-0000-0000-0000C25B0000}"/>
    <cellStyle name="Normal 5 2 3 2 2 2 4" xfId="195" xr:uid="{00000000-0005-0000-0000-0000C35B0000}"/>
    <cellStyle name="Normal 5 2 3 2 2 2 5" xfId="71" xr:uid="{00000000-0005-0000-0000-0000C45B0000}"/>
    <cellStyle name="Normal 5 2 3 2 2 3" xfId="23342" xr:uid="{00000000-0005-0000-0000-0000C55B0000}"/>
    <cellStyle name="Normal 5 2 3 2 2 3 2" xfId="25177" xr:uid="{00000000-0005-0000-0000-0000C65B0000}"/>
    <cellStyle name="Normal 5 2 3 2 2 3 2 2" xfId="25178" xr:uid="{00000000-0005-0000-0000-0000C75B0000}"/>
    <cellStyle name="Normal 5 2 3 2 2 3 2 3" xfId="25179" xr:uid="{00000000-0005-0000-0000-0000C85B0000}"/>
    <cellStyle name="Normal 5 2 3 2 2 3 3" xfId="25180" xr:uid="{00000000-0005-0000-0000-0000C95B0000}"/>
    <cellStyle name="Normal 5 2 3 2 2 3 4" xfId="25181" xr:uid="{00000000-0005-0000-0000-0000CA5B0000}"/>
    <cellStyle name="Normal 5 2 3 2 2 4" xfId="25182" xr:uid="{00000000-0005-0000-0000-0000CB5B0000}"/>
    <cellStyle name="Normal 5 2 3 2 2 4 2" xfId="25183" xr:uid="{00000000-0005-0000-0000-0000CC5B0000}"/>
    <cellStyle name="Normal 5 2 3 2 2 4 3" xfId="25184" xr:uid="{00000000-0005-0000-0000-0000CD5B0000}"/>
    <cellStyle name="Normal 5 2 3 2 2 5" xfId="25185" xr:uid="{00000000-0005-0000-0000-0000CE5B0000}"/>
    <cellStyle name="Normal 5 2 3 2 2 6" xfId="25187" xr:uid="{00000000-0005-0000-0000-0000CF5B0000}"/>
    <cellStyle name="Normal 5 2 3 2 3" xfId="22438" xr:uid="{00000000-0005-0000-0000-0000D05B0000}"/>
    <cellStyle name="Normal 5 2 3 2 3 2" xfId="22441" xr:uid="{00000000-0005-0000-0000-0000D15B0000}"/>
    <cellStyle name="Normal 5 2 3 2 3 2 2" xfId="22444" xr:uid="{00000000-0005-0000-0000-0000D25B0000}"/>
    <cellStyle name="Normal 5 2 3 2 3 2 2 2" xfId="22446" xr:uid="{00000000-0005-0000-0000-0000D35B0000}"/>
    <cellStyle name="Normal 5 2 3 2 3 2 2 2 2" xfId="25188" xr:uid="{00000000-0005-0000-0000-0000D45B0000}"/>
    <cellStyle name="Normal 5 2 3 2 3 2 2 2 3" xfId="25189" xr:uid="{00000000-0005-0000-0000-0000D55B0000}"/>
    <cellStyle name="Normal 5 2 3 2 3 2 2 3" xfId="22448" xr:uid="{00000000-0005-0000-0000-0000D65B0000}"/>
    <cellStyle name="Normal 5 2 3 2 3 2 2 4" xfId="24140" xr:uid="{00000000-0005-0000-0000-0000D75B0000}"/>
    <cellStyle name="Normal 5 2 3 2 3 2 3" xfId="22450" xr:uid="{00000000-0005-0000-0000-0000D85B0000}"/>
    <cellStyle name="Normal 5 2 3 2 3 2 3 2" xfId="25190" xr:uid="{00000000-0005-0000-0000-0000D95B0000}"/>
    <cellStyle name="Normal 5 2 3 2 3 2 3 3" xfId="25191" xr:uid="{00000000-0005-0000-0000-0000DA5B0000}"/>
    <cellStyle name="Normal 5 2 3 2 3 2 4" xfId="22452" xr:uid="{00000000-0005-0000-0000-0000DB5B0000}"/>
    <cellStyle name="Normal 5 2 3 2 3 2 5" xfId="25192" xr:uid="{00000000-0005-0000-0000-0000DC5B0000}"/>
    <cellStyle name="Normal 5 2 3 2 3 3" xfId="22454" xr:uid="{00000000-0005-0000-0000-0000DD5B0000}"/>
    <cellStyle name="Normal 5 2 3 2 3 3 2" xfId="22456" xr:uid="{00000000-0005-0000-0000-0000DE5B0000}"/>
    <cellStyle name="Normal 5 2 3 2 3 3 2 2" xfId="8555" xr:uid="{00000000-0005-0000-0000-0000DF5B0000}"/>
    <cellStyle name="Normal 5 2 3 2 3 3 2 3" xfId="8560" xr:uid="{00000000-0005-0000-0000-0000E05B0000}"/>
    <cellStyle name="Normal 5 2 3 2 3 3 3" xfId="22458" xr:uid="{00000000-0005-0000-0000-0000E15B0000}"/>
    <cellStyle name="Normal 5 2 3 2 3 3 4" xfId="25193" xr:uid="{00000000-0005-0000-0000-0000E25B0000}"/>
    <cellStyle name="Normal 5 2 3 2 3 4" xfId="22460" xr:uid="{00000000-0005-0000-0000-0000E35B0000}"/>
    <cellStyle name="Normal 5 2 3 2 3 4 2" xfId="25194" xr:uid="{00000000-0005-0000-0000-0000E45B0000}"/>
    <cellStyle name="Normal 5 2 3 2 3 4 3" xfId="25195" xr:uid="{00000000-0005-0000-0000-0000E55B0000}"/>
    <cellStyle name="Normal 5 2 3 2 3 5" xfId="22462" xr:uid="{00000000-0005-0000-0000-0000E65B0000}"/>
    <cellStyle name="Normal 5 2 3 2 3 6" xfId="25197" xr:uid="{00000000-0005-0000-0000-0000E75B0000}"/>
    <cellStyle name="Normal 5 2 3 2 4" xfId="22464" xr:uid="{00000000-0005-0000-0000-0000E85B0000}"/>
    <cellStyle name="Normal 5 2 3 2 4 2" xfId="22467" xr:uid="{00000000-0005-0000-0000-0000E95B0000}"/>
    <cellStyle name="Normal 5 2 3 2 4 2 2" xfId="22469" xr:uid="{00000000-0005-0000-0000-0000EA5B0000}"/>
    <cellStyle name="Normal 5 2 3 2 4 2 2 2" xfId="25198" xr:uid="{00000000-0005-0000-0000-0000EB5B0000}"/>
    <cellStyle name="Normal 5 2 3 2 4 2 2 3" xfId="25199" xr:uid="{00000000-0005-0000-0000-0000EC5B0000}"/>
    <cellStyle name="Normal 5 2 3 2 4 2 3" xfId="22471" xr:uid="{00000000-0005-0000-0000-0000ED5B0000}"/>
    <cellStyle name="Normal 5 2 3 2 4 2 4" xfId="25200" xr:uid="{00000000-0005-0000-0000-0000EE5B0000}"/>
    <cellStyle name="Normal 5 2 3 2 4 3" xfId="22473" xr:uid="{00000000-0005-0000-0000-0000EF5B0000}"/>
    <cellStyle name="Normal 5 2 3 2 4 3 2" xfId="25201" xr:uid="{00000000-0005-0000-0000-0000F05B0000}"/>
    <cellStyle name="Normal 5 2 3 2 4 3 3" xfId="25202" xr:uid="{00000000-0005-0000-0000-0000F15B0000}"/>
    <cellStyle name="Normal 5 2 3 2 4 4" xfId="22475" xr:uid="{00000000-0005-0000-0000-0000F25B0000}"/>
    <cellStyle name="Normal 5 2 3 2 4 5" xfId="25203" xr:uid="{00000000-0005-0000-0000-0000F35B0000}"/>
    <cellStyle name="Normal 5 2 3 2 5" xfId="22477" xr:uid="{00000000-0005-0000-0000-0000F45B0000}"/>
    <cellStyle name="Normal 5 2 3 2 5 2" xfId="22480" xr:uid="{00000000-0005-0000-0000-0000F55B0000}"/>
    <cellStyle name="Normal 5 2 3 2 5 2 2" xfId="24810" xr:uid="{00000000-0005-0000-0000-0000F65B0000}"/>
    <cellStyle name="Normal 5 2 3 2 5 2 3" xfId="24814" xr:uid="{00000000-0005-0000-0000-0000F75B0000}"/>
    <cellStyle name="Normal 5 2 3 2 5 3" xfId="22483" xr:uid="{00000000-0005-0000-0000-0000F85B0000}"/>
    <cellStyle name="Normal 5 2 3 2 5 4" xfId="24817" xr:uid="{00000000-0005-0000-0000-0000F95B0000}"/>
    <cellStyle name="Normal 5 2 3 2 6" xfId="22486" xr:uid="{00000000-0005-0000-0000-0000FA5B0000}"/>
    <cellStyle name="Normal 5 2 3 2 6 2" xfId="24820" xr:uid="{00000000-0005-0000-0000-0000FB5B0000}"/>
    <cellStyle name="Normal 5 2 3 2 6 3" xfId="24824" xr:uid="{00000000-0005-0000-0000-0000FC5B0000}"/>
    <cellStyle name="Normal 5 2 3 2 7" xfId="22489" xr:uid="{00000000-0005-0000-0000-0000FD5B0000}"/>
    <cellStyle name="Normal 5 2 3 2 8" xfId="24830" xr:uid="{00000000-0005-0000-0000-0000FE5B0000}"/>
    <cellStyle name="Normal 5 2 3 3" xfId="8932" xr:uid="{00000000-0005-0000-0000-0000FF5B0000}"/>
    <cellStyle name="Normal 5 2 3 3 2" xfId="23353" xr:uid="{00000000-0005-0000-0000-0000005C0000}"/>
    <cellStyle name="Normal 5 2 3 3 2 2" xfId="24185" xr:uid="{00000000-0005-0000-0000-0000015C0000}"/>
    <cellStyle name="Normal 5 2 3 3 2 2 2" xfId="1292" xr:uid="{00000000-0005-0000-0000-0000025C0000}"/>
    <cellStyle name="Normal 5 2 3 3 2 2 2 2" xfId="23871" xr:uid="{00000000-0005-0000-0000-0000035C0000}"/>
    <cellStyle name="Normal 5 2 3 3 2 2 2 3" xfId="23874" xr:uid="{00000000-0005-0000-0000-0000045C0000}"/>
    <cellStyle name="Normal 5 2 3 3 2 2 3" xfId="3851" xr:uid="{00000000-0005-0000-0000-0000055C0000}"/>
    <cellStyle name="Normal 5 2 3 3 2 2 4" xfId="25204" xr:uid="{00000000-0005-0000-0000-0000065C0000}"/>
    <cellStyle name="Normal 5 2 3 3 2 3" xfId="25205" xr:uid="{00000000-0005-0000-0000-0000075C0000}"/>
    <cellStyle name="Normal 5 2 3 3 2 3 2" xfId="3883" xr:uid="{00000000-0005-0000-0000-0000085C0000}"/>
    <cellStyle name="Normal 5 2 3 3 2 3 3" xfId="25206" xr:uid="{00000000-0005-0000-0000-0000095C0000}"/>
    <cellStyle name="Normal 5 2 3 3 2 4" xfId="8964" xr:uid="{00000000-0005-0000-0000-00000A5C0000}"/>
    <cellStyle name="Normal 5 2 3 3 2 5" xfId="8969" xr:uid="{00000000-0005-0000-0000-00000B5C0000}"/>
    <cellStyle name="Normal 5 2 3 3 3" xfId="22493" xr:uid="{00000000-0005-0000-0000-00000C5C0000}"/>
    <cellStyle name="Normal 5 2 3 3 3 2" xfId="22496" xr:uid="{00000000-0005-0000-0000-00000D5C0000}"/>
    <cellStyle name="Normal 5 2 3 3 3 2 2" xfId="22498" xr:uid="{00000000-0005-0000-0000-00000E5C0000}"/>
    <cellStyle name="Normal 5 2 3 3 3 2 3" xfId="22502" xr:uid="{00000000-0005-0000-0000-00000F5C0000}"/>
    <cellStyle name="Normal 5 2 3 3 3 3" xfId="22505" xr:uid="{00000000-0005-0000-0000-0000105C0000}"/>
    <cellStyle name="Normal 5 2 3 3 3 4" xfId="8991" xr:uid="{00000000-0005-0000-0000-0000115C0000}"/>
    <cellStyle name="Normal 5 2 3 3 4" xfId="22509" xr:uid="{00000000-0005-0000-0000-0000125C0000}"/>
    <cellStyle name="Normal 5 2 3 3 4 2" xfId="22511" xr:uid="{00000000-0005-0000-0000-0000135C0000}"/>
    <cellStyle name="Normal 5 2 3 3 4 3" xfId="22515" xr:uid="{00000000-0005-0000-0000-0000145C0000}"/>
    <cellStyle name="Normal 5 2 3 3 5" xfId="22518" xr:uid="{00000000-0005-0000-0000-0000155C0000}"/>
    <cellStyle name="Normal 5 2 3 3 6" xfId="22525" xr:uid="{00000000-0005-0000-0000-0000165C0000}"/>
    <cellStyle name="Normal 5 2 3 4" xfId="25207" xr:uid="{00000000-0005-0000-0000-0000175C0000}"/>
    <cellStyle name="Normal 5 2 3 4 2" xfId="23360" xr:uid="{00000000-0005-0000-0000-0000185C0000}"/>
    <cellStyle name="Normal 5 2 3 4 2 2" xfId="25208" xr:uid="{00000000-0005-0000-0000-0000195C0000}"/>
    <cellStyle name="Normal 5 2 3 4 2 2 2" xfId="9002" xr:uid="{00000000-0005-0000-0000-00001A5C0000}"/>
    <cellStyle name="Normal 5 2 3 4 2 2 2 2" xfId="9007" xr:uid="{00000000-0005-0000-0000-00001B5C0000}"/>
    <cellStyle name="Normal 5 2 3 4 2 2 2 3" xfId="9011" xr:uid="{00000000-0005-0000-0000-00001C5C0000}"/>
    <cellStyle name="Normal 5 2 3 4 2 2 3" xfId="9021" xr:uid="{00000000-0005-0000-0000-00001D5C0000}"/>
    <cellStyle name="Normal 5 2 3 4 2 2 4" xfId="9027" xr:uid="{00000000-0005-0000-0000-00001E5C0000}"/>
    <cellStyle name="Normal 5 2 3 4 2 3" xfId="25209" xr:uid="{00000000-0005-0000-0000-00001F5C0000}"/>
    <cellStyle name="Normal 5 2 3 4 2 3 2" xfId="9032" xr:uid="{00000000-0005-0000-0000-0000205C0000}"/>
    <cellStyle name="Normal 5 2 3 4 2 3 3" xfId="9037" xr:uid="{00000000-0005-0000-0000-0000215C0000}"/>
    <cellStyle name="Normal 5 2 3 4 2 4" xfId="745" xr:uid="{00000000-0005-0000-0000-0000225C0000}"/>
    <cellStyle name="Normal 5 2 3 4 2 5" xfId="2734" xr:uid="{00000000-0005-0000-0000-0000235C0000}"/>
    <cellStyle name="Normal 5 2 3 4 3" xfId="22531" xr:uid="{00000000-0005-0000-0000-0000245C0000}"/>
    <cellStyle name="Normal 5 2 3 4 3 2" xfId="22533" xr:uid="{00000000-0005-0000-0000-0000255C0000}"/>
    <cellStyle name="Normal 5 2 3 4 3 2 2" xfId="9041" xr:uid="{00000000-0005-0000-0000-0000265C0000}"/>
    <cellStyle name="Normal 5 2 3 4 3 2 3" xfId="9050" xr:uid="{00000000-0005-0000-0000-0000275C0000}"/>
    <cellStyle name="Normal 5 2 3 4 3 3" xfId="22535" xr:uid="{00000000-0005-0000-0000-0000285C0000}"/>
    <cellStyle name="Normal 5 2 3 4 3 4" xfId="22537" xr:uid="{00000000-0005-0000-0000-0000295C0000}"/>
    <cellStyle name="Normal 5 2 3 4 4" xfId="22539" xr:uid="{00000000-0005-0000-0000-00002A5C0000}"/>
    <cellStyle name="Normal 5 2 3 4 4 2" xfId="3941" xr:uid="{00000000-0005-0000-0000-00002B5C0000}"/>
    <cellStyle name="Normal 5 2 3 4 4 3" xfId="3956" xr:uid="{00000000-0005-0000-0000-00002C5C0000}"/>
    <cellStyle name="Normal 5 2 3 4 5" xfId="22541" xr:uid="{00000000-0005-0000-0000-00002D5C0000}"/>
    <cellStyle name="Normal 5 2 3 4 6" xfId="22544" xr:uid="{00000000-0005-0000-0000-00002E5C0000}"/>
    <cellStyle name="Normal 5 2 3 5" xfId="9053" xr:uid="{00000000-0005-0000-0000-00002F5C0000}"/>
    <cellStyle name="Normal 5 2 3 5 2" xfId="7228" xr:uid="{00000000-0005-0000-0000-0000305C0000}"/>
    <cellStyle name="Normal 5 2 3 5 2 2" xfId="9057" xr:uid="{00000000-0005-0000-0000-0000315C0000}"/>
    <cellStyle name="Normal 5 2 3 5 2 2 2" xfId="9062" xr:uid="{00000000-0005-0000-0000-0000325C0000}"/>
    <cellStyle name="Normal 5 2 3 5 2 2 3" xfId="9067" xr:uid="{00000000-0005-0000-0000-0000335C0000}"/>
    <cellStyle name="Normal 5 2 3 5 2 3" xfId="9071" xr:uid="{00000000-0005-0000-0000-0000345C0000}"/>
    <cellStyle name="Normal 5 2 3 5 2 4" xfId="9078" xr:uid="{00000000-0005-0000-0000-0000355C0000}"/>
    <cellStyle name="Normal 5 2 3 5 3" xfId="7242" xr:uid="{00000000-0005-0000-0000-0000365C0000}"/>
    <cellStyle name="Normal 5 2 3 5 3 2" xfId="1165" xr:uid="{00000000-0005-0000-0000-0000375C0000}"/>
    <cellStyle name="Normal 5 2 3 5 3 3" xfId="7143" xr:uid="{00000000-0005-0000-0000-0000385C0000}"/>
    <cellStyle name="Normal 5 2 3 5 4" xfId="7258" xr:uid="{00000000-0005-0000-0000-0000395C0000}"/>
    <cellStyle name="Normal 5 2 3 5 5" xfId="7272" xr:uid="{00000000-0005-0000-0000-00003A5C0000}"/>
    <cellStyle name="Normal 5 2 3 6" xfId="34" xr:uid="{00000000-0005-0000-0000-00003B5C0000}"/>
    <cellStyle name="Normal 5 2 3 6 2" xfId="7440" xr:uid="{00000000-0005-0000-0000-00003C5C0000}"/>
    <cellStyle name="Normal 5 2 3 6 2 2" xfId="4113" xr:uid="{00000000-0005-0000-0000-00003D5C0000}"/>
    <cellStyle name="Normal 5 2 3 6 2 3" xfId="4124" xr:uid="{00000000-0005-0000-0000-00003E5C0000}"/>
    <cellStyle name="Normal 5 2 3 6 3" xfId="3264" xr:uid="{00000000-0005-0000-0000-00003F5C0000}"/>
    <cellStyle name="Normal 5 2 3 6 4" xfId="3268" xr:uid="{00000000-0005-0000-0000-0000405C0000}"/>
    <cellStyle name="Normal 5 2 3 7" xfId="9083" xr:uid="{00000000-0005-0000-0000-0000415C0000}"/>
    <cellStyle name="Normal 5 2 3 7 2" xfId="3450" xr:uid="{00000000-0005-0000-0000-0000425C0000}"/>
    <cellStyle name="Normal 5 2 3 7 3" xfId="3461" xr:uid="{00000000-0005-0000-0000-0000435C0000}"/>
    <cellStyle name="Normal 5 2 3 8" xfId="9090" xr:uid="{00000000-0005-0000-0000-0000445C0000}"/>
    <cellStyle name="Normal 5 2 3 9" xfId="9095" xr:uid="{00000000-0005-0000-0000-0000455C0000}"/>
    <cellStyle name="Normal 5 2 4" xfId="25210" xr:uid="{00000000-0005-0000-0000-0000465C0000}"/>
    <cellStyle name="Normal 5 2 4 2" xfId="9105" xr:uid="{00000000-0005-0000-0000-0000475C0000}"/>
    <cellStyle name="Normal 5 2 4 2 2" xfId="9111" xr:uid="{00000000-0005-0000-0000-0000485C0000}"/>
    <cellStyle name="Normal 5 2 4 2 2 2" xfId="9120" xr:uid="{00000000-0005-0000-0000-0000495C0000}"/>
    <cellStyle name="Normal 5 2 4 2 2 2 2" xfId="9132" xr:uid="{00000000-0005-0000-0000-00004A5C0000}"/>
    <cellStyle name="Normal 5 2 4 2 2 2 2 2" xfId="9137" xr:uid="{00000000-0005-0000-0000-00004B5C0000}"/>
    <cellStyle name="Normal 5 2 4 2 2 2 2 3" xfId="9140" xr:uid="{00000000-0005-0000-0000-00004C5C0000}"/>
    <cellStyle name="Normal 5 2 4 2 2 2 3" xfId="9149" xr:uid="{00000000-0005-0000-0000-00004D5C0000}"/>
    <cellStyle name="Normal 5 2 4 2 2 2 4" xfId="9154" xr:uid="{00000000-0005-0000-0000-00004E5C0000}"/>
    <cellStyle name="Normal 5 2 4 2 2 3" xfId="9159" xr:uid="{00000000-0005-0000-0000-00004F5C0000}"/>
    <cellStyle name="Normal 5 2 4 2 2 3 2" xfId="9166" xr:uid="{00000000-0005-0000-0000-0000505C0000}"/>
    <cellStyle name="Normal 5 2 4 2 2 3 3" xfId="9170" xr:uid="{00000000-0005-0000-0000-0000515C0000}"/>
    <cellStyle name="Normal 5 2 4 2 2 4" xfId="9174" xr:uid="{00000000-0005-0000-0000-0000525C0000}"/>
    <cellStyle name="Normal 5 2 4 2 2 5" xfId="9179" xr:uid="{00000000-0005-0000-0000-0000535C0000}"/>
    <cellStyle name="Normal 5 2 4 2 3" xfId="9186" xr:uid="{00000000-0005-0000-0000-0000545C0000}"/>
    <cellStyle name="Normal 5 2 4 2 3 2" xfId="9190" xr:uid="{00000000-0005-0000-0000-0000555C0000}"/>
    <cellStyle name="Normal 5 2 4 2 3 2 2" xfId="4486" xr:uid="{00000000-0005-0000-0000-0000565C0000}"/>
    <cellStyle name="Normal 5 2 4 2 3 2 3" xfId="4502" xr:uid="{00000000-0005-0000-0000-0000575C0000}"/>
    <cellStyle name="Normal 5 2 4 2 3 3" xfId="9198" xr:uid="{00000000-0005-0000-0000-0000585C0000}"/>
    <cellStyle name="Normal 5 2 4 2 3 4" xfId="9204" xr:uid="{00000000-0005-0000-0000-0000595C0000}"/>
    <cellStyle name="Normal 5 2 4 2 4" xfId="22566" xr:uid="{00000000-0005-0000-0000-00005A5C0000}"/>
    <cellStyle name="Normal 5 2 4 2 4 2" xfId="9213" xr:uid="{00000000-0005-0000-0000-00005B5C0000}"/>
    <cellStyle name="Normal 5 2 4 2 4 3" xfId="9219" xr:uid="{00000000-0005-0000-0000-00005C5C0000}"/>
    <cellStyle name="Normal 5 2 4 2 5" xfId="22568" xr:uid="{00000000-0005-0000-0000-00005D5C0000}"/>
    <cellStyle name="Normal 5 2 4 2 6" xfId="22577" xr:uid="{00000000-0005-0000-0000-00005E5C0000}"/>
    <cellStyle name="Normal 5 2 4 3" xfId="9227" xr:uid="{00000000-0005-0000-0000-00005F5C0000}"/>
    <cellStyle name="Normal 5 2 4 3 2" xfId="25211" xr:uid="{00000000-0005-0000-0000-0000605C0000}"/>
    <cellStyle name="Normal 5 2 4 3 2 2" xfId="9236" xr:uid="{00000000-0005-0000-0000-0000615C0000}"/>
    <cellStyle name="Normal 5 2 4 3 2 2 2" xfId="9241" xr:uid="{00000000-0005-0000-0000-0000625C0000}"/>
    <cellStyle name="Normal 5 2 4 3 2 2 2 2" xfId="274" xr:uid="{00000000-0005-0000-0000-0000635C0000}"/>
    <cellStyle name="Normal 5 2 4 3 2 2 2 3" xfId="1537" xr:uid="{00000000-0005-0000-0000-0000645C0000}"/>
    <cellStyle name="Normal 5 2 4 3 2 2 3" xfId="9253" xr:uid="{00000000-0005-0000-0000-0000655C0000}"/>
    <cellStyle name="Normal 5 2 4 3 2 2 4" xfId="9264" xr:uid="{00000000-0005-0000-0000-0000665C0000}"/>
    <cellStyle name="Normal 5 2 4 3 2 3" xfId="9267" xr:uid="{00000000-0005-0000-0000-0000675C0000}"/>
    <cellStyle name="Normal 5 2 4 3 2 3 2" xfId="9272" xr:uid="{00000000-0005-0000-0000-0000685C0000}"/>
    <cellStyle name="Normal 5 2 4 3 2 3 3" xfId="9278" xr:uid="{00000000-0005-0000-0000-0000695C0000}"/>
    <cellStyle name="Normal 5 2 4 3 2 4" xfId="9282" xr:uid="{00000000-0005-0000-0000-00006A5C0000}"/>
    <cellStyle name="Normal 5 2 4 3 2 5" xfId="9287" xr:uid="{00000000-0005-0000-0000-00006B5C0000}"/>
    <cellStyle name="Normal 5 2 4 3 3" xfId="22583" xr:uid="{00000000-0005-0000-0000-00006C5C0000}"/>
    <cellStyle name="Normal 5 2 4 3 3 2" xfId="9298" xr:uid="{00000000-0005-0000-0000-00006D5C0000}"/>
    <cellStyle name="Normal 5 2 4 3 3 2 2" xfId="4683" xr:uid="{00000000-0005-0000-0000-00006E5C0000}"/>
    <cellStyle name="Normal 5 2 4 3 3 2 3" xfId="9305" xr:uid="{00000000-0005-0000-0000-00006F5C0000}"/>
    <cellStyle name="Normal 5 2 4 3 3 3" xfId="9313" xr:uid="{00000000-0005-0000-0000-0000705C0000}"/>
    <cellStyle name="Normal 5 2 4 3 3 4" xfId="9318" xr:uid="{00000000-0005-0000-0000-0000715C0000}"/>
    <cellStyle name="Normal 5 2 4 3 4" xfId="22585" xr:uid="{00000000-0005-0000-0000-0000725C0000}"/>
    <cellStyle name="Normal 5 2 4 3 4 2" xfId="22587" xr:uid="{00000000-0005-0000-0000-0000735C0000}"/>
    <cellStyle name="Normal 5 2 4 3 4 3" xfId="22589" xr:uid="{00000000-0005-0000-0000-0000745C0000}"/>
    <cellStyle name="Normal 5 2 4 3 5" xfId="22591" xr:uid="{00000000-0005-0000-0000-0000755C0000}"/>
    <cellStyle name="Normal 5 2 4 3 6" xfId="22594" xr:uid="{00000000-0005-0000-0000-0000765C0000}"/>
    <cellStyle name="Normal 5 2 4 4" xfId="9331" xr:uid="{00000000-0005-0000-0000-0000775C0000}"/>
    <cellStyle name="Normal 5 2 4 4 2" xfId="8361" xr:uid="{00000000-0005-0000-0000-0000785C0000}"/>
    <cellStyle name="Normal 5 2 4 4 2 2" xfId="25212" xr:uid="{00000000-0005-0000-0000-0000795C0000}"/>
    <cellStyle name="Normal 5 2 4 4 2 2 2" xfId="9340" xr:uid="{00000000-0005-0000-0000-00007A5C0000}"/>
    <cellStyle name="Normal 5 2 4 4 2 2 3" xfId="9346" xr:uid="{00000000-0005-0000-0000-00007B5C0000}"/>
    <cellStyle name="Normal 5 2 4 4 2 3" xfId="25213" xr:uid="{00000000-0005-0000-0000-00007C5C0000}"/>
    <cellStyle name="Normal 5 2 4 4 2 4" xfId="9357" xr:uid="{00000000-0005-0000-0000-00007D5C0000}"/>
    <cellStyle name="Normal 5 2 4 4 3" xfId="9360" xr:uid="{00000000-0005-0000-0000-00007E5C0000}"/>
    <cellStyle name="Normal 5 2 4 4 3 2" xfId="22598" xr:uid="{00000000-0005-0000-0000-00007F5C0000}"/>
    <cellStyle name="Normal 5 2 4 4 3 3" xfId="22600" xr:uid="{00000000-0005-0000-0000-0000805C0000}"/>
    <cellStyle name="Normal 5 2 4 4 4" xfId="22602" xr:uid="{00000000-0005-0000-0000-0000815C0000}"/>
    <cellStyle name="Normal 5 2 4 4 5" xfId="22604" xr:uid="{00000000-0005-0000-0000-0000825C0000}"/>
    <cellStyle name="Normal 5 2 4 5" xfId="9377" xr:uid="{00000000-0005-0000-0000-0000835C0000}"/>
    <cellStyle name="Normal 5 2 4 5 2" xfId="9384" xr:uid="{00000000-0005-0000-0000-0000845C0000}"/>
    <cellStyle name="Normal 5 2 4 5 2 2" xfId="9390" xr:uid="{00000000-0005-0000-0000-0000855C0000}"/>
    <cellStyle name="Normal 5 2 4 5 2 3" xfId="9399" xr:uid="{00000000-0005-0000-0000-0000865C0000}"/>
    <cellStyle name="Normal 5 2 4 5 3" xfId="9409" xr:uid="{00000000-0005-0000-0000-0000875C0000}"/>
    <cellStyle name="Normal 5 2 4 5 4" xfId="9417" xr:uid="{00000000-0005-0000-0000-0000885C0000}"/>
    <cellStyle name="Normal 5 2 4 6" xfId="9422" xr:uid="{00000000-0005-0000-0000-0000895C0000}"/>
    <cellStyle name="Normal 5 2 4 6 2" xfId="9429" xr:uid="{00000000-0005-0000-0000-00008A5C0000}"/>
    <cellStyle name="Normal 5 2 4 6 3" xfId="8054" xr:uid="{00000000-0005-0000-0000-00008B5C0000}"/>
    <cellStyle name="Normal 5 2 4 7" xfId="9437" xr:uid="{00000000-0005-0000-0000-00008C5C0000}"/>
    <cellStyle name="Normal 5 2 4 8" xfId="9444" xr:uid="{00000000-0005-0000-0000-00008D5C0000}"/>
    <cellStyle name="Normal 5 2 5" xfId="25214" xr:uid="{00000000-0005-0000-0000-00008E5C0000}"/>
    <cellStyle name="Normal 5 2 5 2" xfId="4792" xr:uid="{00000000-0005-0000-0000-00008F5C0000}"/>
    <cellStyle name="Normal 5 2 5 2 2" xfId="9455" xr:uid="{00000000-0005-0000-0000-0000905C0000}"/>
    <cellStyle name="Normal 5 2 5 2 2 2" xfId="9458" xr:uid="{00000000-0005-0000-0000-0000915C0000}"/>
    <cellStyle name="Normal 5 2 5 2 2 2 2" xfId="9463" xr:uid="{00000000-0005-0000-0000-0000925C0000}"/>
    <cellStyle name="Normal 5 2 5 2 2 2 3" xfId="9472" xr:uid="{00000000-0005-0000-0000-0000935C0000}"/>
    <cellStyle name="Normal 5 2 5 2 2 3" xfId="9476" xr:uid="{00000000-0005-0000-0000-0000945C0000}"/>
    <cellStyle name="Normal 5 2 5 2 2 4" xfId="9479" xr:uid="{00000000-0005-0000-0000-0000955C0000}"/>
    <cellStyle name="Normal 5 2 5 2 3" xfId="9117" xr:uid="{00000000-0005-0000-0000-0000965C0000}"/>
    <cellStyle name="Normal 5 2 5 2 3 2" xfId="9127" xr:uid="{00000000-0005-0000-0000-0000975C0000}"/>
    <cellStyle name="Normal 5 2 5 2 3 3" xfId="9144" xr:uid="{00000000-0005-0000-0000-0000985C0000}"/>
    <cellStyle name="Normal 5 2 5 2 4" xfId="22619" xr:uid="{00000000-0005-0000-0000-0000995C0000}"/>
    <cellStyle name="Normal 5 2 5 2 5" xfId="21351" xr:uid="{00000000-0005-0000-0000-00009A5C0000}"/>
    <cellStyle name="Normal 5 2 5 3" xfId="9487" xr:uid="{00000000-0005-0000-0000-00009B5C0000}"/>
    <cellStyle name="Normal 5 2 5 3 2" xfId="25215" xr:uid="{00000000-0005-0000-0000-00009C5C0000}"/>
    <cellStyle name="Normal 5 2 5 3 2 2" xfId="25216" xr:uid="{00000000-0005-0000-0000-00009D5C0000}"/>
    <cellStyle name="Normal 5 2 5 3 2 3" xfId="25217" xr:uid="{00000000-0005-0000-0000-00009E5C0000}"/>
    <cellStyle name="Normal 5 2 5 3 3" xfId="22623" xr:uid="{00000000-0005-0000-0000-00009F5C0000}"/>
    <cellStyle name="Normal 5 2 5 3 4" xfId="22626" xr:uid="{00000000-0005-0000-0000-0000A05C0000}"/>
    <cellStyle name="Normal 5 2 5 4" xfId="9490" xr:uid="{00000000-0005-0000-0000-0000A15C0000}"/>
    <cellStyle name="Normal 5 2 5 4 2" xfId="25218" xr:uid="{00000000-0005-0000-0000-0000A25C0000}"/>
    <cellStyle name="Normal 5 2 5 4 3" xfId="25219" xr:uid="{00000000-0005-0000-0000-0000A35C0000}"/>
    <cellStyle name="Normal 5 2 5 5" xfId="9499" xr:uid="{00000000-0005-0000-0000-0000A45C0000}"/>
    <cellStyle name="Normal 5 2 5 6" xfId="9504" xr:uid="{00000000-0005-0000-0000-0000A55C0000}"/>
    <cellStyle name="Normal 5 2 6" xfId="24873" xr:uid="{00000000-0005-0000-0000-0000A65C0000}"/>
    <cellStyle name="Normal 5 2 6 2" xfId="9512" xr:uid="{00000000-0005-0000-0000-0000A75C0000}"/>
    <cellStyle name="Normal 5 2 6 2 2" xfId="25220" xr:uid="{00000000-0005-0000-0000-0000A85C0000}"/>
    <cellStyle name="Normal 5 2 6 2 2 2" xfId="9520" xr:uid="{00000000-0005-0000-0000-0000A95C0000}"/>
    <cellStyle name="Normal 5 2 6 2 2 2 2" xfId="6702" xr:uid="{00000000-0005-0000-0000-0000AA5C0000}"/>
    <cellStyle name="Normal 5 2 6 2 2 2 3" xfId="7336" xr:uid="{00000000-0005-0000-0000-0000AB5C0000}"/>
    <cellStyle name="Normal 5 2 6 2 2 3" xfId="9529" xr:uid="{00000000-0005-0000-0000-0000AC5C0000}"/>
    <cellStyle name="Normal 5 2 6 2 2 4" xfId="9538" xr:uid="{00000000-0005-0000-0000-0000AD5C0000}"/>
    <cellStyle name="Normal 5 2 6 2 3" xfId="21831" xr:uid="{00000000-0005-0000-0000-0000AE5C0000}"/>
    <cellStyle name="Normal 5 2 6 2 3 2" xfId="9246" xr:uid="{00000000-0005-0000-0000-0000AF5C0000}"/>
    <cellStyle name="Normal 5 2 6 2 3 3" xfId="9256" xr:uid="{00000000-0005-0000-0000-0000B05C0000}"/>
    <cellStyle name="Normal 5 2 6 2 4" xfId="21834" xr:uid="{00000000-0005-0000-0000-0000B15C0000}"/>
    <cellStyle name="Normal 5 2 6 2 5" xfId="21837" xr:uid="{00000000-0005-0000-0000-0000B25C0000}"/>
    <cellStyle name="Normal 5 2 6 3" xfId="9548" xr:uid="{00000000-0005-0000-0000-0000B35C0000}"/>
    <cellStyle name="Normal 5 2 6 3 2" xfId="9552" xr:uid="{00000000-0005-0000-0000-0000B45C0000}"/>
    <cellStyle name="Normal 5 2 6 3 2 2" xfId="20382" xr:uid="{00000000-0005-0000-0000-0000B55C0000}"/>
    <cellStyle name="Normal 5 2 6 3 2 3" xfId="20386" xr:uid="{00000000-0005-0000-0000-0000B65C0000}"/>
    <cellStyle name="Normal 5 2 6 3 3" xfId="21844" xr:uid="{00000000-0005-0000-0000-0000B75C0000}"/>
    <cellStyle name="Normal 5 2 6 3 4" xfId="21847" xr:uid="{00000000-0005-0000-0000-0000B85C0000}"/>
    <cellStyle name="Normal 5 2 6 4" xfId="25221" xr:uid="{00000000-0005-0000-0000-0000B95C0000}"/>
    <cellStyle name="Normal 5 2 6 4 2" xfId="25222" xr:uid="{00000000-0005-0000-0000-0000BA5C0000}"/>
    <cellStyle name="Normal 5 2 6 4 3" xfId="25223" xr:uid="{00000000-0005-0000-0000-0000BB5C0000}"/>
    <cellStyle name="Normal 5 2 6 5" xfId="9561" xr:uid="{00000000-0005-0000-0000-0000BC5C0000}"/>
    <cellStyle name="Normal 5 2 6 6" xfId="9566" xr:uid="{00000000-0005-0000-0000-0000BD5C0000}"/>
    <cellStyle name="Normal 5 2 7" xfId="24875" xr:uid="{00000000-0005-0000-0000-0000BE5C0000}"/>
    <cellStyle name="Normal 5 2 7 2" xfId="1792" xr:uid="{00000000-0005-0000-0000-0000BF5C0000}"/>
    <cellStyle name="Normal 5 2 7 2 2" xfId="25224" xr:uid="{00000000-0005-0000-0000-0000C05C0000}"/>
    <cellStyle name="Normal 5 2 7 2 2 2" xfId="9578" xr:uid="{00000000-0005-0000-0000-0000C15C0000}"/>
    <cellStyle name="Normal 5 2 7 2 2 3" xfId="9586" xr:uid="{00000000-0005-0000-0000-0000C25C0000}"/>
    <cellStyle name="Normal 5 2 7 2 3" xfId="21871" xr:uid="{00000000-0005-0000-0000-0000C35C0000}"/>
    <cellStyle name="Normal 5 2 7 2 4" xfId="9349" xr:uid="{00000000-0005-0000-0000-0000C45C0000}"/>
    <cellStyle name="Normal 5 2 7 3" xfId="6013" xr:uid="{00000000-0005-0000-0000-0000C55C0000}"/>
    <cellStyle name="Normal 5 2 7 3 2" xfId="25225" xr:uid="{00000000-0005-0000-0000-0000C65C0000}"/>
    <cellStyle name="Normal 5 2 7 3 3" xfId="21876" xr:uid="{00000000-0005-0000-0000-0000C75C0000}"/>
    <cellStyle name="Normal 5 2 7 4" xfId="25226" xr:uid="{00000000-0005-0000-0000-0000C85C0000}"/>
    <cellStyle name="Normal 5 2 7 5" xfId="25227" xr:uid="{00000000-0005-0000-0000-0000C95C0000}"/>
    <cellStyle name="Normal 5 2 8" xfId="25228" xr:uid="{00000000-0005-0000-0000-0000CA5C0000}"/>
    <cellStyle name="Normal 5 2 8 2" xfId="6145" xr:uid="{00000000-0005-0000-0000-0000CB5C0000}"/>
    <cellStyle name="Normal 5 2 8 2 2" xfId="25229" xr:uid="{00000000-0005-0000-0000-0000CC5C0000}"/>
    <cellStyle name="Normal 5 2 8 2 3" xfId="21892" xr:uid="{00000000-0005-0000-0000-0000CD5C0000}"/>
    <cellStyle name="Normal 5 2 8 3" xfId="25230" xr:uid="{00000000-0005-0000-0000-0000CE5C0000}"/>
    <cellStyle name="Normal 5 2 8 4" xfId="25231" xr:uid="{00000000-0005-0000-0000-0000CF5C0000}"/>
    <cellStyle name="Normal 5 2 9" xfId="25232" xr:uid="{00000000-0005-0000-0000-0000D05C0000}"/>
    <cellStyle name="Normal 5 2 9 2" xfId="25233" xr:uid="{00000000-0005-0000-0000-0000D15C0000}"/>
    <cellStyle name="Normal 5 2 9 3" xfId="25234" xr:uid="{00000000-0005-0000-0000-0000D25C0000}"/>
    <cellStyle name="Normal 5 3" xfId="3280" xr:uid="{00000000-0005-0000-0000-0000D35C0000}"/>
    <cellStyle name="Normal 5 3 10" xfId="19652" xr:uid="{00000000-0005-0000-0000-0000D45C0000}"/>
    <cellStyle name="Normal 5 3 2" xfId="20543" xr:uid="{00000000-0005-0000-0000-0000D55C0000}"/>
    <cellStyle name="Normal 5 3 2 2" xfId="13439" xr:uid="{00000000-0005-0000-0000-0000D65C0000}"/>
    <cellStyle name="Normal 5 3 2 2 2" xfId="23446" xr:uid="{00000000-0005-0000-0000-0000D75C0000}"/>
    <cellStyle name="Normal 5 3 2 2 2 2" xfId="5846" xr:uid="{00000000-0005-0000-0000-0000D85C0000}"/>
    <cellStyle name="Normal 5 3 2 2 2 2 2" xfId="20818" xr:uid="{00000000-0005-0000-0000-0000D95C0000}"/>
    <cellStyle name="Normal 5 3 2 2 2 2 2 2" xfId="20821" xr:uid="{00000000-0005-0000-0000-0000DA5C0000}"/>
    <cellStyle name="Normal 5 3 2 2 2 2 2 2 2" xfId="9568" xr:uid="{00000000-0005-0000-0000-0000DB5C0000}"/>
    <cellStyle name="Normal 5 3 2 2 2 2 2 2 3" xfId="9591" xr:uid="{00000000-0005-0000-0000-0000DC5C0000}"/>
    <cellStyle name="Normal 5 3 2 2 2 2 2 3" xfId="20823" xr:uid="{00000000-0005-0000-0000-0000DD5C0000}"/>
    <cellStyle name="Normal 5 3 2 2 2 2 2 4" xfId="20825" xr:uid="{00000000-0005-0000-0000-0000DE5C0000}"/>
    <cellStyle name="Normal 5 3 2 2 2 2 3" xfId="20828" xr:uid="{00000000-0005-0000-0000-0000DF5C0000}"/>
    <cellStyle name="Normal 5 3 2 2 2 2 3 2" xfId="20830" xr:uid="{00000000-0005-0000-0000-0000E05C0000}"/>
    <cellStyle name="Normal 5 3 2 2 2 2 3 3" xfId="20833" xr:uid="{00000000-0005-0000-0000-0000E15C0000}"/>
    <cellStyle name="Normal 5 3 2 2 2 2 4" xfId="20836" xr:uid="{00000000-0005-0000-0000-0000E25C0000}"/>
    <cellStyle name="Normal 5 3 2 2 2 2 5" xfId="20840" xr:uid="{00000000-0005-0000-0000-0000E35C0000}"/>
    <cellStyle name="Normal 5 3 2 2 2 3" xfId="5854" xr:uid="{00000000-0005-0000-0000-0000E45C0000}"/>
    <cellStyle name="Normal 5 3 2 2 2 3 2" xfId="11795" xr:uid="{00000000-0005-0000-0000-0000E55C0000}"/>
    <cellStyle name="Normal 5 3 2 2 2 3 2 2" xfId="11799" xr:uid="{00000000-0005-0000-0000-0000E65C0000}"/>
    <cellStyle name="Normal 5 3 2 2 2 3 2 3" xfId="11869" xr:uid="{00000000-0005-0000-0000-0000E75C0000}"/>
    <cellStyle name="Normal 5 3 2 2 2 3 3" xfId="874" xr:uid="{00000000-0005-0000-0000-0000E85C0000}"/>
    <cellStyle name="Normal 5 3 2 2 2 3 4" xfId="1012" xr:uid="{00000000-0005-0000-0000-0000E95C0000}"/>
    <cellStyle name="Normal 5 3 2 2 2 4" xfId="5863" xr:uid="{00000000-0005-0000-0000-0000EA5C0000}"/>
    <cellStyle name="Normal 5 3 2 2 2 4 2" xfId="20907" xr:uid="{00000000-0005-0000-0000-0000EB5C0000}"/>
    <cellStyle name="Normal 5 3 2 2 2 4 3" xfId="20909" xr:uid="{00000000-0005-0000-0000-0000EC5C0000}"/>
    <cellStyle name="Normal 5 3 2 2 2 5" xfId="25235" xr:uid="{00000000-0005-0000-0000-0000ED5C0000}"/>
    <cellStyle name="Normal 5 3 2 2 2 6" xfId="11306" xr:uid="{00000000-0005-0000-0000-0000EE5C0000}"/>
    <cellStyle name="Normal 5 3 2 2 3" xfId="23448" xr:uid="{00000000-0005-0000-0000-0000EF5C0000}"/>
    <cellStyle name="Normal 5 3 2 2 3 2" xfId="25236" xr:uid="{00000000-0005-0000-0000-0000F05C0000}"/>
    <cellStyle name="Normal 5 3 2 2 3 2 2" xfId="21079" xr:uid="{00000000-0005-0000-0000-0000F15C0000}"/>
    <cellStyle name="Normal 5 3 2 2 3 2 2 2" xfId="21081" xr:uid="{00000000-0005-0000-0000-0000F25C0000}"/>
    <cellStyle name="Normal 5 3 2 2 3 2 2 2 2" xfId="14751" xr:uid="{00000000-0005-0000-0000-0000F35C0000}"/>
    <cellStyle name="Normal 5 3 2 2 3 2 2 2 3" xfId="14755" xr:uid="{00000000-0005-0000-0000-0000F45C0000}"/>
    <cellStyle name="Normal 5 3 2 2 3 2 2 3" xfId="21083" xr:uid="{00000000-0005-0000-0000-0000F55C0000}"/>
    <cellStyle name="Normal 5 3 2 2 3 2 2 4" xfId="21085" xr:uid="{00000000-0005-0000-0000-0000F65C0000}"/>
    <cellStyle name="Normal 5 3 2 2 3 2 3" xfId="21087" xr:uid="{00000000-0005-0000-0000-0000F75C0000}"/>
    <cellStyle name="Normal 5 3 2 2 3 2 3 2" xfId="21089" xr:uid="{00000000-0005-0000-0000-0000F85C0000}"/>
    <cellStyle name="Normal 5 3 2 2 3 2 3 3" xfId="21091" xr:uid="{00000000-0005-0000-0000-0000F95C0000}"/>
    <cellStyle name="Normal 5 3 2 2 3 2 4" xfId="21093" xr:uid="{00000000-0005-0000-0000-0000FA5C0000}"/>
    <cellStyle name="Normal 5 3 2 2 3 2 5" xfId="21095" xr:uid="{00000000-0005-0000-0000-0000FB5C0000}"/>
    <cellStyle name="Normal 5 3 2 2 3 3" xfId="8397" xr:uid="{00000000-0005-0000-0000-0000FC5C0000}"/>
    <cellStyle name="Normal 5 3 2 2 3 3 2" xfId="21107" xr:uid="{00000000-0005-0000-0000-0000FD5C0000}"/>
    <cellStyle name="Normal 5 3 2 2 3 3 2 2" xfId="11208" xr:uid="{00000000-0005-0000-0000-0000FE5C0000}"/>
    <cellStyle name="Normal 5 3 2 2 3 3 2 3" xfId="25237" xr:uid="{00000000-0005-0000-0000-0000FF5C0000}"/>
    <cellStyle name="Normal 5 3 2 2 3 3 3" xfId="21109" xr:uid="{00000000-0005-0000-0000-0000005D0000}"/>
    <cellStyle name="Normal 5 3 2 2 3 3 4" xfId="25238" xr:uid="{00000000-0005-0000-0000-0000015D0000}"/>
    <cellStyle name="Normal 5 3 2 2 3 4" xfId="8400" xr:uid="{00000000-0005-0000-0000-0000025D0000}"/>
    <cellStyle name="Normal 5 3 2 2 3 4 2" xfId="21116" xr:uid="{00000000-0005-0000-0000-0000035D0000}"/>
    <cellStyle name="Normal 5 3 2 2 3 4 3" xfId="21118" xr:uid="{00000000-0005-0000-0000-0000045D0000}"/>
    <cellStyle name="Normal 5 3 2 2 3 5" xfId="25239" xr:uid="{00000000-0005-0000-0000-0000055D0000}"/>
    <cellStyle name="Normal 5 3 2 2 3 6" xfId="11323" xr:uid="{00000000-0005-0000-0000-0000065D0000}"/>
    <cellStyle name="Normal 5 3 2 2 4" xfId="23450" xr:uid="{00000000-0005-0000-0000-0000075D0000}"/>
    <cellStyle name="Normal 5 3 2 2 4 2" xfId="25240" xr:uid="{00000000-0005-0000-0000-0000085D0000}"/>
    <cellStyle name="Normal 5 3 2 2 4 2 2" xfId="21204" xr:uid="{00000000-0005-0000-0000-0000095D0000}"/>
    <cellStyle name="Normal 5 3 2 2 4 2 2 2" xfId="25241" xr:uid="{00000000-0005-0000-0000-00000A5D0000}"/>
    <cellStyle name="Normal 5 3 2 2 4 2 2 3" xfId="25242" xr:uid="{00000000-0005-0000-0000-00000B5D0000}"/>
    <cellStyle name="Normal 5 3 2 2 4 2 3" xfId="21206" xr:uid="{00000000-0005-0000-0000-00000C5D0000}"/>
    <cellStyle name="Normal 5 3 2 2 4 2 4" xfId="24910" xr:uid="{00000000-0005-0000-0000-00000D5D0000}"/>
    <cellStyle name="Normal 5 3 2 2 4 3" xfId="8405" xr:uid="{00000000-0005-0000-0000-00000E5D0000}"/>
    <cellStyle name="Normal 5 3 2 2 4 3 2" xfId="21216" xr:uid="{00000000-0005-0000-0000-00000F5D0000}"/>
    <cellStyle name="Normal 5 3 2 2 4 3 3" xfId="21218" xr:uid="{00000000-0005-0000-0000-0000105D0000}"/>
    <cellStyle name="Normal 5 3 2 2 4 4" xfId="8408" xr:uid="{00000000-0005-0000-0000-0000115D0000}"/>
    <cellStyle name="Normal 5 3 2 2 4 5" xfId="25243" xr:uid="{00000000-0005-0000-0000-0000125D0000}"/>
    <cellStyle name="Normal 5 3 2 2 5" xfId="25244" xr:uid="{00000000-0005-0000-0000-0000135D0000}"/>
    <cellStyle name="Normal 5 3 2 2 5 2" xfId="25245" xr:uid="{00000000-0005-0000-0000-0000145D0000}"/>
    <cellStyle name="Normal 5 3 2 2 5 2 2" xfId="3607" xr:uid="{00000000-0005-0000-0000-0000155D0000}"/>
    <cellStyle name="Normal 5 3 2 2 5 2 3" xfId="3618" xr:uid="{00000000-0005-0000-0000-0000165D0000}"/>
    <cellStyle name="Normal 5 3 2 2 5 3" xfId="8413" xr:uid="{00000000-0005-0000-0000-0000175D0000}"/>
    <cellStyle name="Normal 5 3 2 2 5 4" xfId="8416" xr:uid="{00000000-0005-0000-0000-0000185D0000}"/>
    <cellStyle name="Normal 5 3 2 2 6" xfId="25246" xr:uid="{00000000-0005-0000-0000-0000195D0000}"/>
    <cellStyle name="Normal 5 3 2 2 6 2" xfId="25249" xr:uid="{00000000-0005-0000-0000-00001A5D0000}"/>
    <cellStyle name="Normal 5 3 2 2 6 3" xfId="8423" xr:uid="{00000000-0005-0000-0000-00001B5D0000}"/>
    <cellStyle name="Normal 5 3 2 2 7" xfId="25250" xr:uid="{00000000-0005-0000-0000-00001C5D0000}"/>
    <cellStyle name="Normal 5 3 2 2 8" xfId="25251" xr:uid="{00000000-0005-0000-0000-00001D5D0000}"/>
    <cellStyle name="Normal 5 3 2 3" xfId="25252" xr:uid="{00000000-0005-0000-0000-00001E5D0000}"/>
    <cellStyle name="Normal 5 3 2 3 2" xfId="23457" xr:uid="{00000000-0005-0000-0000-00001F5D0000}"/>
    <cellStyle name="Normal 5 3 2 3 2 2" xfId="25253" xr:uid="{00000000-0005-0000-0000-0000205D0000}"/>
    <cellStyle name="Normal 5 3 2 3 2 2 2" xfId="24487" xr:uid="{00000000-0005-0000-0000-0000215D0000}"/>
    <cellStyle name="Normal 5 3 2 3 2 2 2 2" xfId="25254" xr:uid="{00000000-0005-0000-0000-0000225D0000}"/>
    <cellStyle name="Normal 5 3 2 3 2 2 2 3" xfId="25255" xr:uid="{00000000-0005-0000-0000-0000235D0000}"/>
    <cellStyle name="Normal 5 3 2 3 2 2 3" xfId="25256" xr:uid="{00000000-0005-0000-0000-0000245D0000}"/>
    <cellStyle name="Normal 5 3 2 3 2 2 4" xfId="25257" xr:uid="{00000000-0005-0000-0000-0000255D0000}"/>
    <cellStyle name="Normal 5 3 2 3 2 3" xfId="8589" xr:uid="{00000000-0005-0000-0000-0000265D0000}"/>
    <cellStyle name="Normal 5 3 2 3 2 3 2" xfId="25258" xr:uid="{00000000-0005-0000-0000-0000275D0000}"/>
    <cellStyle name="Normal 5 3 2 3 2 3 3" xfId="25259" xr:uid="{00000000-0005-0000-0000-0000285D0000}"/>
    <cellStyle name="Normal 5 3 2 3 2 4" xfId="8594" xr:uid="{00000000-0005-0000-0000-0000295D0000}"/>
    <cellStyle name="Normal 5 3 2 3 2 5" xfId="15615" xr:uid="{00000000-0005-0000-0000-00002A5D0000}"/>
    <cellStyle name="Normal 5 3 2 3 3" xfId="23459" xr:uid="{00000000-0005-0000-0000-00002B5D0000}"/>
    <cellStyle name="Normal 5 3 2 3 3 2" xfId="24803" xr:uid="{00000000-0005-0000-0000-00002C5D0000}"/>
    <cellStyle name="Normal 5 3 2 3 3 2 2" xfId="24805" xr:uid="{00000000-0005-0000-0000-00002D5D0000}"/>
    <cellStyle name="Normal 5 3 2 3 3 2 3" xfId="24807" xr:uid="{00000000-0005-0000-0000-00002E5D0000}"/>
    <cellStyle name="Normal 5 3 2 3 3 3" xfId="8601" xr:uid="{00000000-0005-0000-0000-00002F5D0000}"/>
    <cellStyle name="Normal 5 3 2 3 3 4" xfId="8605" xr:uid="{00000000-0005-0000-0000-0000305D0000}"/>
    <cellStyle name="Normal 5 3 2 3 4" xfId="25260" xr:uid="{00000000-0005-0000-0000-0000315D0000}"/>
    <cellStyle name="Normal 5 3 2 3 4 2" xfId="24906" xr:uid="{00000000-0005-0000-0000-0000325D0000}"/>
    <cellStyle name="Normal 5 3 2 3 4 3" xfId="8612" xr:uid="{00000000-0005-0000-0000-0000335D0000}"/>
    <cellStyle name="Normal 5 3 2 3 5" xfId="25261" xr:uid="{00000000-0005-0000-0000-0000345D0000}"/>
    <cellStyle name="Normal 5 3 2 3 6" xfId="25262" xr:uid="{00000000-0005-0000-0000-0000355D0000}"/>
    <cellStyle name="Normal 5 3 2 4" xfId="25263" xr:uid="{00000000-0005-0000-0000-0000365D0000}"/>
    <cellStyle name="Normal 5 3 2 4 2" xfId="23463" xr:uid="{00000000-0005-0000-0000-0000375D0000}"/>
    <cellStyle name="Normal 5 3 2 4 2 2" xfId="25264" xr:uid="{00000000-0005-0000-0000-0000385D0000}"/>
    <cellStyle name="Normal 5 3 2 4 2 2 2" xfId="7414" xr:uid="{00000000-0005-0000-0000-0000395D0000}"/>
    <cellStyle name="Normal 5 3 2 4 2 2 2 2" xfId="25265" xr:uid="{00000000-0005-0000-0000-00003A5D0000}"/>
    <cellStyle name="Normal 5 3 2 4 2 2 2 3" xfId="25266" xr:uid="{00000000-0005-0000-0000-00003B5D0000}"/>
    <cellStyle name="Normal 5 3 2 4 2 2 3" xfId="7420" xr:uid="{00000000-0005-0000-0000-00003C5D0000}"/>
    <cellStyle name="Normal 5 3 2 4 2 2 4" xfId="7425" xr:uid="{00000000-0005-0000-0000-00003D5D0000}"/>
    <cellStyle name="Normal 5 3 2 4 2 3" xfId="25267" xr:uid="{00000000-0005-0000-0000-00003E5D0000}"/>
    <cellStyle name="Normal 5 3 2 4 2 3 2" xfId="25268" xr:uid="{00000000-0005-0000-0000-00003F5D0000}"/>
    <cellStyle name="Normal 5 3 2 4 2 3 3" xfId="25269" xr:uid="{00000000-0005-0000-0000-0000405D0000}"/>
    <cellStyle name="Normal 5 3 2 4 2 4" xfId="15625" xr:uid="{00000000-0005-0000-0000-0000415D0000}"/>
    <cellStyle name="Normal 5 3 2 4 2 5" xfId="15627" xr:uid="{00000000-0005-0000-0000-0000425D0000}"/>
    <cellStyle name="Normal 5 3 2 4 3" xfId="25270" xr:uid="{00000000-0005-0000-0000-0000435D0000}"/>
    <cellStyle name="Normal 5 3 2 4 3 2" xfId="25271" xr:uid="{00000000-0005-0000-0000-0000445D0000}"/>
    <cellStyle name="Normal 5 3 2 4 3 2 2" xfId="25272" xr:uid="{00000000-0005-0000-0000-0000455D0000}"/>
    <cellStyle name="Normal 5 3 2 4 3 2 3" xfId="25273" xr:uid="{00000000-0005-0000-0000-0000465D0000}"/>
    <cellStyle name="Normal 5 3 2 4 3 3" xfId="25274" xr:uid="{00000000-0005-0000-0000-0000475D0000}"/>
    <cellStyle name="Normal 5 3 2 4 3 4" xfId="25275" xr:uid="{00000000-0005-0000-0000-0000485D0000}"/>
    <cellStyle name="Normal 5 3 2 4 4" xfId="25276" xr:uid="{00000000-0005-0000-0000-0000495D0000}"/>
    <cellStyle name="Normal 5 3 2 4 4 2" xfId="25277" xr:uid="{00000000-0005-0000-0000-00004A5D0000}"/>
    <cellStyle name="Normal 5 3 2 4 4 3" xfId="807" xr:uid="{00000000-0005-0000-0000-00004B5D0000}"/>
    <cellStyle name="Normal 5 3 2 4 5" xfId="25278" xr:uid="{00000000-0005-0000-0000-00004C5D0000}"/>
    <cellStyle name="Normal 5 3 2 4 6" xfId="25279" xr:uid="{00000000-0005-0000-0000-00004D5D0000}"/>
    <cellStyle name="Normal 5 3 2 5" xfId="17269" xr:uid="{00000000-0005-0000-0000-00004E5D0000}"/>
    <cellStyle name="Normal 5 3 2 5 2" xfId="17272" xr:uid="{00000000-0005-0000-0000-00004F5D0000}"/>
    <cellStyle name="Normal 5 3 2 5 2 2" xfId="17274" xr:uid="{00000000-0005-0000-0000-0000505D0000}"/>
    <cellStyle name="Normal 5 3 2 5 2 2 2" xfId="25280" xr:uid="{00000000-0005-0000-0000-0000515D0000}"/>
    <cellStyle name="Normal 5 3 2 5 2 2 3" xfId="25281" xr:uid="{00000000-0005-0000-0000-0000525D0000}"/>
    <cellStyle name="Normal 5 3 2 5 2 3" xfId="17276" xr:uid="{00000000-0005-0000-0000-0000535D0000}"/>
    <cellStyle name="Normal 5 3 2 5 2 4" xfId="25283" xr:uid="{00000000-0005-0000-0000-0000545D0000}"/>
    <cellStyle name="Normal 5 3 2 5 3" xfId="17278" xr:uid="{00000000-0005-0000-0000-0000555D0000}"/>
    <cellStyle name="Normal 5 3 2 5 3 2" xfId="25284" xr:uid="{00000000-0005-0000-0000-0000565D0000}"/>
    <cellStyle name="Normal 5 3 2 5 3 3" xfId="25285" xr:uid="{00000000-0005-0000-0000-0000575D0000}"/>
    <cellStyle name="Normal 5 3 2 5 4" xfId="351" xr:uid="{00000000-0005-0000-0000-0000585D0000}"/>
    <cellStyle name="Normal 5 3 2 5 5" xfId="5400" xr:uid="{00000000-0005-0000-0000-0000595D0000}"/>
    <cellStyle name="Normal 5 3 2 6" xfId="11460" xr:uid="{00000000-0005-0000-0000-00005A5D0000}"/>
    <cellStyle name="Normal 5 3 2 6 2" xfId="17280" xr:uid="{00000000-0005-0000-0000-00005B5D0000}"/>
    <cellStyle name="Normal 5 3 2 6 2 2" xfId="25286" xr:uid="{00000000-0005-0000-0000-00005C5D0000}"/>
    <cellStyle name="Normal 5 3 2 6 2 3" xfId="25287" xr:uid="{00000000-0005-0000-0000-00005D5D0000}"/>
    <cellStyle name="Normal 5 3 2 6 3" xfId="17282" xr:uid="{00000000-0005-0000-0000-00005E5D0000}"/>
    <cellStyle name="Normal 5 3 2 6 4" xfId="25288" xr:uid="{00000000-0005-0000-0000-00005F5D0000}"/>
    <cellStyle name="Normal 5 3 2 7" xfId="11465" xr:uid="{00000000-0005-0000-0000-0000605D0000}"/>
    <cellStyle name="Normal 5 3 2 7 2" xfId="25289" xr:uid="{00000000-0005-0000-0000-0000615D0000}"/>
    <cellStyle name="Normal 5 3 2 7 3" xfId="25290" xr:uid="{00000000-0005-0000-0000-0000625D0000}"/>
    <cellStyle name="Normal 5 3 2 8" xfId="17285" xr:uid="{00000000-0005-0000-0000-0000635D0000}"/>
    <cellStyle name="Normal 5 3 2 9" xfId="24981" xr:uid="{00000000-0005-0000-0000-0000645D0000}"/>
    <cellStyle name="Normal 5 3 3" xfId="25291" xr:uid="{00000000-0005-0000-0000-0000655D0000}"/>
    <cellStyle name="Normal 5 3 3 2" xfId="25292" xr:uid="{00000000-0005-0000-0000-0000665D0000}"/>
    <cellStyle name="Normal 5 3 3 2 2" xfId="23478" xr:uid="{00000000-0005-0000-0000-0000675D0000}"/>
    <cellStyle name="Normal 5 3 3 2 2 2" xfId="25293" xr:uid="{00000000-0005-0000-0000-0000685D0000}"/>
    <cellStyle name="Normal 5 3 3 2 2 2 2" xfId="25294" xr:uid="{00000000-0005-0000-0000-0000695D0000}"/>
    <cellStyle name="Normal 5 3 3 2 2 2 2 2" xfId="4246" xr:uid="{00000000-0005-0000-0000-00006A5D0000}"/>
    <cellStyle name="Normal 5 3 3 2 2 2 2 3" xfId="4256" xr:uid="{00000000-0005-0000-0000-00006B5D0000}"/>
    <cellStyle name="Normal 5 3 3 2 2 2 3" xfId="25295" xr:uid="{00000000-0005-0000-0000-00006C5D0000}"/>
    <cellStyle name="Normal 5 3 3 2 2 2 4" xfId="9627" xr:uid="{00000000-0005-0000-0000-00006D5D0000}"/>
    <cellStyle name="Normal 5 3 3 2 2 3" xfId="25296" xr:uid="{00000000-0005-0000-0000-00006E5D0000}"/>
    <cellStyle name="Normal 5 3 3 2 2 3 2" xfId="25297" xr:uid="{00000000-0005-0000-0000-00006F5D0000}"/>
    <cellStyle name="Normal 5 3 3 2 2 3 3" xfId="25298" xr:uid="{00000000-0005-0000-0000-0000705D0000}"/>
    <cellStyle name="Normal 5 3 3 2 2 4" xfId="25299" xr:uid="{00000000-0005-0000-0000-0000715D0000}"/>
    <cellStyle name="Normal 5 3 3 2 2 5" xfId="25300" xr:uid="{00000000-0005-0000-0000-0000725D0000}"/>
    <cellStyle name="Normal 5 3 3 2 3" xfId="22657" xr:uid="{00000000-0005-0000-0000-0000735D0000}"/>
    <cellStyle name="Normal 5 3 3 2 3 2" xfId="22659" xr:uid="{00000000-0005-0000-0000-0000745D0000}"/>
    <cellStyle name="Normal 5 3 3 2 3 2 2" xfId="22661" xr:uid="{00000000-0005-0000-0000-0000755D0000}"/>
    <cellStyle name="Normal 5 3 3 2 3 2 3" xfId="22665" xr:uid="{00000000-0005-0000-0000-0000765D0000}"/>
    <cellStyle name="Normal 5 3 3 2 3 3" xfId="22667" xr:uid="{00000000-0005-0000-0000-0000775D0000}"/>
    <cellStyle name="Normal 5 3 3 2 3 4" xfId="22671" xr:uid="{00000000-0005-0000-0000-0000785D0000}"/>
    <cellStyle name="Normal 5 3 3 2 4" xfId="22674" xr:uid="{00000000-0005-0000-0000-0000795D0000}"/>
    <cellStyle name="Normal 5 3 3 2 4 2" xfId="22676" xr:uid="{00000000-0005-0000-0000-00007A5D0000}"/>
    <cellStyle name="Normal 5 3 3 2 4 3" xfId="22680" xr:uid="{00000000-0005-0000-0000-00007B5D0000}"/>
    <cellStyle name="Normal 5 3 3 2 5" xfId="22683" xr:uid="{00000000-0005-0000-0000-00007C5D0000}"/>
    <cellStyle name="Normal 5 3 3 2 6" xfId="22686" xr:uid="{00000000-0005-0000-0000-00007D5D0000}"/>
    <cellStyle name="Normal 5 3 3 3" xfId="25301" xr:uid="{00000000-0005-0000-0000-00007E5D0000}"/>
    <cellStyle name="Normal 5 3 3 3 2" xfId="25302" xr:uid="{00000000-0005-0000-0000-00007F5D0000}"/>
    <cellStyle name="Normal 5 3 3 3 2 2" xfId="25303" xr:uid="{00000000-0005-0000-0000-0000805D0000}"/>
    <cellStyle name="Normal 5 3 3 3 2 2 2" xfId="196" xr:uid="{00000000-0005-0000-0000-0000815D0000}"/>
    <cellStyle name="Normal 5 3 3 3 2 2 2 2" xfId="25304" xr:uid="{00000000-0005-0000-0000-0000825D0000}"/>
    <cellStyle name="Normal 5 3 3 3 2 2 2 3" xfId="25305" xr:uid="{00000000-0005-0000-0000-0000835D0000}"/>
    <cellStyle name="Normal 5 3 3 3 2 2 3" xfId="72" xr:uid="{00000000-0005-0000-0000-0000845D0000}"/>
    <cellStyle name="Normal 5 3 3 3 2 2 4" xfId="487" xr:uid="{00000000-0005-0000-0000-0000855D0000}"/>
    <cellStyle name="Normal 5 3 3 3 2 3" xfId="25306" xr:uid="{00000000-0005-0000-0000-0000865D0000}"/>
    <cellStyle name="Normal 5 3 3 3 2 3 2" xfId="8836" xr:uid="{00000000-0005-0000-0000-0000875D0000}"/>
    <cellStyle name="Normal 5 3 3 3 2 3 3" xfId="25307" xr:uid="{00000000-0005-0000-0000-0000885D0000}"/>
    <cellStyle name="Normal 5 3 3 3 2 4" xfId="15655" xr:uid="{00000000-0005-0000-0000-0000895D0000}"/>
    <cellStyle name="Normal 5 3 3 3 2 5" xfId="15660" xr:uid="{00000000-0005-0000-0000-00008A5D0000}"/>
    <cellStyle name="Normal 5 3 3 3 3" xfId="22692" xr:uid="{00000000-0005-0000-0000-00008B5D0000}"/>
    <cellStyle name="Normal 5 3 3 3 3 2" xfId="22694" xr:uid="{00000000-0005-0000-0000-00008C5D0000}"/>
    <cellStyle name="Normal 5 3 3 3 3 2 2" xfId="8874" xr:uid="{00000000-0005-0000-0000-00008D5D0000}"/>
    <cellStyle name="Normal 5 3 3 3 3 2 3" xfId="8879" xr:uid="{00000000-0005-0000-0000-00008E5D0000}"/>
    <cellStyle name="Normal 5 3 3 3 3 3" xfId="22696" xr:uid="{00000000-0005-0000-0000-00008F5D0000}"/>
    <cellStyle name="Normal 5 3 3 3 3 4" xfId="15666" xr:uid="{00000000-0005-0000-0000-0000905D0000}"/>
    <cellStyle name="Normal 5 3 3 3 4" xfId="22698" xr:uid="{00000000-0005-0000-0000-0000915D0000}"/>
    <cellStyle name="Normal 5 3 3 3 4 2" xfId="22700" xr:uid="{00000000-0005-0000-0000-0000925D0000}"/>
    <cellStyle name="Normal 5 3 3 3 4 3" xfId="22702" xr:uid="{00000000-0005-0000-0000-0000935D0000}"/>
    <cellStyle name="Normal 5 3 3 3 5" xfId="22704" xr:uid="{00000000-0005-0000-0000-0000945D0000}"/>
    <cellStyle name="Normal 5 3 3 3 6" xfId="22707" xr:uid="{00000000-0005-0000-0000-0000955D0000}"/>
    <cellStyle name="Normal 5 3 3 4" xfId="25308" xr:uid="{00000000-0005-0000-0000-0000965D0000}"/>
    <cellStyle name="Normal 5 3 3 4 2" xfId="25309" xr:uid="{00000000-0005-0000-0000-0000975D0000}"/>
    <cellStyle name="Normal 5 3 3 4 2 2" xfId="25310" xr:uid="{00000000-0005-0000-0000-0000985D0000}"/>
    <cellStyle name="Normal 5 3 3 4 2 2 2" xfId="8949" xr:uid="{00000000-0005-0000-0000-0000995D0000}"/>
    <cellStyle name="Normal 5 3 3 4 2 2 3" xfId="18177" xr:uid="{00000000-0005-0000-0000-00009A5D0000}"/>
    <cellStyle name="Normal 5 3 3 4 2 3" xfId="25311" xr:uid="{00000000-0005-0000-0000-00009B5D0000}"/>
    <cellStyle name="Normal 5 3 3 4 2 4" xfId="15677" xr:uid="{00000000-0005-0000-0000-00009C5D0000}"/>
    <cellStyle name="Normal 5 3 3 4 3" xfId="22711" xr:uid="{00000000-0005-0000-0000-00009D5D0000}"/>
    <cellStyle name="Normal 5 3 3 4 3 2" xfId="22713" xr:uid="{00000000-0005-0000-0000-00009E5D0000}"/>
    <cellStyle name="Normal 5 3 3 4 3 3" xfId="22715" xr:uid="{00000000-0005-0000-0000-00009F5D0000}"/>
    <cellStyle name="Normal 5 3 3 4 4" xfId="22717" xr:uid="{00000000-0005-0000-0000-0000A05D0000}"/>
    <cellStyle name="Normal 5 3 3 4 5" xfId="22719" xr:uid="{00000000-0005-0000-0000-0000A15D0000}"/>
    <cellStyle name="Normal 5 3 3 5" xfId="17289" xr:uid="{00000000-0005-0000-0000-0000A25D0000}"/>
    <cellStyle name="Normal 5 3 3 5 2" xfId="16992" xr:uid="{00000000-0005-0000-0000-0000A35D0000}"/>
    <cellStyle name="Normal 5 3 3 5 2 2" xfId="25312" xr:uid="{00000000-0005-0000-0000-0000A45D0000}"/>
    <cellStyle name="Normal 5 3 3 5 2 3" xfId="25313" xr:uid="{00000000-0005-0000-0000-0000A55D0000}"/>
    <cellStyle name="Normal 5 3 3 5 3" xfId="17291" xr:uid="{00000000-0005-0000-0000-0000A65D0000}"/>
    <cellStyle name="Normal 5 3 3 5 4" xfId="22724" xr:uid="{00000000-0005-0000-0000-0000A75D0000}"/>
    <cellStyle name="Normal 5 3 3 6" xfId="17294" xr:uid="{00000000-0005-0000-0000-0000A85D0000}"/>
    <cellStyle name="Normal 5 3 3 6 2" xfId="16997" xr:uid="{00000000-0005-0000-0000-0000A95D0000}"/>
    <cellStyle name="Normal 5 3 3 6 3" xfId="25314" xr:uid="{00000000-0005-0000-0000-0000AA5D0000}"/>
    <cellStyle name="Normal 5 3 3 7" xfId="17297" xr:uid="{00000000-0005-0000-0000-0000AB5D0000}"/>
    <cellStyle name="Normal 5 3 3 8" xfId="25315" xr:uid="{00000000-0005-0000-0000-0000AC5D0000}"/>
    <cellStyle name="Normal 5 3 4" xfId="25316" xr:uid="{00000000-0005-0000-0000-0000AD5D0000}"/>
    <cellStyle name="Normal 5 3 4 2" xfId="13941" xr:uid="{00000000-0005-0000-0000-0000AE5D0000}"/>
    <cellStyle name="Normal 5 3 4 2 2" xfId="23502" xr:uid="{00000000-0005-0000-0000-0000AF5D0000}"/>
    <cellStyle name="Normal 5 3 4 2 2 2" xfId="21363" xr:uid="{00000000-0005-0000-0000-0000B05D0000}"/>
    <cellStyle name="Normal 5 3 4 2 2 2 2" xfId="21366" xr:uid="{00000000-0005-0000-0000-0000B15D0000}"/>
    <cellStyle name="Normal 5 3 4 2 2 2 3" xfId="21369" xr:uid="{00000000-0005-0000-0000-0000B25D0000}"/>
    <cellStyle name="Normal 5 3 4 2 2 3" xfId="21372" xr:uid="{00000000-0005-0000-0000-0000B35D0000}"/>
    <cellStyle name="Normal 5 3 4 2 2 4" xfId="21375" xr:uid="{00000000-0005-0000-0000-0000B45D0000}"/>
    <cellStyle name="Normal 5 3 4 2 3" xfId="22747" xr:uid="{00000000-0005-0000-0000-0000B55D0000}"/>
    <cellStyle name="Normal 5 3 4 2 3 2" xfId="21401" xr:uid="{00000000-0005-0000-0000-0000B65D0000}"/>
    <cellStyle name="Normal 5 3 4 2 3 3" xfId="22749" xr:uid="{00000000-0005-0000-0000-0000B75D0000}"/>
    <cellStyle name="Normal 5 3 4 2 4" xfId="22752" xr:uid="{00000000-0005-0000-0000-0000B85D0000}"/>
    <cellStyle name="Normal 5 3 4 2 5" xfId="22754" xr:uid="{00000000-0005-0000-0000-0000B95D0000}"/>
    <cellStyle name="Normal 5 3 4 3" xfId="13945" xr:uid="{00000000-0005-0000-0000-0000BA5D0000}"/>
    <cellStyle name="Normal 5 3 4 3 2" xfId="25317" xr:uid="{00000000-0005-0000-0000-0000BB5D0000}"/>
    <cellStyle name="Normal 5 3 4 3 2 2" xfId="21481" xr:uid="{00000000-0005-0000-0000-0000BC5D0000}"/>
    <cellStyle name="Normal 5 3 4 3 2 3" xfId="24941" xr:uid="{00000000-0005-0000-0000-0000BD5D0000}"/>
    <cellStyle name="Normal 5 3 4 3 3" xfId="22758" xr:uid="{00000000-0005-0000-0000-0000BE5D0000}"/>
    <cellStyle name="Normal 5 3 4 3 4" xfId="22760" xr:uid="{00000000-0005-0000-0000-0000BF5D0000}"/>
    <cellStyle name="Normal 5 3 4 4" xfId="14392" xr:uid="{00000000-0005-0000-0000-0000C05D0000}"/>
    <cellStyle name="Normal 5 3 4 4 2" xfId="25318" xr:uid="{00000000-0005-0000-0000-0000C15D0000}"/>
    <cellStyle name="Normal 5 3 4 4 3" xfId="25319" xr:uid="{00000000-0005-0000-0000-0000C25D0000}"/>
    <cellStyle name="Normal 5 3 4 5" xfId="14398" xr:uid="{00000000-0005-0000-0000-0000C35D0000}"/>
    <cellStyle name="Normal 5 3 4 6" xfId="17300" xr:uid="{00000000-0005-0000-0000-0000C45D0000}"/>
    <cellStyle name="Normal 5 3 5" xfId="25320" xr:uid="{00000000-0005-0000-0000-0000C55D0000}"/>
    <cellStyle name="Normal 5 3 5 2" xfId="13950" xr:uid="{00000000-0005-0000-0000-0000C65D0000}"/>
    <cellStyle name="Normal 5 3 5 2 2" xfId="24058" xr:uid="{00000000-0005-0000-0000-0000C75D0000}"/>
    <cellStyle name="Normal 5 3 5 2 2 2" xfId="21626" xr:uid="{00000000-0005-0000-0000-0000C85D0000}"/>
    <cellStyle name="Normal 5 3 5 2 2 2 2" xfId="25321" xr:uid="{00000000-0005-0000-0000-0000C95D0000}"/>
    <cellStyle name="Normal 5 3 5 2 2 2 3" xfId="25322" xr:uid="{00000000-0005-0000-0000-0000CA5D0000}"/>
    <cellStyle name="Normal 5 3 5 2 2 3" xfId="9926" xr:uid="{00000000-0005-0000-0000-0000CB5D0000}"/>
    <cellStyle name="Normal 5 3 5 2 2 4" xfId="25323" xr:uid="{00000000-0005-0000-0000-0000CC5D0000}"/>
    <cellStyle name="Normal 5 3 5 2 3" xfId="22783" xr:uid="{00000000-0005-0000-0000-0000CD5D0000}"/>
    <cellStyle name="Normal 5 3 5 2 3 2" xfId="21652" xr:uid="{00000000-0005-0000-0000-0000CE5D0000}"/>
    <cellStyle name="Normal 5 3 5 2 3 3" xfId="22786" xr:uid="{00000000-0005-0000-0000-0000CF5D0000}"/>
    <cellStyle name="Normal 5 3 5 2 4" xfId="22788" xr:uid="{00000000-0005-0000-0000-0000D05D0000}"/>
    <cellStyle name="Normal 5 3 5 2 5" xfId="22791" xr:uid="{00000000-0005-0000-0000-0000D15D0000}"/>
    <cellStyle name="Normal 5 3 5 3" xfId="25324" xr:uid="{00000000-0005-0000-0000-0000D25D0000}"/>
    <cellStyle name="Normal 5 3 5 3 2" xfId="25325" xr:uid="{00000000-0005-0000-0000-0000D35D0000}"/>
    <cellStyle name="Normal 5 3 5 3 2 2" xfId="25326" xr:uid="{00000000-0005-0000-0000-0000D45D0000}"/>
    <cellStyle name="Normal 5 3 5 3 2 3" xfId="25327" xr:uid="{00000000-0005-0000-0000-0000D55D0000}"/>
    <cellStyle name="Normal 5 3 5 3 3" xfId="9134" xr:uid="{00000000-0005-0000-0000-0000D65D0000}"/>
    <cellStyle name="Normal 5 3 5 3 4" xfId="9151" xr:uid="{00000000-0005-0000-0000-0000D75D0000}"/>
    <cellStyle name="Normal 5 3 5 4" xfId="25328" xr:uid="{00000000-0005-0000-0000-0000D85D0000}"/>
    <cellStyle name="Normal 5 3 5 4 2" xfId="25329" xr:uid="{00000000-0005-0000-0000-0000D95D0000}"/>
    <cellStyle name="Normal 5 3 5 4 3" xfId="9168" xr:uid="{00000000-0005-0000-0000-0000DA5D0000}"/>
    <cellStyle name="Normal 5 3 5 5" xfId="25330" xr:uid="{00000000-0005-0000-0000-0000DB5D0000}"/>
    <cellStyle name="Normal 5 3 5 6" xfId="25331" xr:uid="{00000000-0005-0000-0000-0000DC5D0000}"/>
    <cellStyle name="Normal 5 3 6" xfId="25332" xr:uid="{00000000-0005-0000-0000-0000DD5D0000}"/>
    <cellStyle name="Normal 5 3 6 2" xfId="25333" xr:uid="{00000000-0005-0000-0000-0000DE5D0000}"/>
    <cellStyle name="Normal 5 3 6 2 2" xfId="4399" xr:uid="{00000000-0005-0000-0000-0000DF5D0000}"/>
    <cellStyle name="Normal 5 3 6 2 2 2" xfId="373" xr:uid="{00000000-0005-0000-0000-0000E05D0000}"/>
    <cellStyle name="Normal 5 3 6 2 2 3" xfId="409" xr:uid="{00000000-0005-0000-0000-0000E15D0000}"/>
    <cellStyle name="Normal 5 3 6 2 3" xfId="4410" xr:uid="{00000000-0005-0000-0000-0000E25D0000}"/>
    <cellStyle name="Normal 5 3 6 2 4" xfId="4419" xr:uid="{00000000-0005-0000-0000-0000E35D0000}"/>
    <cellStyle name="Normal 5 3 6 3" xfId="25334" xr:uid="{00000000-0005-0000-0000-0000E45D0000}"/>
    <cellStyle name="Normal 5 3 6 3 2" xfId="4464" xr:uid="{00000000-0005-0000-0000-0000E55D0000}"/>
    <cellStyle name="Normal 5 3 6 3 3" xfId="4490" xr:uid="{00000000-0005-0000-0000-0000E65D0000}"/>
    <cellStyle name="Normal 5 3 6 4" xfId="25335" xr:uid="{00000000-0005-0000-0000-0000E75D0000}"/>
    <cellStyle name="Normal 5 3 6 5" xfId="25336" xr:uid="{00000000-0005-0000-0000-0000E85D0000}"/>
    <cellStyle name="Normal 5 3 7" xfId="25337" xr:uid="{00000000-0005-0000-0000-0000E95D0000}"/>
    <cellStyle name="Normal 5 3 7 2" xfId="18409" xr:uid="{00000000-0005-0000-0000-0000EA5D0000}"/>
    <cellStyle name="Normal 5 3 7 2 2" xfId="3774" xr:uid="{00000000-0005-0000-0000-0000EB5D0000}"/>
    <cellStyle name="Normal 5 3 7 2 3" xfId="4558" xr:uid="{00000000-0005-0000-0000-0000EC5D0000}"/>
    <cellStyle name="Normal 5 3 7 3" xfId="24133" xr:uid="{00000000-0005-0000-0000-0000ED5D0000}"/>
    <cellStyle name="Normal 5 3 7 4" xfId="24143" xr:uid="{00000000-0005-0000-0000-0000EE5D0000}"/>
    <cellStyle name="Normal 5 3 8" xfId="25338" xr:uid="{00000000-0005-0000-0000-0000EF5D0000}"/>
    <cellStyle name="Normal 5 3 8 2" xfId="24229" xr:uid="{00000000-0005-0000-0000-0000F05D0000}"/>
    <cellStyle name="Normal 5 3 8 3" xfId="24233" xr:uid="{00000000-0005-0000-0000-0000F15D0000}"/>
    <cellStyle name="Normal 5 3 9" xfId="25339" xr:uid="{00000000-0005-0000-0000-0000F25D0000}"/>
    <cellStyle name="Normal 5 4" xfId="25340" xr:uid="{00000000-0005-0000-0000-0000F35D0000}"/>
    <cellStyle name="Normal 5 4 2" xfId="25341" xr:uid="{00000000-0005-0000-0000-0000F45D0000}"/>
    <cellStyle name="Normal 5 4 2 2" xfId="13458" xr:uid="{00000000-0005-0000-0000-0000F55D0000}"/>
    <cellStyle name="Normal 5 4 2 2 2" xfId="19679" xr:uid="{00000000-0005-0000-0000-0000F65D0000}"/>
    <cellStyle name="Normal 5 4 2 2 2 2" xfId="6141" xr:uid="{00000000-0005-0000-0000-0000F75D0000}"/>
    <cellStyle name="Normal 5 4 2 2 2 2 2" xfId="25342" xr:uid="{00000000-0005-0000-0000-0000F85D0000}"/>
    <cellStyle name="Normal 5 4 2 2 2 2 2 2" xfId="25343" xr:uid="{00000000-0005-0000-0000-0000F95D0000}"/>
    <cellStyle name="Normal 5 4 2 2 2 2 2 3" xfId="25344" xr:uid="{00000000-0005-0000-0000-0000FA5D0000}"/>
    <cellStyle name="Normal 5 4 2 2 2 2 3" xfId="25345" xr:uid="{00000000-0005-0000-0000-0000FB5D0000}"/>
    <cellStyle name="Normal 5 4 2 2 2 2 4" xfId="25346" xr:uid="{00000000-0005-0000-0000-0000FC5D0000}"/>
    <cellStyle name="Normal 5 4 2 2 2 3" xfId="6153" xr:uid="{00000000-0005-0000-0000-0000FD5D0000}"/>
    <cellStyle name="Normal 5 4 2 2 2 3 2" xfId="25347" xr:uid="{00000000-0005-0000-0000-0000FE5D0000}"/>
    <cellStyle name="Normal 5 4 2 2 2 3 3" xfId="25348" xr:uid="{00000000-0005-0000-0000-0000FF5D0000}"/>
    <cellStyle name="Normal 5 4 2 2 2 4" xfId="6162" xr:uid="{00000000-0005-0000-0000-0000005E0000}"/>
    <cellStyle name="Normal 5 4 2 2 2 5" xfId="6174" xr:uid="{00000000-0005-0000-0000-0000015E0000}"/>
    <cellStyle name="Normal 5 4 2 2 3" xfId="19684" xr:uid="{00000000-0005-0000-0000-0000025E0000}"/>
    <cellStyle name="Normal 5 4 2 2 3 2" xfId="25349" xr:uid="{00000000-0005-0000-0000-0000035E0000}"/>
    <cellStyle name="Normal 5 4 2 2 3 2 2" xfId="25350" xr:uid="{00000000-0005-0000-0000-0000045E0000}"/>
    <cellStyle name="Normal 5 4 2 2 3 2 3" xfId="25351" xr:uid="{00000000-0005-0000-0000-0000055E0000}"/>
    <cellStyle name="Normal 5 4 2 2 3 3" xfId="25352" xr:uid="{00000000-0005-0000-0000-0000065E0000}"/>
    <cellStyle name="Normal 5 4 2 2 3 4" xfId="25353" xr:uid="{00000000-0005-0000-0000-0000075E0000}"/>
    <cellStyle name="Normal 5 4 2 2 4" xfId="25354" xr:uid="{00000000-0005-0000-0000-0000085E0000}"/>
    <cellStyle name="Normal 5 4 2 2 4 2" xfId="25355" xr:uid="{00000000-0005-0000-0000-0000095E0000}"/>
    <cellStyle name="Normal 5 4 2 2 4 3" xfId="25356" xr:uid="{00000000-0005-0000-0000-00000A5E0000}"/>
    <cellStyle name="Normal 5 4 2 2 5" xfId="25357" xr:uid="{00000000-0005-0000-0000-00000B5E0000}"/>
    <cellStyle name="Normal 5 4 2 2 6" xfId="25358" xr:uid="{00000000-0005-0000-0000-00000C5E0000}"/>
    <cellStyle name="Normal 5 4 2 3" xfId="25359" xr:uid="{00000000-0005-0000-0000-00000D5E0000}"/>
    <cellStyle name="Normal 5 4 2 3 2" xfId="19749" xr:uid="{00000000-0005-0000-0000-00000E5E0000}"/>
    <cellStyle name="Normal 5 4 2 3 2 2" xfId="1926" xr:uid="{00000000-0005-0000-0000-00000F5E0000}"/>
    <cellStyle name="Normal 5 4 2 3 2 2 2" xfId="20949" xr:uid="{00000000-0005-0000-0000-0000105E0000}"/>
    <cellStyle name="Normal 5 4 2 3 2 2 2 2" xfId="12544" xr:uid="{00000000-0005-0000-0000-0000115E0000}"/>
    <cellStyle name="Normal 5 4 2 3 2 2 2 3" xfId="12547" xr:uid="{00000000-0005-0000-0000-0000125E0000}"/>
    <cellStyle name="Normal 5 4 2 3 2 2 3" xfId="20961" xr:uid="{00000000-0005-0000-0000-0000135E0000}"/>
    <cellStyle name="Normal 5 4 2 3 2 2 4" xfId="20968" xr:uid="{00000000-0005-0000-0000-0000145E0000}"/>
    <cellStyle name="Normal 5 4 2 3 2 3" xfId="20974" xr:uid="{00000000-0005-0000-0000-0000155E0000}"/>
    <cellStyle name="Normal 5 4 2 3 2 3 2" xfId="1009" xr:uid="{00000000-0005-0000-0000-0000165E0000}"/>
    <cellStyle name="Normal 5 4 2 3 2 3 3" xfId="1095" xr:uid="{00000000-0005-0000-0000-0000175E0000}"/>
    <cellStyle name="Normal 5 4 2 3 2 4" xfId="15823" xr:uid="{00000000-0005-0000-0000-0000185E0000}"/>
    <cellStyle name="Normal 5 4 2 3 2 5" xfId="15829" xr:uid="{00000000-0005-0000-0000-0000195E0000}"/>
    <cellStyle name="Normal 5 4 2 3 3" xfId="25360" xr:uid="{00000000-0005-0000-0000-00001A5E0000}"/>
    <cellStyle name="Normal 5 4 2 3 3 2" xfId="20990" xr:uid="{00000000-0005-0000-0000-00001B5E0000}"/>
    <cellStyle name="Normal 5 4 2 3 3 2 2" xfId="20992" xr:uid="{00000000-0005-0000-0000-00001C5E0000}"/>
    <cellStyle name="Normal 5 4 2 3 3 2 3" xfId="20994" xr:uid="{00000000-0005-0000-0000-00001D5E0000}"/>
    <cellStyle name="Normal 5 4 2 3 3 3" xfId="20997" xr:uid="{00000000-0005-0000-0000-00001E5E0000}"/>
    <cellStyle name="Normal 5 4 2 3 3 4" xfId="15839" xr:uid="{00000000-0005-0000-0000-00001F5E0000}"/>
    <cellStyle name="Normal 5 4 2 3 4" xfId="25361" xr:uid="{00000000-0005-0000-0000-0000205E0000}"/>
    <cellStyle name="Normal 5 4 2 3 4 2" xfId="21009" xr:uid="{00000000-0005-0000-0000-0000215E0000}"/>
    <cellStyle name="Normal 5 4 2 3 4 3" xfId="21014" xr:uid="{00000000-0005-0000-0000-0000225E0000}"/>
    <cellStyle name="Normal 5 4 2 3 5" xfId="25362" xr:uid="{00000000-0005-0000-0000-0000235E0000}"/>
    <cellStyle name="Normal 5 4 2 3 6" xfId="25363" xr:uid="{00000000-0005-0000-0000-0000245E0000}"/>
    <cellStyle name="Normal 5 4 2 4" xfId="25364" xr:uid="{00000000-0005-0000-0000-0000255E0000}"/>
    <cellStyle name="Normal 5 4 2 4 2" xfId="25365" xr:uid="{00000000-0005-0000-0000-0000265E0000}"/>
    <cellStyle name="Normal 5 4 2 4 2 2" xfId="21040" xr:uid="{00000000-0005-0000-0000-0000275E0000}"/>
    <cellStyle name="Normal 5 4 2 4 2 2 2" xfId="4773" xr:uid="{00000000-0005-0000-0000-0000285E0000}"/>
    <cellStyle name="Normal 5 4 2 4 2 2 3" xfId="4784" xr:uid="{00000000-0005-0000-0000-0000295E0000}"/>
    <cellStyle name="Normal 5 4 2 4 2 3" xfId="21042" xr:uid="{00000000-0005-0000-0000-00002A5E0000}"/>
    <cellStyle name="Normal 5 4 2 4 2 4" xfId="15846" xr:uid="{00000000-0005-0000-0000-00002B5E0000}"/>
    <cellStyle name="Normal 5 4 2 4 3" xfId="25366" xr:uid="{00000000-0005-0000-0000-00002C5E0000}"/>
    <cellStyle name="Normal 5 4 2 4 3 2" xfId="21055" xr:uid="{00000000-0005-0000-0000-00002D5E0000}"/>
    <cellStyle name="Normal 5 4 2 4 3 3" xfId="21064" xr:uid="{00000000-0005-0000-0000-00002E5E0000}"/>
    <cellStyle name="Normal 5 4 2 4 4" xfId="25367" xr:uid="{00000000-0005-0000-0000-00002F5E0000}"/>
    <cellStyle name="Normal 5 4 2 4 5" xfId="25368" xr:uid="{00000000-0005-0000-0000-0000305E0000}"/>
    <cellStyle name="Normal 5 4 2 5" xfId="17306" xr:uid="{00000000-0005-0000-0000-0000315E0000}"/>
    <cellStyle name="Normal 5 4 2 5 2" xfId="17308" xr:uid="{00000000-0005-0000-0000-0000325E0000}"/>
    <cellStyle name="Normal 5 4 2 5 2 2" xfId="14610" xr:uid="{00000000-0005-0000-0000-0000335E0000}"/>
    <cellStyle name="Normal 5 4 2 5 2 3" xfId="17310" xr:uid="{00000000-0005-0000-0000-0000345E0000}"/>
    <cellStyle name="Normal 5 4 2 5 3" xfId="17313" xr:uid="{00000000-0005-0000-0000-0000355E0000}"/>
    <cellStyle name="Normal 5 4 2 5 4" xfId="13500" xr:uid="{00000000-0005-0000-0000-0000365E0000}"/>
    <cellStyle name="Normal 5 4 2 6" xfId="17315" xr:uid="{00000000-0005-0000-0000-0000375E0000}"/>
    <cellStyle name="Normal 5 4 2 6 2" xfId="17317" xr:uid="{00000000-0005-0000-0000-0000385E0000}"/>
    <cellStyle name="Normal 5 4 2 6 3" xfId="17319" xr:uid="{00000000-0005-0000-0000-0000395E0000}"/>
    <cellStyle name="Normal 5 4 2 7" xfId="17323" xr:uid="{00000000-0005-0000-0000-00003A5E0000}"/>
    <cellStyle name="Normal 5 4 2 8" xfId="17327" xr:uid="{00000000-0005-0000-0000-00003B5E0000}"/>
    <cellStyle name="Normal 5 4 3" xfId="25369" xr:uid="{00000000-0005-0000-0000-00003C5E0000}"/>
    <cellStyle name="Normal 5 4 3 2" xfId="25370" xr:uid="{00000000-0005-0000-0000-00003D5E0000}"/>
    <cellStyle name="Normal 5 4 3 2 2" xfId="4585" xr:uid="{00000000-0005-0000-0000-00003E5E0000}"/>
    <cellStyle name="Normal 5 4 3 2 2 2" xfId="25371" xr:uid="{00000000-0005-0000-0000-00003F5E0000}"/>
    <cellStyle name="Normal 5 4 3 2 2 2 2" xfId="25372" xr:uid="{00000000-0005-0000-0000-0000405E0000}"/>
    <cellStyle name="Normal 5 4 3 2 2 2 3" xfId="25373" xr:uid="{00000000-0005-0000-0000-0000415E0000}"/>
    <cellStyle name="Normal 5 4 3 2 2 3" xfId="25374" xr:uid="{00000000-0005-0000-0000-0000425E0000}"/>
    <cellStyle name="Normal 5 4 3 2 2 4" xfId="25375" xr:uid="{00000000-0005-0000-0000-0000435E0000}"/>
    <cellStyle name="Normal 5 4 3 2 3" xfId="9609" xr:uid="{00000000-0005-0000-0000-0000445E0000}"/>
    <cellStyle name="Normal 5 4 3 2 3 2" xfId="22802" xr:uid="{00000000-0005-0000-0000-0000455E0000}"/>
    <cellStyle name="Normal 5 4 3 2 3 3" xfId="3596" xr:uid="{00000000-0005-0000-0000-0000465E0000}"/>
    <cellStyle name="Normal 5 4 3 2 4" xfId="22804" xr:uid="{00000000-0005-0000-0000-0000475E0000}"/>
    <cellStyle name="Normal 5 4 3 2 5" xfId="22806" xr:uid="{00000000-0005-0000-0000-0000485E0000}"/>
    <cellStyle name="Normal 5 4 3 3" xfId="25376" xr:uid="{00000000-0005-0000-0000-0000495E0000}"/>
    <cellStyle name="Normal 5 4 3 3 2" xfId="9623" xr:uid="{00000000-0005-0000-0000-00004A5E0000}"/>
    <cellStyle name="Normal 5 4 3 3 2 2" xfId="21144" xr:uid="{00000000-0005-0000-0000-00004B5E0000}"/>
    <cellStyle name="Normal 5 4 3 3 2 3" xfId="21152" xr:uid="{00000000-0005-0000-0000-00004C5E0000}"/>
    <cellStyle name="Normal 5 4 3 3 3" xfId="22809" xr:uid="{00000000-0005-0000-0000-00004D5E0000}"/>
    <cellStyle name="Normal 5 4 3 3 4" xfId="22811" xr:uid="{00000000-0005-0000-0000-00004E5E0000}"/>
    <cellStyle name="Normal 5 4 3 4" xfId="25377" xr:uid="{00000000-0005-0000-0000-00004F5E0000}"/>
    <cellStyle name="Normal 5 4 3 4 2" xfId="25378" xr:uid="{00000000-0005-0000-0000-0000505E0000}"/>
    <cellStyle name="Normal 5 4 3 4 3" xfId="25379" xr:uid="{00000000-0005-0000-0000-0000515E0000}"/>
    <cellStyle name="Normal 5 4 3 5" xfId="9670" xr:uid="{00000000-0005-0000-0000-0000525E0000}"/>
    <cellStyle name="Normal 5 4 3 6" xfId="9693" xr:uid="{00000000-0005-0000-0000-0000535E0000}"/>
    <cellStyle name="Normal 5 4 4" xfId="25380" xr:uid="{00000000-0005-0000-0000-0000545E0000}"/>
    <cellStyle name="Normal 5 4 4 2" xfId="9712" xr:uid="{00000000-0005-0000-0000-0000555E0000}"/>
    <cellStyle name="Normal 5 4 4 2 2" xfId="25381" xr:uid="{00000000-0005-0000-0000-0000565E0000}"/>
    <cellStyle name="Normal 5 4 4 2 2 2" xfId="22352" xr:uid="{00000000-0005-0000-0000-0000575E0000}"/>
    <cellStyle name="Normal 5 4 4 2 2 2 2" xfId="22354" xr:uid="{00000000-0005-0000-0000-0000585E0000}"/>
    <cellStyle name="Normal 5 4 4 2 2 2 3" xfId="22362" xr:uid="{00000000-0005-0000-0000-0000595E0000}"/>
    <cellStyle name="Normal 5 4 4 2 2 3" xfId="22375" xr:uid="{00000000-0005-0000-0000-00005A5E0000}"/>
    <cellStyle name="Normal 5 4 4 2 2 4" xfId="22391" xr:uid="{00000000-0005-0000-0000-00005B5E0000}"/>
    <cellStyle name="Normal 5 4 4 2 3" xfId="22826" xr:uid="{00000000-0005-0000-0000-00005C5E0000}"/>
    <cellStyle name="Normal 5 4 4 2 3 2" xfId="22828" xr:uid="{00000000-0005-0000-0000-00005D5E0000}"/>
    <cellStyle name="Normal 5 4 4 2 3 3" xfId="9721" xr:uid="{00000000-0005-0000-0000-00005E5E0000}"/>
    <cellStyle name="Normal 5 4 4 2 4" xfId="22831" xr:uid="{00000000-0005-0000-0000-00005F5E0000}"/>
    <cellStyle name="Normal 5 4 4 2 5" xfId="22833" xr:uid="{00000000-0005-0000-0000-0000605E0000}"/>
    <cellStyle name="Normal 5 4 4 3" xfId="9731" xr:uid="{00000000-0005-0000-0000-0000615E0000}"/>
    <cellStyle name="Normal 5 4 4 3 2" xfId="25382" xr:uid="{00000000-0005-0000-0000-0000625E0000}"/>
    <cellStyle name="Normal 5 4 4 3 2 2" xfId="2774" xr:uid="{00000000-0005-0000-0000-0000635E0000}"/>
    <cellStyle name="Normal 5 4 4 3 2 3" xfId="21239" xr:uid="{00000000-0005-0000-0000-0000645E0000}"/>
    <cellStyle name="Normal 5 4 4 3 3" xfId="22836" xr:uid="{00000000-0005-0000-0000-0000655E0000}"/>
    <cellStyle name="Normal 5 4 4 3 4" xfId="22838" xr:uid="{00000000-0005-0000-0000-0000665E0000}"/>
    <cellStyle name="Normal 5 4 4 4" xfId="25383" xr:uid="{00000000-0005-0000-0000-0000675E0000}"/>
    <cellStyle name="Normal 5 4 4 4 2" xfId="25384" xr:uid="{00000000-0005-0000-0000-0000685E0000}"/>
    <cellStyle name="Normal 5 4 4 4 3" xfId="25385" xr:uid="{00000000-0005-0000-0000-0000695E0000}"/>
    <cellStyle name="Normal 5 4 4 5" xfId="9747" xr:uid="{00000000-0005-0000-0000-00006A5E0000}"/>
    <cellStyle name="Normal 5 4 4 6" xfId="9751" xr:uid="{00000000-0005-0000-0000-00006B5E0000}"/>
    <cellStyle name="Normal 5 4 5" xfId="25386" xr:uid="{00000000-0005-0000-0000-00006C5E0000}"/>
    <cellStyle name="Normal 5 4 5 2" xfId="9757" xr:uid="{00000000-0005-0000-0000-00006D5E0000}"/>
    <cellStyle name="Normal 5 4 5 2 2" xfId="24075" xr:uid="{00000000-0005-0000-0000-00006E5E0000}"/>
    <cellStyle name="Normal 5 4 5 2 2 2" xfId="23291" xr:uid="{00000000-0005-0000-0000-00006F5E0000}"/>
    <cellStyle name="Normal 5 4 5 2 2 3" xfId="23297" xr:uid="{00000000-0005-0000-0000-0000705E0000}"/>
    <cellStyle name="Normal 5 4 5 2 3" xfId="22857" xr:uid="{00000000-0005-0000-0000-0000715E0000}"/>
    <cellStyle name="Normal 5 4 5 2 4" xfId="22860" xr:uid="{00000000-0005-0000-0000-0000725E0000}"/>
    <cellStyle name="Normal 5 4 5 3" xfId="25387" xr:uid="{00000000-0005-0000-0000-0000735E0000}"/>
    <cellStyle name="Normal 5 4 5 3 2" xfId="25388" xr:uid="{00000000-0005-0000-0000-0000745E0000}"/>
    <cellStyle name="Normal 5 4 5 3 3" xfId="9244" xr:uid="{00000000-0005-0000-0000-0000755E0000}"/>
    <cellStyle name="Normal 5 4 5 4" xfId="25389" xr:uid="{00000000-0005-0000-0000-0000765E0000}"/>
    <cellStyle name="Normal 5 4 5 5" xfId="25390" xr:uid="{00000000-0005-0000-0000-0000775E0000}"/>
    <cellStyle name="Normal 5 4 6" xfId="25391" xr:uid="{00000000-0005-0000-0000-0000785E0000}"/>
    <cellStyle name="Normal 5 4 6 2" xfId="25392" xr:uid="{00000000-0005-0000-0000-0000795E0000}"/>
    <cellStyle name="Normal 5 4 6 2 2" xfId="909" xr:uid="{00000000-0005-0000-0000-00007A5E0000}"/>
    <cellStyle name="Normal 5 4 6 2 3" xfId="4663" xr:uid="{00000000-0005-0000-0000-00007B5E0000}"/>
    <cellStyle name="Normal 5 4 6 3" xfId="25393" xr:uid="{00000000-0005-0000-0000-00007C5E0000}"/>
    <cellStyle name="Normal 5 4 6 4" xfId="25394" xr:uid="{00000000-0005-0000-0000-00007D5E0000}"/>
    <cellStyle name="Normal 5 4 7" xfId="25395" xr:uid="{00000000-0005-0000-0000-00007E5E0000}"/>
    <cellStyle name="Normal 5 4 7 2" xfId="24453" xr:uid="{00000000-0005-0000-0000-00007F5E0000}"/>
    <cellStyle name="Normal 5 4 7 3" xfId="24466" xr:uid="{00000000-0005-0000-0000-0000805E0000}"/>
    <cellStyle name="Normal 5 4 8" xfId="25396" xr:uid="{00000000-0005-0000-0000-0000815E0000}"/>
    <cellStyle name="Normal 5 4 9" xfId="25397" xr:uid="{00000000-0005-0000-0000-0000825E0000}"/>
    <cellStyle name="Normal 5 5" xfId="25398" xr:uid="{00000000-0005-0000-0000-0000835E0000}"/>
    <cellStyle name="Normal 5 5 2" xfId="25399" xr:uid="{00000000-0005-0000-0000-0000845E0000}"/>
    <cellStyle name="Normal 5 5 2 2" xfId="25400" xr:uid="{00000000-0005-0000-0000-0000855E0000}"/>
    <cellStyle name="Normal 5 5 2 2 2" xfId="18948" xr:uid="{00000000-0005-0000-0000-0000865E0000}"/>
    <cellStyle name="Normal 5 5 2 2 2 2" xfId="25401" xr:uid="{00000000-0005-0000-0000-0000875E0000}"/>
    <cellStyle name="Normal 5 5 2 2 2 2 2" xfId="25402" xr:uid="{00000000-0005-0000-0000-0000885E0000}"/>
    <cellStyle name="Normal 5 5 2 2 2 2 3" xfId="25403" xr:uid="{00000000-0005-0000-0000-0000895E0000}"/>
    <cellStyle name="Normal 5 5 2 2 2 3" xfId="25404" xr:uid="{00000000-0005-0000-0000-00008A5E0000}"/>
    <cellStyle name="Normal 5 5 2 2 2 4" xfId="25405" xr:uid="{00000000-0005-0000-0000-00008B5E0000}"/>
    <cellStyle name="Normal 5 5 2 2 3" xfId="25406" xr:uid="{00000000-0005-0000-0000-00008C5E0000}"/>
    <cellStyle name="Normal 5 5 2 2 3 2" xfId="3539" xr:uid="{00000000-0005-0000-0000-00008D5E0000}"/>
    <cellStyle name="Normal 5 5 2 2 3 3" xfId="4518" xr:uid="{00000000-0005-0000-0000-00008E5E0000}"/>
    <cellStyle name="Normal 5 5 2 2 4" xfId="25407" xr:uid="{00000000-0005-0000-0000-00008F5E0000}"/>
    <cellStyle name="Normal 5 5 2 2 5" xfId="25408" xr:uid="{00000000-0005-0000-0000-0000905E0000}"/>
    <cellStyle name="Normal 5 5 2 3" xfId="25409" xr:uid="{00000000-0005-0000-0000-0000915E0000}"/>
    <cellStyle name="Normal 5 5 2 3 2" xfId="25410" xr:uid="{00000000-0005-0000-0000-0000925E0000}"/>
    <cellStyle name="Normal 5 5 2 3 2 2" xfId="21787" xr:uid="{00000000-0005-0000-0000-0000935E0000}"/>
    <cellStyle name="Normal 5 5 2 3 2 3" xfId="21789" xr:uid="{00000000-0005-0000-0000-0000945E0000}"/>
    <cellStyle name="Normal 5 5 2 3 3" xfId="25411" xr:uid="{00000000-0005-0000-0000-0000955E0000}"/>
    <cellStyle name="Normal 5 5 2 3 4" xfId="3798" xr:uid="{00000000-0005-0000-0000-0000965E0000}"/>
    <cellStyle name="Normal 5 5 2 4" xfId="25412" xr:uid="{00000000-0005-0000-0000-0000975E0000}"/>
    <cellStyle name="Normal 5 5 2 4 2" xfId="25413" xr:uid="{00000000-0005-0000-0000-0000985E0000}"/>
    <cellStyle name="Normal 5 5 2 4 3" xfId="25414" xr:uid="{00000000-0005-0000-0000-0000995E0000}"/>
    <cellStyle name="Normal 5 5 2 5" xfId="17339" xr:uid="{00000000-0005-0000-0000-00009A5E0000}"/>
    <cellStyle name="Normal 5 5 2 6" xfId="17343" xr:uid="{00000000-0005-0000-0000-00009B5E0000}"/>
    <cellStyle name="Normal 5 5 3" xfId="25416" xr:uid="{00000000-0005-0000-0000-00009C5E0000}"/>
    <cellStyle name="Normal 5 5 3 2" xfId="25417" xr:uid="{00000000-0005-0000-0000-00009D5E0000}"/>
    <cellStyle name="Normal 5 5 3 2 2" xfId="9798" xr:uid="{00000000-0005-0000-0000-00009E5E0000}"/>
    <cellStyle name="Normal 5 5 3 2 2 2" xfId="9802" xr:uid="{00000000-0005-0000-0000-00009F5E0000}"/>
    <cellStyle name="Normal 5 5 3 2 2 2 2" xfId="9807" xr:uid="{00000000-0005-0000-0000-0000A05E0000}"/>
    <cellStyle name="Normal 5 5 3 2 2 2 3" xfId="21409" xr:uid="{00000000-0005-0000-0000-0000A15E0000}"/>
    <cellStyle name="Normal 5 5 3 2 2 3" xfId="9814" xr:uid="{00000000-0005-0000-0000-0000A25E0000}"/>
    <cellStyle name="Normal 5 5 3 2 2 4" xfId="9820" xr:uid="{00000000-0005-0000-0000-0000A35E0000}"/>
    <cellStyle name="Normal 5 5 3 2 3" xfId="22870" xr:uid="{00000000-0005-0000-0000-0000A45E0000}"/>
    <cellStyle name="Normal 5 5 3 2 3 2" xfId="9825" xr:uid="{00000000-0005-0000-0000-0000A55E0000}"/>
    <cellStyle name="Normal 5 5 3 2 3 3" xfId="9830" xr:uid="{00000000-0005-0000-0000-0000A65E0000}"/>
    <cellStyle name="Normal 5 5 3 2 4" xfId="22872" xr:uid="{00000000-0005-0000-0000-0000A75E0000}"/>
    <cellStyle name="Normal 5 5 3 2 5" xfId="25418" xr:uid="{00000000-0005-0000-0000-0000A85E0000}"/>
    <cellStyle name="Normal 5 5 3 3" xfId="25419" xr:uid="{00000000-0005-0000-0000-0000A95E0000}"/>
    <cellStyle name="Normal 5 5 3 3 2" xfId="25420" xr:uid="{00000000-0005-0000-0000-0000AA5E0000}"/>
    <cellStyle name="Normal 5 5 3 3 2 2" xfId="21426" xr:uid="{00000000-0005-0000-0000-0000AB5E0000}"/>
    <cellStyle name="Normal 5 5 3 3 2 3" xfId="21429" xr:uid="{00000000-0005-0000-0000-0000AC5E0000}"/>
    <cellStyle name="Normal 5 5 3 3 3" xfId="25421" xr:uid="{00000000-0005-0000-0000-0000AD5E0000}"/>
    <cellStyle name="Normal 5 5 3 3 4" xfId="25422" xr:uid="{00000000-0005-0000-0000-0000AE5E0000}"/>
    <cellStyle name="Normal 5 5 3 4" xfId="25423" xr:uid="{00000000-0005-0000-0000-0000AF5E0000}"/>
    <cellStyle name="Normal 5 5 3 4 2" xfId="25424" xr:uid="{00000000-0005-0000-0000-0000B05E0000}"/>
    <cellStyle name="Normal 5 5 3 4 3" xfId="25425" xr:uid="{00000000-0005-0000-0000-0000B15E0000}"/>
    <cellStyle name="Normal 5 5 3 5" xfId="9848" xr:uid="{00000000-0005-0000-0000-0000B25E0000}"/>
    <cellStyle name="Normal 5 5 3 6" xfId="9851" xr:uid="{00000000-0005-0000-0000-0000B35E0000}"/>
    <cellStyle name="Normal 5 5 4" xfId="25427" xr:uid="{00000000-0005-0000-0000-0000B45E0000}"/>
    <cellStyle name="Normal 5 5 4 2" xfId="9859" xr:uid="{00000000-0005-0000-0000-0000B55E0000}"/>
    <cellStyle name="Normal 5 5 4 2 2" xfId="25428" xr:uid="{00000000-0005-0000-0000-0000B65E0000}"/>
    <cellStyle name="Normal 5 5 4 2 2 2" xfId="21518" xr:uid="{00000000-0005-0000-0000-0000B75E0000}"/>
    <cellStyle name="Normal 5 5 4 2 2 3" xfId="21521" xr:uid="{00000000-0005-0000-0000-0000B85E0000}"/>
    <cellStyle name="Normal 5 5 4 2 3" xfId="25429" xr:uid="{00000000-0005-0000-0000-0000B95E0000}"/>
    <cellStyle name="Normal 5 5 4 2 4" xfId="25430" xr:uid="{00000000-0005-0000-0000-0000BA5E0000}"/>
    <cellStyle name="Normal 5 5 4 3" xfId="25431" xr:uid="{00000000-0005-0000-0000-0000BB5E0000}"/>
    <cellStyle name="Normal 5 5 4 3 2" xfId="25432" xr:uid="{00000000-0005-0000-0000-0000BC5E0000}"/>
    <cellStyle name="Normal 5 5 4 3 3" xfId="25433" xr:uid="{00000000-0005-0000-0000-0000BD5E0000}"/>
    <cellStyle name="Normal 5 5 4 4" xfId="25434" xr:uid="{00000000-0005-0000-0000-0000BE5E0000}"/>
    <cellStyle name="Normal 5 5 4 5" xfId="25435" xr:uid="{00000000-0005-0000-0000-0000BF5E0000}"/>
    <cellStyle name="Normal 5 5 5" xfId="25436" xr:uid="{00000000-0005-0000-0000-0000C05E0000}"/>
    <cellStyle name="Normal 5 5 5 2" xfId="25437" xr:uid="{00000000-0005-0000-0000-0000C15E0000}"/>
    <cellStyle name="Normal 5 5 5 2 2" xfId="25438" xr:uid="{00000000-0005-0000-0000-0000C25E0000}"/>
    <cellStyle name="Normal 5 5 5 2 3" xfId="25439" xr:uid="{00000000-0005-0000-0000-0000C35E0000}"/>
    <cellStyle name="Normal 5 5 5 3" xfId="25440" xr:uid="{00000000-0005-0000-0000-0000C45E0000}"/>
    <cellStyle name="Normal 5 5 5 4" xfId="25441" xr:uid="{00000000-0005-0000-0000-0000C55E0000}"/>
    <cellStyle name="Normal 5 5 6" xfId="25442" xr:uid="{00000000-0005-0000-0000-0000C65E0000}"/>
    <cellStyle name="Normal 5 5 6 2" xfId="25443" xr:uid="{00000000-0005-0000-0000-0000C75E0000}"/>
    <cellStyle name="Normal 5 5 6 3" xfId="25444" xr:uid="{00000000-0005-0000-0000-0000C85E0000}"/>
    <cellStyle name="Normal 5 5 7" xfId="25445" xr:uid="{00000000-0005-0000-0000-0000C95E0000}"/>
    <cellStyle name="Normal 5 5 8" xfId="25446" xr:uid="{00000000-0005-0000-0000-0000CA5E0000}"/>
    <cellStyle name="Normal 5 6" xfId="25447" xr:uid="{00000000-0005-0000-0000-0000CB5E0000}"/>
    <cellStyle name="Normal 5 6 2" xfId="25448" xr:uid="{00000000-0005-0000-0000-0000CC5E0000}"/>
    <cellStyle name="Normal 5 6 2 2" xfId="25449" xr:uid="{00000000-0005-0000-0000-0000CD5E0000}"/>
    <cellStyle name="Normal 5 6 2 2 2" xfId="19023" xr:uid="{00000000-0005-0000-0000-0000CE5E0000}"/>
    <cellStyle name="Normal 5 6 2 2 2 2" xfId="25450" xr:uid="{00000000-0005-0000-0000-0000CF5E0000}"/>
    <cellStyle name="Normal 5 6 2 2 2 3" xfId="13092" xr:uid="{00000000-0005-0000-0000-0000D05E0000}"/>
    <cellStyle name="Normal 5 6 2 2 3" xfId="25451" xr:uid="{00000000-0005-0000-0000-0000D15E0000}"/>
    <cellStyle name="Normal 5 6 2 2 4" xfId="25452" xr:uid="{00000000-0005-0000-0000-0000D25E0000}"/>
    <cellStyle name="Normal 5 6 2 3" xfId="24639" xr:uid="{00000000-0005-0000-0000-0000D35E0000}"/>
    <cellStyle name="Normal 5 6 2 3 2" xfId="25453" xr:uid="{00000000-0005-0000-0000-0000D45E0000}"/>
    <cellStyle name="Normal 5 6 2 3 3" xfId="25454" xr:uid="{00000000-0005-0000-0000-0000D55E0000}"/>
    <cellStyle name="Normal 5 6 2 4" xfId="24641" xr:uid="{00000000-0005-0000-0000-0000D65E0000}"/>
    <cellStyle name="Normal 5 6 2 5" xfId="17356" xr:uid="{00000000-0005-0000-0000-0000D75E0000}"/>
    <cellStyle name="Normal 5 6 3" xfId="25455" xr:uid="{00000000-0005-0000-0000-0000D85E0000}"/>
    <cellStyle name="Normal 5 6 3 2" xfId="25456" xr:uid="{00000000-0005-0000-0000-0000D95E0000}"/>
    <cellStyle name="Normal 5 6 3 2 2" xfId="25457" xr:uid="{00000000-0005-0000-0000-0000DA5E0000}"/>
    <cellStyle name="Normal 5 6 3 2 3" xfId="22895" xr:uid="{00000000-0005-0000-0000-0000DB5E0000}"/>
    <cellStyle name="Normal 5 6 3 3" xfId="25458" xr:uid="{00000000-0005-0000-0000-0000DC5E0000}"/>
    <cellStyle name="Normal 5 6 3 4" xfId="25459" xr:uid="{00000000-0005-0000-0000-0000DD5E0000}"/>
    <cellStyle name="Normal 5 6 4" xfId="25460" xr:uid="{00000000-0005-0000-0000-0000DE5E0000}"/>
    <cellStyle name="Normal 5 6 4 2" xfId="25461" xr:uid="{00000000-0005-0000-0000-0000DF5E0000}"/>
    <cellStyle name="Normal 5 6 4 3" xfId="25462" xr:uid="{00000000-0005-0000-0000-0000E05E0000}"/>
    <cellStyle name="Normal 5 6 5" xfId="25463" xr:uid="{00000000-0005-0000-0000-0000E15E0000}"/>
    <cellStyle name="Normal 5 6 6" xfId="25464" xr:uid="{00000000-0005-0000-0000-0000E25E0000}"/>
    <cellStyle name="Normal 5 7" xfId="25465" xr:uid="{00000000-0005-0000-0000-0000E35E0000}"/>
    <cellStyle name="Normal 5 7 2" xfId="25466" xr:uid="{00000000-0005-0000-0000-0000E45E0000}"/>
    <cellStyle name="Normal 5 7 2 2" xfId="25467" xr:uid="{00000000-0005-0000-0000-0000E55E0000}"/>
    <cellStyle name="Normal 5 7 2 2 2" xfId="25468" xr:uid="{00000000-0005-0000-0000-0000E65E0000}"/>
    <cellStyle name="Normal 5 7 2 2 2 2" xfId="25469" xr:uid="{00000000-0005-0000-0000-0000E75E0000}"/>
    <cellStyle name="Normal 5 7 2 2 2 3" xfId="25470" xr:uid="{00000000-0005-0000-0000-0000E85E0000}"/>
    <cellStyle name="Normal 5 7 2 2 3" xfId="25471" xr:uid="{00000000-0005-0000-0000-0000E95E0000}"/>
    <cellStyle name="Normal 5 7 2 2 4" xfId="25472" xr:uid="{00000000-0005-0000-0000-0000EA5E0000}"/>
    <cellStyle name="Normal 5 7 2 3" xfId="25473" xr:uid="{00000000-0005-0000-0000-0000EB5E0000}"/>
    <cellStyle name="Normal 5 7 2 3 2" xfId="25474" xr:uid="{00000000-0005-0000-0000-0000EC5E0000}"/>
    <cellStyle name="Normal 5 7 2 3 3" xfId="25475" xr:uid="{00000000-0005-0000-0000-0000ED5E0000}"/>
    <cellStyle name="Normal 5 7 2 4" xfId="2542" xr:uid="{00000000-0005-0000-0000-0000EE5E0000}"/>
    <cellStyle name="Normal 5 7 2 5" xfId="2562" xr:uid="{00000000-0005-0000-0000-0000EF5E0000}"/>
    <cellStyle name="Normal 5 7 3" xfId="9949" xr:uid="{00000000-0005-0000-0000-0000F05E0000}"/>
    <cellStyle name="Normal 5 7 3 2" xfId="1477" xr:uid="{00000000-0005-0000-0000-0000F15E0000}"/>
    <cellStyle name="Normal 5 7 3 2 2" xfId="1299" xr:uid="{00000000-0005-0000-0000-0000F25E0000}"/>
    <cellStyle name="Normal 5 7 3 2 3" xfId="3855" xr:uid="{00000000-0005-0000-0000-0000F35E0000}"/>
    <cellStyle name="Normal 5 7 3 3" xfId="3869" xr:uid="{00000000-0005-0000-0000-0000F45E0000}"/>
    <cellStyle name="Normal 5 7 3 4" xfId="2592" xr:uid="{00000000-0005-0000-0000-0000F55E0000}"/>
    <cellStyle name="Normal 5 7 4" xfId="9958" xr:uid="{00000000-0005-0000-0000-0000F65E0000}"/>
    <cellStyle name="Normal 5 7 4 2" xfId="6513" xr:uid="{00000000-0005-0000-0000-0000F75E0000}"/>
    <cellStyle name="Normal 5 7 4 3" xfId="6668" xr:uid="{00000000-0005-0000-0000-0000F85E0000}"/>
    <cellStyle name="Normal 5 7 5" xfId="9962" xr:uid="{00000000-0005-0000-0000-0000F95E0000}"/>
    <cellStyle name="Normal 5 7 6" xfId="25476" xr:uid="{00000000-0005-0000-0000-0000FA5E0000}"/>
    <cellStyle name="Normal 5 8" xfId="25477" xr:uid="{00000000-0005-0000-0000-0000FB5E0000}"/>
    <cellStyle name="Normal 5 8 2" xfId="23183" xr:uid="{00000000-0005-0000-0000-0000FC5E0000}"/>
    <cellStyle name="Normal 5 8 2 2" xfId="24962" xr:uid="{00000000-0005-0000-0000-0000FD5E0000}"/>
    <cellStyle name="Normal 5 8 2 2 2" xfId="25479" xr:uid="{00000000-0005-0000-0000-0000FE5E0000}"/>
    <cellStyle name="Normal 5 8 2 2 3" xfId="25481" xr:uid="{00000000-0005-0000-0000-0000FF5E0000}"/>
    <cellStyle name="Normal 5 8 2 3" xfId="25482" xr:uid="{00000000-0005-0000-0000-0000005F0000}"/>
    <cellStyle name="Normal 5 8 2 4" xfId="2695" xr:uid="{00000000-0005-0000-0000-0000015F0000}"/>
    <cellStyle name="Normal 5 8 3" xfId="9969" xr:uid="{00000000-0005-0000-0000-0000025F0000}"/>
    <cellStyle name="Normal 5 8 3 2" xfId="7807" xr:uid="{00000000-0005-0000-0000-0000035F0000}"/>
    <cellStyle name="Normal 5 8 3 3" xfId="4375" xr:uid="{00000000-0005-0000-0000-0000045F0000}"/>
    <cellStyle name="Normal 5 8 4" xfId="9979" xr:uid="{00000000-0005-0000-0000-0000055F0000}"/>
    <cellStyle name="Normal 5 8 5" xfId="25483" xr:uid="{00000000-0005-0000-0000-0000065F0000}"/>
    <cellStyle name="Normal 5 9" xfId="25484" xr:uid="{00000000-0005-0000-0000-0000075F0000}"/>
    <cellStyle name="Normal 5 9 2" xfId="23203" xr:uid="{00000000-0005-0000-0000-0000085F0000}"/>
    <cellStyle name="Normal 5 9 2 2" xfId="25485" xr:uid="{00000000-0005-0000-0000-0000095F0000}"/>
    <cellStyle name="Normal 5 9 2 3" xfId="2840" xr:uid="{00000000-0005-0000-0000-00000A5F0000}"/>
    <cellStyle name="Normal 5 9 3" xfId="23205" xr:uid="{00000000-0005-0000-0000-00000B5F0000}"/>
    <cellStyle name="Normal 5 9 4" xfId="25486" xr:uid="{00000000-0005-0000-0000-00000C5F0000}"/>
    <cellStyle name="Normal 6" xfId="3285" xr:uid="{00000000-0005-0000-0000-00000D5F0000}"/>
    <cellStyle name="Normal 6 10" xfId="25487" xr:uid="{00000000-0005-0000-0000-00000E5F0000}"/>
    <cellStyle name="Normal 6 10 2" xfId="25488" xr:uid="{00000000-0005-0000-0000-00000F5F0000}"/>
    <cellStyle name="Normal 6 11" xfId="25489" xr:uid="{00000000-0005-0000-0000-0000105F0000}"/>
    <cellStyle name="Normal 6 12" xfId="25490" xr:uid="{00000000-0005-0000-0000-0000115F0000}"/>
    <cellStyle name="Normal 6 13" xfId="25491" xr:uid="{00000000-0005-0000-0000-0000125F0000}"/>
    <cellStyle name="Normal 6 2" xfId="3290" xr:uid="{00000000-0005-0000-0000-0000135F0000}"/>
    <cellStyle name="Normal 6 2 10" xfId="22336" xr:uid="{00000000-0005-0000-0000-0000145F0000}"/>
    <cellStyle name="Normal 6 2 2" xfId="20557" xr:uid="{00000000-0005-0000-0000-0000155F0000}"/>
    <cellStyle name="Normal 6 2 2 2" xfId="25492" xr:uid="{00000000-0005-0000-0000-0000165F0000}"/>
    <cellStyle name="Normal 6 2 2 2 2" xfId="23693" xr:uid="{00000000-0005-0000-0000-0000175F0000}"/>
    <cellStyle name="Normal 6 2 2 2 2 2" xfId="23695" xr:uid="{00000000-0005-0000-0000-0000185F0000}"/>
    <cellStyle name="Normal 6 2 2 2 2 2 2" xfId="1379" xr:uid="{00000000-0005-0000-0000-0000195F0000}"/>
    <cellStyle name="Normal 6 2 2 2 2 2 2 2" xfId="7641" xr:uid="{00000000-0005-0000-0000-00001A5F0000}"/>
    <cellStyle name="Normal 6 2 2 2 2 2 2 2 2" xfId="7645" xr:uid="{00000000-0005-0000-0000-00001B5F0000}"/>
    <cellStyle name="Normal 6 2 2 2 2 2 2 2 3" xfId="7011" xr:uid="{00000000-0005-0000-0000-00001C5F0000}"/>
    <cellStyle name="Normal 6 2 2 2 2 2 2 3" xfId="7651" xr:uid="{00000000-0005-0000-0000-00001D5F0000}"/>
    <cellStyle name="Normal 6 2 2 2 2 2 2 4" xfId="7660" xr:uid="{00000000-0005-0000-0000-00001E5F0000}"/>
    <cellStyle name="Normal 6 2 2 2 2 2 3" xfId="3655" xr:uid="{00000000-0005-0000-0000-00001F5F0000}"/>
    <cellStyle name="Normal 6 2 2 2 2 2 3 2" xfId="25494" xr:uid="{00000000-0005-0000-0000-0000205F0000}"/>
    <cellStyle name="Normal 6 2 2 2 2 2 3 3" xfId="25495" xr:uid="{00000000-0005-0000-0000-0000215F0000}"/>
    <cellStyle name="Normal 6 2 2 2 2 2 4" xfId="3663" xr:uid="{00000000-0005-0000-0000-0000225F0000}"/>
    <cellStyle name="Normal 6 2 2 2 2 2 5" xfId="3685" xr:uid="{00000000-0005-0000-0000-0000235F0000}"/>
    <cellStyle name="Normal 6 2 2 2 2 3" xfId="23697" xr:uid="{00000000-0005-0000-0000-0000245F0000}"/>
    <cellStyle name="Normal 6 2 2 2 2 3 2" xfId="5386" xr:uid="{00000000-0005-0000-0000-0000255F0000}"/>
    <cellStyle name="Normal 6 2 2 2 2 3 2 2" xfId="25497" xr:uid="{00000000-0005-0000-0000-0000265F0000}"/>
    <cellStyle name="Normal 6 2 2 2 2 3 2 3" xfId="25498" xr:uid="{00000000-0005-0000-0000-0000275F0000}"/>
    <cellStyle name="Normal 6 2 2 2 2 3 3" xfId="5816" xr:uid="{00000000-0005-0000-0000-0000285F0000}"/>
    <cellStyle name="Normal 6 2 2 2 2 3 4" xfId="5824" xr:uid="{00000000-0005-0000-0000-0000295F0000}"/>
    <cellStyle name="Normal 6 2 2 2 2 4" xfId="25499" xr:uid="{00000000-0005-0000-0000-00002A5F0000}"/>
    <cellStyle name="Normal 6 2 2 2 2 4 2" xfId="7945" xr:uid="{00000000-0005-0000-0000-00002B5F0000}"/>
    <cellStyle name="Normal 6 2 2 2 2 4 3" xfId="25500" xr:uid="{00000000-0005-0000-0000-00002C5F0000}"/>
    <cellStyle name="Normal 6 2 2 2 2 5" xfId="7975" xr:uid="{00000000-0005-0000-0000-00002D5F0000}"/>
    <cellStyle name="Normal 6 2 2 2 2 6" xfId="15803" xr:uid="{00000000-0005-0000-0000-00002E5F0000}"/>
    <cellStyle name="Normal 6 2 2 2 3" xfId="23699" xr:uid="{00000000-0005-0000-0000-00002F5F0000}"/>
    <cellStyle name="Normal 6 2 2 2 3 2" xfId="8491" xr:uid="{00000000-0005-0000-0000-0000305F0000}"/>
    <cellStyle name="Normal 6 2 2 2 3 2 2" xfId="8322" xr:uid="{00000000-0005-0000-0000-0000315F0000}"/>
    <cellStyle name="Normal 6 2 2 2 3 2 2 2" xfId="7458" xr:uid="{00000000-0005-0000-0000-0000325F0000}"/>
    <cellStyle name="Normal 6 2 2 2 3 2 2 2 2" xfId="4453" xr:uid="{00000000-0005-0000-0000-0000335F0000}"/>
    <cellStyle name="Normal 6 2 2 2 3 2 2 2 3" xfId="1052" xr:uid="{00000000-0005-0000-0000-0000345F0000}"/>
    <cellStyle name="Normal 6 2 2 2 3 2 2 3" xfId="7466" xr:uid="{00000000-0005-0000-0000-0000355F0000}"/>
    <cellStyle name="Normal 6 2 2 2 3 2 2 4" xfId="7473" xr:uid="{00000000-0005-0000-0000-0000365F0000}"/>
    <cellStyle name="Normal 6 2 2 2 3 2 3" xfId="8328" xr:uid="{00000000-0005-0000-0000-0000375F0000}"/>
    <cellStyle name="Normal 6 2 2 2 3 2 3 2" xfId="7519" xr:uid="{00000000-0005-0000-0000-0000385F0000}"/>
    <cellStyle name="Normal 6 2 2 2 3 2 3 3" xfId="7522" xr:uid="{00000000-0005-0000-0000-0000395F0000}"/>
    <cellStyle name="Normal 6 2 2 2 3 2 4" xfId="8330" xr:uid="{00000000-0005-0000-0000-00003A5F0000}"/>
    <cellStyle name="Normal 6 2 2 2 3 2 5" xfId="8343" xr:uid="{00000000-0005-0000-0000-00003B5F0000}"/>
    <cellStyle name="Normal 6 2 2 2 3 3" xfId="25501" xr:uid="{00000000-0005-0000-0000-00003C5F0000}"/>
    <cellStyle name="Normal 6 2 2 2 3 3 2" xfId="8535" xr:uid="{00000000-0005-0000-0000-00003D5F0000}"/>
    <cellStyle name="Normal 6 2 2 2 3 3 2 2" xfId="12876" xr:uid="{00000000-0005-0000-0000-00003E5F0000}"/>
    <cellStyle name="Normal 6 2 2 2 3 3 2 3" xfId="12878" xr:uid="{00000000-0005-0000-0000-00003F5F0000}"/>
    <cellStyle name="Normal 6 2 2 2 3 3 3" xfId="8538" xr:uid="{00000000-0005-0000-0000-0000405F0000}"/>
    <cellStyle name="Normal 6 2 2 2 3 3 4" xfId="9005" xr:uid="{00000000-0005-0000-0000-0000415F0000}"/>
    <cellStyle name="Normal 6 2 2 2 3 4" xfId="25502" xr:uid="{00000000-0005-0000-0000-0000425F0000}"/>
    <cellStyle name="Normal 6 2 2 2 3 4 2" xfId="8576" xr:uid="{00000000-0005-0000-0000-0000435F0000}"/>
    <cellStyle name="Normal 6 2 2 2 3 4 3" xfId="8581" xr:uid="{00000000-0005-0000-0000-0000445F0000}"/>
    <cellStyle name="Normal 6 2 2 2 3 5" xfId="25503" xr:uid="{00000000-0005-0000-0000-0000455F0000}"/>
    <cellStyle name="Normal 6 2 2 2 3 6" xfId="25505" xr:uid="{00000000-0005-0000-0000-0000465F0000}"/>
    <cellStyle name="Normal 6 2 2 2 4" xfId="23701" xr:uid="{00000000-0005-0000-0000-0000475F0000}"/>
    <cellStyle name="Normal 6 2 2 2 4 2" xfId="25506" xr:uid="{00000000-0005-0000-0000-0000485F0000}"/>
    <cellStyle name="Normal 6 2 2 2 4 2 2" xfId="25507" xr:uid="{00000000-0005-0000-0000-0000495F0000}"/>
    <cellStyle name="Normal 6 2 2 2 4 2 2 2" xfId="25509" xr:uid="{00000000-0005-0000-0000-00004A5F0000}"/>
    <cellStyle name="Normal 6 2 2 2 4 2 2 3" xfId="25510" xr:uid="{00000000-0005-0000-0000-00004B5F0000}"/>
    <cellStyle name="Normal 6 2 2 2 4 2 3" xfId="25511" xr:uid="{00000000-0005-0000-0000-00004C5F0000}"/>
    <cellStyle name="Normal 6 2 2 2 4 2 4" xfId="25512" xr:uid="{00000000-0005-0000-0000-00004D5F0000}"/>
    <cellStyle name="Normal 6 2 2 2 4 3" xfId="25513" xr:uid="{00000000-0005-0000-0000-00004E5F0000}"/>
    <cellStyle name="Normal 6 2 2 2 4 3 2" xfId="25514" xr:uid="{00000000-0005-0000-0000-00004F5F0000}"/>
    <cellStyle name="Normal 6 2 2 2 4 3 3" xfId="25515" xr:uid="{00000000-0005-0000-0000-0000505F0000}"/>
    <cellStyle name="Normal 6 2 2 2 4 4" xfId="25516" xr:uid="{00000000-0005-0000-0000-0000515F0000}"/>
    <cellStyle name="Normal 6 2 2 2 4 5" xfId="25517" xr:uid="{00000000-0005-0000-0000-0000525F0000}"/>
    <cellStyle name="Normal 6 2 2 2 5" xfId="25518" xr:uid="{00000000-0005-0000-0000-0000535F0000}"/>
    <cellStyle name="Normal 6 2 2 2 5 2" xfId="25519" xr:uid="{00000000-0005-0000-0000-0000545F0000}"/>
    <cellStyle name="Normal 6 2 2 2 5 2 2" xfId="25415" xr:uid="{00000000-0005-0000-0000-0000555F0000}"/>
    <cellStyle name="Normal 6 2 2 2 5 2 3" xfId="25426" xr:uid="{00000000-0005-0000-0000-0000565F0000}"/>
    <cellStyle name="Normal 6 2 2 2 5 3" xfId="25520" xr:uid="{00000000-0005-0000-0000-0000575F0000}"/>
    <cellStyle name="Normal 6 2 2 2 5 4" xfId="9946" xr:uid="{00000000-0005-0000-0000-0000585F0000}"/>
    <cellStyle name="Normal 6 2 2 2 6" xfId="25521" xr:uid="{00000000-0005-0000-0000-0000595F0000}"/>
    <cellStyle name="Normal 6 2 2 2 6 2" xfId="25522" xr:uid="{00000000-0005-0000-0000-00005A5F0000}"/>
    <cellStyle name="Normal 6 2 2 2 6 3" xfId="25523" xr:uid="{00000000-0005-0000-0000-00005B5F0000}"/>
    <cellStyle name="Normal 6 2 2 2 7" xfId="25524" xr:uid="{00000000-0005-0000-0000-00005C5F0000}"/>
    <cellStyle name="Normal 6 2 2 2 8" xfId="25525" xr:uid="{00000000-0005-0000-0000-00005D5F0000}"/>
    <cellStyle name="Normal 6 2 2 3" xfId="25526" xr:uid="{00000000-0005-0000-0000-00005E5F0000}"/>
    <cellStyle name="Normal 6 2 2 3 2" xfId="23718" xr:uid="{00000000-0005-0000-0000-00005F5F0000}"/>
    <cellStyle name="Normal 6 2 2 3 2 2" xfId="15103" xr:uid="{00000000-0005-0000-0000-0000605F0000}"/>
    <cellStyle name="Normal 6 2 2 3 2 2 2" xfId="25527" xr:uid="{00000000-0005-0000-0000-0000615F0000}"/>
    <cellStyle name="Normal 6 2 2 3 2 2 2 2" xfId="23077" xr:uid="{00000000-0005-0000-0000-0000625F0000}"/>
    <cellStyle name="Normal 6 2 2 3 2 2 2 3" xfId="23079" xr:uid="{00000000-0005-0000-0000-0000635F0000}"/>
    <cellStyle name="Normal 6 2 2 3 2 2 3" xfId="25528" xr:uid="{00000000-0005-0000-0000-0000645F0000}"/>
    <cellStyle name="Normal 6 2 2 3 2 2 4" xfId="15114" xr:uid="{00000000-0005-0000-0000-0000655F0000}"/>
    <cellStyle name="Normal 6 2 2 3 2 3" xfId="15123" xr:uid="{00000000-0005-0000-0000-0000665F0000}"/>
    <cellStyle name="Normal 6 2 2 3 2 3 2" xfId="25529" xr:uid="{00000000-0005-0000-0000-0000675F0000}"/>
    <cellStyle name="Normal 6 2 2 3 2 3 3" xfId="25530" xr:uid="{00000000-0005-0000-0000-0000685F0000}"/>
    <cellStyle name="Normal 6 2 2 3 2 4" xfId="15135" xr:uid="{00000000-0005-0000-0000-0000695F0000}"/>
    <cellStyle name="Normal 6 2 2 3 2 5" xfId="15144" xr:uid="{00000000-0005-0000-0000-00006A5F0000}"/>
    <cellStyle name="Normal 6 2 2 3 3" xfId="23720" xr:uid="{00000000-0005-0000-0000-00006B5F0000}"/>
    <cellStyle name="Normal 6 2 2 3 3 2" xfId="15157" xr:uid="{00000000-0005-0000-0000-00006C5F0000}"/>
    <cellStyle name="Normal 6 2 2 3 3 2 2" xfId="25531" xr:uid="{00000000-0005-0000-0000-00006D5F0000}"/>
    <cellStyle name="Normal 6 2 2 3 3 2 3" xfId="25532" xr:uid="{00000000-0005-0000-0000-00006E5F0000}"/>
    <cellStyle name="Normal 6 2 2 3 3 3" xfId="25533" xr:uid="{00000000-0005-0000-0000-00006F5F0000}"/>
    <cellStyle name="Normal 6 2 2 3 3 4" xfId="15180" xr:uid="{00000000-0005-0000-0000-0000705F0000}"/>
    <cellStyle name="Normal 6 2 2 3 4" xfId="23722" xr:uid="{00000000-0005-0000-0000-0000715F0000}"/>
    <cellStyle name="Normal 6 2 2 3 4 2" xfId="25534" xr:uid="{00000000-0005-0000-0000-0000725F0000}"/>
    <cellStyle name="Normal 6 2 2 3 4 3" xfId="25535" xr:uid="{00000000-0005-0000-0000-0000735F0000}"/>
    <cellStyle name="Normal 6 2 2 3 5" xfId="25536" xr:uid="{00000000-0005-0000-0000-0000745F0000}"/>
    <cellStyle name="Normal 6 2 2 3 6" xfId="15216" xr:uid="{00000000-0005-0000-0000-0000755F0000}"/>
    <cellStyle name="Normal 6 2 2 4" xfId="25537" xr:uid="{00000000-0005-0000-0000-0000765F0000}"/>
    <cellStyle name="Normal 6 2 2 4 2" xfId="23731" xr:uid="{00000000-0005-0000-0000-0000775F0000}"/>
    <cellStyle name="Normal 6 2 2 4 2 2" xfId="15225" xr:uid="{00000000-0005-0000-0000-0000785F0000}"/>
    <cellStyle name="Normal 6 2 2 4 2 2 2" xfId="12478" xr:uid="{00000000-0005-0000-0000-0000795F0000}"/>
    <cellStyle name="Normal 6 2 2 4 2 2 2 2" xfId="12482" xr:uid="{00000000-0005-0000-0000-00007A5F0000}"/>
    <cellStyle name="Normal 6 2 2 4 2 2 2 3" xfId="8483" xr:uid="{00000000-0005-0000-0000-00007B5F0000}"/>
    <cellStyle name="Normal 6 2 2 4 2 2 3" xfId="12111" xr:uid="{00000000-0005-0000-0000-00007C5F0000}"/>
    <cellStyle name="Normal 6 2 2 4 2 2 4" xfId="12117" xr:uid="{00000000-0005-0000-0000-00007D5F0000}"/>
    <cellStyle name="Normal 6 2 2 4 2 3" xfId="15228" xr:uid="{00000000-0005-0000-0000-00007E5F0000}"/>
    <cellStyle name="Normal 6 2 2 4 2 3 2" xfId="12508" xr:uid="{00000000-0005-0000-0000-00007F5F0000}"/>
    <cellStyle name="Normal 6 2 2 4 2 3 3" xfId="12131" xr:uid="{00000000-0005-0000-0000-0000805F0000}"/>
    <cellStyle name="Normal 6 2 2 4 2 4" xfId="10168" xr:uid="{00000000-0005-0000-0000-0000815F0000}"/>
    <cellStyle name="Normal 6 2 2 4 2 5" xfId="10219" xr:uid="{00000000-0005-0000-0000-0000825F0000}"/>
    <cellStyle name="Normal 6 2 2 4 3" xfId="23733" xr:uid="{00000000-0005-0000-0000-0000835F0000}"/>
    <cellStyle name="Normal 6 2 2 4 3 2" xfId="25538" xr:uid="{00000000-0005-0000-0000-0000845F0000}"/>
    <cellStyle name="Normal 6 2 2 4 3 2 2" xfId="25539" xr:uid="{00000000-0005-0000-0000-0000855F0000}"/>
    <cellStyle name="Normal 6 2 2 4 3 2 3" xfId="25540" xr:uid="{00000000-0005-0000-0000-0000865F0000}"/>
    <cellStyle name="Normal 6 2 2 4 3 3" xfId="15234" xr:uid="{00000000-0005-0000-0000-0000875F0000}"/>
    <cellStyle name="Normal 6 2 2 4 3 4" xfId="7129" xr:uid="{00000000-0005-0000-0000-0000885F0000}"/>
    <cellStyle name="Normal 6 2 2 4 4" xfId="25541" xr:uid="{00000000-0005-0000-0000-0000895F0000}"/>
    <cellStyle name="Normal 6 2 2 4 4 2" xfId="25542" xr:uid="{00000000-0005-0000-0000-00008A5F0000}"/>
    <cellStyle name="Normal 6 2 2 4 4 3" xfId="25543" xr:uid="{00000000-0005-0000-0000-00008B5F0000}"/>
    <cellStyle name="Normal 6 2 2 4 5" xfId="25544" xr:uid="{00000000-0005-0000-0000-00008C5F0000}"/>
    <cellStyle name="Normal 6 2 2 4 6" xfId="25545" xr:uid="{00000000-0005-0000-0000-00008D5F0000}"/>
    <cellStyle name="Normal 6 2 2 5" xfId="15243" xr:uid="{00000000-0005-0000-0000-00008E5F0000}"/>
    <cellStyle name="Normal 6 2 2 5 2" xfId="15246" xr:uid="{00000000-0005-0000-0000-00008F5F0000}"/>
    <cellStyle name="Normal 6 2 2 5 2 2" xfId="15250" xr:uid="{00000000-0005-0000-0000-0000905F0000}"/>
    <cellStyle name="Normal 6 2 2 5 2 2 2" xfId="8793" xr:uid="{00000000-0005-0000-0000-0000915F0000}"/>
    <cellStyle name="Normal 6 2 2 5 2 2 3" xfId="25546" xr:uid="{00000000-0005-0000-0000-0000925F0000}"/>
    <cellStyle name="Normal 6 2 2 5 2 3" xfId="15254" xr:uid="{00000000-0005-0000-0000-0000935F0000}"/>
    <cellStyle name="Normal 6 2 2 5 2 4" xfId="10341" xr:uid="{00000000-0005-0000-0000-0000945F0000}"/>
    <cellStyle name="Normal 6 2 2 5 3" xfId="15260" xr:uid="{00000000-0005-0000-0000-0000955F0000}"/>
    <cellStyle name="Normal 6 2 2 5 3 2" xfId="25548" xr:uid="{00000000-0005-0000-0000-0000965F0000}"/>
    <cellStyle name="Normal 6 2 2 5 3 3" xfId="25550" xr:uid="{00000000-0005-0000-0000-0000975F0000}"/>
    <cellStyle name="Normal 6 2 2 5 4" xfId="15268" xr:uid="{00000000-0005-0000-0000-0000985F0000}"/>
    <cellStyle name="Normal 6 2 2 5 5" xfId="25552" xr:uid="{00000000-0005-0000-0000-0000995F0000}"/>
    <cellStyle name="Normal 6 2 2 6" xfId="15276" xr:uid="{00000000-0005-0000-0000-00009A5F0000}"/>
    <cellStyle name="Normal 6 2 2 6 2" xfId="15280" xr:uid="{00000000-0005-0000-0000-00009B5F0000}"/>
    <cellStyle name="Normal 6 2 2 6 2 2" xfId="25553" xr:uid="{00000000-0005-0000-0000-00009C5F0000}"/>
    <cellStyle name="Normal 6 2 2 6 2 3" xfId="25554" xr:uid="{00000000-0005-0000-0000-00009D5F0000}"/>
    <cellStyle name="Normal 6 2 2 6 3" xfId="15286" xr:uid="{00000000-0005-0000-0000-00009E5F0000}"/>
    <cellStyle name="Normal 6 2 2 6 4" xfId="25556" xr:uid="{00000000-0005-0000-0000-00009F5F0000}"/>
    <cellStyle name="Normal 6 2 2 7" xfId="15293" xr:uid="{00000000-0005-0000-0000-0000A05F0000}"/>
    <cellStyle name="Normal 6 2 2 7 2" xfId="25557" xr:uid="{00000000-0005-0000-0000-0000A15F0000}"/>
    <cellStyle name="Normal 6 2 2 7 3" xfId="25559" xr:uid="{00000000-0005-0000-0000-0000A25F0000}"/>
    <cellStyle name="Normal 6 2 2 8" xfId="15304" xr:uid="{00000000-0005-0000-0000-0000A35F0000}"/>
    <cellStyle name="Normal 6 2 2 9" xfId="24989" xr:uid="{00000000-0005-0000-0000-0000A45F0000}"/>
    <cellStyle name="Normal 6 2 3" xfId="25560" xr:uid="{00000000-0005-0000-0000-0000A55F0000}"/>
    <cellStyle name="Normal 6 2 3 2" xfId="25561" xr:uid="{00000000-0005-0000-0000-0000A65F0000}"/>
    <cellStyle name="Normal 6 2 3 2 2" xfId="19188" xr:uid="{00000000-0005-0000-0000-0000A75F0000}"/>
    <cellStyle name="Normal 6 2 3 2 2 2" xfId="23750" xr:uid="{00000000-0005-0000-0000-0000A85F0000}"/>
    <cellStyle name="Normal 6 2 3 2 2 2 2" xfId="25562" xr:uid="{00000000-0005-0000-0000-0000A95F0000}"/>
    <cellStyle name="Normal 6 2 3 2 2 2 2 2" xfId="13139" xr:uid="{00000000-0005-0000-0000-0000AA5F0000}"/>
    <cellStyle name="Normal 6 2 3 2 2 2 2 3" xfId="25563" xr:uid="{00000000-0005-0000-0000-0000AB5F0000}"/>
    <cellStyle name="Normal 6 2 3 2 2 2 3" xfId="25564" xr:uid="{00000000-0005-0000-0000-0000AC5F0000}"/>
    <cellStyle name="Normal 6 2 3 2 2 2 4" xfId="15613" xr:uid="{00000000-0005-0000-0000-0000AD5F0000}"/>
    <cellStyle name="Normal 6 2 3 2 2 3" xfId="23753" xr:uid="{00000000-0005-0000-0000-0000AE5F0000}"/>
    <cellStyle name="Normal 6 2 3 2 2 3 2" xfId="6115" xr:uid="{00000000-0005-0000-0000-0000AF5F0000}"/>
    <cellStyle name="Normal 6 2 3 2 2 3 3" xfId="6125" xr:uid="{00000000-0005-0000-0000-0000B05F0000}"/>
    <cellStyle name="Normal 6 2 3 2 2 4" xfId="25565" xr:uid="{00000000-0005-0000-0000-0000B15F0000}"/>
    <cellStyle name="Normal 6 2 3 2 2 5" xfId="25566" xr:uid="{00000000-0005-0000-0000-0000B25F0000}"/>
    <cellStyle name="Normal 6 2 3 2 3" xfId="19191" xr:uid="{00000000-0005-0000-0000-0000B35F0000}"/>
    <cellStyle name="Normal 6 2 3 2 3 2" xfId="24495" xr:uid="{00000000-0005-0000-0000-0000B45F0000}"/>
    <cellStyle name="Normal 6 2 3 2 3 2 2" xfId="21801" xr:uid="{00000000-0005-0000-0000-0000B55F0000}"/>
    <cellStyle name="Normal 6 2 3 2 3 2 3" xfId="25567" xr:uid="{00000000-0005-0000-0000-0000B65F0000}"/>
    <cellStyle name="Normal 6 2 3 2 3 3" xfId="25568" xr:uid="{00000000-0005-0000-0000-0000B75F0000}"/>
    <cellStyle name="Normal 6 2 3 2 3 4" xfId="25569" xr:uid="{00000000-0005-0000-0000-0000B85F0000}"/>
    <cellStyle name="Normal 6 2 3 2 4" xfId="23137" xr:uid="{00000000-0005-0000-0000-0000B95F0000}"/>
    <cellStyle name="Normal 6 2 3 2 4 2" xfId="25570" xr:uid="{00000000-0005-0000-0000-0000BA5F0000}"/>
    <cellStyle name="Normal 6 2 3 2 4 3" xfId="25571" xr:uid="{00000000-0005-0000-0000-0000BB5F0000}"/>
    <cellStyle name="Normal 6 2 3 2 5" xfId="25572" xr:uid="{00000000-0005-0000-0000-0000BC5F0000}"/>
    <cellStyle name="Normal 6 2 3 2 6" xfId="25573" xr:uid="{00000000-0005-0000-0000-0000BD5F0000}"/>
    <cellStyle name="Normal 6 2 3 3" xfId="9009" xr:uid="{00000000-0005-0000-0000-0000BE5F0000}"/>
    <cellStyle name="Normal 6 2 3 3 2" xfId="15315" xr:uid="{00000000-0005-0000-0000-0000BF5F0000}"/>
    <cellStyle name="Normal 6 2 3 3 2 2" xfId="15319" xr:uid="{00000000-0005-0000-0000-0000C05F0000}"/>
    <cellStyle name="Normal 6 2 3 3 2 2 2" xfId="25574" xr:uid="{00000000-0005-0000-0000-0000C15F0000}"/>
    <cellStyle name="Normal 6 2 3 3 2 2 2 2" xfId="25575" xr:uid="{00000000-0005-0000-0000-0000C25F0000}"/>
    <cellStyle name="Normal 6 2 3 3 2 2 2 3" xfId="25576" xr:uid="{00000000-0005-0000-0000-0000C35F0000}"/>
    <cellStyle name="Normal 6 2 3 3 2 2 3" xfId="11761" xr:uid="{00000000-0005-0000-0000-0000C45F0000}"/>
    <cellStyle name="Normal 6 2 3 3 2 2 4" xfId="11764" xr:uid="{00000000-0005-0000-0000-0000C55F0000}"/>
    <cellStyle name="Normal 6 2 3 3 2 3" xfId="25577" xr:uid="{00000000-0005-0000-0000-0000C65F0000}"/>
    <cellStyle name="Normal 6 2 3 3 2 3 2" xfId="25578" xr:uid="{00000000-0005-0000-0000-0000C75F0000}"/>
    <cellStyle name="Normal 6 2 3 3 2 3 3" xfId="11768" xr:uid="{00000000-0005-0000-0000-0000C85F0000}"/>
    <cellStyle name="Normal 6 2 3 3 2 4" xfId="15331" xr:uid="{00000000-0005-0000-0000-0000C95F0000}"/>
    <cellStyle name="Normal 6 2 3 3 2 5" xfId="15336" xr:uid="{00000000-0005-0000-0000-0000CA5F0000}"/>
    <cellStyle name="Normal 6 2 3 3 3" xfId="23759" xr:uid="{00000000-0005-0000-0000-0000CB5F0000}"/>
    <cellStyle name="Normal 6 2 3 3 3 2" xfId="25579" xr:uid="{00000000-0005-0000-0000-0000CC5F0000}"/>
    <cellStyle name="Normal 6 2 3 3 3 2 2" xfId="25580" xr:uid="{00000000-0005-0000-0000-0000CD5F0000}"/>
    <cellStyle name="Normal 6 2 3 3 3 2 3" xfId="25581" xr:uid="{00000000-0005-0000-0000-0000CE5F0000}"/>
    <cellStyle name="Normal 6 2 3 3 3 3" xfId="25582" xr:uid="{00000000-0005-0000-0000-0000CF5F0000}"/>
    <cellStyle name="Normal 6 2 3 3 3 4" xfId="15350" xr:uid="{00000000-0005-0000-0000-0000D05F0000}"/>
    <cellStyle name="Normal 6 2 3 3 4" xfId="25583" xr:uid="{00000000-0005-0000-0000-0000D15F0000}"/>
    <cellStyle name="Normal 6 2 3 3 4 2" xfId="25584" xr:uid="{00000000-0005-0000-0000-0000D25F0000}"/>
    <cellStyle name="Normal 6 2 3 3 4 3" xfId="25585" xr:uid="{00000000-0005-0000-0000-0000D35F0000}"/>
    <cellStyle name="Normal 6 2 3 3 5" xfId="25586" xr:uid="{00000000-0005-0000-0000-0000D45F0000}"/>
    <cellStyle name="Normal 6 2 3 3 6" xfId="25587" xr:uid="{00000000-0005-0000-0000-0000D55F0000}"/>
    <cellStyle name="Normal 6 2 3 4" xfId="9013" xr:uid="{00000000-0005-0000-0000-0000D65F0000}"/>
    <cellStyle name="Normal 6 2 3 4 2" xfId="23763" xr:uid="{00000000-0005-0000-0000-0000D75F0000}"/>
    <cellStyle name="Normal 6 2 3 4 2 2" xfId="25588" xr:uid="{00000000-0005-0000-0000-0000D85F0000}"/>
    <cellStyle name="Normal 6 2 3 4 2 2 2" xfId="15366" xr:uid="{00000000-0005-0000-0000-0000D95F0000}"/>
    <cellStyle name="Normal 6 2 3 4 2 2 3" xfId="2406" xr:uid="{00000000-0005-0000-0000-0000DA5F0000}"/>
    <cellStyle name="Normal 6 2 3 4 2 3" xfId="15374" xr:uid="{00000000-0005-0000-0000-0000DB5F0000}"/>
    <cellStyle name="Normal 6 2 3 4 2 4" xfId="10517" xr:uid="{00000000-0005-0000-0000-0000DC5F0000}"/>
    <cellStyle name="Normal 6 2 3 4 3" xfId="25589" xr:uid="{00000000-0005-0000-0000-0000DD5F0000}"/>
    <cellStyle name="Normal 6 2 3 4 3 2" xfId="25590" xr:uid="{00000000-0005-0000-0000-0000DE5F0000}"/>
    <cellStyle name="Normal 6 2 3 4 3 3" xfId="25591" xr:uid="{00000000-0005-0000-0000-0000DF5F0000}"/>
    <cellStyle name="Normal 6 2 3 4 4" xfId="25592" xr:uid="{00000000-0005-0000-0000-0000E05F0000}"/>
    <cellStyle name="Normal 6 2 3 4 5" xfId="25593" xr:uid="{00000000-0005-0000-0000-0000E15F0000}"/>
    <cellStyle name="Normal 6 2 3 5" xfId="15393" xr:uid="{00000000-0005-0000-0000-0000E25F0000}"/>
    <cellStyle name="Normal 6 2 3 5 2" xfId="15398" xr:uid="{00000000-0005-0000-0000-0000E35F0000}"/>
    <cellStyle name="Normal 6 2 3 5 2 2" xfId="6646" xr:uid="{00000000-0005-0000-0000-0000E45F0000}"/>
    <cellStyle name="Normal 6 2 3 5 2 3" xfId="5616" xr:uid="{00000000-0005-0000-0000-0000E55F0000}"/>
    <cellStyle name="Normal 6 2 3 5 3" xfId="15403" xr:uid="{00000000-0005-0000-0000-0000E65F0000}"/>
    <cellStyle name="Normal 6 2 3 5 4" xfId="25595" xr:uid="{00000000-0005-0000-0000-0000E75F0000}"/>
    <cellStyle name="Normal 6 2 3 6" xfId="15410" xr:uid="{00000000-0005-0000-0000-0000E85F0000}"/>
    <cellStyle name="Normal 6 2 3 6 2" xfId="25596" xr:uid="{00000000-0005-0000-0000-0000E95F0000}"/>
    <cellStyle name="Normal 6 2 3 6 3" xfId="25598" xr:uid="{00000000-0005-0000-0000-0000EA5F0000}"/>
    <cellStyle name="Normal 6 2 3 7" xfId="15420" xr:uid="{00000000-0005-0000-0000-0000EB5F0000}"/>
    <cellStyle name="Normal 6 2 3 8" xfId="25599" xr:uid="{00000000-0005-0000-0000-0000EC5F0000}"/>
    <cellStyle name="Normal 6 2 4" xfId="25600" xr:uid="{00000000-0005-0000-0000-0000ED5F0000}"/>
    <cellStyle name="Normal 6 2 4 2" xfId="13527" xr:uid="{00000000-0005-0000-0000-0000EE5F0000}"/>
    <cellStyle name="Normal 6 2 4 2 2" xfId="23770" xr:uid="{00000000-0005-0000-0000-0000EF5F0000}"/>
    <cellStyle name="Normal 6 2 4 2 2 2" xfId="8838" xr:uid="{00000000-0005-0000-0000-0000F05F0000}"/>
    <cellStyle name="Normal 6 2 4 2 2 2 2" xfId="8842" xr:uid="{00000000-0005-0000-0000-0000F15F0000}"/>
    <cellStyle name="Normal 6 2 4 2 2 2 3" xfId="8847" xr:uid="{00000000-0005-0000-0000-0000F25F0000}"/>
    <cellStyle name="Normal 6 2 4 2 2 3" xfId="8849" xr:uid="{00000000-0005-0000-0000-0000F35F0000}"/>
    <cellStyle name="Normal 6 2 4 2 2 4" xfId="8851" xr:uid="{00000000-0005-0000-0000-0000F45F0000}"/>
    <cellStyle name="Normal 6 2 4 2 3" xfId="25601" xr:uid="{00000000-0005-0000-0000-0000F55F0000}"/>
    <cellStyle name="Normal 6 2 4 2 3 2" xfId="8890" xr:uid="{00000000-0005-0000-0000-0000F65F0000}"/>
    <cellStyle name="Normal 6 2 4 2 3 3" xfId="8897" xr:uid="{00000000-0005-0000-0000-0000F75F0000}"/>
    <cellStyle name="Normal 6 2 4 2 4" xfId="25602" xr:uid="{00000000-0005-0000-0000-0000F85F0000}"/>
    <cellStyle name="Normal 6 2 4 2 5" xfId="25603" xr:uid="{00000000-0005-0000-0000-0000F95F0000}"/>
    <cellStyle name="Normal 6 2 4 3" xfId="14011" xr:uid="{00000000-0005-0000-0000-0000FA5F0000}"/>
    <cellStyle name="Normal 6 2 4 3 2" xfId="15427" xr:uid="{00000000-0005-0000-0000-0000FB5F0000}"/>
    <cellStyle name="Normal 6 2 4 3 2 2" xfId="8961" xr:uid="{00000000-0005-0000-0000-0000FC5F0000}"/>
    <cellStyle name="Normal 6 2 4 3 2 3" xfId="8966" xr:uid="{00000000-0005-0000-0000-0000FD5F0000}"/>
    <cellStyle name="Normal 6 2 4 3 3" xfId="15436" xr:uid="{00000000-0005-0000-0000-0000FE5F0000}"/>
    <cellStyle name="Normal 6 2 4 3 4" xfId="15441" xr:uid="{00000000-0005-0000-0000-0000FF5F0000}"/>
    <cellStyle name="Normal 6 2 4 4" xfId="14432" xr:uid="{00000000-0005-0000-0000-000000600000}"/>
    <cellStyle name="Normal 6 2 4 4 2" xfId="14823" xr:uid="{00000000-0005-0000-0000-000001600000}"/>
    <cellStyle name="Normal 6 2 4 4 3" xfId="14827" xr:uid="{00000000-0005-0000-0000-000002600000}"/>
    <cellStyle name="Normal 6 2 4 5" xfId="14833" xr:uid="{00000000-0005-0000-0000-000003600000}"/>
    <cellStyle name="Normal 6 2 4 6" xfId="14839" xr:uid="{00000000-0005-0000-0000-000004600000}"/>
    <cellStyle name="Normal 6 2 5" xfId="25604" xr:uid="{00000000-0005-0000-0000-000005600000}"/>
    <cellStyle name="Normal 6 2 5 2" xfId="13557" xr:uid="{00000000-0005-0000-0000-000006600000}"/>
    <cellStyle name="Normal 6 2 5 2 2" xfId="23780" xr:uid="{00000000-0005-0000-0000-000007600000}"/>
    <cellStyle name="Normal 6 2 5 2 2 2" xfId="9176" xr:uid="{00000000-0005-0000-0000-000008600000}"/>
    <cellStyle name="Normal 6 2 5 2 2 2 2" xfId="17175" xr:uid="{00000000-0005-0000-0000-000009600000}"/>
    <cellStyle name="Normal 6 2 5 2 2 2 3" xfId="25605" xr:uid="{00000000-0005-0000-0000-00000A600000}"/>
    <cellStyle name="Normal 6 2 5 2 2 3" xfId="9181" xr:uid="{00000000-0005-0000-0000-00000B600000}"/>
    <cellStyle name="Normal 6 2 5 2 2 4" xfId="25606" xr:uid="{00000000-0005-0000-0000-00000C600000}"/>
    <cellStyle name="Normal 6 2 5 2 3" xfId="25607" xr:uid="{00000000-0005-0000-0000-00000D600000}"/>
    <cellStyle name="Normal 6 2 5 2 3 2" xfId="9207" xr:uid="{00000000-0005-0000-0000-00000E600000}"/>
    <cellStyle name="Normal 6 2 5 2 3 3" xfId="25608" xr:uid="{00000000-0005-0000-0000-00000F600000}"/>
    <cellStyle name="Normal 6 2 5 2 4" xfId="25609" xr:uid="{00000000-0005-0000-0000-000010600000}"/>
    <cellStyle name="Normal 6 2 5 2 5" xfId="25610" xr:uid="{00000000-0005-0000-0000-000011600000}"/>
    <cellStyle name="Normal 6 2 5 3" xfId="14438" xr:uid="{00000000-0005-0000-0000-000012600000}"/>
    <cellStyle name="Normal 6 2 5 3 2" xfId="15452" xr:uid="{00000000-0005-0000-0000-000013600000}"/>
    <cellStyle name="Normal 6 2 5 3 2 2" xfId="9285" xr:uid="{00000000-0005-0000-0000-000014600000}"/>
    <cellStyle name="Normal 6 2 5 3 2 3" xfId="9290" xr:uid="{00000000-0005-0000-0000-000015600000}"/>
    <cellStyle name="Normal 6 2 5 3 3" xfId="15459" xr:uid="{00000000-0005-0000-0000-000016600000}"/>
    <cellStyle name="Normal 6 2 5 3 4" xfId="25611" xr:uid="{00000000-0005-0000-0000-000017600000}"/>
    <cellStyle name="Normal 6 2 5 4" xfId="14844" xr:uid="{00000000-0005-0000-0000-000018600000}"/>
    <cellStyle name="Normal 6 2 5 4 2" xfId="25612" xr:uid="{00000000-0005-0000-0000-000019600000}"/>
    <cellStyle name="Normal 6 2 5 4 3" xfId="25613" xr:uid="{00000000-0005-0000-0000-00001A600000}"/>
    <cellStyle name="Normal 6 2 5 5" xfId="14850" xr:uid="{00000000-0005-0000-0000-00001B600000}"/>
    <cellStyle name="Normal 6 2 5 6" xfId="25614" xr:uid="{00000000-0005-0000-0000-00001C600000}"/>
    <cellStyle name="Normal 6 2 6" xfId="25615" xr:uid="{00000000-0005-0000-0000-00001D600000}"/>
    <cellStyle name="Normal 6 2 6 2" xfId="17440" xr:uid="{00000000-0005-0000-0000-00001E600000}"/>
    <cellStyle name="Normal 6 2 6 2 2" xfId="15045" xr:uid="{00000000-0005-0000-0000-00001F600000}"/>
    <cellStyle name="Normal 6 2 6 2 2 2" xfId="9482" xr:uid="{00000000-0005-0000-0000-000020600000}"/>
    <cellStyle name="Normal 6 2 6 2 2 3" xfId="25618" xr:uid="{00000000-0005-0000-0000-000021600000}"/>
    <cellStyle name="Normal 6 2 6 2 3" xfId="17443" xr:uid="{00000000-0005-0000-0000-000022600000}"/>
    <cellStyle name="Normal 6 2 6 2 4" xfId="21995" xr:uid="{00000000-0005-0000-0000-000023600000}"/>
    <cellStyle name="Normal 6 2 6 3" xfId="15481" xr:uid="{00000000-0005-0000-0000-000024600000}"/>
    <cellStyle name="Normal 6 2 6 3 2" xfId="15487" xr:uid="{00000000-0005-0000-0000-000025600000}"/>
    <cellStyle name="Normal 6 2 6 3 3" xfId="25620" xr:uid="{00000000-0005-0000-0000-000026600000}"/>
    <cellStyle name="Normal 6 2 6 4" xfId="15498" xr:uid="{00000000-0005-0000-0000-000027600000}"/>
    <cellStyle name="Normal 6 2 6 5" xfId="25621" xr:uid="{00000000-0005-0000-0000-000028600000}"/>
    <cellStyle name="Normal 6 2 7" xfId="25622" xr:uid="{00000000-0005-0000-0000-000029600000}"/>
    <cellStyle name="Normal 6 2 7 2" xfId="17457" xr:uid="{00000000-0005-0000-0000-00002A600000}"/>
    <cellStyle name="Normal 6 2 7 2 2" xfId="25624" xr:uid="{00000000-0005-0000-0000-00002B600000}"/>
    <cellStyle name="Normal 6 2 7 2 3" xfId="25626" xr:uid="{00000000-0005-0000-0000-00002C600000}"/>
    <cellStyle name="Normal 6 2 7 3" xfId="15511" xr:uid="{00000000-0005-0000-0000-00002D600000}"/>
    <cellStyle name="Normal 6 2 7 4" xfId="25627" xr:uid="{00000000-0005-0000-0000-00002E600000}"/>
    <cellStyle name="Normal 6 2 8" xfId="11115" xr:uid="{00000000-0005-0000-0000-00002F600000}"/>
    <cellStyle name="Normal 6 2 8 2" xfId="11117" xr:uid="{00000000-0005-0000-0000-000030600000}"/>
    <cellStyle name="Normal 6 2 8 3" xfId="11122" xr:uid="{00000000-0005-0000-0000-000031600000}"/>
    <cellStyle name="Normal 6 2 9" xfId="1726" xr:uid="{00000000-0005-0000-0000-000032600000}"/>
    <cellStyle name="Normal 6 3" xfId="25628" xr:uid="{00000000-0005-0000-0000-000033600000}"/>
    <cellStyle name="Normal 6 3 2" xfId="25629" xr:uid="{00000000-0005-0000-0000-000034600000}"/>
    <cellStyle name="Normal 6 3 2 2" xfId="25630" xr:uid="{00000000-0005-0000-0000-000035600000}"/>
    <cellStyle name="Normal 6 3 2 2 2" xfId="23838" xr:uid="{00000000-0005-0000-0000-000036600000}"/>
    <cellStyle name="Normal 6 3 2 2 2 2" xfId="23840" xr:uid="{00000000-0005-0000-0000-000037600000}"/>
    <cellStyle name="Normal 6 3 2 2 2 2 2" xfId="25631" xr:uid="{00000000-0005-0000-0000-000038600000}"/>
    <cellStyle name="Normal 6 3 2 2 2 2 2 2" xfId="5760" xr:uid="{00000000-0005-0000-0000-000039600000}"/>
    <cellStyle name="Normal 6 3 2 2 2 2 2 3" xfId="5773" xr:uid="{00000000-0005-0000-0000-00003A600000}"/>
    <cellStyle name="Normal 6 3 2 2 2 2 3" xfId="25632" xr:uid="{00000000-0005-0000-0000-00003B600000}"/>
    <cellStyle name="Normal 6 3 2 2 2 2 4" xfId="15764" xr:uid="{00000000-0005-0000-0000-00003C600000}"/>
    <cellStyle name="Normal 6 3 2 2 2 3" xfId="23842" xr:uid="{00000000-0005-0000-0000-00003D600000}"/>
    <cellStyle name="Normal 6 3 2 2 2 3 2" xfId="25633" xr:uid="{00000000-0005-0000-0000-00003E600000}"/>
    <cellStyle name="Normal 6 3 2 2 2 3 3" xfId="25634" xr:uid="{00000000-0005-0000-0000-00003F600000}"/>
    <cellStyle name="Normal 6 3 2 2 2 4" xfId="25635" xr:uid="{00000000-0005-0000-0000-000040600000}"/>
    <cellStyle name="Normal 6 3 2 2 2 5" xfId="25636" xr:uid="{00000000-0005-0000-0000-000041600000}"/>
    <cellStyle name="Normal 6 3 2 2 3" xfId="23844" xr:uid="{00000000-0005-0000-0000-000042600000}"/>
    <cellStyle name="Normal 6 3 2 2 3 2" xfId="25637" xr:uid="{00000000-0005-0000-0000-000043600000}"/>
    <cellStyle name="Normal 6 3 2 2 3 2 2" xfId="12422" xr:uid="{00000000-0005-0000-0000-000044600000}"/>
    <cellStyle name="Normal 6 3 2 2 3 2 3" xfId="25638" xr:uid="{00000000-0005-0000-0000-000045600000}"/>
    <cellStyle name="Normal 6 3 2 2 3 3" xfId="25639" xr:uid="{00000000-0005-0000-0000-000046600000}"/>
    <cellStyle name="Normal 6 3 2 2 3 4" xfId="25640" xr:uid="{00000000-0005-0000-0000-000047600000}"/>
    <cellStyle name="Normal 6 3 2 2 4" xfId="23846" xr:uid="{00000000-0005-0000-0000-000048600000}"/>
    <cellStyle name="Normal 6 3 2 2 4 2" xfId="25641" xr:uid="{00000000-0005-0000-0000-000049600000}"/>
    <cellStyle name="Normal 6 3 2 2 4 3" xfId="25642" xr:uid="{00000000-0005-0000-0000-00004A600000}"/>
    <cellStyle name="Normal 6 3 2 2 5" xfId="25643" xr:uid="{00000000-0005-0000-0000-00004B600000}"/>
    <cellStyle name="Normal 6 3 2 2 6" xfId="25644" xr:uid="{00000000-0005-0000-0000-00004C600000}"/>
    <cellStyle name="Normal 6 3 2 3" xfId="25645" xr:uid="{00000000-0005-0000-0000-00004D600000}"/>
    <cellStyle name="Normal 6 3 2 3 2" xfId="3214" xr:uid="{00000000-0005-0000-0000-00004E600000}"/>
    <cellStyle name="Normal 6 3 2 3 2 2" xfId="15530" xr:uid="{00000000-0005-0000-0000-00004F600000}"/>
    <cellStyle name="Normal 6 3 2 3 2 2 2" xfId="3668" xr:uid="{00000000-0005-0000-0000-000050600000}"/>
    <cellStyle name="Normal 6 3 2 3 2 2 2 2" xfId="25646" xr:uid="{00000000-0005-0000-0000-000051600000}"/>
    <cellStyle name="Normal 6 3 2 3 2 2 2 3" xfId="25647" xr:uid="{00000000-0005-0000-0000-000052600000}"/>
    <cellStyle name="Normal 6 3 2 3 2 2 3" xfId="3690" xr:uid="{00000000-0005-0000-0000-000053600000}"/>
    <cellStyle name="Normal 6 3 2 3 2 2 4" xfId="3703" xr:uid="{00000000-0005-0000-0000-000054600000}"/>
    <cellStyle name="Normal 6 3 2 3 2 3" xfId="15533" xr:uid="{00000000-0005-0000-0000-000055600000}"/>
    <cellStyle name="Normal 6 3 2 3 2 3 2" xfId="5827" xr:uid="{00000000-0005-0000-0000-000056600000}"/>
    <cellStyle name="Normal 6 3 2 3 2 3 3" xfId="5834" xr:uid="{00000000-0005-0000-0000-000057600000}"/>
    <cellStyle name="Normal 6 3 2 3 2 4" xfId="11010" xr:uid="{00000000-0005-0000-0000-000058600000}"/>
    <cellStyle name="Normal 6 3 2 3 2 5" xfId="11025" xr:uid="{00000000-0005-0000-0000-000059600000}"/>
    <cellStyle name="Normal 6 3 2 3 3" xfId="1374" xr:uid="{00000000-0005-0000-0000-00005A600000}"/>
    <cellStyle name="Normal 6 3 2 3 3 2" xfId="15536" xr:uid="{00000000-0005-0000-0000-00005B600000}"/>
    <cellStyle name="Normal 6 3 2 3 3 2 2" xfId="8333" xr:uid="{00000000-0005-0000-0000-00005C600000}"/>
    <cellStyle name="Normal 6 3 2 3 3 2 3" xfId="8346" xr:uid="{00000000-0005-0000-0000-00005D600000}"/>
    <cellStyle name="Normal 6 3 2 3 3 3" xfId="25648" xr:uid="{00000000-0005-0000-0000-00005E600000}"/>
    <cellStyle name="Normal 6 3 2 3 3 4" xfId="9015" xr:uid="{00000000-0005-0000-0000-00005F600000}"/>
    <cellStyle name="Normal 6 3 2 3 4" xfId="1393" xr:uid="{00000000-0005-0000-0000-000060600000}"/>
    <cellStyle name="Normal 6 3 2 3 4 2" xfId="25649" xr:uid="{00000000-0005-0000-0000-000061600000}"/>
    <cellStyle name="Normal 6 3 2 3 4 3" xfId="25650" xr:uid="{00000000-0005-0000-0000-000062600000}"/>
    <cellStyle name="Normal 6 3 2 3 5" xfId="3660" xr:uid="{00000000-0005-0000-0000-000063600000}"/>
    <cellStyle name="Normal 6 3 2 3 6" xfId="3677" xr:uid="{00000000-0005-0000-0000-000064600000}"/>
    <cellStyle name="Normal 6 3 2 4" xfId="25651" xr:uid="{00000000-0005-0000-0000-000065600000}"/>
    <cellStyle name="Normal 6 3 2 4 2" xfId="1683" xr:uid="{00000000-0005-0000-0000-000066600000}"/>
    <cellStyle name="Normal 6 3 2 4 2 2" xfId="15543" xr:uid="{00000000-0005-0000-0000-000067600000}"/>
    <cellStyle name="Normal 6 3 2 4 2 2 2" xfId="15116" xr:uid="{00000000-0005-0000-0000-000068600000}"/>
    <cellStyle name="Normal 6 3 2 4 2 2 3" xfId="15119" xr:uid="{00000000-0005-0000-0000-000069600000}"/>
    <cellStyle name="Normal 6 3 2 4 2 3" xfId="25652" xr:uid="{00000000-0005-0000-0000-00006A600000}"/>
    <cellStyle name="Normal 6 3 2 4 2 4" xfId="10680" xr:uid="{00000000-0005-0000-0000-00006B600000}"/>
    <cellStyle name="Normal 6 3 2 4 3" xfId="5377" xr:uid="{00000000-0005-0000-0000-00006C600000}"/>
    <cellStyle name="Normal 6 3 2 4 3 2" xfId="25653" xr:uid="{00000000-0005-0000-0000-00006D600000}"/>
    <cellStyle name="Normal 6 3 2 4 3 3" xfId="25654" xr:uid="{00000000-0005-0000-0000-00006E600000}"/>
    <cellStyle name="Normal 6 3 2 4 4" xfId="5396" xr:uid="{00000000-0005-0000-0000-00006F600000}"/>
    <cellStyle name="Normal 6 3 2 4 5" xfId="5821" xr:uid="{00000000-0005-0000-0000-000070600000}"/>
    <cellStyle name="Normal 6 3 2 5" xfId="15555" xr:uid="{00000000-0005-0000-0000-000071600000}"/>
    <cellStyle name="Normal 6 3 2 5 2" xfId="15561" xr:uid="{00000000-0005-0000-0000-000072600000}"/>
    <cellStyle name="Normal 6 3 2 5 2 2" xfId="15563" xr:uid="{00000000-0005-0000-0000-000073600000}"/>
    <cellStyle name="Normal 6 3 2 5 2 3" xfId="15567" xr:uid="{00000000-0005-0000-0000-000074600000}"/>
    <cellStyle name="Normal 6 3 2 5 3" xfId="15572" xr:uid="{00000000-0005-0000-0000-000075600000}"/>
    <cellStyle name="Normal 6 3 2 5 4" xfId="15581" xr:uid="{00000000-0005-0000-0000-000076600000}"/>
    <cellStyle name="Normal 6 3 2 6" xfId="15587" xr:uid="{00000000-0005-0000-0000-000077600000}"/>
    <cellStyle name="Normal 6 3 2 6 2" xfId="15590" xr:uid="{00000000-0005-0000-0000-000078600000}"/>
    <cellStyle name="Normal 6 3 2 6 3" xfId="11707" xr:uid="{00000000-0005-0000-0000-000079600000}"/>
    <cellStyle name="Normal 6 3 2 7" xfId="15600" xr:uid="{00000000-0005-0000-0000-00007A600000}"/>
    <cellStyle name="Normal 6 3 2 8" xfId="15608" xr:uid="{00000000-0005-0000-0000-00007B600000}"/>
    <cellStyle name="Normal 6 3 3" xfId="25655" xr:uid="{00000000-0005-0000-0000-00007C600000}"/>
    <cellStyle name="Normal 6 3 3 2" xfId="25656" xr:uid="{00000000-0005-0000-0000-00007D600000}"/>
    <cellStyle name="Normal 6 3 3 2 2" xfId="23869" xr:uid="{00000000-0005-0000-0000-00007E600000}"/>
    <cellStyle name="Normal 6 3 3 2 2 2" xfId="5861" xr:uid="{00000000-0005-0000-0000-00007F600000}"/>
    <cellStyle name="Normal 6 3 3 2 2 2 2" xfId="25657" xr:uid="{00000000-0005-0000-0000-000080600000}"/>
    <cellStyle name="Normal 6 3 3 2 2 2 3" xfId="1140" xr:uid="{00000000-0005-0000-0000-000081600000}"/>
    <cellStyle name="Normal 6 3 3 2 2 3" xfId="25658" xr:uid="{00000000-0005-0000-0000-000082600000}"/>
    <cellStyle name="Normal 6 3 3 2 2 4" xfId="25659" xr:uid="{00000000-0005-0000-0000-000083600000}"/>
    <cellStyle name="Normal 6 3 3 2 3" xfId="25660" xr:uid="{00000000-0005-0000-0000-000084600000}"/>
    <cellStyle name="Normal 6 3 3 2 3 2" xfId="25661" xr:uid="{00000000-0005-0000-0000-000085600000}"/>
    <cellStyle name="Normal 6 3 3 2 3 3" xfId="25662" xr:uid="{00000000-0005-0000-0000-000086600000}"/>
    <cellStyle name="Normal 6 3 3 2 4" xfId="25663" xr:uid="{00000000-0005-0000-0000-000087600000}"/>
    <cellStyle name="Normal 6 3 3 2 5" xfId="25664" xr:uid="{00000000-0005-0000-0000-000088600000}"/>
    <cellStyle name="Normal 6 3 3 3" xfId="25665" xr:uid="{00000000-0005-0000-0000-000089600000}"/>
    <cellStyle name="Normal 6 3 3 3 2" xfId="25666" xr:uid="{00000000-0005-0000-0000-00008A600000}"/>
    <cellStyle name="Normal 6 3 3 3 2 2" xfId="8592" xr:uid="{00000000-0005-0000-0000-00008B600000}"/>
    <cellStyle name="Normal 6 3 3 3 2 3" xfId="25667" xr:uid="{00000000-0005-0000-0000-00008C600000}"/>
    <cellStyle name="Normal 6 3 3 3 3" xfId="25668" xr:uid="{00000000-0005-0000-0000-00008D600000}"/>
    <cellStyle name="Normal 6 3 3 3 4" xfId="25669" xr:uid="{00000000-0005-0000-0000-00008E600000}"/>
    <cellStyle name="Normal 6 3 3 4" xfId="25670" xr:uid="{00000000-0005-0000-0000-00008F600000}"/>
    <cellStyle name="Normal 6 3 3 4 2" xfId="25671" xr:uid="{00000000-0005-0000-0000-000090600000}"/>
    <cellStyle name="Normal 6 3 3 4 3" xfId="25672" xr:uid="{00000000-0005-0000-0000-000091600000}"/>
    <cellStyle name="Normal 6 3 3 5" xfId="15631" xr:uid="{00000000-0005-0000-0000-000092600000}"/>
    <cellStyle name="Normal 6 3 3 6" xfId="15644" xr:uid="{00000000-0005-0000-0000-000093600000}"/>
    <cellStyle name="Normal 6 3 4" xfId="25673" xr:uid="{00000000-0005-0000-0000-000094600000}"/>
    <cellStyle name="Normal 6 3 4 2" xfId="14036" xr:uid="{00000000-0005-0000-0000-000095600000}"/>
    <cellStyle name="Normal 6 3 4 2 2" xfId="23883" xr:uid="{00000000-0005-0000-0000-000096600000}"/>
    <cellStyle name="Normal 6 3 4 2 2 2" xfId="25674" xr:uid="{00000000-0005-0000-0000-000097600000}"/>
    <cellStyle name="Normal 6 3 4 2 2 2 2" xfId="1809" xr:uid="{00000000-0005-0000-0000-000098600000}"/>
    <cellStyle name="Normal 6 3 4 2 2 2 3" xfId="1826" xr:uid="{00000000-0005-0000-0000-000099600000}"/>
    <cellStyle name="Normal 6 3 4 2 2 3" xfId="25675" xr:uid="{00000000-0005-0000-0000-00009A600000}"/>
    <cellStyle name="Normal 6 3 4 2 2 4" xfId="25676" xr:uid="{00000000-0005-0000-0000-00009B600000}"/>
    <cellStyle name="Normal 6 3 4 2 3" xfId="25677" xr:uid="{00000000-0005-0000-0000-00009C600000}"/>
    <cellStyle name="Normal 6 3 4 2 3 2" xfId="25678" xr:uid="{00000000-0005-0000-0000-00009D600000}"/>
    <cellStyle name="Normal 6 3 4 2 3 3" xfId="25679" xr:uid="{00000000-0005-0000-0000-00009E600000}"/>
    <cellStyle name="Normal 6 3 4 2 4" xfId="25680" xr:uid="{00000000-0005-0000-0000-00009F600000}"/>
    <cellStyle name="Normal 6 3 4 2 5" xfId="25681" xr:uid="{00000000-0005-0000-0000-0000A0600000}"/>
    <cellStyle name="Normal 6 3 4 3" xfId="14038" xr:uid="{00000000-0005-0000-0000-0000A1600000}"/>
    <cellStyle name="Normal 6 3 4 3 2" xfId="15649" xr:uid="{00000000-0005-0000-0000-0000A2600000}"/>
    <cellStyle name="Normal 6 3 4 3 2 2" xfId="15653" xr:uid="{00000000-0005-0000-0000-0000A3600000}"/>
    <cellStyle name="Normal 6 3 4 3 2 3" xfId="15658" xr:uid="{00000000-0005-0000-0000-0000A4600000}"/>
    <cellStyle name="Normal 6 3 4 3 3" xfId="15662" xr:uid="{00000000-0005-0000-0000-0000A5600000}"/>
    <cellStyle name="Normal 6 3 4 3 4" xfId="15669" xr:uid="{00000000-0005-0000-0000-0000A6600000}"/>
    <cellStyle name="Normal 6 3 4 4" xfId="14858" xr:uid="{00000000-0005-0000-0000-0000A7600000}"/>
    <cellStyle name="Normal 6 3 4 4 2" xfId="15673" xr:uid="{00000000-0005-0000-0000-0000A8600000}"/>
    <cellStyle name="Normal 6 3 4 4 3" xfId="15680" xr:uid="{00000000-0005-0000-0000-0000A9600000}"/>
    <cellStyle name="Normal 6 3 4 5" xfId="14864" xr:uid="{00000000-0005-0000-0000-0000AA600000}"/>
    <cellStyle name="Normal 6 3 4 6" xfId="15694" xr:uid="{00000000-0005-0000-0000-0000AB600000}"/>
    <cellStyle name="Normal 6 3 5" xfId="25682" xr:uid="{00000000-0005-0000-0000-0000AC600000}"/>
    <cellStyle name="Normal 6 3 5 2" xfId="14048" xr:uid="{00000000-0005-0000-0000-0000AD600000}"/>
    <cellStyle name="Normal 6 3 5 2 2" xfId="25683" xr:uid="{00000000-0005-0000-0000-0000AE600000}"/>
    <cellStyle name="Normal 6 3 5 2 2 2" xfId="25684" xr:uid="{00000000-0005-0000-0000-0000AF600000}"/>
    <cellStyle name="Normal 6 3 5 2 2 3" xfId="25685" xr:uid="{00000000-0005-0000-0000-0000B0600000}"/>
    <cellStyle name="Normal 6 3 5 2 3" xfId="25686" xr:uid="{00000000-0005-0000-0000-0000B1600000}"/>
    <cellStyle name="Normal 6 3 5 2 4" xfId="25687" xr:uid="{00000000-0005-0000-0000-0000B2600000}"/>
    <cellStyle name="Normal 6 3 5 3" xfId="15698" xr:uid="{00000000-0005-0000-0000-0000B3600000}"/>
    <cellStyle name="Normal 6 3 5 3 2" xfId="15701" xr:uid="{00000000-0005-0000-0000-0000B4600000}"/>
    <cellStyle name="Normal 6 3 5 3 3" xfId="9467" xr:uid="{00000000-0005-0000-0000-0000B5600000}"/>
    <cellStyle name="Normal 6 3 5 4" xfId="15709" xr:uid="{00000000-0005-0000-0000-0000B6600000}"/>
    <cellStyle name="Normal 6 3 5 5" xfId="15716" xr:uid="{00000000-0005-0000-0000-0000B7600000}"/>
    <cellStyle name="Normal 6 3 6" xfId="25688" xr:uid="{00000000-0005-0000-0000-0000B8600000}"/>
    <cellStyle name="Normal 6 3 6 2" xfId="17475" xr:uid="{00000000-0005-0000-0000-0000B9600000}"/>
    <cellStyle name="Normal 6 3 6 2 2" xfId="15081" xr:uid="{00000000-0005-0000-0000-0000BA600000}"/>
    <cellStyle name="Normal 6 3 6 2 3" xfId="15084" xr:uid="{00000000-0005-0000-0000-0000BB600000}"/>
    <cellStyle name="Normal 6 3 6 3" xfId="15727" xr:uid="{00000000-0005-0000-0000-0000BC600000}"/>
    <cellStyle name="Normal 6 3 6 4" xfId="15735" xr:uid="{00000000-0005-0000-0000-0000BD600000}"/>
    <cellStyle name="Normal 6 3 7" xfId="25689" xr:uid="{00000000-0005-0000-0000-0000BE600000}"/>
    <cellStyle name="Normal 6 3 7 2" xfId="17483" xr:uid="{00000000-0005-0000-0000-0000BF600000}"/>
    <cellStyle name="Normal 6 3 7 3" xfId="25690" xr:uid="{00000000-0005-0000-0000-0000C0600000}"/>
    <cellStyle name="Normal 6 3 8" xfId="11124" xr:uid="{00000000-0005-0000-0000-0000C1600000}"/>
    <cellStyle name="Normal 6 3 9" xfId="11126" xr:uid="{00000000-0005-0000-0000-0000C2600000}"/>
    <cellStyle name="Normal 6 4" xfId="25691" xr:uid="{00000000-0005-0000-0000-0000C3600000}"/>
    <cellStyle name="Normal 6 4 2" xfId="25692" xr:uid="{00000000-0005-0000-0000-0000C4600000}"/>
    <cellStyle name="Normal 6 4 2 2" xfId="25693" xr:uid="{00000000-0005-0000-0000-0000C5600000}"/>
    <cellStyle name="Normal 6 4 2 2 2" xfId="23911" xr:uid="{00000000-0005-0000-0000-0000C6600000}"/>
    <cellStyle name="Normal 6 4 2 2 2 2" xfId="25694" xr:uid="{00000000-0005-0000-0000-0000C7600000}"/>
    <cellStyle name="Normal 6 4 2 2 2 2 2" xfId="25696" xr:uid="{00000000-0005-0000-0000-0000C8600000}"/>
    <cellStyle name="Normal 6 4 2 2 2 2 3" xfId="25698" xr:uid="{00000000-0005-0000-0000-0000C9600000}"/>
    <cellStyle name="Normal 6 4 2 2 2 3" xfId="25699" xr:uid="{00000000-0005-0000-0000-0000CA600000}"/>
    <cellStyle name="Normal 6 4 2 2 2 4" xfId="19420" xr:uid="{00000000-0005-0000-0000-0000CB600000}"/>
    <cellStyle name="Normal 6 4 2 2 3" xfId="25700" xr:uid="{00000000-0005-0000-0000-0000CC600000}"/>
    <cellStyle name="Normal 6 4 2 2 3 2" xfId="22094" xr:uid="{00000000-0005-0000-0000-0000CD600000}"/>
    <cellStyle name="Normal 6 4 2 2 3 3" xfId="22096" xr:uid="{00000000-0005-0000-0000-0000CE600000}"/>
    <cellStyle name="Normal 6 4 2 2 4" xfId="25701" xr:uid="{00000000-0005-0000-0000-0000CF600000}"/>
    <cellStyle name="Normal 6 4 2 2 5" xfId="25702" xr:uid="{00000000-0005-0000-0000-0000D0600000}"/>
    <cellStyle name="Normal 6 4 2 3" xfId="15755" xr:uid="{00000000-0005-0000-0000-0000D1600000}"/>
    <cellStyle name="Normal 6 4 2 3 2" xfId="15758" xr:uid="{00000000-0005-0000-0000-0000D2600000}"/>
    <cellStyle name="Normal 6 4 2 3 2 2" xfId="14232" xr:uid="{00000000-0005-0000-0000-0000D3600000}"/>
    <cellStyle name="Normal 6 4 2 3 2 3" xfId="9574" xr:uid="{00000000-0005-0000-0000-0000D4600000}"/>
    <cellStyle name="Normal 6 4 2 3 3" xfId="15771" xr:uid="{00000000-0005-0000-0000-0000D5600000}"/>
    <cellStyle name="Normal 6 4 2 3 4" xfId="9899" xr:uid="{00000000-0005-0000-0000-0000D6600000}"/>
    <cellStyle name="Normal 6 4 2 4" xfId="15783" xr:uid="{00000000-0005-0000-0000-0000D7600000}"/>
    <cellStyle name="Normal 6 4 2 4 2" xfId="15786" xr:uid="{00000000-0005-0000-0000-0000D8600000}"/>
    <cellStyle name="Normal 6 4 2 4 3" xfId="15795" xr:uid="{00000000-0005-0000-0000-0000D9600000}"/>
    <cellStyle name="Normal 6 4 2 5" xfId="15798" xr:uid="{00000000-0005-0000-0000-0000DA600000}"/>
    <cellStyle name="Normal 6 4 2 6" xfId="15808" xr:uid="{00000000-0005-0000-0000-0000DB600000}"/>
    <cellStyle name="Normal 6 4 3" xfId="25703" xr:uid="{00000000-0005-0000-0000-0000DC600000}"/>
    <cellStyle name="Normal 6 4 3 2" xfId="25704" xr:uid="{00000000-0005-0000-0000-0000DD600000}"/>
    <cellStyle name="Normal 6 4 3 2 2" xfId="23930" xr:uid="{00000000-0005-0000-0000-0000DE600000}"/>
    <cellStyle name="Normal 6 4 3 2 2 2" xfId="6165" xr:uid="{00000000-0005-0000-0000-0000DF600000}"/>
    <cellStyle name="Normal 6 4 3 2 2 2 2" xfId="25705" xr:uid="{00000000-0005-0000-0000-0000E0600000}"/>
    <cellStyle name="Normal 6 4 3 2 2 2 3" xfId="25706" xr:uid="{00000000-0005-0000-0000-0000E1600000}"/>
    <cellStyle name="Normal 6 4 3 2 2 3" xfId="25708" xr:uid="{00000000-0005-0000-0000-0000E2600000}"/>
    <cellStyle name="Normal 6 4 3 2 2 4" xfId="25709" xr:uid="{00000000-0005-0000-0000-0000E3600000}"/>
    <cellStyle name="Normal 6 4 3 2 3" xfId="25711" xr:uid="{00000000-0005-0000-0000-0000E4600000}"/>
    <cellStyle name="Normal 6 4 3 2 3 2" xfId="22121" xr:uid="{00000000-0005-0000-0000-0000E5600000}"/>
    <cellStyle name="Normal 6 4 3 2 3 3" xfId="12702" xr:uid="{00000000-0005-0000-0000-0000E6600000}"/>
    <cellStyle name="Normal 6 4 3 2 4" xfId="25713" xr:uid="{00000000-0005-0000-0000-0000E7600000}"/>
    <cellStyle name="Normal 6 4 3 2 5" xfId="25715" xr:uid="{00000000-0005-0000-0000-0000E8600000}"/>
    <cellStyle name="Normal 6 4 3 3" xfId="15817" xr:uid="{00000000-0005-0000-0000-0000E9600000}"/>
    <cellStyle name="Normal 6 4 3 3 2" xfId="4103" xr:uid="{00000000-0005-0000-0000-0000EA600000}"/>
    <cellStyle name="Normal 6 4 3 3 2 2" xfId="15821" xr:uid="{00000000-0005-0000-0000-0000EB600000}"/>
    <cellStyle name="Normal 6 4 3 3 2 3" xfId="15827" xr:uid="{00000000-0005-0000-0000-0000EC600000}"/>
    <cellStyle name="Normal 6 4 3 3 3" xfId="4145" xr:uid="{00000000-0005-0000-0000-0000ED600000}"/>
    <cellStyle name="Normal 6 4 3 3 4" xfId="2504" xr:uid="{00000000-0005-0000-0000-0000EE600000}"/>
    <cellStyle name="Normal 6 4 3 4" xfId="15842" xr:uid="{00000000-0005-0000-0000-0000EF600000}"/>
    <cellStyle name="Normal 6 4 3 4 2" xfId="5540" xr:uid="{00000000-0005-0000-0000-0000F0600000}"/>
    <cellStyle name="Normal 6 4 3 4 3" xfId="5545" xr:uid="{00000000-0005-0000-0000-0000F1600000}"/>
    <cellStyle name="Normal 6 4 3 5" xfId="15852" xr:uid="{00000000-0005-0000-0000-0000F2600000}"/>
    <cellStyle name="Normal 6 4 3 6" xfId="15856" xr:uid="{00000000-0005-0000-0000-0000F3600000}"/>
    <cellStyle name="Normal 6 4 4" xfId="25716" xr:uid="{00000000-0005-0000-0000-0000F4600000}"/>
    <cellStyle name="Normal 6 4 4 2" xfId="14064" xr:uid="{00000000-0005-0000-0000-0000F5600000}"/>
    <cellStyle name="Normal 6 4 4 2 2" xfId="25717" xr:uid="{00000000-0005-0000-0000-0000F6600000}"/>
    <cellStyle name="Normal 6 4 4 2 2 2" xfId="3588" xr:uid="{00000000-0005-0000-0000-0000F7600000}"/>
    <cellStyle name="Normal 6 4 4 2 2 3" xfId="6520" xr:uid="{00000000-0005-0000-0000-0000F8600000}"/>
    <cellStyle name="Normal 6 4 4 2 3" xfId="25718" xr:uid="{00000000-0005-0000-0000-0000F9600000}"/>
    <cellStyle name="Normal 6 4 4 2 4" xfId="25719" xr:uid="{00000000-0005-0000-0000-0000FA600000}"/>
    <cellStyle name="Normal 6 4 4 3" xfId="15865" xr:uid="{00000000-0005-0000-0000-0000FB600000}"/>
    <cellStyle name="Normal 6 4 4 3 2" xfId="6722" xr:uid="{00000000-0005-0000-0000-0000FC600000}"/>
    <cellStyle name="Normal 6 4 4 3 3" xfId="6733" xr:uid="{00000000-0005-0000-0000-0000FD600000}"/>
    <cellStyle name="Normal 6 4 4 4" xfId="15869" xr:uid="{00000000-0005-0000-0000-0000FE600000}"/>
    <cellStyle name="Normal 6 4 4 5" xfId="15873" xr:uid="{00000000-0005-0000-0000-0000FF600000}"/>
    <cellStyle name="Normal 6 4 5" xfId="25720" xr:uid="{00000000-0005-0000-0000-000000610000}"/>
    <cellStyle name="Normal 6 4 5 2" xfId="16060" xr:uid="{00000000-0005-0000-0000-000001610000}"/>
    <cellStyle name="Normal 6 4 5 2 2" xfId="25721" xr:uid="{00000000-0005-0000-0000-000002610000}"/>
    <cellStyle name="Normal 6 4 5 2 3" xfId="25722" xr:uid="{00000000-0005-0000-0000-000003610000}"/>
    <cellStyle name="Normal 6 4 5 3" xfId="15883" xr:uid="{00000000-0005-0000-0000-000004610000}"/>
    <cellStyle name="Normal 6 4 5 4" xfId="15891" xr:uid="{00000000-0005-0000-0000-000005610000}"/>
    <cellStyle name="Normal 6 4 6" xfId="25723" xr:uid="{00000000-0005-0000-0000-000006610000}"/>
    <cellStyle name="Normal 6 4 6 2" xfId="17495" xr:uid="{00000000-0005-0000-0000-000007610000}"/>
    <cellStyle name="Normal 6 4 6 3" xfId="15902" xr:uid="{00000000-0005-0000-0000-000008610000}"/>
    <cellStyle name="Normal 6 4 7" xfId="25724" xr:uid="{00000000-0005-0000-0000-000009610000}"/>
    <cellStyle name="Normal 6 4 8" xfId="25725" xr:uid="{00000000-0005-0000-0000-00000A610000}"/>
    <cellStyle name="Normal 6 5" xfId="19665" xr:uid="{00000000-0005-0000-0000-00000B610000}"/>
    <cellStyle name="Normal 6 5 2" xfId="25726" xr:uid="{00000000-0005-0000-0000-00000C610000}"/>
    <cellStyle name="Normal 6 5 2 2" xfId="25727" xr:uid="{00000000-0005-0000-0000-00000D610000}"/>
    <cellStyle name="Normal 6 5 2 2 2" xfId="19170" xr:uid="{00000000-0005-0000-0000-00000E610000}"/>
    <cellStyle name="Normal 6 5 2 2 2 2" xfId="21603" xr:uid="{00000000-0005-0000-0000-00000F610000}"/>
    <cellStyle name="Normal 6 5 2 2 2 3" xfId="25728" xr:uid="{00000000-0005-0000-0000-000010610000}"/>
    <cellStyle name="Normal 6 5 2 2 3" xfId="25729" xr:uid="{00000000-0005-0000-0000-000011610000}"/>
    <cellStyle name="Normal 6 5 2 2 4" xfId="25730" xr:uid="{00000000-0005-0000-0000-000012610000}"/>
    <cellStyle name="Normal 6 5 2 3" xfId="15911" xr:uid="{00000000-0005-0000-0000-000013610000}"/>
    <cellStyle name="Normal 6 5 2 3 2" xfId="15914" xr:uid="{00000000-0005-0000-0000-000014610000}"/>
    <cellStyle name="Normal 6 5 2 3 3" xfId="15921" xr:uid="{00000000-0005-0000-0000-000015610000}"/>
    <cellStyle name="Normal 6 5 2 4" xfId="15924" xr:uid="{00000000-0005-0000-0000-000016610000}"/>
    <cellStyle name="Normal 6 5 2 5" xfId="15931" xr:uid="{00000000-0005-0000-0000-000017610000}"/>
    <cellStyle name="Normal 6 5 3" xfId="25731" xr:uid="{00000000-0005-0000-0000-000018610000}"/>
    <cellStyle name="Normal 6 5 3 2" xfId="25732" xr:uid="{00000000-0005-0000-0000-000019610000}"/>
    <cellStyle name="Normal 6 5 3 2 2" xfId="25733" xr:uid="{00000000-0005-0000-0000-00001A610000}"/>
    <cellStyle name="Normal 6 5 3 2 3" xfId="25734" xr:uid="{00000000-0005-0000-0000-00001B610000}"/>
    <cellStyle name="Normal 6 5 3 3" xfId="15940" xr:uid="{00000000-0005-0000-0000-00001C610000}"/>
    <cellStyle name="Normal 6 5 3 4" xfId="15948" xr:uid="{00000000-0005-0000-0000-00001D610000}"/>
    <cellStyle name="Normal 6 5 4" xfId="25735" xr:uid="{00000000-0005-0000-0000-00001E610000}"/>
    <cellStyle name="Normal 6 5 4 2" xfId="25736" xr:uid="{00000000-0005-0000-0000-00001F610000}"/>
    <cellStyle name="Normal 6 5 4 3" xfId="15953" xr:uid="{00000000-0005-0000-0000-000020610000}"/>
    <cellStyle name="Normal 6 5 5" xfId="25737" xr:uid="{00000000-0005-0000-0000-000021610000}"/>
    <cellStyle name="Normal 6 5 6" xfId="25738" xr:uid="{00000000-0005-0000-0000-000022610000}"/>
    <cellStyle name="Normal 6 6" xfId="19667" xr:uid="{00000000-0005-0000-0000-000023610000}"/>
    <cellStyle name="Normal 6 6 2" xfId="25739" xr:uid="{00000000-0005-0000-0000-000024610000}"/>
    <cellStyle name="Normal 6 6 2 2" xfId="25740" xr:uid="{00000000-0005-0000-0000-000025610000}"/>
    <cellStyle name="Normal 6 6 2 2 2" xfId="25741" xr:uid="{00000000-0005-0000-0000-000026610000}"/>
    <cellStyle name="Normal 6 6 2 2 2 2" xfId="25742" xr:uid="{00000000-0005-0000-0000-000027610000}"/>
    <cellStyle name="Normal 6 6 2 2 2 3" xfId="13349" xr:uid="{00000000-0005-0000-0000-000028610000}"/>
    <cellStyle name="Normal 6 6 2 2 3" xfId="25743" xr:uid="{00000000-0005-0000-0000-000029610000}"/>
    <cellStyle name="Normal 6 6 2 2 4" xfId="25744" xr:uid="{00000000-0005-0000-0000-00002A610000}"/>
    <cellStyle name="Normal 6 6 2 3" xfId="3156" xr:uid="{00000000-0005-0000-0000-00002B610000}"/>
    <cellStyle name="Normal 6 6 2 3 2" xfId="15971" xr:uid="{00000000-0005-0000-0000-00002C610000}"/>
    <cellStyle name="Normal 6 6 2 3 3" xfId="15976" xr:uid="{00000000-0005-0000-0000-00002D610000}"/>
    <cellStyle name="Normal 6 6 2 4" xfId="3163" xr:uid="{00000000-0005-0000-0000-00002E610000}"/>
    <cellStyle name="Normal 6 6 2 5" xfId="3828" xr:uid="{00000000-0005-0000-0000-00002F610000}"/>
    <cellStyle name="Normal 6 6 3" xfId="25745" xr:uid="{00000000-0005-0000-0000-000030610000}"/>
    <cellStyle name="Normal 6 6 3 2" xfId="3825" xr:uid="{00000000-0005-0000-0000-000031610000}"/>
    <cellStyle name="Normal 6 6 3 2 2" xfId="25746" xr:uid="{00000000-0005-0000-0000-000032610000}"/>
    <cellStyle name="Normal 6 6 3 2 3" xfId="25747" xr:uid="{00000000-0005-0000-0000-000033610000}"/>
    <cellStyle name="Normal 6 6 3 3" xfId="3894" xr:uid="{00000000-0005-0000-0000-000034610000}"/>
    <cellStyle name="Normal 6 6 3 4" xfId="3901" xr:uid="{00000000-0005-0000-0000-000035610000}"/>
    <cellStyle name="Normal 6 6 4" xfId="25748" xr:uid="{00000000-0005-0000-0000-000036610000}"/>
    <cellStyle name="Normal 6 6 4 2" xfId="25749" xr:uid="{00000000-0005-0000-0000-000037610000}"/>
    <cellStyle name="Normal 6 6 4 3" xfId="15987" xr:uid="{00000000-0005-0000-0000-000038610000}"/>
    <cellStyle name="Normal 6 6 5" xfId="25750" xr:uid="{00000000-0005-0000-0000-000039610000}"/>
    <cellStyle name="Normal 6 6 6" xfId="25751" xr:uid="{00000000-0005-0000-0000-00003A610000}"/>
    <cellStyle name="Normal 6 7" xfId="25752" xr:uid="{00000000-0005-0000-0000-00003B610000}"/>
    <cellStyle name="Normal 6 7 2" xfId="25753" xr:uid="{00000000-0005-0000-0000-00003C610000}"/>
    <cellStyle name="Normal 6 7 2 2" xfId="7089" xr:uid="{00000000-0005-0000-0000-00003D610000}"/>
    <cellStyle name="Normal 6 7 2 2 2" xfId="822" xr:uid="{00000000-0005-0000-0000-00003E610000}"/>
    <cellStyle name="Normal 6 7 2 2 3" xfId="25754" xr:uid="{00000000-0005-0000-0000-00003F610000}"/>
    <cellStyle name="Normal 6 7 2 3" xfId="7091" xr:uid="{00000000-0005-0000-0000-000040610000}"/>
    <cellStyle name="Normal 6 7 2 4" xfId="7098" xr:uid="{00000000-0005-0000-0000-000041610000}"/>
    <cellStyle name="Normal 6 7 3" xfId="19164" xr:uid="{00000000-0005-0000-0000-000042610000}"/>
    <cellStyle name="Normal 6 7 3 2" xfId="25755" xr:uid="{00000000-0005-0000-0000-000043610000}"/>
    <cellStyle name="Normal 6 7 3 3" xfId="2844" xr:uid="{00000000-0005-0000-0000-000044610000}"/>
    <cellStyle name="Normal 6 7 4" xfId="19168" xr:uid="{00000000-0005-0000-0000-000045610000}"/>
    <cellStyle name="Normal 6 7 5" xfId="25756" xr:uid="{00000000-0005-0000-0000-000046610000}"/>
    <cellStyle name="Normal 6 8" xfId="25757" xr:uid="{00000000-0005-0000-0000-000047610000}"/>
    <cellStyle name="Normal 6 8 2" xfId="23233" xr:uid="{00000000-0005-0000-0000-000048610000}"/>
    <cellStyle name="Normal 6 8 2 2" xfId="4199" xr:uid="{00000000-0005-0000-0000-000049610000}"/>
    <cellStyle name="Normal 6 8 2 3" xfId="4215" xr:uid="{00000000-0005-0000-0000-00004A610000}"/>
    <cellStyle name="Normal 6 8 3" xfId="25758" xr:uid="{00000000-0005-0000-0000-00004B610000}"/>
    <cellStyle name="Normal 6 8 4" xfId="15917" xr:uid="{00000000-0005-0000-0000-00004C610000}"/>
    <cellStyle name="Normal 6 9" xfId="25759" xr:uid="{00000000-0005-0000-0000-00004D610000}"/>
    <cellStyle name="Normal 6 9 2" xfId="25760" xr:uid="{00000000-0005-0000-0000-00004E610000}"/>
    <cellStyle name="Normal 6 9 3" xfId="25761" xr:uid="{00000000-0005-0000-0000-00004F610000}"/>
    <cellStyle name="Normal 63 2" xfId="25762" xr:uid="{00000000-0005-0000-0000-000050610000}"/>
    <cellStyle name="Normal 64 2" xfId="24698" xr:uid="{00000000-0005-0000-0000-000051610000}"/>
    <cellStyle name="Normal 7" xfId="3303" xr:uid="{00000000-0005-0000-0000-000052610000}"/>
    <cellStyle name="Normal 7 10" xfId="25763" xr:uid="{00000000-0005-0000-0000-000053610000}"/>
    <cellStyle name="Normal 7 11" xfId="12281" xr:uid="{00000000-0005-0000-0000-000054610000}"/>
    <cellStyle name="Normal 7 12" xfId="12285" xr:uid="{00000000-0005-0000-0000-000055610000}"/>
    <cellStyle name="Normal 7 2" xfId="55" xr:uid="{00000000-0005-0000-0000-000056610000}"/>
    <cellStyle name="Normal 7 2 10" xfId="23939" xr:uid="{00000000-0005-0000-0000-000057610000}"/>
    <cellStyle name="Normal 7 2 2" xfId="10021" xr:uid="{00000000-0005-0000-0000-000058610000}"/>
    <cellStyle name="Normal 7 2 2 2" xfId="19086" xr:uid="{00000000-0005-0000-0000-000059610000}"/>
    <cellStyle name="Normal 7 2 2 2 2" xfId="19088" xr:uid="{00000000-0005-0000-0000-00005A610000}"/>
    <cellStyle name="Normal 7 2 2 2 2 2" xfId="19090" xr:uid="{00000000-0005-0000-0000-00005B610000}"/>
    <cellStyle name="Normal 7 2 2 2 2 2 2" xfId="25764" xr:uid="{00000000-0005-0000-0000-00005C610000}"/>
    <cellStyle name="Normal 7 2 2 2 2 2 2 2" xfId="25765" xr:uid="{00000000-0005-0000-0000-00005D610000}"/>
    <cellStyle name="Normal 7 2 2 2 2 2 2 2 2" xfId="25766" xr:uid="{00000000-0005-0000-0000-00005E610000}"/>
    <cellStyle name="Normal 7 2 2 2 2 2 2 2 3" xfId="25767" xr:uid="{00000000-0005-0000-0000-00005F610000}"/>
    <cellStyle name="Normal 7 2 2 2 2 2 2 3" xfId="25768" xr:uid="{00000000-0005-0000-0000-000060610000}"/>
    <cellStyle name="Normal 7 2 2 2 2 2 2 4" xfId="24714" xr:uid="{00000000-0005-0000-0000-000061610000}"/>
    <cellStyle name="Normal 7 2 2 2 2 2 3" xfId="25769" xr:uid="{00000000-0005-0000-0000-000062610000}"/>
    <cellStyle name="Normal 7 2 2 2 2 2 3 2" xfId="25770" xr:uid="{00000000-0005-0000-0000-000063610000}"/>
    <cellStyle name="Normal 7 2 2 2 2 2 3 3" xfId="24259" xr:uid="{00000000-0005-0000-0000-000064610000}"/>
    <cellStyle name="Normal 7 2 2 2 2 2 4" xfId="10706" xr:uid="{00000000-0005-0000-0000-000065610000}"/>
    <cellStyle name="Normal 7 2 2 2 2 2 5" xfId="10711" xr:uid="{00000000-0005-0000-0000-000066610000}"/>
    <cellStyle name="Normal 7 2 2 2 2 3" xfId="15558" xr:uid="{00000000-0005-0000-0000-000067610000}"/>
    <cellStyle name="Normal 7 2 2 2 2 3 2" xfId="15565" xr:uid="{00000000-0005-0000-0000-000068610000}"/>
    <cellStyle name="Normal 7 2 2 2 2 3 2 2" xfId="12116" xr:uid="{00000000-0005-0000-0000-000069610000}"/>
    <cellStyle name="Normal 7 2 2 2 2 3 2 3" xfId="12125" xr:uid="{00000000-0005-0000-0000-00006A610000}"/>
    <cellStyle name="Normal 7 2 2 2 2 3 3" xfId="15569" xr:uid="{00000000-0005-0000-0000-00006B610000}"/>
    <cellStyle name="Normal 7 2 2 2 2 3 4" xfId="10727" xr:uid="{00000000-0005-0000-0000-00006C610000}"/>
    <cellStyle name="Normal 7 2 2 2 2 4" xfId="15574" xr:uid="{00000000-0005-0000-0000-00006D610000}"/>
    <cellStyle name="Normal 7 2 2 2 2 4 2" xfId="15576" xr:uid="{00000000-0005-0000-0000-00006E610000}"/>
    <cellStyle name="Normal 7 2 2 2 2 4 3" xfId="15578" xr:uid="{00000000-0005-0000-0000-00006F610000}"/>
    <cellStyle name="Normal 7 2 2 2 2 5" xfId="15583" xr:uid="{00000000-0005-0000-0000-000070610000}"/>
    <cellStyle name="Normal 7 2 2 2 2 6" xfId="15585" xr:uid="{00000000-0005-0000-0000-000071610000}"/>
    <cellStyle name="Normal 7 2 2 2 3" xfId="19092" xr:uid="{00000000-0005-0000-0000-000072610000}"/>
    <cellStyle name="Normal 7 2 2 2 3 2" xfId="25771" xr:uid="{00000000-0005-0000-0000-000073610000}"/>
    <cellStyle name="Normal 7 2 2 2 3 2 2" xfId="25772" xr:uid="{00000000-0005-0000-0000-000074610000}"/>
    <cellStyle name="Normal 7 2 2 2 3 2 2 2" xfId="25773" xr:uid="{00000000-0005-0000-0000-000075610000}"/>
    <cellStyle name="Normal 7 2 2 2 3 2 2 2 2" xfId="25774" xr:uid="{00000000-0005-0000-0000-000076610000}"/>
    <cellStyle name="Normal 7 2 2 2 3 2 2 2 3" xfId="25775" xr:uid="{00000000-0005-0000-0000-000077610000}"/>
    <cellStyle name="Normal 7 2 2 2 3 2 2 3" xfId="12901" xr:uid="{00000000-0005-0000-0000-000078610000}"/>
    <cellStyle name="Normal 7 2 2 2 3 2 2 4" xfId="25776" xr:uid="{00000000-0005-0000-0000-000079610000}"/>
    <cellStyle name="Normal 7 2 2 2 3 2 3" xfId="25777" xr:uid="{00000000-0005-0000-0000-00007A610000}"/>
    <cellStyle name="Normal 7 2 2 2 3 2 3 2" xfId="25778" xr:uid="{00000000-0005-0000-0000-00007B610000}"/>
    <cellStyle name="Normal 7 2 2 2 3 2 3 3" xfId="12907" xr:uid="{00000000-0005-0000-0000-00007C610000}"/>
    <cellStyle name="Normal 7 2 2 2 3 2 4" xfId="10752" xr:uid="{00000000-0005-0000-0000-00007D610000}"/>
    <cellStyle name="Normal 7 2 2 2 3 2 5" xfId="10757" xr:uid="{00000000-0005-0000-0000-00007E610000}"/>
    <cellStyle name="Normal 7 2 2 2 3 3" xfId="15592" xr:uid="{00000000-0005-0000-0000-00007F610000}"/>
    <cellStyle name="Normal 7 2 2 2 3 3 2" xfId="15594" xr:uid="{00000000-0005-0000-0000-000080610000}"/>
    <cellStyle name="Normal 7 2 2 2 3 3 2 2" xfId="25779" xr:uid="{00000000-0005-0000-0000-000081610000}"/>
    <cellStyle name="Normal 7 2 2 2 3 3 2 3" xfId="25780" xr:uid="{00000000-0005-0000-0000-000082610000}"/>
    <cellStyle name="Normal 7 2 2 2 3 3 3" xfId="15596" xr:uid="{00000000-0005-0000-0000-000083610000}"/>
    <cellStyle name="Normal 7 2 2 2 3 3 4" xfId="10763" xr:uid="{00000000-0005-0000-0000-000084610000}"/>
    <cellStyle name="Normal 7 2 2 2 3 4" xfId="11709" xr:uid="{00000000-0005-0000-0000-000085610000}"/>
    <cellStyle name="Normal 7 2 2 2 3 4 2" xfId="25781" xr:uid="{00000000-0005-0000-0000-000086610000}"/>
    <cellStyle name="Normal 7 2 2 2 3 4 3" xfId="25782" xr:uid="{00000000-0005-0000-0000-000087610000}"/>
    <cellStyle name="Normal 7 2 2 2 3 5" xfId="12079" xr:uid="{00000000-0005-0000-0000-000088610000}"/>
    <cellStyle name="Normal 7 2 2 2 3 6" xfId="25783" xr:uid="{00000000-0005-0000-0000-000089610000}"/>
    <cellStyle name="Normal 7 2 2 2 4" xfId="19094" xr:uid="{00000000-0005-0000-0000-00008A610000}"/>
    <cellStyle name="Normal 7 2 2 2 4 2" xfId="25784" xr:uid="{00000000-0005-0000-0000-00008B610000}"/>
    <cellStyle name="Normal 7 2 2 2 4 2 2" xfId="25785" xr:uid="{00000000-0005-0000-0000-00008C610000}"/>
    <cellStyle name="Normal 7 2 2 2 4 2 2 2" xfId="1447" xr:uid="{00000000-0005-0000-0000-00008D610000}"/>
    <cellStyle name="Normal 7 2 2 2 4 2 2 3" xfId="1470" xr:uid="{00000000-0005-0000-0000-00008E610000}"/>
    <cellStyle name="Normal 7 2 2 2 4 2 3" xfId="13995" xr:uid="{00000000-0005-0000-0000-00008F610000}"/>
    <cellStyle name="Normal 7 2 2 2 4 2 4" xfId="10772" xr:uid="{00000000-0005-0000-0000-000090610000}"/>
    <cellStyle name="Normal 7 2 2 2 4 3" xfId="15602" xr:uid="{00000000-0005-0000-0000-000091610000}"/>
    <cellStyle name="Normal 7 2 2 2 4 3 2" xfId="25786" xr:uid="{00000000-0005-0000-0000-000092610000}"/>
    <cellStyle name="Normal 7 2 2 2 4 3 3" xfId="25787" xr:uid="{00000000-0005-0000-0000-000093610000}"/>
    <cellStyle name="Normal 7 2 2 2 4 4" xfId="15604" xr:uid="{00000000-0005-0000-0000-000094610000}"/>
    <cellStyle name="Normal 7 2 2 2 4 5" xfId="25788" xr:uid="{00000000-0005-0000-0000-000095610000}"/>
    <cellStyle name="Normal 7 2 2 2 5" xfId="25789" xr:uid="{00000000-0005-0000-0000-000096610000}"/>
    <cellStyle name="Normal 7 2 2 2 5 2" xfId="25790" xr:uid="{00000000-0005-0000-0000-000097610000}"/>
    <cellStyle name="Normal 7 2 2 2 5 2 2" xfId="18882" xr:uid="{00000000-0005-0000-0000-000098610000}"/>
    <cellStyle name="Normal 7 2 2 2 5 2 3" xfId="18885" xr:uid="{00000000-0005-0000-0000-000099610000}"/>
    <cellStyle name="Normal 7 2 2 2 5 3" xfId="6200" xr:uid="{00000000-0005-0000-0000-00009A610000}"/>
    <cellStyle name="Normal 7 2 2 2 5 4" xfId="25791" xr:uid="{00000000-0005-0000-0000-00009B610000}"/>
    <cellStyle name="Normal 7 2 2 2 6" xfId="25792" xr:uid="{00000000-0005-0000-0000-00009C610000}"/>
    <cellStyle name="Normal 7 2 2 2 6 2" xfId="25793" xr:uid="{00000000-0005-0000-0000-00009D610000}"/>
    <cellStyle name="Normal 7 2 2 2 6 3" xfId="25794" xr:uid="{00000000-0005-0000-0000-00009E610000}"/>
    <cellStyle name="Normal 7 2 2 2 7" xfId="25795" xr:uid="{00000000-0005-0000-0000-00009F610000}"/>
    <cellStyle name="Normal 7 2 2 2 8" xfId="25796" xr:uid="{00000000-0005-0000-0000-0000A0610000}"/>
    <cellStyle name="Normal 7 2 2 3" xfId="16049" xr:uid="{00000000-0005-0000-0000-0000A1610000}"/>
    <cellStyle name="Normal 7 2 2 3 2" xfId="16052" xr:uid="{00000000-0005-0000-0000-0000A2610000}"/>
    <cellStyle name="Normal 7 2 2 3 2 2" xfId="16055" xr:uid="{00000000-0005-0000-0000-0000A3610000}"/>
    <cellStyle name="Normal 7 2 2 3 2 2 2" xfId="25797" xr:uid="{00000000-0005-0000-0000-0000A4610000}"/>
    <cellStyle name="Normal 7 2 2 3 2 2 2 2" xfId="25798" xr:uid="{00000000-0005-0000-0000-0000A5610000}"/>
    <cellStyle name="Normal 7 2 2 3 2 2 2 3" xfId="25799" xr:uid="{00000000-0005-0000-0000-0000A6610000}"/>
    <cellStyle name="Normal 7 2 2 3 2 2 3" xfId="25800" xr:uid="{00000000-0005-0000-0000-0000A7610000}"/>
    <cellStyle name="Normal 7 2 2 3 2 2 4" xfId="5023" xr:uid="{00000000-0005-0000-0000-0000A8610000}"/>
    <cellStyle name="Normal 7 2 2 3 2 3" xfId="15634" xr:uid="{00000000-0005-0000-0000-0000A9610000}"/>
    <cellStyle name="Normal 7 2 2 3 2 3 2" xfId="25282" xr:uid="{00000000-0005-0000-0000-0000AA610000}"/>
    <cellStyle name="Normal 7 2 2 3 2 3 3" xfId="25801" xr:uid="{00000000-0005-0000-0000-0000AB610000}"/>
    <cellStyle name="Normal 7 2 2 3 2 4" xfId="15642" xr:uid="{00000000-0005-0000-0000-0000AC610000}"/>
    <cellStyle name="Normal 7 2 2 3 2 5" xfId="25802" xr:uid="{00000000-0005-0000-0000-0000AD610000}"/>
    <cellStyle name="Normal 7 2 2 3 3" xfId="16085" xr:uid="{00000000-0005-0000-0000-0000AE610000}"/>
    <cellStyle name="Normal 7 2 2 3 3 2" xfId="16088" xr:uid="{00000000-0005-0000-0000-0000AF610000}"/>
    <cellStyle name="Normal 7 2 2 3 3 2 2" xfId="25803" xr:uid="{00000000-0005-0000-0000-0000B0610000}"/>
    <cellStyle name="Normal 7 2 2 3 3 2 3" xfId="25804" xr:uid="{00000000-0005-0000-0000-0000B1610000}"/>
    <cellStyle name="Normal 7 2 2 3 3 3" xfId="25805" xr:uid="{00000000-0005-0000-0000-0000B2610000}"/>
    <cellStyle name="Normal 7 2 2 3 3 4" xfId="25806" xr:uid="{00000000-0005-0000-0000-0000B3610000}"/>
    <cellStyle name="Normal 7 2 2 3 4" xfId="25807" xr:uid="{00000000-0005-0000-0000-0000B4610000}"/>
    <cellStyle name="Normal 7 2 2 3 4 2" xfId="25808" xr:uid="{00000000-0005-0000-0000-0000B5610000}"/>
    <cellStyle name="Normal 7 2 2 3 4 3" xfId="25809" xr:uid="{00000000-0005-0000-0000-0000B6610000}"/>
    <cellStyle name="Normal 7 2 2 3 5" xfId="25810" xr:uid="{00000000-0005-0000-0000-0000B7610000}"/>
    <cellStyle name="Normal 7 2 2 3 6" xfId="16167" xr:uid="{00000000-0005-0000-0000-0000B8610000}"/>
    <cellStyle name="Normal 7 2 2 4" xfId="16180" xr:uid="{00000000-0005-0000-0000-0000B9610000}"/>
    <cellStyle name="Normal 7 2 2 4 2" xfId="25811" xr:uid="{00000000-0005-0000-0000-0000BA610000}"/>
    <cellStyle name="Normal 7 2 2 4 2 2" xfId="16184" xr:uid="{00000000-0005-0000-0000-0000BB610000}"/>
    <cellStyle name="Normal 7 2 2 4 2 2 2" xfId="25812" xr:uid="{00000000-0005-0000-0000-0000BC610000}"/>
    <cellStyle name="Normal 7 2 2 4 2 2 2 2" xfId="25813" xr:uid="{00000000-0005-0000-0000-0000BD610000}"/>
    <cellStyle name="Normal 7 2 2 4 2 2 2 3" xfId="25814" xr:uid="{00000000-0005-0000-0000-0000BE610000}"/>
    <cellStyle name="Normal 7 2 2 4 2 2 3" xfId="25815" xr:uid="{00000000-0005-0000-0000-0000BF610000}"/>
    <cellStyle name="Normal 7 2 2 4 2 2 4" xfId="10889" xr:uid="{00000000-0005-0000-0000-0000C0610000}"/>
    <cellStyle name="Normal 7 2 2 4 2 3" xfId="15686" xr:uid="{00000000-0005-0000-0000-0000C1610000}"/>
    <cellStyle name="Normal 7 2 2 4 2 3 2" xfId="25816" xr:uid="{00000000-0005-0000-0000-0000C2610000}"/>
    <cellStyle name="Normal 7 2 2 4 2 3 3" xfId="25817" xr:uid="{00000000-0005-0000-0000-0000C3610000}"/>
    <cellStyle name="Normal 7 2 2 4 2 4" xfId="15690" xr:uid="{00000000-0005-0000-0000-0000C4610000}"/>
    <cellStyle name="Normal 7 2 2 4 2 5" xfId="25818" xr:uid="{00000000-0005-0000-0000-0000C5610000}"/>
    <cellStyle name="Normal 7 2 2 4 3" xfId="25819" xr:uid="{00000000-0005-0000-0000-0000C6610000}"/>
    <cellStyle name="Normal 7 2 2 4 3 2" xfId="25820" xr:uid="{00000000-0005-0000-0000-0000C7610000}"/>
    <cellStyle name="Normal 7 2 2 4 3 2 2" xfId="25821" xr:uid="{00000000-0005-0000-0000-0000C8610000}"/>
    <cellStyle name="Normal 7 2 2 4 3 2 3" xfId="25822" xr:uid="{00000000-0005-0000-0000-0000C9610000}"/>
    <cellStyle name="Normal 7 2 2 4 3 3" xfId="25823" xr:uid="{00000000-0005-0000-0000-0000CA610000}"/>
    <cellStyle name="Normal 7 2 2 4 3 4" xfId="25824" xr:uid="{00000000-0005-0000-0000-0000CB610000}"/>
    <cellStyle name="Normal 7 2 2 4 4" xfId="25825" xr:uid="{00000000-0005-0000-0000-0000CC610000}"/>
    <cellStyle name="Normal 7 2 2 4 4 2" xfId="25826" xr:uid="{00000000-0005-0000-0000-0000CD610000}"/>
    <cellStyle name="Normal 7 2 2 4 4 3" xfId="25827" xr:uid="{00000000-0005-0000-0000-0000CE610000}"/>
    <cellStyle name="Normal 7 2 2 4 5" xfId="25828" xr:uid="{00000000-0005-0000-0000-0000CF610000}"/>
    <cellStyle name="Normal 7 2 2 4 6" xfId="25829" xr:uid="{00000000-0005-0000-0000-0000D0610000}"/>
    <cellStyle name="Normal 7 2 2 5" xfId="16210" xr:uid="{00000000-0005-0000-0000-0000D1610000}"/>
    <cellStyle name="Normal 7 2 2 5 2" xfId="16214" xr:uid="{00000000-0005-0000-0000-0000D2610000}"/>
    <cellStyle name="Normal 7 2 2 5 2 2" xfId="16220" xr:uid="{00000000-0005-0000-0000-0000D3610000}"/>
    <cellStyle name="Normal 7 2 2 5 2 2 2" xfId="25830" xr:uid="{00000000-0005-0000-0000-0000D4610000}"/>
    <cellStyle name="Normal 7 2 2 5 2 2 3" xfId="25831" xr:uid="{00000000-0005-0000-0000-0000D5610000}"/>
    <cellStyle name="Normal 7 2 2 5 2 3" xfId="25832" xr:uid="{00000000-0005-0000-0000-0000D6610000}"/>
    <cellStyle name="Normal 7 2 2 5 2 4" xfId="16229" xr:uid="{00000000-0005-0000-0000-0000D7610000}"/>
    <cellStyle name="Normal 7 2 2 5 3" xfId="16237" xr:uid="{00000000-0005-0000-0000-0000D8610000}"/>
    <cellStyle name="Normal 7 2 2 5 3 2" xfId="25834" xr:uid="{00000000-0005-0000-0000-0000D9610000}"/>
    <cellStyle name="Normal 7 2 2 5 3 3" xfId="25836" xr:uid="{00000000-0005-0000-0000-0000DA610000}"/>
    <cellStyle name="Normal 7 2 2 5 4" xfId="25838" xr:uid="{00000000-0005-0000-0000-0000DB610000}"/>
    <cellStyle name="Normal 7 2 2 5 5" xfId="25840" xr:uid="{00000000-0005-0000-0000-0000DC610000}"/>
    <cellStyle name="Normal 7 2 2 6" xfId="16254" xr:uid="{00000000-0005-0000-0000-0000DD610000}"/>
    <cellStyle name="Normal 7 2 2 6 2" xfId="25841" xr:uid="{00000000-0005-0000-0000-0000DE610000}"/>
    <cellStyle name="Normal 7 2 2 6 2 2" xfId="25842" xr:uid="{00000000-0005-0000-0000-0000DF610000}"/>
    <cellStyle name="Normal 7 2 2 6 2 3" xfId="25843" xr:uid="{00000000-0005-0000-0000-0000E0610000}"/>
    <cellStyle name="Normal 7 2 2 6 3" xfId="25845" xr:uid="{00000000-0005-0000-0000-0000E1610000}"/>
    <cellStyle name="Normal 7 2 2 6 4" xfId="25847" xr:uid="{00000000-0005-0000-0000-0000E2610000}"/>
    <cellStyle name="Normal 7 2 2 7" xfId="16269" xr:uid="{00000000-0005-0000-0000-0000E3610000}"/>
    <cellStyle name="Normal 7 2 2 7 2" xfId="25848" xr:uid="{00000000-0005-0000-0000-0000E4610000}"/>
    <cellStyle name="Normal 7 2 2 7 3" xfId="25850" xr:uid="{00000000-0005-0000-0000-0000E5610000}"/>
    <cellStyle name="Normal 7 2 2 8" xfId="25851" xr:uid="{00000000-0005-0000-0000-0000E6610000}"/>
    <cellStyle name="Normal 7 2 2 9" xfId="25852" xr:uid="{00000000-0005-0000-0000-0000E7610000}"/>
    <cellStyle name="Normal 7 2 3" xfId="10024" xr:uid="{00000000-0005-0000-0000-0000E8610000}"/>
    <cellStyle name="Normal 7 2 3 2" xfId="19096" xr:uid="{00000000-0005-0000-0000-0000E9610000}"/>
    <cellStyle name="Normal 7 2 3 2 2" xfId="19099" xr:uid="{00000000-0005-0000-0000-0000EA610000}"/>
    <cellStyle name="Normal 7 2 3 2 2 2" xfId="7943" xr:uid="{00000000-0005-0000-0000-0000EB610000}"/>
    <cellStyle name="Normal 7 2 3 2 2 2 2" xfId="7948" xr:uid="{00000000-0005-0000-0000-0000EC610000}"/>
    <cellStyle name="Normal 7 2 3 2 2 2 2 2" xfId="25853" xr:uid="{00000000-0005-0000-0000-0000ED610000}"/>
    <cellStyle name="Normal 7 2 3 2 2 2 2 3" xfId="25854" xr:uid="{00000000-0005-0000-0000-0000EE610000}"/>
    <cellStyle name="Normal 7 2 3 2 2 2 3" xfId="7950" xr:uid="{00000000-0005-0000-0000-0000EF610000}"/>
    <cellStyle name="Normal 7 2 3 2 2 2 4" xfId="11015" xr:uid="{00000000-0005-0000-0000-0000F0610000}"/>
    <cellStyle name="Normal 7 2 3 2 2 3" xfId="7978" xr:uid="{00000000-0005-0000-0000-0000F1610000}"/>
    <cellStyle name="Normal 7 2 3 2 2 3 2" xfId="4871" xr:uid="{00000000-0005-0000-0000-0000F2610000}"/>
    <cellStyle name="Normal 7 2 3 2 2 3 3" xfId="7981" xr:uid="{00000000-0005-0000-0000-0000F3610000}"/>
    <cellStyle name="Normal 7 2 3 2 2 4" xfId="15806" xr:uid="{00000000-0005-0000-0000-0000F4610000}"/>
    <cellStyle name="Normal 7 2 3 2 2 5" xfId="13256" xr:uid="{00000000-0005-0000-0000-0000F5610000}"/>
    <cellStyle name="Normal 7 2 3 2 3" xfId="19101" xr:uid="{00000000-0005-0000-0000-0000F6610000}"/>
    <cellStyle name="Normal 7 2 3 2 3 2" xfId="8572" xr:uid="{00000000-0005-0000-0000-0000F7610000}"/>
    <cellStyle name="Normal 7 2 3 2 3 2 2" xfId="8574" xr:uid="{00000000-0005-0000-0000-0000F8610000}"/>
    <cellStyle name="Normal 7 2 3 2 3 2 3" xfId="8579" xr:uid="{00000000-0005-0000-0000-0000F9610000}"/>
    <cellStyle name="Normal 7 2 3 2 3 3" xfId="8633" xr:uid="{00000000-0005-0000-0000-0000FA610000}"/>
    <cellStyle name="Normal 7 2 3 2 3 4" xfId="25856" xr:uid="{00000000-0005-0000-0000-0000FB610000}"/>
    <cellStyle name="Normal 7 2 3 2 4" xfId="25857" xr:uid="{00000000-0005-0000-0000-0000FC610000}"/>
    <cellStyle name="Normal 7 2 3 2 4 2" xfId="8763" xr:uid="{00000000-0005-0000-0000-0000FD610000}"/>
    <cellStyle name="Normal 7 2 3 2 4 3" xfId="8774" xr:uid="{00000000-0005-0000-0000-0000FE610000}"/>
    <cellStyle name="Normal 7 2 3 2 5" xfId="25478" xr:uid="{00000000-0005-0000-0000-0000FF610000}"/>
    <cellStyle name="Normal 7 2 3 2 6" xfId="25480" xr:uid="{00000000-0005-0000-0000-000000620000}"/>
    <cellStyle name="Normal 7 2 3 3" xfId="16286" xr:uid="{00000000-0005-0000-0000-000001620000}"/>
    <cellStyle name="Normal 7 2 3 3 2" xfId="25858" xr:uid="{00000000-0005-0000-0000-000002620000}"/>
    <cellStyle name="Normal 7 2 3 3 2 2" xfId="15132" xr:uid="{00000000-0005-0000-0000-000003620000}"/>
    <cellStyle name="Normal 7 2 3 3 2 2 2" xfId="15138" xr:uid="{00000000-0005-0000-0000-000004620000}"/>
    <cellStyle name="Normal 7 2 3 3 2 2 2 2" xfId="22949" xr:uid="{00000000-0005-0000-0000-000005620000}"/>
    <cellStyle name="Normal 7 2 3 3 2 2 2 3" xfId="22956" xr:uid="{00000000-0005-0000-0000-000006620000}"/>
    <cellStyle name="Normal 7 2 3 3 2 2 3" xfId="15142" xr:uid="{00000000-0005-0000-0000-000007620000}"/>
    <cellStyle name="Normal 7 2 3 3 2 2 4" xfId="10688" xr:uid="{00000000-0005-0000-0000-000008620000}"/>
    <cellStyle name="Normal 7 2 3 3 2 3" xfId="15147" xr:uid="{00000000-0005-0000-0000-000009620000}"/>
    <cellStyle name="Normal 7 2 3 3 2 3 2" xfId="21101" xr:uid="{00000000-0005-0000-0000-00000A620000}"/>
    <cellStyle name="Normal 7 2 3 3 2 3 3" xfId="25859" xr:uid="{00000000-0005-0000-0000-00000B620000}"/>
    <cellStyle name="Normal 7 2 3 3 2 4" xfId="15153" xr:uid="{00000000-0005-0000-0000-00000C620000}"/>
    <cellStyle name="Normal 7 2 3 3 2 5" xfId="13276" xr:uid="{00000000-0005-0000-0000-00000D620000}"/>
    <cellStyle name="Normal 7 2 3 3 3" xfId="25860" xr:uid="{00000000-0005-0000-0000-00000E620000}"/>
    <cellStyle name="Normal 7 2 3 3 3 2" xfId="15182" xr:uid="{00000000-0005-0000-0000-00000F620000}"/>
    <cellStyle name="Normal 7 2 3 3 3 2 2" xfId="15185" xr:uid="{00000000-0005-0000-0000-000010620000}"/>
    <cellStyle name="Normal 7 2 3 3 3 2 3" xfId="15189" xr:uid="{00000000-0005-0000-0000-000011620000}"/>
    <cellStyle name="Normal 7 2 3 3 3 3" xfId="15192" xr:uid="{00000000-0005-0000-0000-000012620000}"/>
    <cellStyle name="Normal 7 2 3 3 3 4" xfId="15195" xr:uid="{00000000-0005-0000-0000-000013620000}"/>
    <cellStyle name="Normal 7 2 3 3 4" xfId="25861" xr:uid="{00000000-0005-0000-0000-000014620000}"/>
    <cellStyle name="Normal 7 2 3 3 4 2" xfId="15208" xr:uid="{00000000-0005-0000-0000-000015620000}"/>
    <cellStyle name="Normal 7 2 3 3 4 3" xfId="15211" xr:uid="{00000000-0005-0000-0000-000016620000}"/>
    <cellStyle name="Normal 7 2 3 3 5" xfId="25862" xr:uid="{00000000-0005-0000-0000-000017620000}"/>
    <cellStyle name="Normal 7 2 3 3 6" xfId="25863" xr:uid="{00000000-0005-0000-0000-000018620000}"/>
    <cellStyle name="Normal 7 2 3 4" xfId="16308" xr:uid="{00000000-0005-0000-0000-000019620000}"/>
    <cellStyle name="Normal 7 2 3 4 2" xfId="10166" xr:uid="{00000000-0005-0000-0000-00001A620000}"/>
    <cellStyle name="Normal 7 2 3 4 2 2" xfId="10171" xr:uid="{00000000-0005-0000-0000-00001B620000}"/>
    <cellStyle name="Normal 7 2 3 4 2 2 2" xfId="10174" xr:uid="{00000000-0005-0000-0000-00001C620000}"/>
    <cellStyle name="Normal 7 2 3 4 2 2 3" xfId="10194" xr:uid="{00000000-0005-0000-0000-00001D620000}"/>
    <cellStyle name="Normal 7 2 3 4 2 3" xfId="10222" xr:uid="{00000000-0005-0000-0000-00001E620000}"/>
    <cellStyle name="Normal 7 2 3 4 2 4" xfId="10246" xr:uid="{00000000-0005-0000-0000-00001F620000}"/>
    <cellStyle name="Normal 7 2 3 4 3" xfId="10252" xr:uid="{00000000-0005-0000-0000-000020620000}"/>
    <cellStyle name="Normal 7 2 3 4 3 2" xfId="7132" xr:uid="{00000000-0005-0000-0000-000021620000}"/>
    <cellStyle name="Normal 7 2 3 4 3 3" xfId="7155" xr:uid="{00000000-0005-0000-0000-000022620000}"/>
    <cellStyle name="Normal 7 2 3 4 4" xfId="10276" xr:uid="{00000000-0005-0000-0000-000023620000}"/>
    <cellStyle name="Normal 7 2 3 4 5" xfId="10289" xr:uid="{00000000-0005-0000-0000-000024620000}"/>
    <cellStyle name="Normal 7 2 3 5" xfId="16311" xr:uid="{00000000-0005-0000-0000-000025620000}"/>
    <cellStyle name="Normal 7 2 3 5 2" xfId="10339" xr:uid="{00000000-0005-0000-0000-000026620000}"/>
    <cellStyle name="Normal 7 2 3 5 2 2" xfId="10344" xr:uid="{00000000-0005-0000-0000-000027620000}"/>
    <cellStyle name="Normal 7 2 3 5 2 3" xfId="10367" xr:uid="{00000000-0005-0000-0000-000028620000}"/>
    <cellStyle name="Normal 7 2 3 5 3" xfId="10387" xr:uid="{00000000-0005-0000-0000-000029620000}"/>
    <cellStyle name="Normal 7 2 3 5 4" xfId="10418" xr:uid="{00000000-0005-0000-0000-00002A620000}"/>
    <cellStyle name="Normal 7 2 3 6" xfId="16314" xr:uid="{00000000-0005-0000-0000-00002B620000}"/>
    <cellStyle name="Normal 7 2 3 6 2" xfId="193" xr:uid="{00000000-0005-0000-0000-00002C620000}"/>
    <cellStyle name="Normal 7 2 3 6 3" xfId="69" xr:uid="{00000000-0005-0000-0000-00002D620000}"/>
    <cellStyle name="Normal 7 2 3 7" xfId="25864" xr:uid="{00000000-0005-0000-0000-00002E620000}"/>
    <cellStyle name="Normal 7 2 3 8" xfId="25865" xr:uid="{00000000-0005-0000-0000-00002F620000}"/>
    <cellStyle name="Normal 7 2 4" xfId="10028" xr:uid="{00000000-0005-0000-0000-000030620000}"/>
    <cellStyle name="Normal 7 2 4 2" xfId="14084" xr:uid="{00000000-0005-0000-0000-000031620000}"/>
    <cellStyle name="Normal 7 2 4 2 2" xfId="25866" xr:uid="{00000000-0005-0000-0000-000032620000}"/>
    <cellStyle name="Normal 7 2 4 2 2 2" xfId="25046" xr:uid="{00000000-0005-0000-0000-000033620000}"/>
    <cellStyle name="Normal 7 2 4 2 2 2 2" xfId="25048" xr:uid="{00000000-0005-0000-0000-000034620000}"/>
    <cellStyle name="Normal 7 2 4 2 2 2 3" xfId="25050" xr:uid="{00000000-0005-0000-0000-000035620000}"/>
    <cellStyle name="Normal 7 2 4 2 2 3" xfId="25052" xr:uid="{00000000-0005-0000-0000-000036620000}"/>
    <cellStyle name="Normal 7 2 4 2 2 4" xfId="25054" xr:uid="{00000000-0005-0000-0000-000037620000}"/>
    <cellStyle name="Normal 7 2 4 2 3" xfId="25867" xr:uid="{00000000-0005-0000-0000-000038620000}"/>
    <cellStyle name="Normal 7 2 4 2 3 2" xfId="25072" xr:uid="{00000000-0005-0000-0000-000039620000}"/>
    <cellStyle name="Normal 7 2 4 2 3 3" xfId="25868" xr:uid="{00000000-0005-0000-0000-00003A620000}"/>
    <cellStyle name="Normal 7 2 4 2 4" xfId="25869" xr:uid="{00000000-0005-0000-0000-00003B620000}"/>
    <cellStyle name="Normal 7 2 4 2 5" xfId="25870" xr:uid="{00000000-0005-0000-0000-00003C620000}"/>
    <cellStyle name="Normal 7 2 4 3" xfId="14459" xr:uid="{00000000-0005-0000-0000-00003D620000}"/>
    <cellStyle name="Normal 7 2 4 3 2" xfId="16322" xr:uid="{00000000-0005-0000-0000-00003E620000}"/>
    <cellStyle name="Normal 7 2 4 3 2 2" xfId="15333" xr:uid="{00000000-0005-0000-0000-00003F620000}"/>
    <cellStyle name="Normal 7 2 4 3 2 3" xfId="15338" xr:uid="{00000000-0005-0000-0000-000040620000}"/>
    <cellStyle name="Normal 7 2 4 3 3" xfId="16328" xr:uid="{00000000-0005-0000-0000-000041620000}"/>
    <cellStyle name="Normal 7 2 4 3 4" xfId="25871" xr:uid="{00000000-0005-0000-0000-000042620000}"/>
    <cellStyle name="Normal 7 2 4 4" xfId="14464" xr:uid="{00000000-0005-0000-0000-000043620000}"/>
    <cellStyle name="Normal 7 2 4 4 2" xfId="10515" xr:uid="{00000000-0005-0000-0000-000044620000}"/>
    <cellStyle name="Normal 7 2 4 4 3" xfId="10536" xr:uid="{00000000-0005-0000-0000-000045620000}"/>
    <cellStyle name="Normal 7 2 4 5" xfId="14881" xr:uid="{00000000-0005-0000-0000-000046620000}"/>
    <cellStyle name="Normal 7 2 4 6" xfId="25872" xr:uid="{00000000-0005-0000-0000-000047620000}"/>
    <cellStyle name="Normal 7 2 5" xfId="14469" xr:uid="{00000000-0005-0000-0000-000048620000}"/>
    <cellStyle name="Normal 7 2 5 2" xfId="25873" xr:uid="{00000000-0005-0000-0000-000049620000}"/>
    <cellStyle name="Normal 7 2 5 2 2" xfId="25874" xr:uid="{00000000-0005-0000-0000-00004A620000}"/>
    <cellStyle name="Normal 7 2 5 2 2 2" xfId="25186" xr:uid="{00000000-0005-0000-0000-00004B620000}"/>
    <cellStyle name="Normal 7 2 5 2 2 2 2" xfId="25875" xr:uid="{00000000-0005-0000-0000-00004C620000}"/>
    <cellStyle name="Normal 7 2 5 2 2 2 3" xfId="25876" xr:uid="{00000000-0005-0000-0000-00004D620000}"/>
    <cellStyle name="Normal 7 2 5 2 2 3" xfId="25877" xr:uid="{00000000-0005-0000-0000-00004E620000}"/>
    <cellStyle name="Normal 7 2 5 2 2 4" xfId="25878" xr:uid="{00000000-0005-0000-0000-00004F620000}"/>
    <cellStyle name="Normal 7 2 5 2 3" xfId="25879" xr:uid="{00000000-0005-0000-0000-000050620000}"/>
    <cellStyle name="Normal 7 2 5 2 3 2" xfId="25196" xr:uid="{00000000-0005-0000-0000-000051620000}"/>
    <cellStyle name="Normal 7 2 5 2 3 3" xfId="25880" xr:uid="{00000000-0005-0000-0000-000052620000}"/>
    <cellStyle name="Normal 7 2 5 2 4" xfId="25881" xr:uid="{00000000-0005-0000-0000-000053620000}"/>
    <cellStyle name="Normal 7 2 5 2 5" xfId="25882" xr:uid="{00000000-0005-0000-0000-000054620000}"/>
    <cellStyle name="Normal 7 2 5 3" xfId="14473" xr:uid="{00000000-0005-0000-0000-000055620000}"/>
    <cellStyle name="Normal 7 2 5 3 2" xfId="25883" xr:uid="{00000000-0005-0000-0000-000056620000}"/>
    <cellStyle name="Normal 7 2 5 3 2 2" xfId="15434" xr:uid="{00000000-0005-0000-0000-000057620000}"/>
    <cellStyle name="Normal 7 2 5 3 2 3" xfId="25884" xr:uid="{00000000-0005-0000-0000-000058620000}"/>
    <cellStyle name="Normal 7 2 5 3 3" xfId="25886" xr:uid="{00000000-0005-0000-0000-000059620000}"/>
    <cellStyle name="Normal 7 2 5 3 4" xfId="25887" xr:uid="{00000000-0005-0000-0000-00005A620000}"/>
    <cellStyle name="Normal 7 2 5 4" xfId="16346" xr:uid="{00000000-0005-0000-0000-00005B620000}"/>
    <cellStyle name="Normal 7 2 5 4 2" xfId="10585" xr:uid="{00000000-0005-0000-0000-00005C620000}"/>
    <cellStyle name="Normal 7 2 5 4 3" xfId="10589" xr:uid="{00000000-0005-0000-0000-00005D620000}"/>
    <cellStyle name="Normal 7 2 5 5" xfId="25888" xr:uid="{00000000-0005-0000-0000-00005E620000}"/>
    <cellStyle name="Normal 7 2 5 6" xfId="25889" xr:uid="{00000000-0005-0000-0000-00005F620000}"/>
    <cellStyle name="Normal 7 2 6" xfId="14477" xr:uid="{00000000-0005-0000-0000-000060620000}"/>
    <cellStyle name="Normal 7 2 6 2" xfId="17618" xr:uid="{00000000-0005-0000-0000-000061620000}"/>
    <cellStyle name="Normal 7 2 6 2 2" xfId="25890" xr:uid="{00000000-0005-0000-0000-000062620000}"/>
    <cellStyle name="Normal 7 2 6 2 2 2" xfId="25891" xr:uid="{00000000-0005-0000-0000-000063620000}"/>
    <cellStyle name="Normal 7 2 6 2 2 3" xfId="25892" xr:uid="{00000000-0005-0000-0000-000064620000}"/>
    <cellStyle name="Normal 7 2 6 2 3" xfId="25893" xr:uid="{00000000-0005-0000-0000-000065620000}"/>
    <cellStyle name="Normal 7 2 6 2 4" xfId="25894" xr:uid="{00000000-0005-0000-0000-000066620000}"/>
    <cellStyle name="Normal 7 2 6 3" xfId="16359" xr:uid="{00000000-0005-0000-0000-000067620000}"/>
    <cellStyle name="Normal 7 2 6 3 2" xfId="25895" xr:uid="{00000000-0005-0000-0000-000068620000}"/>
    <cellStyle name="Normal 7 2 6 3 3" xfId="25896" xr:uid="{00000000-0005-0000-0000-000069620000}"/>
    <cellStyle name="Normal 7 2 6 4" xfId="25897" xr:uid="{00000000-0005-0000-0000-00006A620000}"/>
    <cellStyle name="Normal 7 2 6 5" xfId="25898" xr:uid="{00000000-0005-0000-0000-00006B620000}"/>
    <cellStyle name="Normal 7 2 7" xfId="20951" xr:uid="{00000000-0005-0000-0000-00006C620000}"/>
    <cellStyle name="Normal 7 2 7 2" xfId="17623" xr:uid="{00000000-0005-0000-0000-00006D620000}"/>
    <cellStyle name="Normal 7 2 7 2 2" xfId="25899" xr:uid="{00000000-0005-0000-0000-00006E620000}"/>
    <cellStyle name="Normal 7 2 7 2 3" xfId="25900" xr:uid="{00000000-0005-0000-0000-00006F620000}"/>
    <cellStyle name="Normal 7 2 7 3" xfId="20953" xr:uid="{00000000-0005-0000-0000-000070620000}"/>
    <cellStyle name="Normal 7 2 7 4" xfId="25901" xr:uid="{00000000-0005-0000-0000-000071620000}"/>
    <cellStyle name="Normal 7 2 8" xfId="11131" xr:uid="{00000000-0005-0000-0000-000072620000}"/>
    <cellStyle name="Normal 7 2 8 2" xfId="25902" xr:uid="{00000000-0005-0000-0000-000073620000}"/>
    <cellStyle name="Normal 7 2 8 3" xfId="25903" xr:uid="{00000000-0005-0000-0000-000074620000}"/>
    <cellStyle name="Normal 7 2 9" xfId="11134" xr:uid="{00000000-0005-0000-0000-000075620000}"/>
    <cellStyle name="Normal 7 3" xfId="3306" xr:uid="{00000000-0005-0000-0000-000076620000}"/>
    <cellStyle name="Normal 7 3 2" xfId="17585" xr:uid="{00000000-0005-0000-0000-000077620000}"/>
    <cellStyle name="Normal 7 3 2 2" xfId="19103" xr:uid="{00000000-0005-0000-0000-000078620000}"/>
    <cellStyle name="Normal 7 3 2 2 2" xfId="10851" xr:uid="{00000000-0005-0000-0000-000079620000}"/>
    <cellStyle name="Normal 7 3 2 2 2 2" xfId="10854" xr:uid="{00000000-0005-0000-0000-00007A620000}"/>
    <cellStyle name="Normal 7 3 2 2 2 2 2" xfId="10860" xr:uid="{00000000-0005-0000-0000-00007B620000}"/>
    <cellStyle name="Normal 7 3 2 2 2 2 2 2" xfId="10863" xr:uid="{00000000-0005-0000-0000-00007C620000}"/>
    <cellStyle name="Normal 7 3 2 2 2 2 2 3" xfId="10870" xr:uid="{00000000-0005-0000-0000-00007D620000}"/>
    <cellStyle name="Normal 7 3 2 2 2 2 3" xfId="8352" xr:uid="{00000000-0005-0000-0000-00007E620000}"/>
    <cellStyle name="Normal 7 3 2 2 2 2 4" xfId="8376" xr:uid="{00000000-0005-0000-0000-00007F620000}"/>
    <cellStyle name="Normal 7 3 2 2 2 3" xfId="10876" xr:uid="{00000000-0005-0000-0000-000080620000}"/>
    <cellStyle name="Normal 7 3 2 2 2 3 2" xfId="10881" xr:uid="{00000000-0005-0000-0000-000081620000}"/>
    <cellStyle name="Normal 7 3 2 2 2 3 3" xfId="8684" xr:uid="{00000000-0005-0000-0000-000082620000}"/>
    <cellStyle name="Normal 7 3 2 2 2 4" xfId="10899" xr:uid="{00000000-0005-0000-0000-000083620000}"/>
    <cellStyle name="Normal 7 3 2 2 2 5" xfId="10907" xr:uid="{00000000-0005-0000-0000-000084620000}"/>
    <cellStyle name="Normal 7 3 2 2 3" xfId="10915" xr:uid="{00000000-0005-0000-0000-000085620000}"/>
    <cellStyle name="Normal 7 3 2 2 3 2" xfId="10919" xr:uid="{00000000-0005-0000-0000-000086620000}"/>
    <cellStyle name="Normal 7 3 2 2 3 2 2" xfId="10923" xr:uid="{00000000-0005-0000-0000-000087620000}"/>
    <cellStyle name="Normal 7 3 2 2 3 2 3" xfId="10932" xr:uid="{00000000-0005-0000-0000-000088620000}"/>
    <cellStyle name="Normal 7 3 2 2 3 3" xfId="10938" xr:uid="{00000000-0005-0000-0000-000089620000}"/>
    <cellStyle name="Normal 7 3 2 2 3 4" xfId="10950" xr:uid="{00000000-0005-0000-0000-00008A620000}"/>
    <cellStyle name="Normal 7 3 2 2 4" xfId="10960" xr:uid="{00000000-0005-0000-0000-00008B620000}"/>
    <cellStyle name="Normal 7 3 2 2 4 2" xfId="10964" xr:uid="{00000000-0005-0000-0000-00008C620000}"/>
    <cellStyle name="Normal 7 3 2 2 4 3" xfId="10968" xr:uid="{00000000-0005-0000-0000-00008D620000}"/>
    <cellStyle name="Normal 7 3 2 2 5" xfId="10974" xr:uid="{00000000-0005-0000-0000-00008E620000}"/>
    <cellStyle name="Normal 7 3 2 2 6" xfId="10983" xr:uid="{00000000-0005-0000-0000-00008F620000}"/>
    <cellStyle name="Normal 7 3 2 3" xfId="16388" xr:uid="{00000000-0005-0000-0000-000090620000}"/>
    <cellStyle name="Normal 7 3 2 3 2" xfId="5967" xr:uid="{00000000-0005-0000-0000-000091620000}"/>
    <cellStyle name="Normal 7 3 2 3 2 2" xfId="10704" xr:uid="{00000000-0005-0000-0000-000092620000}"/>
    <cellStyle name="Normal 7 3 2 3 2 2 2" xfId="10709" xr:uid="{00000000-0005-0000-0000-000093620000}"/>
    <cellStyle name="Normal 7 3 2 3 2 2 2 2" xfId="10080" xr:uid="{00000000-0005-0000-0000-000094620000}"/>
    <cellStyle name="Normal 7 3 2 3 2 2 2 3" xfId="10090" xr:uid="{00000000-0005-0000-0000-000095620000}"/>
    <cellStyle name="Normal 7 3 2 3 2 2 3" xfId="10714" xr:uid="{00000000-0005-0000-0000-000096620000}"/>
    <cellStyle name="Normal 7 3 2 3 2 2 4" xfId="10718" xr:uid="{00000000-0005-0000-0000-000097620000}"/>
    <cellStyle name="Normal 7 3 2 3 2 3" xfId="10722" xr:uid="{00000000-0005-0000-0000-000098620000}"/>
    <cellStyle name="Normal 7 3 2 3 2 3 2" xfId="10731" xr:uid="{00000000-0005-0000-0000-000099620000}"/>
    <cellStyle name="Normal 7 3 2 3 2 3 3" xfId="10735" xr:uid="{00000000-0005-0000-0000-00009A620000}"/>
    <cellStyle name="Normal 7 3 2 3 2 4" xfId="10738" xr:uid="{00000000-0005-0000-0000-00009B620000}"/>
    <cellStyle name="Normal 7 3 2 3 2 5" xfId="10749" xr:uid="{00000000-0005-0000-0000-00009C620000}"/>
    <cellStyle name="Normal 7 3 2 3 3" xfId="5975" xr:uid="{00000000-0005-0000-0000-00009D620000}"/>
    <cellStyle name="Normal 7 3 2 3 3 2" xfId="3846" xr:uid="{00000000-0005-0000-0000-00009E620000}"/>
    <cellStyle name="Normal 7 3 2 3 3 2 2" xfId="10755" xr:uid="{00000000-0005-0000-0000-00009F620000}"/>
    <cellStyle name="Normal 7 3 2 3 3 2 3" xfId="10760" xr:uid="{00000000-0005-0000-0000-0000A0620000}"/>
    <cellStyle name="Normal 7 3 2 3 3 3" xfId="8947" xr:uid="{00000000-0005-0000-0000-0000A1620000}"/>
    <cellStyle name="Normal 7 3 2 3 3 4" xfId="10768" xr:uid="{00000000-0005-0000-0000-0000A2620000}"/>
    <cellStyle name="Normal 7 3 2 3 4" xfId="5988" xr:uid="{00000000-0005-0000-0000-0000A3620000}"/>
    <cellStyle name="Normal 7 3 2 3 4 2" xfId="8957" xr:uid="{00000000-0005-0000-0000-0000A4620000}"/>
    <cellStyle name="Normal 7 3 2 3 4 3" xfId="10779" xr:uid="{00000000-0005-0000-0000-0000A5620000}"/>
    <cellStyle name="Normal 7 3 2 3 5" xfId="5997" xr:uid="{00000000-0005-0000-0000-0000A6620000}"/>
    <cellStyle name="Normal 7 3 2 3 6" xfId="6004" xr:uid="{00000000-0005-0000-0000-0000A7620000}"/>
    <cellStyle name="Normal 7 3 2 4" xfId="16391" xr:uid="{00000000-0005-0000-0000-0000A8620000}"/>
    <cellStyle name="Normal 7 3 2 4 2" xfId="6100" xr:uid="{00000000-0005-0000-0000-0000A9620000}"/>
    <cellStyle name="Normal 7 3 2 4 2 2" xfId="10826" xr:uid="{00000000-0005-0000-0000-0000AA620000}"/>
    <cellStyle name="Normal 7 3 2 4 2 2 2" xfId="5027" xr:uid="{00000000-0005-0000-0000-0000AB620000}"/>
    <cellStyle name="Normal 7 3 2 4 2 2 3" xfId="10834" xr:uid="{00000000-0005-0000-0000-0000AC620000}"/>
    <cellStyle name="Normal 7 3 2 4 2 3" xfId="10837" xr:uid="{00000000-0005-0000-0000-0000AD620000}"/>
    <cellStyle name="Normal 7 3 2 4 2 4" xfId="10843" xr:uid="{00000000-0005-0000-0000-0000AE620000}"/>
    <cellStyle name="Normal 7 3 2 4 3" xfId="6109" xr:uid="{00000000-0005-0000-0000-0000AF620000}"/>
    <cellStyle name="Normal 7 3 2 4 3 2" xfId="25904" xr:uid="{00000000-0005-0000-0000-0000B0620000}"/>
    <cellStyle name="Normal 7 3 2 4 3 3" xfId="25905" xr:uid="{00000000-0005-0000-0000-0000B1620000}"/>
    <cellStyle name="Normal 7 3 2 4 4" xfId="6121" xr:uid="{00000000-0005-0000-0000-0000B2620000}"/>
    <cellStyle name="Normal 7 3 2 4 5" xfId="6130" xr:uid="{00000000-0005-0000-0000-0000B3620000}"/>
    <cellStyle name="Normal 7 3 2 5" xfId="16404" xr:uid="{00000000-0005-0000-0000-0000B4620000}"/>
    <cellStyle name="Normal 7 3 2 5 2" xfId="10879" xr:uid="{00000000-0005-0000-0000-0000B5620000}"/>
    <cellStyle name="Normal 7 3 2 5 2 2" xfId="10884" xr:uid="{00000000-0005-0000-0000-0000B6620000}"/>
    <cellStyle name="Normal 7 3 2 5 2 3" xfId="8688" xr:uid="{00000000-0005-0000-0000-0000B7620000}"/>
    <cellStyle name="Normal 7 3 2 5 3" xfId="10903" xr:uid="{00000000-0005-0000-0000-0000B8620000}"/>
    <cellStyle name="Normal 7 3 2 5 4" xfId="10911" xr:uid="{00000000-0005-0000-0000-0000B9620000}"/>
    <cellStyle name="Normal 7 3 2 6" xfId="16407" xr:uid="{00000000-0005-0000-0000-0000BA620000}"/>
    <cellStyle name="Normal 7 3 2 6 2" xfId="10942" xr:uid="{00000000-0005-0000-0000-0000BB620000}"/>
    <cellStyle name="Normal 7 3 2 6 3" xfId="10954" xr:uid="{00000000-0005-0000-0000-0000BC620000}"/>
    <cellStyle name="Normal 7 3 2 7" xfId="25906" xr:uid="{00000000-0005-0000-0000-0000BD620000}"/>
    <cellStyle name="Normal 7 3 2 8" xfId="25907" xr:uid="{00000000-0005-0000-0000-0000BE620000}"/>
    <cellStyle name="Normal 7 3 3" xfId="19105" xr:uid="{00000000-0005-0000-0000-0000BF620000}"/>
    <cellStyle name="Normal 7 3 3 2" xfId="19107" xr:uid="{00000000-0005-0000-0000-0000C0620000}"/>
    <cellStyle name="Normal 7 3 3 2 2" xfId="25908" xr:uid="{00000000-0005-0000-0000-0000C1620000}"/>
    <cellStyle name="Normal 7 3 3 2 2 2" xfId="25909" xr:uid="{00000000-0005-0000-0000-0000C2620000}"/>
    <cellStyle name="Normal 7 3 3 2 2 2 2" xfId="25910" xr:uid="{00000000-0005-0000-0000-0000C3620000}"/>
    <cellStyle name="Normal 7 3 3 2 2 2 3" xfId="25911" xr:uid="{00000000-0005-0000-0000-0000C4620000}"/>
    <cellStyle name="Normal 7 3 3 2 2 3" xfId="16488" xr:uid="{00000000-0005-0000-0000-0000C5620000}"/>
    <cellStyle name="Normal 7 3 3 2 2 4" xfId="16490" xr:uid="{00000000-0005-0000-0000-0000C6620000}"/>
    <cellStyle name="Normal 7 3 3 2 3" xfId="23628" xr:uid="{00000000-0005-0000-0000-0000C7620000}"/>
    <cellStyle name="Normal 7 3 3 2 3 2" xfId="25912" xr:uid="{00000000-0005-0000-0000-0000C8620000}"/>
    <cellStyle name="Normal 7 3 3 2 3 3" xfId="25913" xr:uid="{00000000-0005-0000-0000-0000C9620000}"/>
    <cellStyle name="Normal 7 3 3 2 4" xfId="23630" xr:uid="{00000000-0005-0000-0000-0000CA620000}"/>
    <cellStyle name="Normal 7 3 3 2 5" xfId="25914" xr:uid="{00000000-0005-0000-0000-0000CB620000}"/>
    <cellStyle name="Normal 7 3 3 3" xfId="16416" xr:uid="{00000000-0005-0000-0000-0000CC620000}"/>
    <cellStyle name="Normal 7 3 3 3 2" xfId="6334" xr:uid="{00000000-0005-0000-0000-0000CD620000}"/>
    <cellStyle name="Normal 7 3 3 3 2 2" xfId="11013" xr:uid="{00000000-0005-0000-0000-0000CE620000}"/>
    <cellStyle name="Normal 7 3 3 3 2 3" xfId="11022" xr:uid="{00000000-0005-0000-0000-0000CF620000}"/>
    <cellStyle name="Normal 7 3 3 3 3" xfId="6339" xr:uid="{00000000-0005-0000-0000-0000D0620000}"/>
    <cellStyle name="Normal 7 3 3 3 4" xfId="6347" xr:uid="{00000000-0005-0000-0000-0000D1620000}"/>
    <cellStyle name="Normal 7 3 3 4" xfId="25915" xr:uid="{00000000-0005-0000-0000-0000D2620000}"/>
    <cellStyle name="Normal 7 3 3 4 2" xfId="6445" xr:uid="{00000000-0005-0000-0000-0000D3620000}"/>
    <cellStyle name="Normal 7 3 3 4 3" xfId="6451" xr:uid="{00000000-0005-0000-0000-0000D4620000}"/>
    <cellStyle name="Normal 7 3 3 5" xfId="25916" xr:uid="{00000000-0005-0000-0000-0000D5620000}"/>
    <cellStyle name="Normal 7 3 3 6" xfId="25917" xr:uid="{00000000-0005-0000-0000-0000D6620000}"/>
    <cellStyle name="Normal 7 3 4" xfId="14481" xr:uid="{00000000-0005-0000-0000-0000D7620000}"/>
    <cellStyle name="Normal 7 3 4 2" xfId="12276" xr:uid="{00000000-0005-0000-0000-0000D8620000}"/>
    <cellStyle name="Normal 7 3 4 2 2" xfId="11303" xr:uid="{00000000-0005-0000-0000-0000D9620000}"/>
    <cellStyle name="Normal 7 3 4 2 2 2" xfId="11305" xr:uid="{00000000-0005-0000-0000-0000DA620000}"/>
    <cellStyle name="Normal 7 3 4 2 2 2 2" xfId="4133" xr:uid="{00000000-0005-0000-0000-0000DB620000}"/>
    <cellStyle name="Normal 7 3 4 2 2 2 3" xfId="1346" xr:uid="{00000000-0005-0000-0000-0000DC620000}"/>
    <cellStyle name="Normal 7 3 4 2 2 3" xfId="11314" xr:uid="{00000000-0005-0000-0000-0000DD620000}"/>
    <cellStyle name="Normal 7 3 4 2 2 4" xfId="11317" xr:uid="{00000000-0005-0000-0000-0000DE620000}"/>
    <cellStyle name="Normal 7 3 4 2 3" xfId="11320" xr:uid="{00000000-0005-0000-0000-0000DF620000}"/>
    <cellStyle name="Normal 7 3 4 2 3 2" xfId="11322" xr:uid="{00000000-0005-0000-0000-0000E0620000}"/>
    <cellStyle name="Normal 7 3 4 2 3 3" xfId="11326" xr:uid="{00000000-0005-0000-0000-0000E1620000}"/>
    <cellStyle name="Normal 7 3 4 2 4" xfId="11330" xr:uid="{00000000-0005-0000-0000-0000E2620000}"/>
    <cellStyle name="Normal 7 3 4 2 5" xfId="11334" xr:uid="{00000000-0005-0000-0000-0000E3620000}"/>
    <cellStyle name="Normal 7 3 4 3" xfId="14484" xr:uid="{00000000-0005-0000-0000-0000E4620000}"/>
    <cellStyle name="Normal 7 3 4 3 2" xfId="6532" xr:uid="{00000000-0005-0000-0000-0000E5620000}"/>
    <cellStyle name="Normal 7 3 4 3 2 2" xfId="11043" xr:uid="{00000000-0005-0000-0000-0000E6620000}"/>
    <cellStyle name="Normal 7 3 4 3 2 3" xfId="11048" xr:uid="{00000000-0005-0000-0000-0000E7620000}"/>
    <cellStyle name="Normal 7 3 4 3 3" xfId="6538" xr:uid="{00000000-0005-0000-0000-0000E8620000}"/>
    <cellStyle name="Normal 7 3 4 3 4" xfId="6548" xr:uid="{00000000-0005-0000-0000-0000E9620000}"/>
    <cellStyle name="Normal 7 3 4 4" xfId="16431" xr:uid="{00000000-0005-0000-0000-0000EA620000}"/>
    <cellStyle name="Normal 7 3 4 4 2" xfId="10803" xr:uid="{00000000-0005-0000-0000-0000EB620000}"/>
    <cellStyle name="Normal 7 3 4 4 3" xfId="10816" xr:uid="{00000000-0005-0000-0000-0000EC620000}"/>
    <cellStyle name="Normal 7 3 4 5" xfId="25918" xr:uid="{00000000-0005-0000-0000-0000ED620000}"/>
    <cellStyle name="Normal 7 3 4 6" xfId="25919" xr:uid="{00000000-0005-0000-0000-0000EE620000}"/>
    <cellStyle name="Normal 7 3 5" xfId="14488" xr:uid="{00000000-0005-0000-0000-0000EF620000}"/>
    <cellStyle name="Normal 7 3 5 2" xfId="25920" xr:uid="{00000000-0005-0000-0000-0000F0620000}"/>
    <cellStyle name="Normal 7 3 5 2 2" xfId="25921" xr:uid="{00000000-0005-0000-0000-0000F1620000}"/>
    <cellStyle name="Normal 7 3 5 2 2 2" xfId="25922" xr:uid="{00000000-0005-0000-0000-0000F2620000}"/>
    <cellStyle name="Normal 7 3 5 2 2 3" xfId="25923" xr:uid="{00000000-0005-0000-0000-0000F3620000}"/>
    <cellStyle name="Normal 7 3 5 2 3" xfId="14996" xr:uid="{00000000-0005-0000-0000-0000F4620000}"/>
    <cellStyle name="Normal 7 3 5 2 4" xfId="15014" xr:uid="{00000000-0005-0000-0000-0000F5620000}"/>
    <cellStyle name="Normal 7 3 5 3" xfId="3258" xr:uid="{00000000-0005-0000-0000-0000F6620000}"/>
    <cellStyle name="Normal 7 3 5 3 2" xfId="3753" xr:uid="{00000000-0005-0000-0000-0000F7620000}"/>
    <cellStyle name="Normal 7 3 5 3 3" xfId="6706" xr:uid="{00000000-0005-0000-0000-0000F8620000}"/>
    <cellStyle name="Normal 7 3 5 4" xfId="8035" xr:uid="{00000000-0005-0000-0000-0000F9620000}"/>
    <cellStyle name="Normal 7 3 5 5" xfId="8661" xr:uid="{00000000-0005-0000-0000-0000FA620000}"/>
    <cellStyle name="Normal 7 3 6" xfId="25924" xr:uid="{00000000-0005-0000-0000-0000FB620000}"/>
    <cellStyle name="Normal 7 3 6 2" xfId="292" xr:uid="{00000000-0005-0000-0000-0000FC620000}"/>
    <cellStyle name="Normal 7 3 6 2 2" xfId="552" xr:uid="{00000000-0005-0000-0000-0000FD620000}"/>
    <cellStyle name="Normal 7 3 6 2 3" xfId="5521" xr:uid="{00000000-0005-0000-0000-0000FE620000}"/>
    <cellStyle name="Normal 7 3 6 3" xfId="22992" xr:uid="{00000000-0005-0000-0000-0000FF620000}"/>
    <cellStyle name="Normal 7 3 6 4" xfId="25925" xr:uid="{00000000-0005-0000-0000-000000630000}"/>
    <cellStyle name="Normal 7 3 7" xfId="20955" xr:uid="{00000000-0005-0000-0000-000001630000}"/>
    <cellStyle name="Normal 7 3 7 2" xfId="22996" xr:uid="{00000000-0005-0000-0000-000002630000}"/>
    <cellStyle name="Normal 7 3 7 3" xfId="24672" xr:uid="{00000000-0005-0000-0000-000003630000}"/>
    <cellStyle name="Normal 7 3 8" xfId="20957" xr:uid="{00000000-0005-0000-0000-000004630000}"/>
    <cellStyle name="Normal 7 3 9" xfId="25926" xr:uid="{00000000-0005-0000-0000-000005630000}"/>
    <cellStyle name="Normal 7 4" xfId="19109" xr:uid="{00000000-0005-0000-0000-000006630000}"/>
    <cellStyle name="Normal 7 4 2" xfId="4534" xr:uid="{00000000-0005-0000-0000-000007630000}"/>
    <cellStyle name="Normal 7 4 2 2" xfId="19113" xr:uid="{00000000-0005-0000-0000-000008630000}"/>
    <cellStyle name="Normal 7 4 2 2 2" xfId="25927" xr:uid="{00000000-0005-0000-0000-000009630000}"/>
    <cellStyle name="Normal 7 4 2 2 2 2" xfId="25928" xr:uid="{00000000-0005-0000-0000-00000A630000}"/>
    <cellStyle name="Normal 7 4 2 2 2 2 2" xfId="10587" xr:uid="{00000000-0005-0000-0000-00000B630000}"/>
    <cellStyle name="Normal 7 4 2 2 2 2 3" xfId="10592" xr:uid="{00000000-0005-0000-0000-00000C630000}"/>
    <cellStyle name="Normal 7 4 2 2 2 3" xfId="25929" xr:uid="{00000000-0005-0000-0000-00000D630000}"/>
    <cellStyle name="Normal 7 4 2 2 2 4" xfId="25930" xr:uid="{00000000-0005-0000-0000-00000E630000}"/>
    <cellStyle name="Normal 7 4 2 2 3" xfId="23641" xr:uid="{00000000-0005-0000-0000-00000F630000}"/>
    <cellStyle name="Normal 7 4 2 2 3 2" xfId="21817" xr:uid="{00000000-0005-0000-0000-000010630000}"/>
    <cellStyle name="Normal 7 4 2 2 3 3" xfId="21821" xr:uid="{00000000-0005-0000-0000-000011630000}"/>
    <cellStyle name="Normal 7 4 2 2 4" xfId="12934" xr:uid="{00000000-0005-0000-0000-000012630000}"/>
    <cellStyle name="Normal 7 4 2 2 5" xfId="12941" xr:uid="{00000000-0005-0000-0000-000013630000}"/>
    <cellStyle name="Normal 7 4 2 3" xfId="16456" xr:uid="{00000000-0005-0000-0000-000014630000}"/>
    <cellStyle name="Normal 7 4 2 3 2" xfId="16461" xr:uid="{00000000-0005-0000-0000-000015630000}"/>
    <cellStyle name="Normal 7 4 2 3 2 2" xfId="9528" xr:uid="{00000000-0005-0000-0000-000016630000}"/>
    <cellStyle name="Normal 7 4 2 3 2 3" xfId="9537" xr:uid="{00000000-0005-0000-0000-000017630000}"/>
    <cellStyle name="Normal 7 4 2 3 3" xfId="16466" xr:uid="{00000000-0005-0000-0000-000018630000}"/>
    <cellStyle name="Normal 7 4 2 3 4" xfId="12952" xr:uid="{00000000-0005-0000-0000-000019630000}"/>
    <cellStyle name="Normal 7 4 2 4" xfId="16473" xr:uid="{00000000-0005-0000-0000-00001A630000}"/>
    <cellStyle name="Normal 7 4 2 4 2" xfId="16477" xr:uid="{00000000-0005-0000-0000-00001B630000}"/>
    <cellStyle name="Normal 7 4 2 4 3" xfId="16481" xr:uid="{00000000-0005-0000-0000-00001C630000}"/>
    <cellStyle name="Normal 7 4 2 5" xfId="16484" xr:uid="{00000000-0005-0000-0000-00001D630000}"/>
    <cellStyle name="Normal 7 4 2 6" xfId="16492" xr:uid="{00000000-0005-0000-0000-00001E630000}"/>
    <cellStyle name="Normal 7 4 3" xfId="19115" xr:uid="{00000000-0005-0000-0000-00001F630000}"/>
    <cellStyle name="Normal 7 4 3 2" xfId="15372" xr:uid="{00000000-0005-0000-0000-000020630000}"/>
    <cellStyle name="Normal 7 4 3 2 2" xfId="25931" xr:uid="{00000000-0005-0000-0000-000021630000}"/>
    <cellStyle name="Normal 7 4 3 2 2 2" xfId="25932" xr:uid="{00000000-0005-0000-0000-000022630000}"/>
    <cellStyle name="Normal 7 4 3 2 2 2 2" xfId="25933" xr:uid="{00000000-0005-0000-0000-000023630000}"/>
    <cellStyle name="Normal 7 4 3 2 2 2 3" xfId="2139" xr:uid="{00000000-0005-0000-0000-000024630000}"/>
    <cellStyle name="Normal 7 4 3 2 2 3" xfId="25934" xr:uid="{00000000-0005-0000-0000-000025630000}"/>
    <cellStyle name="Normal 7 4 3 2 2 4" xfId="25935" xr:uid="{00000000-0005-0000-0000-000026630000}"/>
    <cellStyle name="Normal 7 4 3 2 3" xfId="23649" xr:uid="{00000000-0005-0000-0000-000027630000}"/>
    <cellStyle name="Normal 7 4 3 2 3 2" xfId="21862" xr:uid="{00000000-0005-0000-0000-000028630000}"/>
    <cellStyle name="Normal 7 4 3 2 3 3" xfId="21865" xr:uid="{00000000-0005-0000-0000-000029630000}"/>
    <cellStyle name="Normal 7 4 3 2 4" xfId="23651" xr:uid="{00000000-0005-0000-0000-00002A630000}"/>
    <cellStyle name="Normal 7 4 3 2 5" xfId="25936" xr:uid="{00000000-0005-0000-0000-00002B630000}"/>
    <cellStyle name="Normal 7 4 3 3" xfId="16499" xr:uid="{00000000-0005-0000-0000-00002C630000}"/>
    <cellStyle name="Normal 7 4 3 3 2" xfId="16503" xr:uid="{00000000-0005-0000-0000-00002D630000}"/>
    <cellStyle name="Normal 7 4 3 3 2 2" xfId="9585" xr:uid="{00000000-0005-0000-0000-00002E630000}"/>
    <cellStyle name="Normal 7 4 3 3 2 3" xfId="20631" xr:uid="{00000000-0005-0000-0000-00002F630000}"/>
    <cellStyle name="Normal 7 4 3 3 3" xfId="16511" xr:uid="{00000000-0005-0000-0000-000030630000}"/>
    <cellStyle name="Normal 7 4 3 3 4" xfId="12354" xr:uid="{00000000-0005-0000-0000-000031630000}"/>
    <cellStyle name="Normal 7 4 3 4" xfId="16517" xr:uid="{00000000-0005-0000-0000-000032630000}"/>
    <cellStyle name="Normal 7 4 3 4 2" xfId="10994" xr:uid="{00000000-0005-0000-0000-000033630000}"/>
    <cellStyle name="Normal 7 4 3 4 3" xfId="11003" xr:uid="{00000000-0005-0000-0000-000034630000}"/>
    <cellStyle name="Normal 7 4 3 5" xfId="16521" xr:uid="{00000000-0005-0000-0000-000035630000}"/>
    <cellStyle name="Normal 7 4 3 6" xfId="25937" xr:uid="{00000000-0005-0000-0000-000036630000}"/>
    <cellStyle name="Normal 7 4 4" xfId="14493" xr:uid="{00000000-0005-0000-0000-000037630000}"/>
    <cellStyle name="Normal 7 4 4 2" xfId="25938" xr:uid="{00000000-0005-0000-0000-000038630000}"/>
    <cellStyle name="Normal 7 4 4 2 2" xfId="25939" xr:uid="{00000000-0005-0000-0000-000039630000}"/>
    <cellStyle name="Normal 7 4 4 2 2 2" xfId="25940" xr:uid="{00000000-0005-0000-0000-00003A630000}"/>
    <cellStyle name="Normal 7 4 4 2 2 3" xfId="25941" xr:uid="{00000000-0005-0000-0000-00003B630000}"/>
    <cellStyle name="Normal 7 4 4 2 3" xfId="25942" xr:uid="{00000000-0005-0000-0000-00003C630000}"/>
    <cellStyle name="Normal 7 4 4 2 4" xfId="23185" xr:uid="{00000000-0005-0000-0000-00003D630000}"/>
    <cellStyle name="Normal 7 4 4 3" xfId="16529" xr:uid="{00000000-0005-0000-0000-00003E630000}"/>
    <cellStyle name="Normal 7 4 4 3 2" xfId="25943" xr:uid="{00000000-0005-0000-0000-00003F630000}"/>
    <cellStyle name="Normal 7 4 4 3 3" xfId="25944" xr:uid="{00000000-0005-0000-0000-000040630000}"/>
    <cellStyle name="Normal 7 4 4 4" xfId="16540" xr:uid="{00000000-0005-0000-0000-000041630000}"/>
    <cellStyle name="Normal 7 4 4 5" xfId="25945" xr:uid="{00000000-0005-0000-0000-000042630000}"/>
    <cellStyle name="Normal 7 4 5" xfId="25946" xr:uid="{00000000-0005-0000-0000-000043630000}"/>
    <cellStyle name="Normal 7 4 5 2" xfId="25947" xr:uid="{00000000-0005-0000-0000-000044630000}"/>
    <cellStyle name="Normal 7 4 5 2 2" xfId="25948" xr:uid="{00000000-0005-0000-0000-000045630000}"/>
    <cellStyle name="Normal 7 4 5 2 3" xfId="25949" xr:uid="{00000000-0005-0000-0000-000046630000}"/>
    <cellStyle name="Normal 7 4 5 3" xfId="25950" xr:uid="{00000000-0005-0000-0000-000047630000}"/>
    <cellStyle name="Normal 7 4 5 4" xfId="25951" xr:uid="{00000000-0005-0000-0000-000048630000}"/>
    <cellStyle name="Normal 7 4 6" xfId="25952" xr:uid="{00000000-0005-0000-0000-000049630000}"/>
    <cellStyle name="Normal 7 4 6 2" xfId="23000" xr:uid="{00000000-0005-0000-0000-00004A630000}"/>
    <cellStyle name="Normal 7 4 6 3" xfId="25953" xr:uid="{00000000-0005-0000-0000-00004B630000}"/>
    <cellStyle name="Normal 7 4 7" xfId="25954" xr:uid="{00000000-0005-0000-0000-00004C630000}"/>
    <cellStyle name="Normal 7 4 8" xfId="25955" xr:uid="{00000000-0005-0000-0000-00004D630000}"/>
    <cellStyle name="Normal 7 5" xfId="19117" xr:uid="{00000000-0005-0000-0000-00004E630000}"/>
    <cellStyle name="Normal 7 5 2" xfId="19120" xr:uid="{00000000-0005-0000-0000-00004F630000}"/>
    <cellStyle name="Normal 7 5 2 2" xfId="25956" xr:uid="{00000000-0005-0000-0000-000050630000}"/>
    <cellStyle name="Normal 7 5 2 2 2" xfId="2631" xr:uid="{00000000-0005-0000-0000-000051630000}"/>
    <cellStyle name="Normal 7 5 2 2 2 2" xfId="2641" xr:uid="{00000000-0005-0000-0000-000052630000}"/>
    <cellStyle name="Normal 7 5 2 2 2 3" xfId="2650" xr:uid="{00000000-0005-0000-0000-000053630000}"/>
    <cellStyle name="Normal 7 5 2 2 3" xfId="2661" xr:uid="{00000000-0005-0000-0000-000054630000}"/>
    <cellStyle name="Normal 7 5 2 2 4" xfId="2673" xr:uid="{00000000-0005-0000-0000-000055630000}"/>
    <cellStyle name="Normal 7 5 2 3" xfId="16569" xr:uid="{00000000-0005-0000-0000-000056630000}"/>
    <cellStyle name="Normal 7 5 2 3 2" xfId="756" xr:uid="{00000000-0005-0000-0000-000057630000}"/>
    <cellStyle name="Normal 7 5 2 3 3" xfId="2742" xr:uid="{00000000-0005-0000-0000-000058630000}"/>
    <cellStyle name="Normal 7 5 2 4" xfId="16573" xr:uid="{00000000-0005-0000-0000-000059630000}"/>
    <cellStyle name="Normal 7 5 2 5" xfId="16577" xr:uid="{00000000-0005-0000-0000-00005A630000}"/>
    <cellStyle name="Normal 7 5 3" xfId="19122" xr:uid="{00000000-0005-0000-0000-00005B630000}"/>
    <cellStyle name="Normal 7 5 3 2" xfId="25957" xr:uid="{00000000-0005-0000-0000-00005C630000}"/>
    <cellStyle name="Normal 7 5 3 2 2" xfId="8101" xr:uid="{00000000-0005-0000-0000-00005D630000}"/>
    <cellStyle name="Normal 7 5 3 2 3" xfId="8109" xr:uid="{00000000-0005-0000-0000-00005E630000}"/>
    <cellStyle name="Normal 7 5 3 3" xfId="16584" xr:uid="{00000000-0005-0000-0000-00005F630000}"/>
    <cellStyle name="Normal 7 5 3 4" xfId="16588" xr:uid="{00000000-0005-0000-0000-000060630000}"/>
    <cellStyle name="Normal 7 5 4" xfId="25958" xr:uid="{00000000-0005-0000-0000-000061630000}"/>
    <cellStyle name="Normal 7 5 4 2" xfId="25959" xr:uid="{00000000-0005-0000-0000-000062630000}"/>
    <cellStyle name="Normal 7 5 4 3" xfId="16596" xr:uid="{00000000-0005-0000-0000-000063630000}"/>
    <cellStyle name="Normal 7 5 5" xfId="25960" xr:uid="{00000000-0005-0000-0000-000064630000}"/>
    <cellStyle name="Normal 7 5 6" xfId="25961" xr:uid="{00000000-0005-0000-0000-000065630000}"/>
    <cellStyle name="Normal 7 6" xfId="19124" xr:uid="{00000000-0005-0000-0000-000066630000}"/>
    <cellStyle name="Normal 7 6 2" xfId="25962" xr:uid="{00000000-0005-0000-0000-000067630000}"/>
    <cellStyle name="Normal 7 6 2 2" xfId="19465" xr:uid="{00000000-0005-0000-0000-000068630000}"/>
    <cellStyle name="Normal 7 6 2 2 2" xfId="25963" xr:uid="{00000000-0005-0000-0000-000069630000}"/>
    <cellStyle name="Normal 7 6 2 2 2 2" xfId="25964" xr:uid="{00000000-0005-0000-0000-00006A630000}"/>
    <cellStyle name="Normal 7 6 2 2 2 3" xfId="13648" xr:uid="{00000000-0005-0000-0000-00006B630000}"/>
    <cellStyle name="Normal 7 6 2 2 3" xfId="12394" xr:uid="{00000000-0005-0000-0000-00006C630000}"/>
    <cellStyle name="Normal 7 6 2 2 4" xfId="12399" xr:uid="{00000000-0005-0000-0000-00006D630000}"/>
    <cellStyle name="Normal 7 6 2 3" xfId="16621" xr:uid="{00000000-0005-0000-0000-00006E630000}"/>
    <cellStyle name="Normal 7 6 2 3 2" xfId="14515" xr:uid="{00000000-0005-0000-0000-00006F630000}"/>
    <cellStyle name="Normal 7 6 2 3 3" xfId="12414" xr:uid="{00000000-0005-0000-0000-000070630000}"/>
    <cellStyle name="Normal 7 6 2 4" xfId="16625" xr:uid="{00000000-0005-0000-0000-000071630000}"/>
    <cellStyle name="Normal 7 6 2 5" xfId="16631" xr:uid="{00000000-0005-0000-0000-000072630000}"/>
    <cellStyle name="Normal 7 6 3" xfId="25965" xr:uid="{00000000-0005-0000-0000-000073630000}"/>
    <cellStyle name="Normal 7 6 3 2" xfId="25966" xr:uid="{00000000-0005-0000-0000-000074630000}"/>
    <cellStyle name="Normal 7 6 3 2 2" xfId="25967" xr:uid="{00000000-0005-0000-0000-000075630000}"/>
    <cellStyle name="Normal 7 6 3 2 3" xfId="12442" xr:uid="{00000000-0005-0000-0000-000076630000}"/>
    <cellStyle name="Normal 7 6 3 3" xfId="14981" xr:uid="{00000000-0005-0000-0000-000077630000}"/>
    <cellStyle name="Normal 7 6 3 4" xfId="14986" xr:uid="{00000000-0005-0000-0000-000078630000}"/>
    <cellStyle name="Normal 7 6 4" xfId="25968" xr:uid="{00000000-0005-0000-0000-000079630000}"/>
    <cellStyle name="Normal 7 6 4 2" xfId="25969" xr:uid="{00000000-0005-0000-0000-00007A630000}"/>
    <cellStyle name="Normal 7 6 4 3" xfId="24199" xr:uid="{00000000-0005-0000-0000-00007B630000}"/>
    <cellStyle name="Normal 7 6 5" xfId="25970" xr:uid="{00000000-0005-0000-0000-00007C630000}"/>
    <cellStyle name="Normal 7 6 6" xfId="25971" xr:uid="{00000000-0005-0000-0000-00007D630000}"/>
    <cellStyle name="Normal 7 7" xfId="25972" xr:uid="{00000000-0005-0000-0000-00007E630000}"/>
    <cellStyle name="Normal 7 7 2" xfId="25973" xr:uid="{00000000-0005-0000-0000-00007F630000}"/>
    <cellStyle name="Normal 7 7 2 2" xfId="25974" xr:uid="{00000000-0005-0000-0000-000080630000}"/>
    <cellStyle name="Normal 7 7 2 2 2" xfId="25975" xr:uid="{00000000-0005-0000-0000-000081630000}"/>
    <cellStyle name="Normal 7 7 2 2 3" xfId="25976" xr:uid="{00000000-0005-0000-0000-000082630000}"/>
    <cellStyle name="Normal 7 7 2 3" xfId="16657" xr:uid="{00000000-0005-0000-0000-000083630000}"/>
    <cellStyle name="Normal 7 7 2 4" xfId="16662" xr:uid="{00000000-0005-0000-0000-000084630000}"/>
    <cellStyle name="Normal 7 7 3" xfId="25977" xr:uid="{00000000-0005-0000-0000-000085630000}"/>
    <cellStyle name="Normal 7 7 3 2" xfId="25978" xr:uid="{00000000-0005-0000-0000-000086630000}"/>
    <cellStyle name="Normal 7 7 3 3" xfId="25979" xr:uid="{00000000-0005-0000-0000-000087630000}"/>
    <cellStyle name="Normal 7 7 4" xfId="25980" xr:uid="{00000000-0005-0000-0000-000088630000}"/>
    <cellStyle name="Normal 7 7 5" xfId="25981" xr:uid="{00000000-0005-0000-0000-000089630000}"/>
    <cellStyle name="Normal 7 8" xfId="25982" xr:uid="{00000000-0005-0000-0000-00008A630000}"/>
    <cellStyle name="Normal 7 8 2" xfId="23260" xr:uid="{00000000-0005-0000-0000-00008B630000}"/>
    <cellStyle name="Normal 7 8 2 2" xfId="25983" xr:uid="{00000000-0005-0000-0000-00008C630000}"/>
    <cellStyle name="Normal 7 8 2 3" xfId="25984" xr:uid="{00000000-0005-0000-0000-00008D630000}"/>
    <cellStyle name="Normal 7 8 3" xfId="25985" xr:uid="{00000000-0005-0000-0000-00008E630000}"/>
    <cellStyle name="Normal 7 8 4" xfId="15944" xr:uid="{00000000-0005-0000-0000-00008F630000}"/>
    <cellStyle name="Normal 7 9" xfId="25986" xr:uid="{00000000-0005-0000-0000-000090630000}"/>
    <cellStyle name="Normal 7 9 2" xfId="25987" xr:uid="{00000000-0005-0000-0000-000091630000}"/>
    <cellStyle name="Normal 7 9 3" xfId="25988" xr:uid="{00000000-0005-0000-0000-000092630000}"/>
    <cellStyle name="Normal 8" xfId="25989" xr:uid="{00000000-0005-0000-0000-000093630000}"/>
    <cellStyle name="Normal 8 10" xfId="10102" xr:uid="{00000000-0005-0000-0000-000094630000}"/>
    <cellStyle name="Normal 8 11" xfId="10107" xr:uid="{00000000-0005-0000-0000-000095630000}"/>
    <cellStyle name="Normal 8 2" xfId="2540" xr:uid="{00000000-0005-0000-0000-000096630000}"/>
    <cellStyle name="Normal 8 2 10" xfId="14231" xr:uid="{00000000-0005-0000-0000-000097630000}"/>
    <cellStyle name="Normal 8 2 2" xfId="19283" xr:uid="{00000000-0005-0000-0000-000098630000}"/>
    <cellStyle name="Normal 8 2 2 2" xfId="12169" xr:uid="{00000000-0005-0000-0000-000099630000}"/>
    <cellStyle name="Normal 8 2 2 2 2" xfId="19285" xr:uid="{00000000-0005-0000-0000-00009A630000}"/>
    <cellStyle name="Normal 8 2 2 2 2 2" xfId="15259" xr:uid="{00000000-0005-0000-0000-00009B630000}"/>
    <cellStyle name="Normal 8 2 2 2 2 2 2" xfId="25547" xr:uid="{00000000-0005-0000-0000-00009C630000}"/>
    <cellStyle name="Normal 8 2 2 2 2 2 2 2" xfId="25990" xr:uid="{00000000-0005-0000-0000-00009D630000}"/>
    <cellStyle name="Normal 8 2 2 2 2 2 2 2 2" xfId="25991" xr:uid="{00000000-0005-0000-0000-00009E630000}"/>
    <cellStyle name="Normal 8 2 2 2 2 2 2 2 3" xfId="25992" xr:uid="{00000000-0005-0000-0000-00009F630000}"/>
    <cellStyle name="Normal 8 2 2 2 2 2 2 3" xfId="25993" xr:uid="{00000000-0005-0000-0000-0000A0630000}"/>
    <cellStyle name="Normal 8 2 2 2 2 2 2 4" xfId="25994" xr:uid="{00000000-0005-0000-0000-0000A1630000}"/>
    <cellStyle name="Normal 8 2 2 2 2 2 3" xfId="25549" xr:uid="{00000000-0005-0000-0000-0000A2630000}"/>
    <cellStyle name="Normal 8 2 2 2 2 2 3 2" xfId="25995" xr:uid="{00000000-0005-0000-0000-0000A3630000}"/>
    <cellStyle name="Normal 8 2 2 2 2 2 3 3" xfId="12793" xr:uid="{00000000-0005-0000-0000-0000A4630000}"/>
    <cellStyle name="Normal 8 2 2 2 2 2 4" xfId="10389" xr:uid="{00000000-0005-0000-0000-0000A5630000}"/>
    <cellStyle name="Normal 8 2 2 2 2 2 5" xfId="10406" xr:uid="{00000000-0005-0000-0000-0000A6630000}"/>
    <cellStyle name="Normal 8 2 2 2 2 3" xfId="15267" xr:uid="{00000000-0005-0000-0000-0000A7630000}"/>
    <cellStyle name="Normal 8 2 2 2 2 3 2" xfId="25996" xr:uid="{00000000-0005-0000-0000-0000A8630000}"/>
    <cellStyle name="Normal 8 2 2 2 2 3 2 2" xfId="20752" xr:uid="{00000000-0005-0000-0000-0000A9630000}"/>
    <cellStyle name="Normal 8 2 2 2 2 3 2 3" xfId="21162" xr:uid="{00000000-0005-0000-0000-0000AA630000}"/>
    <cellStyle name="Normal 8 2 2 2 2 3 3" xfId="25997" xr:uid="{00000000-0005-0000-0000-0000AB630000}"/>
    <cellStyle name="Normal 8 2 2 2 2 3 4" xfId="25998" xr:uid="{00000000-0005-0000-0000-0000AC630000}"/>
    <cellStyle name="Normal 8 2 2 2 2 4" xfId="25551" xr:uid="{00000000-0005-0000-0000-0000AD630000}"/>
    <cellStyle name="Normal 8 2 2 2 2 4 2" xfId="25999" xr:uid="{00000000-0005-0000-0000-0000AE630000}"/>
    <cellStyle name="Normal 8 2 2 2 2 4 3" xfId="26000" xr:uid="{00000000-0005-0000-0000-0000AF630000}"/>
    <cellStyle name="Normal 8 2 2 2 2 5" xfId="26001" xr:uid="{00000000-0005-0000-0000-0000B0630000}"/>
    <cellStyle name="Normal 8 2 2 2 2 6" xfId="26002" xr:uid="{00000000-0005-0000-0000-0000B1630000}"/>
    <cellStyle name="Normal 8 2 2 2 3" xfId="19287" xr:uid="{00000000-0005-0000-0000-0000B2630000}"/>
    <cellStyle name="Normal 8 2 2 2 3 2" xfId="15285" xr:uid="{00000000-0005-0000-0000-0000B3630000}"/>
    <cellStyle name="Normal 8 2 2 2 3 2 2" xfId="8783" xr:uid="{00000000-0005-0000-0000-0000B4630000}"/>
    <cellStyle name="Normal 8 2 2 2 3 2 2 2" xfId="26003" xr:uid="{00000000-0005-0000-0000-0000B5630000}"/>
    <cellStyle name="Normal 8 2 2 2 3 2 2 2 2" xfId="26004" xr:uid="{00000000-0005-0000-0000-0000B6630000}"/>
    <cellStyle name="Normal 8 2 2 2 3 2 2 2 3" xfId="26005" xr:uid="{00000000-0005-0000-0000-0000B7630000}"/>
    <cellStyle name="Normal 8 2 2 2 3 2 2 3" xfId="26006" xr:uid="{00000000-0005-0000-0000-0000B8630000}"/>
    <cellStyle name="Normal 8 2 2 2 3 2 2 4" xfId="26007" xr:uid="{00000000-0005-0000-0000-0000B9630000}"/>
    <cellStyle name="Normal 8 2 2 2 3 2 3" xfId="8786" xr:uid="{00000000-0005-0000-0000-0000BA630000}"/>
    <cellStyle name="Normal 8 2 2 2 3 2 3 2" xfId="26008" xr:uid="{00000000-0005-0000-0000-0000BB630000}"/>
    <cellStyle name="Normal 8 2 2 2 3 2 3 3" xfId="21744" xr:uid="{00000000-0005-0000-0000-0000BC630000}"/>
    <cellStyle name="Normal 8 2 2 2 3 2 4" xfId="26009" xr:uid="{00000000-0005-0000-0000-0000BD630000}"/>
    <cellStyle name="Normal 8 2 2 2 3 2 5" xfId="26010" xr:uid="{00000000-0005-0000-0000-0000BE630000}"/>
    <cellStyle name="Normal 8 2 2 2 3 3" xfId="25555" xr:uid="{00000000-0005-0000-0000-0000BF630000}"/>
    <cellStyle name="Normal 8 2 2 2 3 3 2" xfId="3228" xr:uid="{00000000-0005-0000-0000-0000C0630000}"/>
    <cellStyle name="Normal 8 2 2 2 3 3 2 2" xfId="20548" xr:uid="{00000000-0005-0000-0000-0000C1630000}"/>
    <cellStyle name="Normal 8 2 2 2 3 3 2 3" xfId="20550" xr:uid="{00000000-0005-0000-0000-0000C2630000}"/>
    <cellStyle name="Normal 8 2 2 2 3 3 3" xfId="26011" xr:uid="{00000000-0005-0000-0000-0000C3630000}"/>
    <cellStyle name="Normal 8 2 2 2 3 3 4" xfId="26012" xr:uid="{00000000-0005-0000-0000-0000C4630000}"/>
    <cellStyle name="Normal 8 2 2 2 3 4" xfId="26013" xr:uid="{00000000-0005-0000-0000-0000C5630000}"/>
    <cellStyle name="Normal 8 2 2 2 3 4 2" xfId="26014" xr:uid="{00000000-0005-0000-0000-0000C6630000}"/>
    <cellStyle name="Normal 8 2 2 2 3 4 3" xfId="26015" xr:uid="{00000000-0005-0000-0000-0000C7630000}"/>
    <cellStyle name="Normal 8 2 2 2 3 5" xfId="26016" xr:uid="{00000000-0005-0000-0000-0000C8630000}"/>
    <cellStyle name="Normal 8 2 2 2 3 6" xfId="26017" xr:uid="{00000000-0005-0000-0000-0000C9630000}"/>
    <cellStyle name="Normal 8 2 2 2 4" xfId="26018" xr:uid="{00000000-0005-0000-0000-0000CA630000}"/>
    <cellStyle name="Normal 8 2 2 2 4 2" xfId="25558" xr:uid="{00000000-0005-0000-0000-0000CB630000}"/>
    <cellStyle name="Normal 8 2 2 2 4 2 2" xfId="26019" xr:uid="{00000000-0005-0000-0000-0000CC630000}"/>
    <cellStyle name="Normal 8 2 2 2 4 2 2 2" xfId="26020" xr:uid="{00000000-0005-0000-0000-0000CD630000}"/>
    <cellStyle name="Normal 8 2 2 2 4 2 2 3" xfId="26021" xr:uid="{00000000-0005-0000-0000-0000CE630000}"/>
    <cellStyle name="Normal 8 2 2 2 4 2 3" xfId="26022" xr:uid="{00000000-0005-0000-0000-0000CF630000}"/>
    <cellStyle name="Normal 8 2 2 2 4 2 4" xfId="26023" xr:uid="{00000000-0005-0000-0000-0000D0630000}"/>
    <cellStyle name="Normal 8 2 2 2 4 3" xfId="26024" xr:uid="{00000000-0005-0000-0000-0000D1630000}"/>
    <cellStyle name="Normal 8 2 2 2 4 3 2" xfId="26025" xr:uid="{00000000-0005-0000-0000-0000D2630000}"/>
    <cellStyle name="Normal 8 2 2 2 4 3 3" xfId="26026" xr:uid="{00000000-0005-0000-0000-0000D3630000}"/>
    <cellStyle name="Normal 8 2 2 2 4 4" xfId="26027" xr:uid="{00000000-0005-0000-0000-0000D4630000}"/>
    <cellStyle name="Normal 8 2 2 2 4 5" xfId="26028" xr:uid="{00000000-0005-0000-0000-0000D5630000}"/>
    <cellStyle name="Normal 8 2 2 2 5" xfId="26029" xr:uid="{00000000-0005-0000-0000-0000D6630000}"/>
    <cellStyle name="Normal 8 2 2 2 5 2" xfId="15309" xr:uid="{00000000-0005-0000-0000-0000D7630000}"/>
    <cellStyle name="Normal 8 2 2 2 5 2 2" xfId="2431" xr:uid="{00000000-0005-0000-0000-0000D8630000}"/>
    <cellStyle name="Normal 8 2 2 2 5 2 3" xfId="20002" xr:uid="{00000000-0005-0000-0000-0000D9630000}"/>
    <cellStyle name="Normal 8 2 2 2 5 3" xfId="20004" xr:uid="{00000000-0005-0000-0000-0000DA630000}"/>
    <cellStyle name="Normal 8 2 2 2 5 4" xfId="20006" xr:uid="{00000000-0005-0000-0000-0000DB630000}"/>
    <cellStyle name="Normal 8 2 2 2 6" xfId="26030" xr:uid="{00000000-0005-0000-0000-0000DC630000}"/>
    <cellStyle name="Normal 8 2 2 2 6 2" xfId="20013" xr:uid="{00000000-0005-0000-0000-0000DD630000}"/>
    <cellStyle name="Normal 8 2 2 2 6 3" xfId="19041" xr:uid="{00000000-0005-0000-0000-0000DE630000}"/>
    <cellStyle name="Normal 8 2 2 2 7" xfId="26031" xr:uid="{00000000-0005-0000-0000-0000DF630000}"/>
    <cellStyle name="Normal 8 2 2 2 8" xfId="26032" xr:uid="{00000000-0005-0000-0000-0000E0630000}"/>
    <cellStyle name="Normal 8 2 2 3" xfId="19289" xr:uid="{00000000-0005-0000-0000-0000E1630000}"/>
    <cellStyle name="Normal 8 2 2 3 2" xfId="23786" xr:uid="{00000000-0005-0000-0000-0000E2630000}"/>
    <cellStyle name="Normal 8 2 2 3 2 2" xfId="15402" xr:uid="{00000000-0005-0000-0000-0000E3630000}"/>
    <cellStyle name="Normal 8 2 2 3 2 2 2" xfId="26033" xr:uid="{00000000-0005-0000-0000-0000E4630000}"/>
    <cellStyle name="Normal 8 2 2 3 2 2 2 2" xfId="19656" xr:uid="{00000000-0005-0000-0000-0000E5630000}"/>
    <cellStyle name="Normal 8 2 2 3 2 2 2 3" xfId="19660" xr:uid="{00000000-0005-0000-0000-0000E6630000}"/>
    <cellStyle name="Normal 8 2 2 3 2 2 3" xfId="5878" xr:uid="{00000000-0005-0000-0000-0000E7630000}"/>
    <cellStyle name="Normal 8 2 2 3 2 2 4" xfId="5881" xr:uid="{00000000-0005-0000-0000-0000E8630000}"/>
    <cellStyle name="Normal 8 2 2 3 2 3" xfId="25594" xr:uid="{00000000-0005-0000-0000-0000E9630000}"/>
    <cellStyle name="Normal 8 2 2 3 2 3 2" xfId="26034" xr:uid="{00000000-0005-0000-0000-0000EA630000}"/>
    <cellStyle name="Normal 8 2 2 3 2 3 3" xfId="5888" xr:uid="{00000000-0005-0000-0000-0000EB630000}"/>
    <cellStyle name="Normal 8 2 2 3 2 4" xfId="26035" xr:uid="{00000000-0005-0000-0000-0000EC630000}"/>
    <cellStyle name="Normal 8 2 2 3 2 5" xfId="26036" xr:uid="{00000000-0005-0000-0000-0000ED630000}"/>
    <cellStyle name="Normal 8 2 2 3 3" xfId="23788" xr:uid="{00000000-0005-0000-0000-0000EE630000}"/>
    <cellStyle name="Normal 8 2 2 3 3 2" xfId="25597" xr:uid="{00000000-0005-0000-0000-0000EF630000}"/>
    <cellStyle name="Normal 8 2 2 3 3 2 2" xfId="26037" xr:uid="{00000000-0005-0000-0000-0000F0630000}"/>
    <cellStyle name="Normal 8 2 2 3 3 2 3" xfId="4766" xr:uid="{00000000-0005-0000-0000-0000F1630000}"/>
    <cellStyle name="Normal 8 2 2 3 3 3" xfId="26038" xr:uid="{00000000-0005-0000-0000-0000F2630000}"/>
    <cellStyle name="Normal 8 2 2 3 3 4" xfId="26039" xr:uid="{00000000-0005-0000-0000-0000F3630000}"/>
    <cellStyle name="Normal 8 2 2 3 4" xfId="26040" xr:uid="{00000000-0005-0000-0000-0000F4630000}"/>
    <cellStyle name="Normal 8 2 2 3 4 2" xfId="26041" xr:uid="{00000000-0005-0000-0000-0000F5630000}"/>
    <cellStyle name="Normal 8 2 2 3 4 3" xfId="26042" xr:uid="{00000000-0005-0000-0000-0000F6630000}"/>
    <cellStyle name="Normal 8 2 2 3 5" xfId="26043" xr:uid="{00000000-0005-0000-0000-0000F7630000}"/>
    <cellStyle name="Normal 8 2 2 3 6" xfId="26044" xr:uid="{00000000-0005-0000-0000-0000F8630000}"/>
    <cellStyle name="Normal 8 2 2 4" xfId="19292" xr:uid="{00000000-0005-0000-0000-0000F9630000}"/>
    <cellStyle name="Normal 8 2 2 4 2" xfId="26045" xr:uid="{00000000-0005-0000-0000-0000FA630000}"/>
    <cellStyle name="Normal 8 2 2 4 2 2" xfId="26046" xr:uid="{00000000-0005-0000-0000-0000FB630000}"/>
    <cellStyle name="Normal 8 2 2 4 2 2 2" xfId="26048" xr:uid="{00000000-0005-0000-0000-0000FC630000}"/>
    <cellStyle name="Normal 8 2 2 4 2 2 2 2" xfId="19892" xr:uid="{00000000-0005-0000-0000-0000FD630000}"/>
    <cellStyle name="Normal 8 2 2 4 2 2 2 3" xfId="18484" xr:uid="{00000000-0005-0000-0000-0000FE630000}"/>
    <cellStyle name="Normal 8 2 2 4 2 2 3" xfId="26049" xr:uid="{00000000-0005-0000-0000-0000FF630000}"/>
    <cellStyle name="Normal 8 2 2 4 2 2 4" xfId="26050" xr:uid="{00000000-0005-0000-0000-000000640000}"/>
    <cellStyle name="Normal 8 2 2 4 2 3" xfId="26051" xr:uid="{00000000-0005-0000-0000-000001640000}"/>
    <cellStyle name="Normal 8 2 2 4 2 3 2" xfId="26052" xr:uid="{00000000-0005-0000-0000-000002640000}"/>
    <cellStyle name="Normal 8 2 2 4 2 3 3" xfId="26053" xr:uid="{00000000-0005-0000-0000-000003640000}"/>
    <cellStyle name="Normal 8 2 2 4 2 4" xfId="26054" xr:uid="{00000000-0005-0000-0000-000004640000}"/>
    <cellStyle name="Normal 8 2 2 4 2 5" xfId="26055" xr:uid="{00000000-0005-0000-0000-000005640000}"/>
    <cellStyle name="Normal 8 2 2 4 3" xfId="26056" xr:uid="{00000000-0005-0000-0000-000006640000}"/>
    <cellStyle name="Normal 8 2 2 4 3 2" xfId="26057" xr:uid="{00000000-0005-0000-0000-000007640000}"/>
    <cellStyle name="Normal 8 2 2 4 3 2 2" xfId="26058" xr:uid="{00000000-0005-0000-0000-000008640000}"/>
    <cellStyle name="Normal 8 2 2 4 3 2 3" xfId="26059" xr:uid="{00000000-0005-0000-0000-000009640000}"/>
    <cellStyle name="Normal 8 2 2 4 3 3" xfId="26060" xr:uid="{00000000-0005-0000-0000-00000A640000}"/>
    <cellStyle name="Normal 8 2 2 4 3 4" xfId="26061" xr:uid="{00000000-0005-0000-0000-00000B640000}"/>
    <cellStyle name="Normal 8 2 2 4 4" xfId="26062" xr:uid="{00000000-0005-0000-0000-00000C640000}"/>
    <cellStyle name="Normal 8 2 2 4 4 2" xfId="26063" xr:uid="{00000000-0005-0000-0000-00000D640000}"/>
    <cellStyle name="Normal 8 2 2 4 4 3" xfId="26064" xr:uid="{00000000-0005-0000-0000-00000E640000}"/>
    <cellStyle name="Normal 8 2 2 4 5" xfId="26065" xr:uid="{00000000-0005-0000-0000-00000F640000}"/>
    <cellStyle name="Normal 8 2 2 4 6" xfId="26066" xr:uid="{00000000-0005-0000-0000-000010640000}"/>
    <cellStyle name="Normal 8 2 2 5" xfId="17425" xr:uid="{00000000-0005-0000-0000-000011640000}"/>
    <cellStyle name="Normal 8 2 2 5 2" xfId="17428" xr:uid="{00000000-0005-0000-0000-000012640000}"/>
    <cellStyle name="Normal 8 2 2 5 2 2" xfId="26067" xr:uid="{00000000-0005-0000-0000-000013640000}"/>
    <cellStyle name="Normal 8 2 2 5 2 2 2" xfId="26068" xr:uid="{00000000-0005-0000-0000-000014640000}"/>
    <cellStyle name="Normal 8 2 2 5 2 2 3" xfId="26069" xr:uid="{00000000-0005-0000-0000-000015640000}"/>
    <cellStyle name="Normal 8 2 2 5 2 3" xfId="26070" xr:uid="{00000000-0005-0000-0000-000016640000}"/>
    <cellStyle name="Normal 8 2 2 5 2 4" xfId="26071" xr:uid="{00000000-0005-0000-0000-000017640000}"/>
    <cellStyle name="Normal 8 2 2 5 3" xfId="17431" xr:uid="{00000000-0005-0000-0000-000018640000}"/>
    <cellStyle name="Normal 8 2 2 5 3 2" xfId="26073" xr:uid="{00000000-0005-0000-0000-000019640000}"/>
    <cellStyle name="Normal 8 2 2 5 3 3" xfId="26075" xr:uid="{00000000-0005-0000-0000-00001A640000}"/>
    <cellStyle name="Normal 8 2 2 5 4" xfId="26077" xr:uid="{00000000-0005-0000-0000-00001B640000}"/>
    <cellStyle name="Normal 8 2 2 5 5" xfId="26079" xr:uid="{00000000-0005-0000-0000-00001C640000}"/>
    <cellStyle name="Normal 8 2 2 6" xfId="17433" xr:uid="{00000000-0005-0000-0000-00001D640000}"/>
    <cellStyle name="Normal 8 2 2 6 2" xfId="21988" xr:uid="{00000000-0005-0000-0000-00001E640000}"/>
    <cellStyle name="Normal 8 2 2 6 2 2" xfId="26080" xr:uid="{00000000-0005-0000-0000-00001F640000}"/>
    <cellStyle name="Normal 8 2 2 6 2 3" xfId="26081" xr:uid="{00000000-0005-0000-0000-000020640000}"/>
    <cellStyle name="Normal 8 2 2 6 3" xfId="21991" xr:uid="{00000000-0005-0000-0000-000021640000}"/>
    <cellStyle name="Normal 8 2 2 6 4" xfId="26083" xr:uid="{00000000-0005-0000-0000-000022640000}"/>
    <cellStyle name="Normal 8 2 2 7" xfId="17437" xr:uid="{00000000-0005-0000-0000-000023640000}"/>
    <cellStyle name="Normal 8 2 2 7 2" xfId="26084" xr:uid="{00000000-0005-0000-0000-000024640000}"/>
    <cellStyle name="Normal 8 2 2 7 3" xfId="26085" xr:uid="{00000000-0005-0000-0000-000025640000}"/>
    <cellStyle name="Normal 8 2 2 8" xfId="21646" xr:uid="{00000000-0005-0000-0000-000026640000}"/>
    <cellStyle name="Normal 8 2 2 9" xfId="21649" xr:uid="{00000000-0005-0000-0000-000027640000}"/>
    <cellStyle name="Normal 8 2 3" xfId="19295" xr:uid="{00000000-0005-0000-0000-000028640000}"/>
    <cellStyle name="Normal 8 2 3 2" xfId="19297" xr:uid="{00000000-0005-0000-0000-000029640000}"/>
    <cellStyle name="Normal 8 2 3 2 2" xfId="26086" xr:uid="{00000000-0005-0000-0000-00002A640000}"/>
    <cellStyle name="Normal 8 2 3 2 2 2" xfId="15571" xr:uid="{00000000-0005-0000-0000-00002B640000}"/>
    <cellStyle name="Normal 8 2 3 2 2 2 2" xfId="26087" xr:uid="{00000000-0005-0000-0000-00002C640000}"/>
    <cellStyle name="Normal 8 2 3 2 2 2 2 2" xfId="12176" xr:uid="{00000000-0005-0000-0000-00002D640000}"/>
    <cellStyle name="Normal 8 2 3 2 2 2 2 3" xfId="12178" xr:uid="{00000000-0005-0000-0000-00002E640000}"/>
    <cellStyle name="Normal 8 2 3 2 2 2 3" xfId="26088" xr:uid="{00000000-0005-0000-0000-00002F640000}"/>
    <cellStyle name="Normal 8 2 3 2 2 2 4" xfId="26089" xr:uid="{00000000-0005-0000-0000-000030640000}"/>
    <cellStyle name="Normal 8 2 3 2 2 3" xfId="15580" xr:uid="{00000000-0005-0000-0000-000031640000}"/>
    <cellStyle name="Normal 8 2 3 2 2 3 2" xfId="26090" xr:uid="{00000000-0005-0000-0000-000032640000}"/>
    <cellStyle name="Normal 8 2 3 2 2 3 3" xfId="26091" xr:uid="{00000000-0005-0000-0000-000033640000}"/>
    <cellStyle name="Normal 8 2 3 2 2 4" xfId="26092" xr:uid="{00000000-0005-0000-0000-000034640000}"/>
    <cellStyle name="Normal 8 2 3 2 2 5" xfId="26093" xr:uid="{00000000-0005-0000-0000-000035640000}"/>
    <cellStyle name="Normal 8 2 3 2 3" xfId="26094" xr:uid="{00000000-0005-0000-0000-000036640000}"/>
    <cellStyle name="Normal 8 2 3 2 3 2" xfId="11706" xr:uid="{00000000-0005-0000-0000-000037640000}"/>
    <cellStyle name="Normal 8 2 3 2 3 2 2" xfId="26095" xr:uid="{00000000-0005-0000-0000-000038640000}"/>
    <cellStyle name="Normal 8 2 3 2 3 2 3" xfId="26096" xr:uid="{00000000-0005-0000-0000-000039640000}"/>
    <cellStyle name="Normal 8 2 3 2 3 3" xfId="26097" xr:uid="{00000000-0005-0000-0000-00003A640000}"/>
    <cellStyle name="Normal 8 2 3 2 3 4" xfId="26098" xr:uid="{00000000-0005-0000-0000-00003B640000}"/>
    <cellStyle name="Normal 8 2 3 2 4" xfId="26099" xr:uid="{00000000-0005-0000-0000-00003C640000}"/>
    <cellStyle name="Normal 8 2 3 2 4 2" xfId="26100" xr:uid="{00000000-0005-0000-0000-00003D640000}"/>
    <cellStyle name="Normal 8 2 3 2 4 3" xfId="26101" xr:uid="{00000000-0005-0000-0000-00003E640000}"/>
    <cellStyle name="Normal 8 2 3 2 5" xfId="26102" xr:uid="{00000000-0005-0000-0000-00003F640000}"/>
    <cellStyle name="Normal 8 2 3 2 6" xfId="26103" xr:uid="{00000000-0005-0000-0000-000040640000}"/>
    <cellStyle name="Normal 8 2 3 3" xfId="15039" xr:uid="{00000000-0005-0000-0000-000041640000}"/>
    <cellStyle name="Normal 8 2 3 3 2" xfId="26104" xr:uid="{00000000-0005-0000-0000-000042640000}"/>
    <cellStyle name="Normal 8 2 3 3 2 2" xfId="15639" xr:uid="{00000000-0005-0000-0000-000043640000}"/>
    <cellStyle name="Normal 8 2 3 3 2 2 2" xfId="16077" xr:uid="{00000000-0005-0000-0000-000044640000}"/>
    <cellStyle name="Normal 8 2 3 3 2 2 2 2" xfId="26105" xr:uid="{00000000-0005-0000-0000-000045640000}"/>
    <cellStyle name="Normal 8 2 3 3 2 2 2 3" xfId="23006" xr:uid="{00000000-0005-0000-0000-000046640000}"/>
    <cellStyle name="Normal 8 2 3 3 2 2 3" xfId="16079" xr:uid="{00000000-0005-0000-0000-000047640000}"/>
    <cellStyle name="Normal 8 2 3 3 2 2 4" xfId="26106" xr:uid="{00000000-0005-0000-0000-000048640000}"/>
    <cellStyle name="Normal 8 2 3 3 2 3" xfId="16081" xr:uid="{00000000-0005-0000-0000-000049640000}"/>
    <cellStyle name="Normal 8 2 3 3 2 3 2" xfId="26107" xr:uid="{00000000-0005-0000-0000-00004A640000}"/>
    <cellStyle name="Normal 8 2 3 3 2 3 3" xfId="26108" xr:uid="{00000000-0005-0000-0000-00004B640000}"/>
    <cellStyle name="Normal 8 2 3 3 2 4" xfId="16083" xr:uid="{00000000-0005-0000-0000-00004C640000}"/>
    <cellStyle name="Normal 8 2 3 3 2 5" xfId="26109" xr:uid="{00000000-0005-0000-0000-00004D640000}"/>
    <cellStyle name="Normal 8 2 3 3 3" xfId="26110" xr:uid="{00000000-0005-0000-0000-00004E640000}"/>
    <cellStyle name="Normal 8 2 3 3 3 2" xfId="16120" xr:uid="{00000000-0005-0000-0000-00004F640000}"/>
    <cellStyle name="Normal 8 2 3 3 3 2 2" xfId="16122" xr:uid="{00000000-0005-0000-0000-000050640000}"/>
    <cellStyle name="Normal 8 2 3 3 3 2 3" xfId="16124" xr:uid="{00000000-0005-0000-0000-000051640000}"/>
    <cellStyle name="Normal 8 2 3 3 3 3" xfId="16126" xr:uid="{00000000-0005-0000-0000-000052640000}"/>
    <cellStyle name="Normal 8 2 3 3 3 4" xfId="16128" xr:uid="{00000000-0005-0000-0000-000053640000}"/>
    <cellStyle name="Normal 8 2 3 3 4" xfId="26111" xr:uid="{00000000-0005-0000-0000-000054640000}"/>
    <cellStyle name="Normal 8 2 3 3 4 2" xfId="16146" xr:uid="{00000000-0005-0000-0000-000055640000}"/>
    <cellStyle name="Normal 8 2 3 3 4 3" xfId="16148" xr:uid="{00000000-0005-0000-0000-000056640000}"/>
    <cellStyle name="Normal 8 2 3 3 5" xfId="26112" xr:uid="{00000000-0005-0000-0000-000057640000}"/>
    <cellStyle name="Normal 8 2 3 3 6" xfId="26113" xr:uid="{00000000-0005-0000-0000-000058640000}"/>
    <cellStyle name="Normal 8 2 3 4" xfId="23790" xr:uid="{00000000-0005-0000-0000-000059640000}"/>
    <cellStyle name="Normal 8 2 3 4 2" xfId="26114" xr:uid="{00000000-0005-0000-0000-00005A640000}"/>
    <cellStyle name="Normal 8 2 3 4 2 2" xfId="15688" xr:uid="{00000000-0005-0000-0000-00005B640000}"/>
    <cellStyle name="Normal 8 2 3 4 2 2 2" xfId="20498" xr:uid="{00000000-0005-0000-0000-00005C640000}"/>
    <cellStyle name="Normal 8 2 3 4 2 2 3" xfId="20500" xr:uid="{00000000-0005-0000-0000-00005D640000}"/>
    <cellStyle name="Normal 8 2 3 4 2 3" xfId="16194" xr:uid="{00000000-0005-0000-0000-00005E640000}"/>
    <cellStyle name="Normal 8 2 3 4 2 4" xfId="26115" xr:uid="{00000000-0005-0000-0000-00005F640000}"/>
    <cellStyle name="Normal 8 2 3 4 3" xfId="26116" xr:uid="{00000000-0005-0000-0000-000060640000}"/>
    <cellStyle name="Normal 8 2 3 4 3 2" xfId="16201" xr:uid="{00000000-0005-0000-0000-000061640000}"/>
    <cellStyle name="Normal 8 2 3 4 3 3" xfId="26117" xr:uid="{00000000-0005-0000-0000-000062640000}"/>
    <cellStyle name="Normal 8 2 3 4 4" xfId="26118" xr:uid="{00000000-0005-0000-0000-000063640000}"/>
    <cellStyle name="Normal 8 2 3 4 5" xfId="26119" xr:uid="{00000000-0005-0000-0000-000064640000}"/>
    <cellStyle name="Normal 8 2 3 5" xfId="15044" xr:uid="{00000000-0005-0000-0000-000065640000}"/>
    <cellStyle name="Normal 8 2 3 5 2" xfId="9481" xr:uid="{00000000-0005-0000-0000-000066640000}"/>
    <cellStyle name="Normal 8 2 3 5 2 2" xfId="16231" xr:uid="{00000000-0005-0000-0000-000067640000}"/>
    <cellStyle name="Normal 8 2 3 5 2 3" xfId="16234" xr:uid="{00000000-0005-0000-0000-000068640000}"/>
    <cellStyle name="Normal 8 2 3 5 3" xfId="25617" xr:uid="{00000000-0005-0000-0000-000069640000}"/>
    <cellStyle name="Normal 8 2 3 5 4" xfId="26121" xr:uid="{00000000-0005-0000-0000-00006A640000}"/>
    <cellStyle name="Normal 8 2 3 6" xfId="17442" xr:uid="{00000000-0005-0000-0000-00006B640000}"/>
    <cellStyle name="Normal 8 2 3 6 2" xfId="26122" xr:uid="{00000000-0005-0000-0000-00006C640000}"/>
    <cellStyle name="Normal 8 2 3 6 3" xfId="26123" xr:uid="{00000000-0005-0000-0000-00006D640000}"/>
    <cellStyle name="Normal 8 2 3 7" xfId="21994" xr:uid="{00000000-0005-0000-0000-00006E640000}"/>
    <cellStyle name="Normal 8 2 3 8" xfId="26124" xr:uid="{00000000-0005-0000-0000-00006F640000}"/>
    <cellStyle name="Normal 8 2 4" xfId="14500" xr:uid="{00000000-0005-0000-0000-000070640000}"/>
    <cellStyle name="Normal 8 2 4 2" xfId="14107" xr:uid="{00000000-0005-0000-0000-000071640000}"/>
    <cellStyle name="Normal 8 2 4 2 2" xfId="26125" xr:uid="{00000000-0005-0000-0000-000072640000}"/>
    <cellStyle name="Normal 8 2 4 2 2 2" xfId="15802" xr:uid="{00000000-0005-0000-0000-000073640000}"/>
    <cellStyle name="Normal 8 2 4 2 2 2 2" xfId="14902" xr:uid="{00000000-0005-0000-0000-000074640000}"/>
    <cellStyle name="Normal 8 2 4 2 2 2 3" xfId="26126" xr:uid="{00000000-0005-0000-0000-000075640000}"/>
    <cellStyle name="Normal 8 2 4 2 2 3" xfId="13258" xr:uid="{00000000-0005-0000-0000-000076640000}"/>
    <cellStyle name="Normal 8 2 4 2 2 4" xfId="13261" xr:uid="{00000000-0005-0000-0000-000077640000}"/>
    <cellStyle name="Normal 8 2 4 2 3" xfId="26127" xr:uid="{00000000-0005-0000-0000-000078640000}"/>
    <cellStyle name="Normal 8 2 4 2 3 2" xfId="25504" xr:uid="{00000000-0005-0000-0000-000079640000}"/>
    <cellStyle name="Normal 8 2 4 2 3 3" xfId="26128" xr:uid="{00000000-0005-0000-0000-00007A640000}"/>
    <cellStyle name="Normal 8 2 4 2 4" xfId="26129" xr:uid="{00000000-0005-0000-0000-00007B640000}"/>
    <cellStyle name="Normal 8 2 4 2 5" xfId="26130" xr:uid="{00000000-0005-0000-0000-00007C640000}"/>
    <cellStyle name="Normal 8 2 4 3" xfId="14503" xr:uid="{00000000-0005-0000-0000-00007D640000}"/>
    <cellStyle name="Normal 8 2 4 3 2" xfId="18415" xr:uid="{00000000-0005-0000-0000-00007E640000}"/>
    <cellStyle name="Normal 8 2 4 3 2 2" xfId="15150" xr:uid="{00000000-0005-0000-0000-00007F640000}"/>
    <cellStyle name="Normal 8 2 4 3 2 3" xfId="13273" xr:uid="{00000000-0005-0000-0000-000080640000}"/>
    <cellStyle name="Normal 8 2 4 3 3" xfId="18417" xr:uid="{00000000-0005-0000-0000-000081640000}"/>
    <cellStyle name="Normal 8 2 4 3 4" xfId="26131" xr:uid="{00000000-0005-0000-0000-000082640000}"/>
    <cellStyle name="Normal 8 2 4 4" xfId="15052" xr:uid="{00000000-0005-0000-0000-000083640000}"/>
    <cellStyle name="Normal 8 2 4 4 2" xfId="26132" xr:uid="{00000000-0005-0000-0000-000084640000}"/>
    <cellStyle name="Normal 8 2 4 4 3" xfId="26133" xr:uid="{00000000-0005-0000-0000-000085640000}"/>
    <cellStyle name="Normal 8 2 4 5" xfId="15486" xr:uid="{00000000-0005-0000-0000-000086640000}"/>
    <cellStyle name="Normal 8 2 4 6" xfId="25619" xr:uid="{00000000-0005-0000-0000-000087640000}"/>
    <cellStyle name="Normal 8 2 5" xfId="14507" xr:uid="{00000000-0005-0000-0000-000088640000}"/>
    <cellStyle name="Normal 8 2 5 2" xfId="26134" xr:uid="{00000000-0005-0000-0000-000089640000}"/>
    <cellStyle name="Normal 8 2 5 2 2" xfId="26135" xr:uid="{00000000-0005-0000-0000-00008A640000}"/>
    <cellStyle name="Normal 8 2 5 2 2 2" xfId="26136" xr:uid="{00000000-0005-0000-0000-00008B640000}"/>
    <cellStyle name="Normal 8 2 5 2 2 2 2" xfId="8563" xr:uid="{00000000-0005-0000-0000-00008C640000}"/>
    <cellStyle name="Normal 8 2 5 2 2 2 3" xfId="8584" xr:uid="{00000000-0005-0000-0000-00008D640000}"/>
    <cellStyle name="Normal 8 2 5 2 2 3" xfId="26137" xr:uid="{00000000-0005-0000-0000-00008E640000}"/>
    <cellStyle name="Normal 8 2 5 2 2 4" xfId="26138" xr:uid="{00000000-0005-0000-0000-00008F640000}"/>
    <cellStyle name="Normal 8 2 5 2 3" xfId="25695" xr:uid="{00000000-0005-0000-0000-000090640000}"/>
    <cellStyle name="Normal 8 2 5 2 3 2" xfId="26139" xr:uid="{00000000-0005-0000-0000-000091640000}"/>
    <cellStyle name="Normal 8 2 5 2 3 3" xfId="26140" xr:uid="{00000000-0005-0000-0000-000092640000}"/>
    <cellStyle name="Normal 8 2 5 2 4" xfId="25697" xr:uid="{00000000-0005-0000-0000-000093640000}"/>
    <cellStyle name="Normal 8 2 5 2 5" xfId="26141" xr:uid="{00000000-0005-0000-0000-000094640000}"/>
    <cellStyle name="Normal 8 2 5 3" xfId="18419" xr:uid="{00000000-0005-0000-0000-000095640000}"/>
    <cellStyle name="Normal 8 2 5 3 2" xfId="26142" xr:uid="{00000000-0005-0000-0000-000096640000}"/>
    <cellStyle name="Normal 8 2 5 3 2 2" xfId="16326" xr:uid="{00000000-0005-0000-0000-000097640000}"/>
    <cellStyle name="Normal 8 2 5 3 2 3" xfId="26143" xr:uid="{00000000-0005-0000-0000-000098640000}"/>
    <cellStyle name="Normal 8 2 5 3 3" xfId="26144" xr:uid="{00000000-0005-0000-0000-000099640000}"/>
    <cellStyle name="Normal 8 2 5 3 4" xfId="26145" xr:uid="{00000000-0005-0000-0000-00009A640000}"/>
    <cellStyle name="Normal 8 2 5 4" xfId="18421" xr:uid="{00000000-0005-0000-0000-00009B640000}"/>
    <cellStyle name="Normal 8 2 5 4 2" xfId="26146" xr:uid="{00000000-0005-0000-0000-00009C640000}"/>
    <cellStyle name="Normal 8 2 5 4 3" xfId="26147" xr:uid="{00000000-0005-0000-0000-00009D640000}"/>
    <cellStyle name="Normal 8 2 5 5" xfId="26148" xr:uid="{00000000-0005-0000-0000-00009E640000}"/>
    <cellStyle name="Normal 8 2 5 6" xfId="26149" xr:uid="{00000000-0005-0000-0000-00009F640000}"/>
    <cellStyle name="Normal 8 2 6" xfId="26150" xr:uid="{00000000-0005-0000-0000-0000A0640000}"/>
    <cellStyle name="Normal 8 2 6 2" xfId="17681" xr:uid="{00000000-0005-0000-0000-0000A1640000}"/>
    <cellStyle name="Normal 8 2 6 2 2" xfId="26151" xr:uid="{00000000-0005-0000-0000-0000A2640000}"/>
    <cellStyle name="Normal 8 2 6 2 2 2" xfId="26152" xr:uid="{00000000-0005-0000-0000-0000A3640000}"/>
    <cellStyle name="Normal 8 2 6 2 2 3" xfId="26153" xr:uid="{00000000-0005-0000-0000-0000A4640000}"/>
    <cellStyle name="Normal 8 2 6 2 3" xfId="26154" xr:uid="{00000000-0005-0000-0000-0000A5640000}"/>
    <cellStyle name="Normal 8 2 6 2 4" xfId="26155" xr:uid="{00000000-0005-0000-0000-0000A6640000}"/>
    <cellStyle name="Normal 8 2 6 3" xfId="26156" xr:uid="{00000000-0005-0000-0000-0000A7640000}"/>
    <cellStyle name="Normal 8 2 6 3 2" xfId="26157" xr:uid="{00000000-0005-0000-0000-0000A8640000}"/>
    <cellStyle name="Normal 8 2 6 3 3" xfId="26158" xr:uid="{00000000-0005-0000-0000-0000A9640000}"/>
    <cellStyle name="Normal 8 2 6 4" xfId="26159" xr:uid="{00000000-0005-0000-0000-0000AA640000}"/>
    <cellStyle name="Normal 8 2 6 5" xfId="26160" xr:uid="{00000000-0005-0000-0000-0000AB640000}"/>
    <cellStyle name="Normal 8 2 7" xfId="20963" xr:uid="{00000000-0005-0000-0000-0000AC640000}"/>
    <cellStyle name="Normal 8 2 7 2" xfId="25098" xr:uid="{00000000-0005-0000-0000-0000AD640000}"/>
    <cellStyle name="Normal 8 2 7 2 2" xfId="26161" xr:uid="{00000000-0005-0000-0000-0000AE640000}"/>
    <cellStyle name="Normal 8 2 7 2 3" xfId="26162" xr:uid="{00000000-0005-0000-0000-0000AF640000}"/>
    <cellStyle name="Normal 8 2 7 3" xfId="25100" xr:uid="{00000000-0005-0000-0000-0000B0640000}"/>
    <cellStyle name="Normal 8 2 7 4" xfId="26163" xr:uid="{00000000-0005-0000-0000-0000B1640000}"/>
    <cellStyle name="Normal 8 2 8" xfId="20965" xr:uid="{00000000-0005-0000-0000-0000B2640000}"/>
    <cellStyle name="Normal 8 2 8 2" xfId="25143" xr:uid="{00000000-0005-0000-0000-0000B3640000}"/>
    <cellStyle name="Normal 8 2 8 3" xfId="26164" xr:uid="{00000000-0005-0000-0000-0000B4640000}"/>
    <cellStyle name="Normal 8 2 9" xfId="26165" xr:uid="{00000000-0005-0000-0000-0000B5640000}"/>
    <cellStyle name="Normal 8 3" xfId="2560" xr:uid="{00000000-0005-0000-0000-0000B6640000}"/>
    <cellStyle name="Normal 8 3 2" xfId="19299" xr:uid="{00000000-0005-0000-0000-0000B7640000}"/>
    <cellStyle name="Normal 8 3 2 2" xfId="12209" xr:uid="{00000000-0005-0000-0000-0000B8640000}"/>
    <cellStyle name="Normal 8 3 2 2 2" xfId="26166" xr:uid="{00000000-0005-0000-0000-0000B9640000}"/>
    <cellStyle name="Normal 8 3 2 2 2 2" xfId="16236" xr:uid="{00000000-0005-0000-0000-0000BA640000}"/>
    <cellStyle name="Normal 8 3 2 2 2 2 2" xfId="25833" xr:uid="{00000000-0005-0000-0000-0000BB640000}"/>
    <cellStyle name="Normal 8 3 2 2 2 2 2 2" xfId="26167" xr:uid="{00000000-0005-0000-0000-0000BC640000}"/>
    <cellStyle name="Normal 8 3 2 2 2 2 2 3" xfId="23169" xr:uid="{00000000-0005-0000-0000-0000BD640000}"/>
    <cellStyle name="Normal 8 3 2 2 2 2 3" xfId="25835" xr:uid="{00000000-0005-0000-0000-0000BE640000}"/>
    <cellStyle name="Normal 8 3 2 2 2 2 4" xfId="16244" xr:uid="{00000000-0005-0000-0000-0000BF640000}"/>
    <cellStyle name="Normal 8 3 2 2 2 3" xfId="25837" xr:uid="{00000000-0005-0000-0000-0000C0640000}"/>
    <cellStyle name="Normal 8 3 2 2 2 3 2" xfId="26168" xr:uid="{00000000-0005-0000-0000-0000C1640000}"/>
    <cellStyle name="Normal 8 3 2 2 2 3 3" xfId="26169" xr:uid="{00000000-0005-0000-0000-0000C2640000}"/>
    <cellStyle name="Normal 8 3 2 2 2 4" xfId="25839" xr:uid="{00000000-0005-0000-0000-0000C3640000}"/>
    <cellStyle name="Normal 8 3 2 2 2 5" xfId="26170" xr:uid="{00000000-0005-0000-0000-0000C4640000}"/>
    <cellStyle name="Normal 8 3 2 2 3" xfId="23678" xr:uid="{00000000-0005-0000-0000-0000C5640000}"/>
    <cellStyle name="Normal 8 3 2 2 3 2" xfId="25844" xr:uid="{00000000-0005-0000-0000-0000C6640000}"/>
    <cellStyle name="Normal 8 3 2 2 3 2 2" xfId="26171" xr:uid="{00000000-0005-0000-0000-0000C7640000}"/>
    <cellStyle name="Normal 8 3 2 2 3 2 3" xfId="26172" xr:uid="{00000000-0005-0000-0000-0000C8640000}"/>
    <cellStyle name="Normal 8 3 2 2 3 3" xfId="25846" xr:uid="{00000000-0005-0000-0000-0000C9640000}"/>
    <cellStyle name="Normal 8 3 2 2 3 4" xfId="26173" xr:uid="{00000000-0005-0000-0000-0000CA640000}"/>
    <cellStyle name="Normal 8 3 2 2 4" xfId="23680" xr:uid="{00000000-0005-0000-0000-0000CB640000}"/>
    <cellStyle name="Normal 8 3 2 2 4 2" xfId="25849" xr:uid="{00000000-0005-0000-0000-0000CC640000}"/>
    <cellStyle name="Normal 8 3 2 2 4 3" xfId="26174" xr:uid="{00000000-0005-0000-0000-0000CD640000}"/>
    <cellStyle name="Normal 8 3 2 2 5" xfId="26175" xr:uid="{00000000-0005-0000-0000-0000CE640000}"/>
    <cellStyle name="Normal 8 3 2 2 6" xfId="26176" xr:uid="{00000000-0005-0000-0000-0000CF640000}"/>
    <cellStyle name="Normal 8 3 2 3" xfId="19301" xr:uid="{00000000-0005-0000-0000-0000D0640000}"/>
    <cellStyle name="Normal 8 3 2 3 2" xfId="26177" xr:uid="{00000000-0005-0000-0000-0000D1640000}"/>
    <cellStyle name="Normal 8 3 2 3 2 2" xfId="10386" xr:uid="{00000000-0005-0000-0000-0000D2640000}"/>
    <cellStyle name="Normal 8 3 2 3 2 2 2" xfId="10391" xr:uid="{00000000-0005-0000-0000-0000D3640000}"/>
    <cellStyle name="Normal 8 3 2 3 2 2 2 2" xfId="10394" xr:uid="{00000000-0005-0000-0000-0000D4640000}"/>
    <cellStyle name="Normal 8 3 2 3 2 2 2 3" xfId="10401" xr:uid="{00000000-0005-0000-0000-0000D5640000}"/>
    <cellStyle name="Normal 8 3 2 3 2 2 3" xfId="10408" xr:uid="{00000000-0005-0000-0000-0000D6640000}"/>
    <cellStyle name="Normal 8 3 2 3 2 2 4" xfId="10412" xr:uid="{00000000-0005-0000-0000-0000D7640000}"/>
    <cellStyle name="Normal 8 3 2 3 2 3" xfId="10417" xr:uid="{00000000-0005-0000-0000-0000D8640000}"/>
    <cellStyle name="Normal 8 3 2 3 2 3 2" xfId="10420" xr:uid="{00000000-0005-0000-0000-0000D9640000}"/>
    <cellStyle name="Normal 8 3 2 3 2 3 3" xfId="855" xr:uid="{00000000-0005-0000-0000-0000DA640000}"/>
    <cellStyle name="Normal 8 3 2 3 2 4" xfId="10428" xr:uid="{00000000-0005-0000-0000-0000DB640000}"/>
    <cellStyle name="Normal 8 3 2 3 2 5" xfId="10432" xr:uid="{00000000-0005-0000-0000-0000DC640000}"/>
    <cellStyle name="Normal 8 3 2 3 3" xfId="26178" xr:uid="{00000000-0005-0000-0000-0000DD640000}"/>
    <cellStyle name="Normal 8 3 2 3 3 2" xfId="68" xr:uid="{00000000-0005-0000-0000-0000DE640000}"/>
    <cellStyle name="Normal 8 3 2 3 3 2 2" xfId="646" xr:uid="{00000000-0005-0000-0000-0000DF640000}"/>
    <cellStyle name="Normal 8 3 2 3 3 2 3" xfId="10448" xr:uid="{00000000-0005-0000-0000-0000E0640000}"/>
    <cellStyle name="Normal 8 3 2 3 3 3" xfId="484" xr:uid="{00000000-0005-0000-0000-0000E1640000}"/>
    <cellStyle name="Normal 8 3 2 3 3 4" xfId="521" xr:uid="{00000000-0005-0000-0000-0000E2640000}"/>
    <cellStyle name="Normal 8 3 2 3 4" xfId="26179" xr:uid="{00000000-0005-0000-0000-0000E3640000}"/>
    <cellStyle name="Normal 8 3 2 3 4 2" xfId="2314" xr:uid="{00000000-0005-0000-0000-0000E4640000}"/>
    <cellStyle name="Normal 8 3 2 3 4 3" xfId="2317" xr:uid="{00000000-0005-0000-0000-0000E5640000}"/>
    <cellStyle name="Normal 8 3 2 3 5" xfId="26180" xr:uid="{00000000-0005-0000-0000-0000E6640000}"/>
    <cellStyle name="Normal 8 3 2 3 6" xfId="26181" xr:uid="{00000000-0005-0000-0000-0000E7640000}"/>
    <cellStyle name="Normal 8 3 2 4" xfId="23793" xr:uid="{00000000-0005-0000-0000-0000E8640000}"/>
    <cellStyle name="Normal 8 3 2 4 2" xfId="26182" xr:uid="{00000000-0005-0000-0000-0000E9640000}"/>
    <cellStyle name="Normal 8 3 2 4 2 2" xfId="10556" xr:uid="{00000000-0005-0000-0000-0000EA640000}"/>
    <cellStyle name="Normal 8 3 2 4 2 2 2" xfId="5884" xr:uid="{00000000-0005-0000-0000-0000EB640000}"/>
    <cellStyle name="Normal 8 3 2 4 2 2 3" xfId="31" xr:uid="{00000000-0005-0000-0000-0000EC640000}"/>
    <cellStyle name="Normal 8 3 2 4 2 3" xfId="10559" xr:uid="{00000000-0005-0000-0000-0000ED640000}"/>
    <cellStyle name="Normal 8 3 2 4 2 4" xfId="10562" xr:uid="{00000000-0005-0000-0000-0000EE640000}"/>
    <cellStyle name="Normal 8 3 2 4 3" xfId="26183" xr:uid="{00000000-0005-0000-0000-0000EF640000}"/>
    <cellStyle name="Normal 8 3 2 4 3 2" xfId="8877" xr:uid="{00000000-0005-0000-0000-0000F0640000}"/>
    <cellStyle name="Normal 8 3 2 4 3 3" xfId="10573" xr:uid="{00000000-0005-0000-0000-0000F1640000}"/>
    <cellStyle name="Normal 8 3 2 4 4" xfId="26184" xr:uid="{00000000-0005-0000-0000-0000F2640000}"/>
    <cellStyle name="Normal 8 3 2 4 5" xfId="26185" xr:uid="{00000000-0005-0000-0000-0000F3640000}"/>
    <cellStyle name="Normal 8 3 2 5" xfId="17450" xr:uid="{00000000-0005-0000-0000-0000F4640000}"/>
    <cellStyle name="Normal 8 3 2 5 2" xfId="19411" xr:uid="{00000000-0005-0000-0000-0000F5640000}"/>
    <cellStyle name="Normal 8 3 2 5 2 2" xfId="10603" xr:uid="{00000000-0005-0000-0000-0000F6640000}"/>
    <cellStyle name="Normal 8 3 2 5 2 3" xfId="26186" xr:uid="{00000000-0005-0000-0000-0000F7640000}"/>
    <cellStyle name="Normal 8 3 2 5 3" xfId="26188" xr:uid="{00000000-0005-0000-0000-0000F8640000}"/>
    <cellStyle name="Normal 8 3 2 5 4" xfId="26190" xr:uid="{00000000-0005-0000-0000-0000F9640000}"/>
    <cellStyle name="Normal 8 3 2 6" xfId="17453" xr:uid="{00000000-0005-0000-0000-0000FA640000}"/>
    <cellStyle name="Normal 8 3 2 6 2" xfId="26191" xr:uid="{00000000-0005-0000-0000-0000FB640000}"/>
    <cellStyle name="Normal 8 3 2 6 3" xfId="26193" xr:uid="{00000000-0005-0000-0000-0000FC640000}"/>
    <cellStyle name="Normal 8 3 2 7" xfId="22002" xr:uid="{00000000-0005-0000-0000-0000FD640000}"/>
    <cellStyle name="Normal 8 3 2 8" xfId="26194" xr:uid="{00000000-0005-0000-0000-0000FE640000}"/>
    <cellStyle name="Normal 8 3 3" xfId="19304" xr:uid="{00000000-0005-0000-0000-0000FF640000}"/>
    <cellStyle name="Normal 8 3 3 2" xfId="26195" xr:uid="{00000000-0005-0000-0000-000000650000}"/>
    <cellStyle name="Normal 8 3 3 2 2" xfId="23625" xr:uid="{00000000-0005-0000-0000-000001650000}"/>
    <cellStyle name="Normal 8 3 3 2 2 2" xfId="10902" xr:uid="{00000000-0005-0000-0000-000002650000}"/>
    <cellStyle name="Normal 8 3 3 2 2 2 2" xfId="26196" xr:uid="{00000000-0005-0000-0000-000003650000}"/>
    <cellStyle name="Normal 8 3 3 2 2 2 3" xfId="26197" xr:uid="{00000000-0005-0000-0000-000004650000}"/>
    <cellStyle name="Normal 8 3 3 2 2 3" xfId="10910" xr:uid="{00000000-0005-0000-0000-000005650000}"/>
    <cellStyle name="Normal 8 3 3 2 2 4" xfId="26198" xr:uid="{00000000-0005-0000-0000-000006650000}"/>
    <cellStyle name="Normal 8 3 3 2 3" xfId="26199" xr:uid="{00000000-0005-0000-0000-000007650000}"/>
    <cellStyle name="Normal 8 3 3 2 3 2" xfId="10953" xr:uid="{00000000-0005-0000-0000-000008650000}"/>
    <cellStyle name="Normal 8 3 3 2 3 3" xfId="10958" xr:uid="{00000000-0005-0000-0000-000009650000}"/>
    <cellStyle name="Normal 8 3 3 2 4" xfId="26200" xr:uid="{00000000-0005-0000-0000-00000A650000}"/>
    <cellStyle name="Normal 8 3 3 2 5" xfId="26201" xr:uid="{00000000-0005-0000-0000-00000B650000}"/>
    <cellStyle name="Normal 8 3 3 3" xfId="26202" xr:uid="{00000000-0005-0000-0000-00000C650000}"/>
    <cellStyle name="Normal 8 3 3 3 2" xfId="26203" xr:uid="{00000000-0005-0000-0000-00000D650000}"/>
    <cellStyle name="Normal 8 3 3 3 2 2" xfId="10741" xr:uid="{00000000-0005-0000-0000-00000E650000}"/>
    <cellStyle name="Normal 8 3 3 3 2 3" xfId="10746" xr:uid="{00000000-0005-0000-0000-00000F650000}"/>
    <cellStyle name="Normal 8 3 3 3 3" xfId="26204" xr:uid="{00000000-0005-0000-0000-000010650000}"/>
    <cellStyle name="Normal 8 3 3 3 4" xfId="26205" xr:uid="{00000000-0005-0000-0000-000011650000}"/>
    <cellStyle name="Normal 8 3 3 4" xfId="26206" xr:uid="{00000000-0005-0000-0000-000012650000}"/>
    <cellStyle name="Normal 8 3 3 4 2" xfId="26207" xr:uid="{00000000-0005-0000-0000-000013650000}"/>
    <cellStyle name="Normal 8 3 3 4 3" xfId="26208" xr:uid="{00000000-0005-0000-0000-000014650000}"/>
    <cellStyle name="Normal 8 3 3 5" xfId="25623" xr:uid="{00000000-0005-0000-0000-000015650000}"/>
    <cellStyle name="Normal 8 3 3 6" xfId="25625" xr:uid="{00000000-0005-0000-0000-000016650000}"/>
    <cellStyle name="Normal 8 3 4" xfId="13659" xr:uid="{00000000-0005-0000-0000-000017650000}"/>
    <cellStyle name="Normal 8 3 4 2" xfId="26209" xr:uid="{00000000-0005-0000-0000-000018650000}"/>
    <cellStyle name="Normal 8 3 4 2 2" xfId="23645" xr:uid="{00000000-0005-0000-0000-000019650000}"/>
    <cellStyle name="Normal 8 3 4 2 2 2" xfId="26210" xr:uid="{00000000-0005-0000-0000-00001A650000}"/>
    <cellStyle name="Normal 8 3 4 2 2 2 2" xfId="26211" xr:uid="{00000000-0005-0000-0000-00001B650000}"/>
    <cellStyle name="Normal 8 3 4 2 2 2 3" xfId="26212" xr:uid="{00000000-0005-0000-0000-00001C650000}"/>
    <cellStyle name="Normal 8 3 4 2 2 3" xfId="26213" xr:uid="{00000000-0005-0000-0000-00001D650000}"/>
    <cellStyle name="Normal 8 3 4 2 2 4" xfId="1147" xr:uid="{00000000-0005-0000-0000-00001E650000}"/>
    <cellStyle name="Normal 8 3 4 2 3" xfId="26214" xr:uid="{00000000-0005-0000-0000-00001F650000}"/>
    <cellStyle name="Normal 8 3 4 2 3 2" xfId="26215" xr:uid="{00000000-0005-0000-0000-000020650000}"/>
    <cellStyle name="Normal 8 3 4 2 3 3" xfId="26216" xr:uid="{00000000-0005-0000-0000-000021650000}"/>
    <cellStyle name="Normal 8 3 4 2 4" xfId="26217" xr:uid="{00000000-0005-0000-0000-000022650000}"/>
    <cellStyle name="Normal 8 3 4 2 5" xfId="26218" xr:uid="{00000000-0005-0000-0000-000023650000}"/>
    <cellStyle name="Normal 8 3 4 3" xfId="18426" xr:uid="{00000000-0005-0000-0000-000024650000}"/>
    <cellStyle name="Normal 8 3 4 3 2" xfId="26219" xr:uid="{00000000-0005-0000-0000-000025650000}"/>
    <cellStyle name="Normal 8 3 4 3 2 2" xfId="11031" xr:uid="{00000000-0005-0000-0000-000026650000}"/>
    <cellStyle name="Normal 8 3 4 3 2 3" xfId="26220" xr:uid="{00000000-0005-0000-0000-000027650000}"/>
    <cellStyle name="Normal 8 3 4 3 3" xfId="26221" xr:uid="{00000000-0005-0000-0000-000028650000}"/>
    <cellStyle name="Normal 8 3 4 3 4" xfId="26222" xr:uid="{00000000-0005-0000-0000-000029650000}"/>
    <cellStyle name="Normal 8 3 4 4" xfId="18428" xr:uid="{00000000-0005-0000-0000-00002A650000}"/>
    <cellStyle name="Normal 8 3 4 4 2" xfId="26223" xr:uid="{00000000-0005-0000-0000-00002B650000}"/>
    <cellStyle name="Normal 8 3 4 4 3" xfId="26224" xr:uid="{00000000-0005-0000-0000-00002C650000}"/>
    <cellStyle name="Normal 8 3 4 5" xfId="26225" xr:uid="{00000000-0005-0000-0000-00002D650000}"/>
    <cellStyle name="Normal 8 3 4 6" xfId="26226" xr:uid="{00000000-0005-0000-0000-00002E650000}"/>
    <cellStyle name="Normal 8 3 5" xfId="13664" xr:uid="{00000000-0005-0000-0000-00002F650000}"/>
    <cellStyle name="Normal 8 3 5 2" xfId="26227" xr:uid="{00000000-0005-0000-0000-000030650000}"/>
    <cellStyle name="Normal 8 3 5 2 2" xfId="26228" xr:uid="{00000000-0005-0000-0000-000031650000}"/>
    <cellStyle name="Normal 8 3 5 2 2 2" xfId="26229" xr:uid="{00000000-0005-0000-0000-000032650000}"/>
    <cellStyle name="Normal 8 3 5 2 2 3" xfId="26230" xr:uid="{00000000-0005-0000-0000-000033650000}"/>
    <cellStyle name="Normal 8 3 5 2 3" xfId="15762" xr:uid="{00000000-0005-0000-0000-000034650000}"/>
    <cellStyle name="Normal 8 3 5 2 4" xfId="15767" xr:uid="{00000000-0005-0000-0000-000035650000}"/>
    <cellStyle name="Normal 8 3 5 3" xfId="26231" xr:uid="{00000000-0005-0000-0000-000036650000}"/>
    <cellStyle name="Normal 8 3 5 3 2" xfId="26232" xr:uid="{00000000-0005-0000-0000-000037650000}"/>
    <cellStyle name="Normal 8 3 5 3 3" xfId="26233" xr:uid="{00000000-0005-0000-0000-000038650000}"/>
    <cellStyle name="Normal 8 3 5 4" xfId="26234" xr:uid="{00000000-0005-0000-0000-000039650000}"/>
    <cellStyle name="Normal 8 3 5 5" xfId="26235" xr:uid="{00000000-0005-0000-0000-00003A650000}"/>
    <cellStyle name="Normal 8 3 6" xfId="26236" xr:uid="{00000000-0005-0000-0000-00003B650000}"/>
    <cellStyle name="Normal 8 3 6 2" xfId="22432" xr:uid="{00000000-0005-0000-0000-00003C650000}"/>
    <cellStyle name="Normal 8 3 6 2 2" xfId="12425" xr:uid="{00000000-0005-0000-0000-00003D650000}"/>
    <cellStyle name="Normal 8 3 6 2 3" xfId="26237" xr:uid="{00000000-0005-0000-0000-00003E650000}"/>
    <cellStyle name="Normal 8 3 6 3" xfId="22435" xr:uid="{00000000-0005-0000-0000-00003F650000}"/>
    <cellStyle name="Normal 8 3 6 4" xfId="26238" xr:uid="{00000000-0005-0000-0000-000040650000}"/>
    <cellStyle name="Normal 8 3 7" xfId="26239" xr:uid="{00000000-0005-0000-0000-000041650000}"/>
    <cellStyle name="Normal 8 3 7 2" xfId="24829" xr:uid="{00000000-0005-0000-0000-000042650000}"/>
    <cellStyle name="Normal 8 3 7 3" xfId="24832" xr:uid="{00000000-0005-0000-0000-000043650000}"/>
    <cellStyle name="Normal 8 3 8" xfId="26240" xr:uid="{00000000-0005-0000-0000-000044650000}"/>
    <cellStyle name="Normal 8 3 9" xfId="26241" xr:uid="{00000000-0005-0000-0000-000045650000}"/>
    <cellStyle name="Normal 8 4" xfId="19306" xr:uid="{00000000-0005-0000-0000-000046650000}"/>
    <cellStyle name="Normal 8 4 2" xfId="19308" xr:uid="{00000000-0005-0000-0000-000047650000}"/>
    <cellStyle name="Normal 8 4 2 2" xfId="26242" xr:uid="{00000000-0005-0000-0000-000048650000}"/>
    <cellStyle name="Normal 8 4 2 2 2" xfId="26243" xr:uid="{00000000-0005-0000-0000-000049650000}"/>
    <cellStyle name="Normal 8 4 2 2 2 2" xfId="17430" xr:uid="{00000000-0005-0000-0000-00004A650000}"/>
    <cellStyle name="Normal 8 4 2 2 2 2 2" xfId="26072" xr:uid="{00000000-0005-0000-0000-00004B650000}"/>
    <cellStyle name="Normal 8 4 2 2 2 2 3" xfId="26074" xr:uid="{00000000-0005-0000-0000-00004C650000}"/>
    <cellStyle name="Normal 8 4 2 2 2 3" xfId="26076" xr:uid="{00000000-0005-0000-0000-00004D650000}"/>
    <cellStyle name="Normal 8 4 2 2 2 4" xfId="26078" xr:uid="{00000000-0005-0000-0000-00004E650000}"/>
    <cellStyle name="Normal 8 4 2 2 3" xfId="26244" xr:uid="{00000000-0005-0000-0000-00004F650000}"/>
    <cellStyle name="Normal 8 4 2 2 3 2" xfId="21990" xr:uid="{00000000-0005-0000-0000-000050650000}"/>
    <cellStyle name="Normal 8 4 2 2 3 3" xfId="26082" xr:uid="{00000000-0005-0000-0000-000051650000}"/>
    <cellStyle name="Normal 8 4 2 2 4" xfId="26245" xr:uid="{00000000-0005-0000-0000-000052650000}"/>
    <cellStyle name="Normal 8 4 2 2 5" xfId="25032" xr:uid="{00000000-0005-0000-0000-000053650000}"/>
    <cellStyle name="Normal 8 4 2 3" xfId="19527" xr:uid="{00000000-0005-0000-0000-000054650000}"/>
    <cellStyle name="Normal 8 4 2 3 2" xfId="19811" xr:uid="{00000000-0005-0000-0000-000055650000}"/>
    <cellStyle name="Normal 8 4 2 3 2 2" xfId="25616" xr:uid="{00000000-0005-0000-0000-000056650000}"/>
    <cellStyle name="Normal 8 4 2 3 2 3" xfId="26120" xr:uid="{00000000-0005-0000-0000-000057650000}"/>
    <cellStyle name="Normal 8 4 2 3 3" xfId="19813" xr:uid="{00000000-0005-0000-0000-000058650000}"/>
    <cellStyle name="Normal 8 4 2 3 4" xfId="13427" xr:uid="{00000000-0005-0000-0000-000059650000}"/>
    <cellStyle name="Normal 8 4 2 4" xfId="19530" xr:uid="{00000000-0005-0000-0000-00005A650000}"/>
    <cellStyle name="Normal 8 4 2 4 2" xfId="26246" xr:uid="{00000000-0005-0000-0000-00005B650000}"/>
    <cellStyle name="Normal 8 4 2 4 3" xfId="26247" xr:uid="{00000000-0005-0000-0000-00005C650000}"/>
    <cellStyle name="Normal 8 4 2 5" xfId="19815" xr:uid="{00000000-0005-0000-0000-00005D650000}"/>
    <cellStyle name="Normal 8 4 2 6" xfId="26248" xr:uid="{00000000-0005-0000-0000-00005E650000}"/>
    <cellStyle name="Normal 8 4 3" xfId="19310" xr:uid="{00000000-0005-0000-0000-00005F650000}"/>
    <cellStyle name="Normal 8 4 3 2" xfId="26249" xr:uid="{00000000-0005-0000-0000-000060650000}"/>
    <cellStyle name="Normal 8 4 3 2 2" xfId="26250" xr:uid="{00000000-0005-0000-0000-000061650000}"/>
    <cellStyle name="Normal 8 4 3 2 2 2" xfId="26187" xr:uid="{00000000-0005-0000-0000-000062650000}"/>
    <cellStyle name="Normal 8 4 3 2 2 2 2" xfId="26251" xr:uid="{00000000-0005-0000-0000-000063650000}"/>
    <cellStyle name="Normal 8 4 3 2 2 2 3" xfId="26252" xr:uid="{00000000-0005-0000-0000-000064650000}"/>
    <cellStyle name="Normal 8 4 3 2 2 3" xfId="26189" xr:uid="{00000000-0005-0000-0000-000065650000}"/>
    <cellStyle name="Normal 8 4 3 2 2 4" xfId="26253" xr:uid="{00000000-0005-0000-0000-000066650000}"/>
    <cellStyle name="Normal 8 4 3 2 3" xfId="26254" xr:uid="{00000000-0005-0000-0000-000067650000}"/>
    <cellStyle name="Normal 8 4 3 2 3 2" xfId="26192" xr:uid="{00000000-0005-0000-0000-000068650000}"/>
    <cellStyle name="Normal 8 4 3 2 3 3" xfId="26255" xr:uid="{00000000-0005-0000-0000-000069650000}"/>
    <cellStyle name="Normal 8 4 3 2 4" xfId="26256" xr:uid="{00000000-0005-0000-0000-00006A650000}"/>
    <cellStyle name="Normal 8 4 3 2 5" xfId="25041" xr:uid="{00000000-0005-0000-0000-00006B650000}"/>
    <cellStyle name="Normal 8 4 3 3" xfId="19537" xr:uid="{00000000-0005-0000-0000-00006C650000}"/>
    <cellStyle name="Normal 8 4 3 3 2" xfId="26257" xr:uid="{00000000-0005-0000-0000-00006D650000}"/>
    <cellStyle name="Normal 8 4 3 3 2 2" xfId="15032" xr:uid="{00000000-0005-0000-0000-00006E650000}"/>
    <cellStyle name="Normal 8 4 3 3 2 3" xfId="15035" xr:uid="{00000000-0005-0000-0000-00006F650000}"/>
    <cellStyle name="Normal 8 4 3 3 3" xfId="26258" xr:uid="{00000000-0005-0000-0000-000070650000}"/>
    <cellStyle name="Normal 8 4 3 3 4" xfId="26259" xr:uid="{00000000-0005-0000-0000-000071650000}"/>
    <cellStyle name="Normal 8 4 3 4" xfId="19817" xr:uid="{00000000-0005-0000-0000-000072650000}"/>
    <cellStyle name="Normal 8 4 3 4 2" xfId="26260" xr:uid="{00000000-0005-0000-0000-000073650000}"/>
    <cellStyle name="Normal 8 4 3 4 3" xfId="26261" xr:uid="{00000000-0005-0000-0000-000074650000}"/>
    <cellStyle name="Normal 8 4 3 5" xfId="26262" xr:uid="{00000000-0005-0000-0000-000075650000}"/>
    <cellStyle name="Normal 8 4 3 6" xfId="26263" xr:uid="{00000000-0005-0000-0000-000076650000}"/>
    <cellStyle name="Normal 8 4 4" xfId="26264" xr:uid="{00000000-0005-0000-0000-000077650000}"/>
    <cellStyle name="Normal 8 4 4 2" xfId="26265" xr:uid="{00000000-0005-0000-0000-000078650000}"/>
    <cellStyle name="Normal 8 4 4 2 2" xfId="26266" xr:uid="{00000000-0005-0000-0000-000079650000}"/>
    <cellStyle name="Normal 8 4 4 2 2 2" xfId="26267" xr:uid="{00000000-0005-0000-0000-00007A650000}"/>
    <cellStyle name="Normal 8 4 4 2 2 3" xfId="26268" xr:uid="{00000000-0005-0000-0000-00007B650000}"/>
    <cellStyle name="Normal 8 4 4 2 3" xfId="26269" xr:uid="{00000000-0005-0000-0000-00007C650000}"/>
    <cellStyle name="Normal 8 4 4 2 4" xfId="23427" xr:uid="{00000000-0005-0000-0000-00007D650000}"/>
    <cellStyle name="Normal 8 4 4 3" xfId="26270" xr:uid="{00000000-0005-0000-0000-00007E650000}"/>
    <cellStyle name="Normal 8 4 4 3 2" xfId="26271" xr:uid="{00000000-0005-0000-0000-00007F650000}"/>
    <cellStyle name="Normal 8 4 4 3 3" xfId="26272" xr:uid="{00000000-0005-0000-0000-000080650000}"/>
    <cellStyle name="Normal 8 4 4 4" xfId="26273" xr:uid="{00000000-0005-0000-0000-000081650000}"/>
    <cellStyle name="Normal 8 4 4 5" xfId="26274" xr:uid="{00000000-0005-0000-0000-000082650000}"/>
    <cellStyle name="Normal 8 4 5" xfId="26275" xr:uid="{00000000-0005-0000-0000-000083650000}"/>
    <cellStyle name="Normal 8 4 5 2" xfId="26276" xr:uid="{00000000-0005-0000-0000-000084650000}"/>
    <cellStyle name="Normal 8 4 5 2 2" xfId="3684" xr:uid="{00000000-0005-0000-0000-000085650000}"/>
    <cellStyle name="Normal 8 4 5 2 3" xfId="3698" xr:uid="{00000000-0005-0000-0000-000086650000}"/>
    <cellStyle name="Normal 8 4 5 3" xfId="26277" xr:uid="{00000000-0005-0000-0000-000087650000}"/>
    <cellStyle name="Normal 8 4 5 4" xfId="26278" xr:uid="{00000000-0005-0000-0000-000088650000}"/>
    <cellStyle name="Normal 8 4 6" xfId="26279" xr:uid="{00000000-0005-0000-0000-000089650000}"/>
    <cellStyle name="Normal 8 4 6 2" xfId="26280" xr:uid="{00000000-0005-0000-0000-00008A650000}"/>
    <cellStyle name="Normal 8 4 6 3" xfId="26281" xr:uid="{00000000-0005-0000-0000-00008B650000}"/>
    <cellStyle name="Normal 8 4 7" xfId="18893" xr:uid="{00000000-0005-0000-0000-00008C650000}"/>
    <cellStyle name="Normal 8 4 8" xfId="18895" xr:uid="{00000000-0005-0000-0000-00008D650000}"/>
    <cellStyle name="Normal 8 5" xfId="11581" xr:uid="{00000000-0005-0000-0000-00008E650000}"/>
    <cellStyle name="Normal 8 5 2" xfId="26282" xr:uid="{00000000-0005-0000-0000-00008F650000}"/>
    <cellStyle name="Normal 8 5 2 2" xfId="26283" xr:uid="{00000000-0005-0000-0000-000090650000}"/>
    <cellStyle name="Normal 8 5 2 2 2" xfId="7554" xr:uid="{00000000-0005-0000-0000-000091650000}"/>
    <cellStyle name="Normal 8 5 2 2 2 2" xfId="7558" xr:uid="{00000000-0005-0000-0000-000092650000}"/>
    <cellStyle name="Normal 8 5 2 2 2 3" xfId="7002" xr:uid="{00000000-0005-0000-0000-000093650000}"/>
    <cellStyle name="Normal 8 5 2 2 3" xfId="7640" xr:uid="{00000000-0005-0000-0000-000094650000}"/>
    <cellStyle name="Normal 8 5 2 2 4" xfId="7650" xr:uid="{00000000-0005-0000-0000-000095650000}"/>
    <cellStyle name="Normal 8 5 2 3" xfId="11587" xr:uid="{00000000-0005-0000-0000-000096650000}"/>
    <cellStyle name="Normal 8 5 2 3 2" xfId="8007" xr:uid="{00000000-0005-0000-0000-000097650000}"/>
    <cellStyle name="Normal 8 5 2 3 3" xfId="25493" xr:uid="{00000000-0005-0000-0000-000098650000}"/>
    <cellStyle name="Normal 8 5 2 4" xfId="11668" xr:uid="{00000000-0005-0000-0000-000099650000}"/>
    <cellStyle name="Normal 8 5 2 5" xfId="11672" xr:uid="{00000000-0005-0000-0000-00009A650000}"/>
    <cellStyle name="Normal 8 5 3" xfId="26284" xr:uid="{00000000-0005-0000-0000-00009B650000}"/>
    <cellStyle name="Normal 8 5 3 2" xfId="26285" xr:uid="{00000000-0005-0000-0000-00009C650000}"/>
    <cellStyle name="Normal 8 5 3 2 2" xfId="26286" xr:uid="{00000000-0005-0000-0000-00009D650000}"/>
    <cellStyle name="Normal 8 5 3 2 3" xfId="25496" xr:uid="{00000000-0005-0000-0000-00009E650000}"/>
    <cellStyle name="Normal 8 5 3 3" xfId="26287" xr:uid="{00000000-0005-0000-0000-00009F650000}"/>
    <cellStyle name="Normal 8 5 3 4" xfId="26288" xr:uid="{00000000-0005-0000-0000-0000A0650000}"/>
    <cellStyle name="Normal 8 5 4" xfId="26289" xr:uid="{00000000-0005-0000-0000-0000A1650000}"/>
    <cellStyle name="Normal 8 5 4 2" xfId="21309" xr:uid="{00000000-0005-0000-0000-0000A2650000}"/>
    <cellStyle name="Normal 8 5 4 3" xfId="21311" xr:uid="{00000000-0005-0000-0000-0000A3650000}"/>
    <cellStyle name="Normal 8 5 5" xfId="26290" xr:uid="{00000000-0005-0000-0000-0000A4650000}"/>
    <cellStyle name="Normal 8 5 6" xfId="26291" xr:uid="{00000000-0005-0000-0000-0000A5650000}"/>
    <cellStyle name="Normal 8 6" xfId="11591" xr:uid="{00000000-0005-0000-0000-0000A6650000}"/>
    <cellStyle name="Normal 8 6 2" xfId="26292" xr:uid="{00000000-0005-0000-0000-0000A7650000}"/>
    <cellStyle name="Normal 8 6 2 2" xfId="26293" xr:uid="{00000000-0005-0000-0000-0000A8650000}"/>
    <cellStyle name="Normal 8 6 2 2 2" xfId="7451" xr:uid="{00000000-0005-0000-0000-0000A9650000}"/>
    <cellStyle name="Normal 8 6 2 2 2 2" xfId="26294" xr:uid="{00000000-0005-0000-0000-0000AA650000}"/>
    <cellStyle name="Normal 8 6 2 2 2 3" xfId="13967" xr:uid="{00000000-0005-0000-0000-0000AB650000}"/>
    <cellStyle name="Normal 8 6 2 2 3" xfId="7457" xr:uid="{00000000-0005-0000-0000-0000AC650000}"/>
    <cellStyle name="Normal 8 6 2 2 4" xfId="7465" xr:uid="{00000000-0005-0000-0000-0000AD650000}"/>
    <cellStyle name="Normal 8 6 2 3" xfId="26295" xr:uid="{00000000-0005-0000-0000-0000AE650000}"/>
    <cellStyle name="Normal 8 6 2 3 2" xfId="7516" xr:uid="{00000000-0005-0000-0000-0000AF650000}"/>
    <cellStyle name="Normal 8 6 2 3 3" xfId="7518" xr:uid="{00000000-0005-0000-0000-0000B0650000}"/>
    <cellStyle name="Normal 8 6 2 4" xfId="26296" xr:uid="{00000000-0005-0000-0000-0000B1650000}"/>
    <cellStyle name="Normal 8 6 2 5" xfId="26297" xr:uid="{00000000-0005-0000-0000-0000B2650000}"/>
    <cellStyle name="Normal 8 6 3" xfId="26298" xr:uid="{00000000-0005-0000-0000-0000B3650000}"/>
    <cellStyle name="Normal 8 6 3 2" xfId="26299" xr:uid="{00000000-0005-0000-0000-0000B4650000}"/>
    <cellStyle name="Normal 8 6 3 2 2" xfId="26300" xr:uid="{00000000-0005-0000-0000-0000B5650000}"/>
    <cellStyle name="Normal 8 6 3 2 3" xfId="12875" xr:uid="{00000000-0005-0000-0000-0000B6650000}"/>
    <cellStyle name="Normal 8 6 3 3" xfId="26301" xr:uid="{00000000-0005-0000-0000-0000B7650000}"/>
    <cellStyle name="Normal 8 6 3 4" xfId="26302" xr:uid="{00000000-0005-0000-0000-0000B8650000}"/>
    <cellStyle name="Normal 8 6 4" xfId="26303" xr:uid="{00000000-0005-0000-0000-0000B9650000}"/>
    <cellStyle name="Normal 8 6 4 2" xfId="21386" xr:uid="{00000000-0005-0000-0000-0000BA650000}"/>
    <cellStyle name="Normal 8 6 4 3" xfId="24257" xr:uid="{00000000-0005-0000-0000-0000BB650000}"/>
    <cellStyle name="Normal 8 6 5" xfId="26304" xr:uid="{00000000-0005-0000-0000-0000BC650000}"/>
    <cellStyle name="Normal 8 6 6" xfId="26305" xr:uid="{00000000-0005-0000-0000-0000BD650000}"/>
    <cellStyle name="Normal 8 7" xfId="26306" xr:uid="{00000000-0005-0000-0000-0000BE650000}"/>
    <cellStyle name="Normal 8 7 2" xfId="26307" xr:uid="{00000000-0005-0000-0000-0000BF650000}"/>
    <cellStyle name="Normal 8 7 2 2" xfId="26308" xr:uid="{00000000-0005-0000-0000-0000C0650000}"/>
    <cellStyle name="Normal 8 7 2 2 2" xfId="13801" xr:uid="{00000000-0005-0000-0000-0000C1650000}"/>
    <cellStyle name="Normal 8 7 2 2 3" xfId="25508" xr:uid="{00000000-0005-0000-0000-0000C2650000}"/>
    <cellStyle name="Normal 8 7 2 3" xfId="26309" xr:uid="{00000000-0005-0000-0000-0000C3650000}"/>
    <cellStyle name="Normal 8 7 2 4" xfId="26310" xr:uid="{00000000-0005-0000-0000-0000C4650000}"/>
    <cellStyle name="Normal 8 7 3" xfId="26311" xr:uid="{00000000-0005-0000-0000-0000C5650000}"/>
    <cellStyle name="Normal 8 7 3 2" xfId="26312" xr:uid="{00000000-0005-0000-0000-0000C6650000}"/>
    <cellStyle name="Normal 8 7 3 3" xfId="26313" xr:uid="{00000000-0005-0000-0000-0000C7650000}"/>
    <cellStyle name="Normal 8 7 4" xfId="26314" xr:uid="{00000000-0005-0000-0000-0000C8650000}"/>
    <cellStyle name="Normal 8 7 5" xfId="26315" xr:uid="{00000000-0005-0000-0000-0000C9650000}"/>
    <cellStyle name="Normal 8 8" xfId="11599" xr:uid="{00000000-0005-0000-0000-0000CA650000}"/>
    <cellStyle name="Normal 8 8 2" xfId="18247" xr:uid="{00000000-0005-0000-0000-0000CB650000}"/>
    <cellStyle name="Normal 8 8 2 2" xfId="18249" xr:uid="{00000000-0005-0000-0000-0000CC650000}"/>
    <cellStyle name="Normal 8 8 2 3" xfId="18252" xr:uid="{00000000-0005-0000-0000-0000CD650000}"/>
    <cellStyle name="Normal 8 8 3" xfId="18254" xr:uid="{00000000-0005-0000-0000-0000CE650000}"/>
    <cellStyle name="Normal 8 8 4" xfId="18256" xr:uid="{00000000-0005-0000-0000-0000CF650000}"/>
    <cellStyle name="Normal 8 9" xfId="18258" xr:uid="{00000000-0005-0000-0000-0000D0650000}"/>
    <cellStyle name="Normal 8 9 2" xfId="18260" xr:uid="{00000000-0005-0000-0000-0000D1650000}"/>
    <cellStyle name="Normal 8 9 3" xfId="10498" xr:uid="{00000000-0005-0000-0000-0000D2650000}"/>
    <cellStyle name="Normal 9" xfId="26316" xr:uid="{00000000-0005-0000-0000-0000D3650000}"/>
    <cellStyle name="Note 2" xfId="26317" xr:uid="{00000000-0005-0000-0000-0000D4650000}"/>
    <cellStyle name="Note 2 2" xfId="26318" xr:uid="{00000000-0005-0000-0000-0000D5650000}"/>
    <cellStyle name="Note 2 2 2" xfId="26319" xr:uid="{00000000-0005-0000-0000-0000D6650000}"/>
    <cellStyle name="Note 2 2 3" xfId="26320" xr:uid="{00000000-0005-0000-0000-0000D7650000}"/>
    <cellStyle name="Note 2 3" xfId="26321" xr:uid="{00000000-0005-0000-0000-0000D8650000}"/>
    <cellStyle name="Note 2 4" xfId="26322" xr:uid="{00000000-0005-0000-0000-0000D9650000}"/>
    <cellStyle name="Output 2" xfId="14442" xr:uid="{00000000-0005-0000-0000-0000DA650000}"/>
    <cellStyle name="Output 2 2" xfId="24731" xr:uid="{00000000-0005-0000-0000-0000DB650000}"/>
    <cellStyle name="Output 2 2 2" xfId="15047" xr:uid="{00000000-0005-0000-0000-0000DC650000}"/>
    <cellStyle name="Output 2 3" xfId="15478" xr:uid="{00000000-0005-0000-0000-0000DD650000}"/>
    <cellStyle name="Output Amounts" xfId="26323" xr:uid="{00000000-0005-0000-0000-0000DE650000}"/>
    <cellStyle name="Output Column Headings" xfId="26324" xr:uid="{00000000-0005-0000-0000-0000DF650000}"/>
    <cellStyle name="Output Line Items" xfId="26325" xr:uid="{00000000-0005-0000-0000-0000E0650000}"/>
    <cellStyle name="Output Report Heading" xfId="26326" xr:uid="{00000000-0005-0000-0000-0000E1650000}"/>
    <cellStyle name="Output Report Title" xfId="11674" xr:uid="{00000000-0005-0000-0000-0000E2650000}"/>
    <cellStyle name="Percent 10" xfId="23156" xr:uid="{00000000-0005-0000-0000-0000E3650000}"/>
    <cellStyle name="Percent 10 2" xfId="23159" xr:uid="{00000000-0005-0000-0000-0000E4650000}"/>
    <cellStyle name="Percent 10 2 2" xfId="14032" xr:uid="{00000000-0005-0000-0000-0000E5650000}"/>
    <cellStyle name="Percent 10 2 3" xfId="26327" xr:uid="{00000000-0005-0000-0000-0000E6650000}"/>
    <cellStyle name="Percent 10 3" xfId="23161" xr:uid="{00000000-0005-0000-0000-0000E7650000}"/>
    <cellStyle name="Percent 10 4" xfId="26328" xr:uid="{00000000-0005-0000-0000-0000E8650000}"/>
    <cellStyle name="Percent 11" xfId="23163" xr:uid="{00000000-0005-0000-0000-0000E9650000}"/>
    <cellStyle name="Percent 11 2" xfId="11567" xr:uid="{00000000-0005-0000-0000-0000EA650000}"/>
    <cellStyle name="Percent 12" xfId="22011" xr:uid="{00000000-0005-0000-0000-0000EB650000}"/>
    <cellStyle name="Percent 13" xfId="22022" xr:uid="{00000000-0005-0000-0000-0000EC650000}"/>
    <cellStyle name="Percent 13 2" xfId="22025" xr:uid="{00000000-0005-0000-0000-0000ED650000}"/>
    <cellStyle name="Percent 14" xfId="22031" xr:uid="{00000000-0005-0000-0000-0000EE650000}"/>
    <cellStyle name="Percent 2" xfId="26329" xr:uid="{00000000-0005-0000-0000-0000EF650000}"/>
    <cellStyle name="Percent 2 10" xfId="26330" xr:uid="{00000000-0005-0000-0000-0000F0650000}"/>
    <cellStyle name="Percent 2 100" xfId="12720" xr:uid="{00000000-0005-0000-0000-0000F1650000}"/>
    <cellStyle name="Percent 2 101" xfId="8037" xr:uid="{00000000-0005-0000-0000-0000F2650000}"/>
    <cellStyle name="Percent 2 102" xfId="8116" xr:uid="{00000000-0005-0000-0000-0000F3650000}"/>
    <cellStyle name="Percent 2 103" xfId="8123" xr:uid="{00000000-0005-0000-0000-0000F4650000}"/>
    <cellStyle name="Percent 2 104" xfId="8142" xr:uid="{00000000-0005-0000-0000-0000F5650000}"/>
    <cellStyle name="Percent 2 105" xfId="8178" xr:uid="{00000000-0005-0000-0000-0000F6650000}"/>
    <cellStyle name="Percent 2 106" xfId="8210" xr:uid="{00000000-0005-0000-0000-0000F7650000}"/>
    <cellStyle name="Percent 2 107" xfId="8251" xr:uid="{00000000-0005-0000-0000-0000F8650000}"/>
    <cellStyle name="Percent 2 108" xfId="8281" xr:uid="{00000000-0005-0000-0000-0000F9650000}"/>
    <cellStyle name="Percent 2 11" xfId="26331" xr:uid="{00000000-0005-0000-0000-0000FA650000}"/>
    <cellStyle name="Percent 2 12" xfId="26332" xr:uid="{00000000-0005-0000-0000-0000FB650000}"/>
    <cellStyle name="Percent 2 13" xfId="26333" xr:uid="{00000000-0005-0000-0000-0000FC650000}"/>
    <cellStyle name="Percent 2 14" xfId="26334" xr:uid="{00000000-0005-0000-0000-0000FD650000}"/>
    <cellStyle name="Percent 2 15" xfId="25248" xr:uid="{00000000-0005-0000-0000-0000FE650000}"/>
    <cellStyle name="Percent 2 16" xfId="8422" xr:uid="{00000000-0005-0000-0000-0000FF650000}"/>
    <cellStyle name="Percent 2 17" xfId="8427" xr:uid="{00000000-0005-0000-0000-000000660000}"/>
    <cellStyle name="Percent 2 18" xfId="26336" xr:uid="{00000000-0005-0000-0000-000001660000}"/>
    <cellStyle name="Percent 2 19" xfId="26338" xr:uid="{00000000-0005-0000-0000-000002660000}"/>
    <cellStyle name="Percent 2 2" xfId="23927" xr:uid="{00000000-0005-0000-0000-000003660000}"/>
    <cellStyle name="Percent 2 2 2" xfId="13221" xr:uid="{00000000-0005-0000-0000-000004660000}"/>
    <cellStyle name="Percent 2 2 3" xfId="13224" xr:uid="{00000000-0005-0000-0000-000005660000}"/>
    <cellStyle name="Percent 2 20" xfId="25247" xr:uid="{00000000-0005-0000-0000-000006660000}"/>
    <cellStyle name="Percent 2 21" xfId="8421" xr:uid="{00000000-0005-0000-0000-000007660000}"/>
    <cellStyle name="Percent 2 22" xfId="8426" xr:uid="{00000000-0005-0000-0000-000008660000}"/>
    <cellStyle name="Percent 2 23" xfId="26335" xr:uid="{00000000-0005-0000-0000-000009660000}"/>
    <cellStyle name="Percent 2 24" xfId="26337" xr:uid="{00000000-0005-0000-0000-00000A660000}"/>
    <cellStyle name="Percent 2 25" xfId="26340" xr:uid="{00000000-0005-0000-0000-00000B660000}"/>
    <cellStyle name="Percent 2 26" xfId="23831" xr:uid="{00000000-0005-0000-0000-00000C660000}"/>
    <cellStyle name="Percent 2 27" xfId="23834" xr:uid="{00000000-0005-0000-0000-00000D660000}"/>
    <cellStyle name="Percent 2 28" xfId="26342" xr:uid="{00000000-0005-0000-0000-00000E660000}"/>
    <cellStyle name="Percent 2 29" xfId="26344" xr:uid="{00000000-0005-0000-0000-00000F660000}"/>
    <cellStyle name="Percent 2 3" xfId="23929" xr:uid="{00000000-0005-0000-0000-000010660000}"/>
    <cellStyle name="Percent 2 3 2" xfId="6164" xr:uid="{00000000-0005-0000-0000-000011660000}"/>
    <cellStyle name="Percent 2 3 3" xfId="25707" xr:uid="{00000000-0005-0000-0000-000012660000}"/>
    <cellStyle name="Percent 2 30" xfId="26339" xr:uid="{00000000-0005-0000-0000-000013660000}"/>
    <cellStyle name="Percent 2 31" xfId="23830" xr:uid="{00000000-0005-0000-0000-000014660000}"/>
    <cellStyle name="Percent 2 32" xfId="23833" xr:uid="{00000000-0005-0000-0000-000015660000}"/>
    <cellStyle name="Percent 2 33" xfId="26341" xr:uid="{00000000-0005-0000-0000-000016660000}"/>
    <cellStyle name="Percent 2 34" xfId="26343" xr:uid="{00000000-0005-0000-0000-000017660000}"/>
    <cellStyle name="Percent 2 35" xfId="26346" xr:uid="{00000000-0005-0000-0000-000018660000}"/>
    <cellStyle name="Percent 2 36" xfId="23804" xr:uid="{00000000-0005-0000-0000-000019660000}"/>
    <cellStyle name="Percent 2 37" xfId="23807" xr:uid="{00000000-0005-0000-0000-00001A660000}"/>
    <cellStyle name="Percent 2 38" xfId="23810" xr:uid="{00000000-0005-0000-0000-00001B660000}"/>
    <cellStyle name="Percent 2 39" xfId="26348" xr:uid="{00000000-0005-0000-0000-00001C660000}"/>
    <cellStyle name="Percent 2 4" xfId="25710" xr:uid="{00000000-0005-0000-0000-00001D660000}"/>
    <cellStyle name="Percent 2 4 2" xfId="22120" xr:uid="{00000000-0005-0000-0000-00001E660000}"/>
    <cellStyle name="Percent 2 4 3" xfId="12701" xr:uid="{00000000-0005-0000-0000-00001F660000}"/>
    <cellStyle name="Percent 2 40" xfId="26345" xr:uid="{00000000-0005-0000-0000-000020660000}"/>
    <cellStyle name="Percent 2 41" xfId="23803" xr:uid="{00000000-0005-0000-0000-000021660000}"/>
    <cellStyle name="Percent 2 42" xfId="23806" xr:uid="{00000000-0005-0000-0000-000022660000}"/>
    <cellStyle name="Percent 2 43" xfId="23809" xr:uid="{00000000-0005-0000-0000-000023660000}"/>
    <cellStyle name="Percent 2 44" xfId="26347" xr:uid="{00000000-0005-0000-0000-000024660000}"/>
    <cellStyle name="Percent 2 45" xfId="26350" xr:uid="{00000000-0005-0000-0000-000025660000}"/>
    <cellStyle name="Percent 2 46" xfId="26352" xr:uid="{00000000-0005-0000-0000-000026660000}"/>
    <cellStyle name="Percent 2 47" xfId="26354" xr:uid="{00000000-0005-0000-0000-000027660000}"/>
    <cellStyle name="Percent 2 48" xfId="26356" xr:uid="{00000000-0005-0000-0000-000028660000}"/>
    <cellStyle name="Percent 2 49" xfId="26358" xr:uid="{00000000-0005-0000-0000-000029660000}"/>
    <cellStyle name="Percent 2 5" xfId="25712" xr:uid="{00000000-0005-0000-0000-00002A660000}"/>
    <cellStyle name="Percent 2 5 2" xfId="2435" xr:uid="{00000000-0005-0000-0000-00002B660000}"/>
    <cellStyle name="Percent 2 5 3" xfId="2465" xr:uid="{00000000-0005-0000-0000-00002C660000}"/>
    <cellStyle name="Percent 2 50" xfId="26349" xr:uid="{00000000-0005-0000-0000-00002D660000}"/>
    <cellStyle name="Percent 2 51" xfId="26351" xr:uid="{00000000-0005-0000-0000-00002E660000}"/>
    <cellStyle name="Percent 2 52" xfId="26353" xr:uid="{00000000-0005-0000-0000-00002F660000}"/>
    <cellStyle name="Percent 2 53" xfId="26355" xr:uid="{00000000-0005-0000-0000-000030660000}"/>
    <cellStyle name="Percent 2 54" xfId="26357" xr:uid="{00000000-0005-0000-0000-000031660000}"/>
    <cellStyle name="Percent 2 55" xfId="26360" xr:uid="{00000000-0005-0000-0000-000032660000}"/>
    <cellStyle name="Percent 2 56" xfId="26362" xr:uid="{00000000-0005-0000-0000-000033660000}"/>
    <cellStyle name="Percent 2 57" xfId="26364" xr:uid="{00000000-0005-0000-0000-000034660000}"/>
    <cellStyle name="Percent 2 58" xfId="26366" xr:uid="{00000000-0005-0000-0000-000035660000}"/>
    <cellStyle name="Percent 2 59" xfId="26368" xr:uid="{00000000-0005-0000-0000-000036660000}"/>
    <cellStyle name="Percent 2 6" xfId="25714" xr:uid="{00000000-0005-0000-0000-000037660000}"/>
    <cellStyle name="Percent 2 60" xfId="26359" xr:uid="{00000000-0005-0000-0000-000038660000}"/>
    <cellStyle name="Percent 2 61" xfId="26361" xr:uid="{00000000-0005-0000-0000-000039660000}"/>
    <cellStyle name="Percent 2 62" xfId="26363" xr:uid="{00000000-0005-0000-0000-00003A660000}"/>
    <cellStyle name="Percent 2 63" xfId="26365" xr:uid="{00000000-0005-0000-0000-00003B660000}"/>
    <cellStyle name="Percent 2 64" xfId="26367" xr:uid="{00000000-0005-0000-0000-00003C660000}"/>
    <cellStyle name="Percent 2 65" xfId="26370" xr:uid="{00000000-0005-0000-0000-00003D660000}"/>
    <cellStyle name="Percent 2 66" xfId="4946" xr:uid="{00000000-0005-0000-0000-00003E660000}"/>
    <cellStyle name="Percent 2 67" xfId="5002" xr:uid="{00000000-0005-0000-0000-00003F660000}"/>
    <cellStyle name="Percent 2 68" xfId="26372" xr:uid="{00000000-0005-0000-0000-000040660000}"/>
    <cellStyle name="Percent 2 69" xfId="26374" xr:uid="{00000000-0005-0000-0000-000041660000}"/>
    <cellStyle name="Percent 2 7" xfId="26375" xr:uid="{00000000-0005-0000-0000-000042660000}"/>
    <cellStyle name="Percent 2 70" xfId="26369" xr:uid="{00000000-0005-0000-0000-000043660000}"/>
    <cellStyle name="Percent 2 71" xfId="4945" xr:uid="{00000000-0005-0000-0000-000044660000}"/>
    <cellStyle name="Percent 2 72" xfId="5001" xr:uid="{00000000-0005-0000-0000-000045660000}"/>
    <cellStyle name="Percent 2 73" xfId="26371" xr:uid="{00000000-0005-0000-0000-000046660000}"/>
    <cellStyle name="Percent 2 74" xfId="26373" xr:uid="{00000000-0005-0000-0000-000047660000}"/>
    <cellStyle name="Percent 2 75" xfId="18333" xr:uid="{00000000-0005-0000-0000-000048660000}"/>
    <cellStyle name="Percent 2 76" xfId="18336" xr:uid="{00000000-0005-0000-0000-000049660000}"/>
    <cellStyle name="Percent 2 77" xfId="26377" xr:uid="{00000000-0005-0000-0000-00004A660000}"/>
    <cellStyle name="Percent 2 78" xfId="26379" xr:uid="{00000000-0005-0000-0000-00004B660000}"/>
    <cellStyle name="Percent 2 79" xfId="26381" xr:uid="{00000000-0005-0000-0000-00004C660000}"/>
    <cellStyle name="Percent 2 8" xfId="26382" xr:uid="{00000000-0005-0000-0000-00004D660000}"/>
    <cellStyle name="Percent 2 80" xfId="18332" xr:uid="{00000000-0005-0000-0000-00004E660000}"/>
    <cellStyle name="Percent 2 81" xfId="18335" xr:uid="{00000000-0005-0000-0000-00004F660000}"/>
    <cellStyle name="Percent 2 82" xfId="26376" xr:uid="{00000000-0005-0000-0000-000050660000}"/>
    <cellStyle name="Percent 2 83" xfId="26378" xr:uid="{00000000-0005-0000-0000-000051660000}"/>
    <cellStyle name="Percent 2 84" xfId="26380" xr:uid="{00000000-0005-0000-0000-000052660000}"/>
    <cellStyle name="Percent 2 85" xfId="26384" xr:uid="{00000000-0005-0000-0000-000053660000}"/>
    <cellStyle name="Percent 2 86" xfId="23814" xr:uid="{00000000-0005-0000-0000-000054660000}"/>
    <cellStyle name="Percent 2 87" xfId="23817" xr:uid="{00000000-0005-0000-0000-000055660000}"/>
    <cellStyle name="Percent 2 88" xfId="26386" xr:uid="{00000000-0005-0000-0000-000056660000}"/>
    <cellStyle name="Percent 2 89" xfId="26388" xr:uid="{00000000-0005-0000-0000-000057660000}"/>
    <cellStyle name="Percent 2 9" xfId="26389" xr:uid="{00000000-0005-0000-0000-000058660000}"/>
    <cellStyle name="Percent 2 90" xfId="26383" xr:uid="{00000000-0005-0000-0000-000059660000}"/>
    <cellStyle name="Percent 2 91" xfId="23813" xr:uid="{00000000-0005-0000-0000-00005A660000}"/>
    <cellStyle name="Percent 2 92" xfId="23816" xr:uid="{00000000-0005-0000-0000-00005B660000}"/>
    <cellStyle name="Percent 2 93" xfId="26385" xr:uid="{00000000-0005-0000-0000-00005C660000}"/>
    <cellStyle name="Percent 2 94" xfId="26387" xr:uid="{00000000-0005-0000-0000-00005D660000}"/>
    <cellStyle name="Percent 2 95" xfId="26390" xr:uid="{00000000-0005-0000-0000-00005E660000}"/>
    <cellStyle name="Percent 2 96" xfId="26391" xr:uid="{00000000-0005-0000-0000-00005F660000}"/>
    <cellStyle name="Percent 2 97" xfId="886" xr:uid="{00000000-0005-0000-0000-000060660000}"/>
    <cellStyle name="Percent 2 98" xfId="954" xr:uid="{00000000-0005-0000-0000-000061660000}"/>
    <cellStyle name="Percent 2 99" xfId="995" xr:uid="{00000000-0005-0000-0000-000062660000}"/>
    <cellStyle name="Percent 3" xfId="26392" xr:uid="{00000000-0005-0000-0000-000063660000}"/>
    <cellStyle name="Percent 3 10" xfId="26393" xr:uid="{00000000-0005-0000-0000-000064660000}"/>
    <cellStyle name="Percent 3 11" xfId="26394" xr:uid="{00000000-0005-0000-0000-000065660000}"/>
    <cellStyle name="Percent 3 2" xfId="23710" xr:uid="{00000000-0005-0000-0000-000066660000}"/>
    <cellStyle name="Percent 3 3" xfId="4102" xr:uid="{00000000-0005-0000-0000-000067660000}"/>
    <cellStyle name="Percent 3 3 2" xfId="15820" xr:uid="{00000000-0005-0000-0000-000068660000}"/>
    <cellStyle name="Percent 3 3 2 2" xfId="1204" xr:uid="{00000000-0005-0000-0000-000069660000}"/>
    <cellStyle name="Percent 3 3 2 2 2" xfId="26395" xr:uid="{00000000-0005-0000-0000-00006A660000}"/>
    <cellStyle name="Percent 3 3 2 2 2 2" xfId="6159" xr:uid="{00000000-0005-0000-0000-00006B660000}"/>
    <cellStyle name="Percent 3 3 2 2 2 2 2" xfId="19053" xr:uid="{00000000-0005-0000-0000-00006C660000}"/>
    <cellStyle name="Percent 3 3 2 2 2 2 2 2" xfId="4878" xr:uid="{00000000-0005-0000-0000-00006D660000}"/>
    <cellStyle name="Percent 3 3 2 2 2 2 2 3" xfId="19057" xr:uid="{00000000-0005-0000-0000-00006E660000}"/>
    <cellStyle name="Percent 3 3 2 2 2 2 3" xfId="19060" xr:uid="{00000000-0005-0000-0000-00006F660000}"/>
    <cellStyle name="Percent 3 3 2 2 2 2 4" xfId="19062" xr:uid="{00000000-0005-0000-0000-000070660000}"/>
    <cellStyle name="Percent 3 3 2 2 2 3" xfId="6170" xr:uid="{00000000-0005-0000-0000-000071660000}"/>
    <cellStyle name="Percent 3 3 2 2 2 3 2" xfId="5098" xr:uid="{00000000-0005-0000-0000-000072660000}"/>
    <cellStyle name="Percent 3 3 2 2 2 3 3" xfId="19084" xr:uid="{00000000-0005-0000-0000-000073660000}"/>
    <cellStyle name="Percent 3 3 2 2 2 4" xfId="6176" xr:uid="{00000000-0005-0000-0000-000074660000}"/>
    <cellStyle name="Percent 3 3 2 2 2 5" xfId="6179" xr:uid="{00000000-0005-0000-0000-000075660000}"/>
    <cellStyle name="Percent 3 3 2 2 3" xfId="26396" xr:uid="{00000000-0005-0000-0000-000076660000}"/>
    <cellStyle name="Percent 3 3 2 2 3 2" xfId="26397" xr:uid="{00000000-0005-0000-0000-000077660000}"/>
    <cellStyle name="Percent 3 3 2 2 3 2 2" xfId="19261" xr:uid="{00000000-0005-0000-0000-000078660000}"/>
    <cellStyle name="Percent 3 3 2 2 3 2 3" xfId="19263" xr:uid="{00000000-0005-0000-0000-000079660000}"/>
    <cellStyle name="Percent 3 3 2 2 3 3" xfId="26398" xr:uid="{00000000-0005-0000-0000-00007A660000}"/>
    <cellStyle name="Percent 3 3 2 2 3 4" xfId="26399" xr:uid="{00000000-0005-0000-0000-00007B660000}"/>
    <cellStyle name="Percent 3 3 2 2 4" xfId="26400" xr:uid="{00000000-0005-0000-0000-00007C660000}"/>
    <cellStyle name="Percent 3 3 2 2 4 2" xfId="26401" xr:uid="{00000000-0005-0000-0000-00007D660000}"/>
    <cellStyle name="Percent 3 3 2 2 4 3" xfId="26402" xr:uid="{00000000-0005-0000-0000-00007E660000}"/>
    <cellStyle name="Percent 3 3 2 2 5" xfId="26403" xr:uid="{00000000-0005-0000-0000-00007F660000}"/>
    <cellStyle name="Percent 3 3 2 2 6" xfId="26404" xr:uid="{00000000-0005-0000-0000-000080660000}"/>
    <cellStyle name="Percent 3 3 2 3" xfId="180" xr:uid="{00000000-0005-0000-0000-000081660000}"/>
    <cellStyle name="Percent 3 3 2 3 2" xfId="26405" xr:uid="{00000000-0005-0000-0000-000082660000}"/>
    <cellStyle name="Percent 3 3 2 3 2 2" xfId="1224" xr:uid="{00000000-0005-0000-0000-000083660000}"/>
    <cellStyle name="Percent 3 3 2 3 2 2 2" xfId="20119" xr:uid="{00000000-0005-0000-0000-000084660000}"/>
    <cellStyle name="Percent 3 3 2 3 2 2 2 2" xfId="26406" xr:uid="{00000000-0005-0000-0000-000085660000}"/>
    <cellStyle name="Percent 3 3 2 3 2 2 2 3" xfId="26407" xr:uid="{00000000-0005-0000-0000-000086660000}"/>
    <cellStyle name="Percent 3 3 2 3 2 2 3" xfId="20121" xr:uid="{00000000-0005-0000-0000-000087660000}"/>
    <cellStyle name="Percent 3 3 2 3 2 2 4" xfId="26408" xr:uid="{00000000-0005-0000-0000-000088660000}"/>
    <cellStyle name="Percent 3 3 2 3 2 3" xfId="1228" xr:uid="{00000000-0005-0000-0000-000089660000}"/>
    <cellStyle name="Percent 3 3 2 3 2 3 2" xfId="16177" xr:uid="{00000000-0005-0000-0000-00008A660000}"/>
    <cellStyle name="Percent 3 3 2 3 2 3 3" xfId="20130" xr:uid="{00000000-0005-0000-0000-00008B660000}"/>
    <cellStyle name="Percent 3 3 2 3 2 4" xfId="6475" xr:uid="{00000000-0005-0000-0000-00008C660000}"/>
    <cellStyle name="Percent 3 3 2 3 2 5" xfId="6478" xr:uid="{00000000-0005-0000-0000-00008D660000}"/>
    <cellStyle name="Percent 3 3 2 3 3" xfId="26409" xr:uid="{00000000-0005-0000-0000-00008E660000}"/>
    <cellStyle name="Percent 3 3 2 3 3 2" xfId="26410" xr:uid="{00000000-0005-0000-0000-00008F660000}"/>
    <cellStyle name="Percent 3 3 2 3 3 2 2" xfId="255" xr:uid="{00000000-0005-0000-0000-000090660000}"/>
    <cellStyle name="Percent 3 3 2 3 3 2 3" xfId="20183" xr:uid="{00000000-0005-0000-0000-000091660000}"/>
    <cellStyle name="Percent 3 3 2 3 3 3" xfId="26411" xr:uid="{00000000-0005-0000-0000-000092660000}"/>
    <cellStyle name="Percent 3 3 2 3 3 4" xfId="26412" xr:uid="{00000000-0005-0000-0000-000093660000}"/>
    <cellStyle name="Percent 3 3 2 3 4" xfId="26413" xr:uid="{00000000-0005-0000-0000-000094660000}"/>
    <cellStyle name="Percent 3 3 2 3 4 2" xfId="26414" xr:uid="{00000000-0005-0000-0000-000095660000}"/>
    <cellStyle name="Percent 3 3 2 3 4 3" xfId="26415" xr:uid="{00000000-0005-0000-0000-000096660000}"/>
    <cellStyle name="Percent 3 3 2 3 5" xfId="26416" xr:uid="{00000000-0005-0000-0000-000097660000}"/>
    <cellStyle name="Percent 3 3 2 3 6" xfId="26417" xr:uid="{00000000-0005-0000-0000-000098660000}"/>
    <cellStyle name="Percent 3 3 2 4" xfId="26418" xr:uid="{00000000-0005-0000-0000-000099660000}"/>
    <cellStyle name="Percent 3 3 2 4 2" xfId="1250" xr:uid="{00000000-0005-0000-0000-00009A660000}"/>
    <cellStyle name="Percent 3 3 2 4 2 2" xfId="26419" xr:uid="{00000000-0005-0000-0000-00009B660000}"/>
    <cellStyle name="Percent 3 3 2 4 2 2 2" xfId="26420" xr:uid="{00000000-0005-0000-0000-00009C660000}"/>
    <cellStyle name="Percent 3 3 2 4 2 2 3" xfId="26421" xr:uid="{00000000-0005-0000-0000-00009D660000}"/>
    <cellStyle name="Percent 3 3 2 4 2 3" xfId="26422" xr:uid="{00000000-0005-0000-0000-00009E660000}"/>
    <cellStyle name="Percent 3 3 2 4 2 4" xfId="26423" xr:uid="{00000000-0005-0000-0000-00009F660000}"/>
    <cellStyle name="Percent 3 3 2 4 3" xfId="1258" xr:uid="{00000000-0005-0000-0000-0000A0660000}"/>
    <cellStyle name="Percent 3 3 2 4 3 2" xfId="26424" xr:uid="{00000000-0005-0000-0000-0000A1660000}"/>
    <cellStyle name="Percent 3 3 2 4 3 3" xfId="26425" xr:uid="{00000000-0005-0000-0000-0000A2660000}"/>
    <cellStyle name="Percent 3 3 2 4 4" xfId="4886" xr:uid="{00000000-0005-0000-0000-0000A3660000}"/>
    <cellStyle name="Percent 3 3 2 4 5" xfId="4890" xr:uid="{00000000-0005-0000-0000-0000A4660000}"/>
    <cellStyle name="Percent 3 3 2 5" xfId="26426" xr:uid="{00000000-0005-0000-0000-0000A5660000}"/>
    <cellStyle name="Percent 3 3 2 5 2" xfId="4900" xr:uid="{00000000-0005-0000-0000-0000A6660000}"/>
    <cellStyle name="Percent 3 3 2 5 2 2" xfId="25855" xr:uid="{00000000-0005-0000-0000-0000A7660000}"/>
    <cellStyle name="Percent 3 3 2 5 2 3" xfId="13691" xr:uid="{00000000-0005-0000-0000-0000A8660000}"/>
    <cellStyle name="Percent 3 3 2 5 3" xfId="4907" xr:uid="{00000000-0005-0000-0000-0000A9660000}"/>
    <cellStyle name="Percent 3 3 2 5 4" xfId="4914" xr:uid="{00000000-0005-0000-0000-0000AA660000}"/>
    <cellStyle name="Percent 3 3 2 6" xfId="26427" xr:uid="{00000000-0005-0000-0000-0000AB660000}"/>
    <cellStyle name="Percent 3 3 2 6 2" xfId="26428" xr:uid="{00000000-0005-0000-0000-0000AC660000}"/>
    <cellStyle name="Percent 3 3 2 6 3" xfId="26429" xr:uid="{00000000-0005-0000-0000-0000AD660000}"/>
    <cellStyle name="Percent 3 3 2 7" xfId="26430" xr:uid="{00000000-0005-0000-0000-0000AE660000}"/>
    <cellStyle name="Percent 3 3 2 8" xfId="26431" xr:uid="{00000000-0005-0000-0000-0000AF660000}"/>
    <cellStyle name="Percent 3 3 3" xfId="15826" xr:uid="{00000000-0005-0000-0000-0000B0660000}"/>
    <cellStyle name="Percent 3 3 3 2" xfId="26432" xr:uid="{00000000-0005-0000-0000-0000B1660000}"/>
    <cellStyle name="Percent 3 3 3 2 2" xfId="26433" xr:uid="{00000000-0005-0000-0000-0000B2660000}"/>
    <cellStyle name="Percent 3 3 3 2 2 2" xfId="26434" xr:uid="{00000000-0005-0000-0000-0000B3660000}"/>
    <cellStyle name="Percent 3 3 3 2 2 2 2" xfId="26435" xr:uid="{00000000-0005-0000-0000-0000B4660000}"/>
    <cellStyle name="Percent 3 3 3 2 2 2 3" xfId="26436" xr:uid="{00000000-0005-0000-0000-0000B5660000}"/>
    <cellStyle name="Percent 3 3 3 2 2 3" xfId="26437" xr:uid="{00000000-0005-0000-0000-0000B6660000}"/>
    <cellStyle name="Percent 3 3 3 2 2 4" xfId="26438" xr:uid="{00000000-0005-0000-0000-0000B7660000}"/>
    <cellStyle name="Percent 3 3 3 2 3" xfId="26439" xr:uid="{00000000-0005-0000-0000-0000B8660000}"/>
    <cellStyle name="Percent 3 3 3 2 3 2" xfId="26440" xr:uid="{00000000-0005-0000-0000-0000B9660000}"/>
    <cellStyle name="Percent 3 3 3 2 3 3" xfId="26441" xr:uid="{00000000-0005-0000-0000-0000BA660000}"/>
    <cellStyle name="Percent 3 3 3 2 4" xfId="26442" xr:uid="{00000000-0005-0000-0000-0000BB660000}"/>
    <cellStyle name="Percent 3 3 3 2 5" xfId="26443" xr:uid="{00000000-0005-0000-0000-0000BC660000}"/>
    <cellStyle name="Percent 3 3 3 3" xfId="26444" xr:uid="{00000000-0005-0000-0000-0000BD660000}"/>
    <cellStyle name="Percent 3 3 3 3 2" xfId="26445" xr:uid="{00000000-0005-0000-0000-0000BE660000}"/>
    <cellStyle name="Percent 3 3 3 3 2 2" xfId="26446" xr:uid="{00000000-0005-0000-0000-0000BF660000}"/>
    <cellStyle name="Percent 3 3 3 3 2 3" xfId="26447" xr:uid="{00000000-0005-0000-0000-0000C0660000}"/>
    <cellStyle name="Percent 3 3 3 3 3" xfId="26448" xr:uid="{00000000-0005-0000-0000-0000C1660000}"/>
    <cellStyle name="Percent 3 3 3 3 4" xfId="26449" xr:uid="{00000000-0005-0000-0000-0000C2660000}"/>
    <cellStyle name="Percent 3 3 3 4" xfId="26450" xr:uid="{00000000-0005-0000-0000-0000C3660000}"/>
    <cellStyle name="Percent 3 3 3 4 2" xfId="4807" xr:uid="{00000000-0005-0000-0000-0000C4660000}"/>
    <cellStyle name="Percent 3 3 3 4 3" xfId="4814" xr:uid="{00000000-0005-0000-0000-0000C5660000}"/>
    <cellStyle name="Percent 3 3 3 5" xfId="26451" xr:uid="{00000000-0005-0000-0000-0000C6660000}"/>
    <cellStyle name="Percent 3 3 3 6" xfId="26452" xr:uid="{00000000-0005-0000-0000-0000C7660000}"/>
    <cellStyle name="Percent 3 3 4" xfId="15832" xr:uid="{00000000-0005-0000-0000-0000C8660000}"/>
    <cellStyle name="Percent 3 3 4 2" xfId="1407" xr:uid="{00000000-0005-0000-0000-0000C9660000}"/>
    <cellStyle name="Percent 3 3 4 2 2" xfId="26453" xr:uid="{00000000-0005-0000-0000-0000CA660000}"/>
    <cellStyle name="Percent 3 3 4 2 2 2" xfId="21248" xr:uid="{00000000-0005-0000-0000-0000CB660000}"/>
    <cellStyle name="Percent 3 3 4 2 2 2 2" xfId="2533" xr:uid="{00000000-0005-0000-0000-0000CC660000}"/>
    <cellStyle name="Percent 3 3 4 2 2 2 3" xfId="21250" xr:uid="{00000000-0005-0000-0000-0000CD660000}"/>
    <cellStyle name="Percent 3 3 4 2 2 3" xfId="21253" xr:uid="{00000000-0005-0000-0000-0000CE660000}"/>
    <cellStyle name="Percent 3 3 4 2 2 4" xfId="21255" xr:uid="{00000000-0005-0000-0000-0000CF660000}"/>
    <cellStyle name="Percent 3 3 4 2 3" xfId="26454" xr:uid="{00000000-0005-0000-0000-0000D0660000}"/>
    <cellStyle name="Percent 3 3 4 2 3 2" xfId="21260" xr:uid="{00000000-0005-0000-0000-0000D1660000}"/>
    <cellStyle name="Percent 3 3 4 2 3 3" xfId="21262" xr:uid="{00000000-0005-0000-0000-0000D2660000}"/>
    <cellStyle name="Percent 3 3 4 2 4" xfId="26455" xr:uid="{00000000-0005-0000-0000-0000D3660000}"/>
    <cellStyle name="Percent 3 3 4 2 5" xfId="20196" xr:uid="{00000000-0005-0000-0000-0000D4660000}"/>
    <cellStyle name="Percent 3 3 4 3" xfId="26456" xr:uid="{00000000-0005-0000-0000-0000D5660000}"/>
    <cellStyle name="Percent 3 3 4 3 2" xfId="26457" xr:uid="{00000000-0005-0000-0000-0000D6660000}"/>
    <cellStyle name="Percent 3 3 4 3 2 2" xfId="21290" xr:uid="{00000000-0005-0000-0000-0000D7660000}"/>
    <cellStyle name="Percent 3 3 4 3 2 3" xfId="26458" xr:uid="{00000000-0005-0000-0000-0000D8660000}"/>
    <cellStyle name="Percent 3 3 4 3 3" xfId="26459" xr:uid="{00000000-0005-0000-0000-0000D9660000}"/>
    <cellStyle name="Percent 3 3 4 3 4" xfId="26460" xr:uid="{00000000-0005-0000-0000-0000DA660000}"/>
    <cellStyle name="Percent 3 3 4 4" xfId="26461" xr:uid="{00000000-0005-0000-0000-0000DB660000}"/>
    <cellStyle name="Percent 3 3 4 4 2" xfId="4858" xr:uid="{00000000-0005-0000-0000-0000DC660000}"/>
    <cellStyle name="Percent 3 3 4 4 3" xfId="4863" xr:uid="{00000000-0005-0000-0000-0000DD660000}"/>
    <cellStyle name="Percent 3 3 4 5" xfId="26462" xr:uid="{00000000-0005-0000-0000-0000DE660000}"/>
    <cellStyle name="Percent 3 3 4 6" xfId="21857" xr:uid="{00000000-0005-0000-0000-0000DF660000}"/>
    <cellStyle name="Percent 3 3 5" xfId="16535" xr:uid="{00000000-0005-0000-0000-0000E0660000}"/>
    <cellStyle name="Percent 3 3 5 2" xfId="26463" xr:uid="{00000000-0005-0000-0000-0000E1660000}"/>
    <cellStyle name="Percent 3 3 5 2 2" xfId="26464" xr:uid="{00000000-0005-0000-0000-0000E2660000}"/>
    <cellStyle name="Percent 3 3 5 2 2 2" xfId="26465" xr:uid="{00000000-0005-0000-0000-0000E3660000}"/>
    <cellStyle name="Percent 3 3 5 2 2 3" xfId="26466" xr:uid="{00000000-0005-0000-0000-0000E4660000}"/>
    <cellStyle name="Percent 3 3 5 2 3" xfId="26467" xr:uid="{00000000-0005-0000-0000-0000E5660000}"/>
    <cellStyle name="Percent 3 3 5 2 4" xfId="26468" xr:uid="{00000000-0005-0000-0000-0000E6660000}"/>
    <cellStyle name="Percent 3 3 5 3" xfId="26469" xr:uid="{00000000-0005-0000-0000-0000E7660000}"/>
    <cellStyle name="Percent 3 3 5 3 2" xfId="26470" xr:uid="{00000000-0005-0000-0000-0000E8660000}"/>
    <cellStyle name="Percent 3 3 5 3 3" xfId="26471" xr:uid="{00000000-0005-0000-0000-0000E9660000}"/>
    <cellStyle name="Percent 3 3 5 4" xfId="26472" xr:uid="{00000000-0005-0000-0000-0000EA660000}"/>
    <cellStyle name="Percent 3 3 5 5" xfId="26473" xr:uid="{00000000-0005-0000-0000-0000EB660000}"/>
    <cellStyle name="Percent 3 3 6" xfId="26474" xr:uid="{00000000-0005-0000-0000-0000EC660000}"/>
    <cellStyle name="Percent 3 3 6 2" xfId="26475" xr:uid="{00000000-0005-0000-0000-0000ED660000}"/>
    <cellStyle name="Percent 3 3 6 2 2" xfId="26476" xr:uid="{00000000-0005-0000-0000-0000EE660000}"/>
    <cellStyle name="Percent 3 3 6 2 3" xfId="26477" xr:uid="{00000000-0005-0000-0000-0000EF660000}"/>
    <cellStyle name="Percent 3 3 6 3" xfId="26478" xr:uid="{00000000-0005-0000-0000-0000F0660000}"/>
    <cellStyle name="Percent 3 3 6 4" xfId="26479" xr:uid="{00000000-0005-0000-0000-0000F1660000}"/>
    <cellStyle name="Percent 3 3 7" xfId="26480" xr:uid="{00000000-0005-0000-0000-0000F2660000}"/>
    <cellStyle name="Percent 3 3 7 2" xfId="26481" xr:uid="{00000000-0005-0000-0000-0000F3660000}"/>
    <cellStyle name="Percent 3 3 7 3" xfId="26482" xr:uid="{00000000-0005-0000-0000-0000F4660000}"/>
    <cellStyle name="Percent 3 3 8" xfId="1910" xr:uid="{00000000-0005-0000-0000-0000F5660000}"/>
    <cellStyle name="Percent 3 3 9" xfId="1915" xr:uid="{00000000-0005-0000-0000-0000F6660000}"/>
    <cellStyle name="Percent 3 4" xfId="4144" xr:uid="{00000000-0005-0000-0000-0000F7660000}"/>
    <cellStyle name="Percent 3 4 2" xfId="15837" xr:uid="{00000000-0005-0000-0000-0000F8660000}"/>
    <cellStyle name="Percent 3 4 2 2" xfId="26483" xr:uid="{00000000-0005-0000-0000-0000F9660000}"/>
    <cellStyle name="Percent 3 4 2 2 2" xfId="12099" xr:uid="{00000000-0005-0000-0000-0000FA660000}"/>
    <cellStyle name="Percent 3 4 2 2 2 2" xfId="26484" xr:uid="{00000000-0005-0000-0000-0000FB660000}"/>
    <cellStyle name="Percent 3 4 2 2 2 2 2" xfId="7146" xr:uid="{00000000-0005-0000-0000-0000FC660000}"/>
    <cellStyle name="Percent 3 4 2 2 2 2 3" xfId="26047" xr:uid="{00000000-0005-0000-0000-0000FD660000}"/>
    <cellStyle name="Percent 3 4 2 2 2 3" xfId="26485" xr:uid="{00000000-0005-0000-0000-0000FE660000}"/>
    <cellStyle name="Percent 3 4 2 2 2 4" xfId="20743" xr:uid="{00000000-0005-0000-0000-0000FF660000}"/>
    <cellStyle name="Percent 3 4 2 2 3" xfId="26486" xr:uid="{00000000-0005-0000-0000-000000670000}"/>
    <cellStyle name="Percent 3 4 2 2 3 2" xfId="26487" xr:uid="{00000000-0005-0000-0000-000001670000}"/>
    <cellStyle name="Percent 3 4 2 2 3 3" xfId="26488" xr:uid="{00000000-0005-0000-0000-000002670000}"/>
    <cellStyle name="Percent 3 4 2 2 4" xfId="24333" xr:uid="{00000000-0005-0000-0000-000003670000}"/>
    <cellStyle name="Percent 3 4 2 2 5" xfId="24335" xr:uid="{00000000-0005-0000-0000-000004670000}"/>
    <cellStyle name="Percent 3 4 2 3" xfId="26489" xr:uid="{00000000-0005-0000-0000-000005670000}"/>
    <cellStyle name="Percent 3 4 2 3 2" xfId="26490" xr:uid="{00000000-0005-0000-0000-000006670000}"/>
    <cellStyle name="Percent 3 4 2 3 2 2" xfId="26491" xr:uid="{00000000-0005-0000-0000-000007670000}"/>
    <cellStyle name="Percent 3 4 2 3 2 3" xfId="26492" xr:uid="{00000000-0005-0000-0000-000008670000}"/>
    <cellStyle name="Percent 3 4 2 3 3" xfId="26493" xr:uid="{00000000-0005-0000-0000-000009670000}"/>
    <cellStyle name="Percent 3 4 2 3 4" xfId="26494" xr:uid="{00000000-0005-0000-0000-00000A670000}"/>
    <cellStyle name="Percent 3 4 2 4" xfId="26495" xr:uid="{00000000-0005-0000-0000-00000B670000}"/>
    <cellStyle name="Percent 3 4 2 4 2" xfId="26496" xr:uid="{00000000-0005-0000-0000-00000C670000}"/>
    <cellStyle name="Percent 3 4 2 4 3" xfId="26497" xr:uid="{00000000-0005-0000-0000-00000D670000}"/>
    <cellStyle name="Percent 3 4 2 5" xfId="26498" xr:uid="{00000000-0005-0000-0000-00000E670000}"/>
    <cellStyle name="Percent 3 4 2 6" xfId="26499" xr:uid="{00000000-0005-0000-0000-00000F670000}"/>
    <cellStyle name="Percent 3 4 3" xfId="12731" xr:uid="{00000000-0005-0000-0000-000010670000}"/>
    <cellStyle name="Percent 3 4 3 2" xfId="1525" xr:uid="{00000000-0005-0000-0000-000011670000}"/>
    <cellStyle name="Percent 3 4 3 2 2" xfId="20491" xr:uid="{00000000-0005-0000-0000-000012670000}"/>
    <cellStyle name="Percent 3 4 3 2 2 2" xfId="20493" xr:uid="{00000000-0005-0000-0000-000013670000}"/>
    <cellStyle name="Percent 3 4 3 2 2 2 2" xfId="20495" xr:uid="{00000000-0005-0000-0000-000014670000}"/>
    <cellStyle name="Percent 3 4 3 2 2 2 3" xfId="20497" xr:uid="{00000000-0005-0000-0000-000015670000}"/>
    <cellStyle name="Percent 3 4 3 2 2 3" xfId="20505" xr:uid="{00000000-0005-0000-0000-000016670000}"/>
    <cellStyle name="Percent 3 4 3 2 2 4" xfId="20511" xr:uid="{00000000-0005-0000-0000-000017670000}"/>
    <cellStyle name="Percent 3 4 3 2 3" xfId="20520" xr:uid="{00000000-0005-0000-0000-000018670000}"/>
    <cellStyle name="Percent 3 4 3 2 3 2" xfId="20522" xr:uid="{00000000-0005-0000-0000-000019670000}"/>
    <cellStyle name="Percent 3 4 3 2 3 3" xfId="20537" xr:uid="{00000000-0005-0000-0000-00001A670000}"/>
    <cellStyle name="Percent 3 4 3 2 4" xfId="20552" xr:uid="{00000000-0005-0000-0000-00001B670000}"/>
    <cellStyle name="Percent 3 4 3 2 5" xfId="20564" xr:uid="{00000000-0005-0000-0000-00001C670000}"/>
    <cellStyle name="Percent 3 4 3 3" xfId="12737" xr:uid="{00000000-0005-0000-0000-00001D670000}"/>
    <cellStyle name="Percent 3 4 3 3 2" xfId="20576" xr:uid="{00000000-0005-0000-0000-00001E670000}"/>
    <cellStyle name="Percent 3 4 3 3 2 2" xfId="20578" xr:uid="{00000000-0005-0000-0000-00001F670000}"/>
    <cellStyle name="Percent 3 4 3 3 2 3" xfId="20583" xr:uid="{00000000-0005-0000-0000-000020670000}"/>
    <cellStyle name="Percent 3 4 3 3 3" xfId="20589" xr:uid="{00000000-0005-0000-0000-000021670000}"/>
    <cellStyle name="Percent 3 4 3 3 4" xfId="20596" xr:uid="{00000000-0005-0000-0000-000022670000}"/>
    <cellStyle name="Percent 3 4 3 4" xfId="14228" xr:uid="{00000000-0005-0000-0000-000023670000}"/>
    <cellStyle name="Percent 3 4 3 4 2" xfId="20602" xr:uid="{00000000-0005-0000-0000-000024670000}"/>
    <cellStyle name="Percent 3 4 3 4 3" xfId="20606" xr:uid="{00000000-0005-0000-0000-000025670000}"/>
    <cellStyle name="Percent 3 4 3 5" xfId="14235" xr:uid="{00000000-0005-0000-0000-000026670000}"/>
    <cellStyle name="Percent 3 4 3 6" xfId="9577" xr:uid="{00000000-0005-0000-0000-000027670000}"/>
    <cellStyle name="Percent 3 4 4" xfId="12740" xr:uid="{00000000-0005-0000-0000-000028670000}"/>
    <cellStyle name="Percent 3 4 4 2" xfId="20634" xr:uid="{00000000-0005-0000-0000-000029670000}"/>
    <cellStyle name="Percent 3 4 4 2 2" xfId="20636" xr:uid="{00000000-0005-0000-0000-00002A670000}"/>
    <cellStyle name="Percent 3 4 4 2 2 2" xfId="4845" xr:uid="{00000000-0005-0000-0000-00002B670000}"/>
    <cellStyle name="Percent 3 4 4 2 2 3" xfId="20643" xr:uid="{00000000-0005-0000-0000-00002C670000}"/>
    <cellStyle name="Percent 3 4 4 2 3" xfId="20647" xr:uid="{00000000-0005-0000-0000-00002D670000}"/>
    <cellStyle name="Percent 3 4 4 2 4" xfId="20654" xr:uid="{00000000-0005-0000-0000-00002E670000}"/>
    <cellStyle name="Percent 3 4 4 3" xfId="20657" xr:uid="{00000000-0005-0000-0000-00002F670000}"/>
    <cellStyle name="Percent 3 4 4 3 2" xfId="20659" xr:uid="{00000000-0005-0000-0000-000030670000}"/>
    <cellStyle name="Percent 3 4 4 3 3" xfId="20670" xr:uid="{00000000-0005-0000-0000-000031670000}"/>
    <cellStyle name="Percent 3 4 4 4" xfId="20680" xr:uid="{00000000-0005-0000-0000-000032670000}"/>
    <cellStyle name="Percent 3 4 4 5" xfId="15776" xr:uid="{00000000-0005-0000-0000-000033670000}"/>
    <cellStyle name="Percent 3 4 5" xfId="12743" xr:uid="{00000000-0005-0000-0000-000034670000}"/>
    <cellStyle name="Percent 3 4 5 2" xfId="20698" xr:uid="{00000000-0005-0000-0000-000035670000}"/>
    <cellStyle name="Percent 3 4 5 2 2" xfId="8924" xr:uid="{00000000-0005-0000-0000-000036670000}"/>
    <cellStyle name="Percent 3 4 5 2 3" xfId="8927" xr:uid="{00000000-0005-0000-0000-000037670000}"/>
    <cellStyle name="Percent 3 4 5 3" xfId="20702" xr:uid="{00000000-0005-0000-0000-000038670000}"/>
    <cellStyle name="Percent 3 4 5 4" xfId="20706" xr:uid="{00000000-0005-0000-0000-000039670000}"/>
    <cellStyle name="Percent 3 4 6" xfId="20710" xr:uid="{00000000-0005-0000-0000-00003A670000}"/>
    <cellStyle name="Percent 3 4 6 2" xfId="20712" xr:uid="{00000000-0005-0000-0000-00003B670000}"/>
    <cellStyle name="Percent 3 4 6 3" xfId="20718" xr:uid="{00000000-0005-0000-0000-00003C670000}"/>
    <cellStyle name="Percent 3 4 7" xfId="20728" xr:uid="{00000000-0005-0000-0000-00003D670000}"/>
    <cellStyle name="Percent 3 4 8" xfId="20741" xr:uid="{00000000-0005-0000-0000-00003E670000}"/>
    <cellStyle name="Percent 3 5" xfId="2503" xr:uid="{00000000-0005-0000-0000-00003F670000}"/>
    <cellStyle name="Percent 3 5 2" xfId="2208" xr:uid="{00000000-0005-0000-0000-000040670000}"/>
    <cellStyle name="Percent 3 5 2 2" xfId="1611" xr:uid="{00000000-0005-0000-0000-000041670000}"/>
    <cellStyle name="Percent 3 5 2 2 2" xfId="26500" xr:uid="{00000000-0005-0000-0000-000042670000}"/>
    <cellStyle name="Percent 3 5 2 2 2 2" xfId="26501" xr:uid="{00000000-0005-0000-0000-000043670000}"/>
    <cellStyle name="Percent 3 5 2 2 2 3" xfId="26502" xr:uid="{00000000-0005-0000-0000-000044670000}"/>
    <cellStyle name="Percent 3 5 2 2 3" xfId="21610" xr:uid="{00000000-0005-0000-0000-000045670000}"/>
    <cellStyle name="Percent 3 5 2 2 4" xfId="21614" xr:uid="{00000000-0005-0000-0000-000046670000}"/>
    <cellStyle name="Percent 3 5 2 3" xfId="1617" xr:uid="{00000000-0005-0000-0000-000047670000}"/>
    <cellStyle name="Percent 3 5 2 3 2" xfId="26503" xr:uid="{00000000-0005-0000-0000-000048670000}"/>
    <cellStyle name="Percent 3 5 2 3 3" xfId="21618" xr:uid="{00000000-0005-0000-0000-000049670000}"/>
    <cellStyle name="Percent 3 5 2 4" xfId="26504" xr:uid="{00000000-0005-0000-0000-00004A670000}"/>
    <cellStyle name="Percent 3 5 2 5" xfId="26505" xr:uid="{00000000-0005-0000-0000-00004B670000}"/>
    <cellStyle name="Percent 3 5 3" xfId="2222" xr:uid="{00000000-0005-0000-0000-00004C670000}"/>
    <cellStyle name="Percent 3 5 3 2" xfId="20755" xr:uid="{00000000-0005-0000-0000-00004D670000}"/>
    <cellStyle name="Percent 3 5 3 2 2" xfId="7252" xr:uid="{00000000-0005-0000-0000-00004E670000}"/>
    <cellStyle name="Percent 3 5 3 2 3" xfId="7265" xr:uid="{00000000-0005-0000-0000-00004F670000}"/>
    <cellStyle name="Percent 3 5 3 3" xfId="20769" xr:uid="{00000000-0005-0000-0000-000050670000}"/>
    <cellStyle name="Percent 3 5 3 4" xfId="20776" xr:uid="{00000000-0005-0000-0000-000051670000}"/>
    <cellStyle name="Percent 3 5 4" xfId="5359" xr:uid="{00000000-0005-0000-0000-000052670000}"/>
    <cellStyle name="Percent 3 5 4 2" xfId="20780" xr:uid="{00000000-0005-0000-0000-000053670000}"/>
    <cellStyle name="Percent 3 5 4 3" xfId="20795" xr:uid="{00000000-0005-0000-0000-000054670000}"/>
    <cellStyle name="Percent 3 5 5" xfId="20804" xr:uid="{00000000-0005-0000-0000-000055670000}"/>
    <cellStyle name="Percent 3 5 6" xfId="20817" xr:uid="{00000000-0005-0000-0000-000056670000}"/>
    <cellStyle name="Percent 3 6" xfId="2517" xr:uid="{00000000-0005-0000-0000-000057670000}"/>
    <cellStyle name="Percent 3 6 2" xfId="3220" xr:uid="{00000000-0005-0000-0000-000058670000}"/>
    <cellStyle name="Percent 3 6 2 2" xfId="26506" xr:uid="{00000000-0005-0000-0000-000059670000}"/>
    <cellStyle name="Percent 3 6 2 2 2" xfId="26507" xr:uid="{00000000-0005-0000-0000-00005A670000}"/>
    <cellStyle name="Percent 3 6 2 2 2 2" xfId="26508" xr:uid="{00000000-0005-0000-0000-00005B670000}"/>
    <cellStyle name="Percent 3 6 2 2 2 3" xfId="26509" xr:uid="{00000000-0005-0000-0000-00005C670000}"/>
    <cellStyle name="Percent 3 6 2 2 3" xfId="21629" xr:uid="{00000000-0005-0000-0000-00005D670000}"/>
    <cellStyle name="Percent 3 6 2 2 4" xfId="21633" xr:uid="{00000000-0005-0000-0000-00005E670000}"/>
    <cellStyle name="Percent 3 6 2 3" xfId="26510" xr:uid="{00000000-0005-0000-0000-00005F670000}"/>
    <cellStyle name="Percent 3 6 2 3 2" xfId="26511" xr:uid="{00000000-0005-0000-0000-000060670000}"/>
    <cellStyle name="Percent 3 6 2 3 3" xfId="21637" xr:uid="{00000000-0005-0000-0000-000061670000}"/>
    <cellStyle name="Percent 3 6 2 4" xfId="26512" xr:uid="{00000000-0005-0000-0000-000062670000}"/>
    <cellStyle name="Percent 3 6 2 5" xfId="7947" xr:uid="{00000000-0005-0000-0000-000063670000}"/>
    <cellStyle name="Percent 3 6 3" xfId="5408" xr:uid="{00000000-0005-0000-0000-000064670000}"/>
    <cellStyle name="Percent 3 6 3 2" xfId="14556" xr:uid="{00000000-0005-0000-0000-000065670000}"/>
    <cellStyle name="Percent 3 6 3 2 2" xfId="14559" xr:uid="{00000000-0005-0000-0000-000066670000}"/>
    <cellStyle name="Percent 3 6 3 2 3" xfId="14562" xr:uid="{00000000-0005-0000-0000-000067670000}"/>
    <cellStyle name="Percent 3 6 3 3" xfId="14566" xr:uid="{00000000-0005-0000-0000-000068670000}"/>
    <cellStyle name="Percent 3 6 3 4" xfId="14139" xr:uid="{00000000-0005-0000-0000-000069670000}"/>
    <cellStyle name="Percent 3 6 4" xfId="14569" xr:uid="{00000000-0005-0000-0000-00006A670000}"/>
    <cellStyle name="Percent 3 6 4 2" xfId="14573" xr:uid="{00000000-0005-0000-0000-00006B670000}"/>
    <cellStyle name="Percent 3 6 4 3" xfId="14576" xr:uid="{00000000-0005-0000-0000-00006C670000}"/>
    <cellStyle name="Percent 3 6 5" xfId="14579" xr:uid="{00000000-0005-0000-0000-00006D670000}"/>
    <cellStyle name="Percent 3 6 6" xfId="11794" xr:uid="{00000000-0005-0000-0000-00006E670000}"/>
    <cellStyle name="Percent 3 7" xfId="2531" xr:uid="{00000000-0005-0000-0000-00006F670000}"/>
    <cellStyle name="Percent 3 7 2" xfId="26513" xr:uid="{00000000-0005-0000-0000-000070670000}"/>
    <cellStyle name="Percent 3 7 2 2" xfId="26514" xr:uid="{00000000-0005-0000-0000-000071670000}"/>
    <cellStyle name="Percent 3 7 2 2 2" xfId="26515" xr:uid="{00000000-0005-0000-0000-000072670000}"/>
    <cellStyle name="Percent 3 7 2 2 3" xfId="21656" xr:uid="{00000000-0005-0000-0000-000073670000}"/>
    <cellStyle name="Percent 3 7 2 3" xfId="26516" xr:uid="{00000000-0005-0000-0000-000074670000}"/>
    <cellStyle name="Percent 3 7 2 4" xfId="26517" xr:uid="{00000000-0005-0000-0000-000075670000}"/>
    <cellStyle name="Percent 3 7 3" xfId="14583" xr:uid="{00000000-0005-0000-0000-000076670000}"/>
    <cellStyle name="Percent 3 7 3 2" xfId="12922" xr:uid="{00000000-0005-0000-0000-000077670000}"/>
    <cellStyle name="Percent 3 7 3 3" xfId="12928" xr:uid="{00000000-0005-0000-0000-000078670000}"/>
    <cellStyle name="Percent 3 7 4" xfId="14586" xr:uid="{00000000-0005-0000-0000-000079670000}"/>
    <cellStyle name="Percent 3 7 5" xfId="14589" xr:uid="{00000000-0005-0000-0000-00007A670000}"/>
    <cellStyle name="Percent 3 8" xfId="4304" xr:uid="{00000000-0005-0000-0000-00007B670000}"/>
    <cellStyle name="Percent 3 8 2" xfId="26518" xr:uid="{00000000-0005-0000-0000-00007C670000}"/>
    <cellStyle name="Percent 3 8 2 2" xfId="26519" xr:uid="{00000000-0005-0000-0000-00007D670000}"/>
    <cellStyle name="Percent 3 8 2 3" xfId="26520" xr:uid="{00000000-0005-0000-0000-00007E670000}"/>
    <cellStyle name="Percent 3 8 3" xfId="14594" xr:uid="{00000000-0005-0000-0000-00007F670000}"/>
    <cellStyle name="Percent 3 8 4" xfId="14597" xr:uid="{00000000-0005-0000-0000-000080670000}"/>
    <cellStyle name="Percent 3 9" xfId="26521" xr:uid="{00000000-0005-0000-0000-000081670000}"/>
    <cellStyle name="Percent 3 9 2" xfId="26522" xr:uid="{00000000-0005-0000-0000-000082670000}"/>
    <cellStyle name="Percent 3 9 3" xfId="20924" xr:uid="{00000000-0005-0000-0000-000083670000}"/>
    <cellStyle name="Percent 4" xfId="26523" xr:uid="{00000000-0005-0000-0000-000084670000}"/>
    <cellStyle name="Percent 5" xfId="16289" xr:uid="{00000000-0005-0000-0000-000085670000}"/>
    <cellStyle name="Percent 6" xfId="16298" xr:uid="{00000000-0005-0000-0000-000086670000}"/>
    <cellStyle name="Percent 7" xfId="16300" xr:uid="{00000000-0005-0000-0000-000087670000}"/>
    <cellStyle name="Percent 8" xfId="16302" xr:uid="{00000000-0005-0000-0000-000088670000}"/>
    <cellStyle name="Percent 8 2" xfId="2410" xr:uid="{00000000-0005-0000-0000-000089670000}"/>
    <cellStyle name="Percent 8 2 2" xfId="19237" xr:uid="{00000000-0005-0000-0000-00008A670000}"/>
    <cellStyle name="Percent 8 2 2 2" xfId="17740" xr:uid="{00000000-0005-0000-0000-00008B670000}"/>
    <cellStyle name="Percent 8 2 2 2 2" xfId="184" xr:uid="{00000000-0005-0000-0000-00008C670000}"/>
    <cellStyle name="Percent 8 2 2 2 3" xfId="17742" xr:uid="{00000000-0005-0000-0000-00008D670000}"/>
    <cellStyle name="Percent 8 2 2 3" xfId="5068" xr:uid="{00000000-0005-0000-0000-00008E670000}"/>
    <cellStyle name="Percent 8 2 2 4" xfId="5076" xr:uid="{00000000-0005-0000-0000-00008F670000}"/>
    <cellStyle name="Percent 8 2 3" xfId="20187" xr:uid="{00000000-0005-0000-0000-000090670000}"/>
    <cellStyle name="Percent 8 2 3 2" xfId="17748" xr:uid="{00000000-0005-0000-0000-000091670000}"/>
    <cellStyle name="Percent 8 2 3 3" xfId="17751" xr:uid="{00000000-0005-0000-0000-000092670000}"/>
    <cellStyle name="Percent 8 2 4" xfId="26524" xr:uid="{00000000-0005-0000-0000-000093670000}"/>
    <cellStyle name="Percent 8 2 5" xfId="26525" xr:uid="{00000000-0005-0000-0000-000094670000}"/>
    <cellStyle name="Percent 8 3" xfId="2428" xr:uid="{00000000-0005-0000-0000-000095670000}"/>
    <cellStyle name="Percent 8 3 2" xfId="26526" xr:uid="{00000000-0005-0000-0000-000096670000}"/>
    <cellStyle name="Percent 8 3 2 2" xfId="17770" xr:uid="{00000000-0005-0000-0000-000097670000}"/>
    <cellStyle name="Percent 8 3 2 3" xfId="4630" xr:uid="{00000000-0005-0000-0000-000098670000}"/>
    <cellStyle name="Percent 8 3 3" xfId="3132" xr:uid="{00000000-0005-0000-0000-000099670000}"/>
    <cellStyle name="Percent 8 3 4" xfId="3134" xr:uid="{00000000-0005-0000-0000-00009A670000}"/>
    <cellStyle name="Percent 8 4" xfId="2055" xr:uid="{00000000-0005-0000-0000-00009B670000}"/>
    <cellStyle name="Percent 8 4 2" xfId="26527" xr:uid="{00000000-0005-0000-0000-00009C670000}"/>
    <cellStyle name="Percent 8 4 3" xfId="26528" xr:uid="{00000000-0005-0000-0000-00009D670000}"/>
    <cellStyle name="Percent 8 5" xfId="26529" xr:uid="{00000000-0005-0000-0000-00009E670000}"/>
    <cellStyle name="Percent 8 6" xfId="26530" xr:uid="{00000000-0005-0000-0000-00009F670000}"/>
    <cellStyle name="Percent 9" xfId="16305" xr:uid="{00000000-0005-0000-0000-0000A0670000}"/>
    <cellStyle name="Title 2" xfId="26531" xr:uid="{00000000-0005-0000-0000-0000A1670000}"/>
    <cellStyle name="Total 2" xfId="26532" xr:uid="{00000000-0005-0000-0000-0000A2670000}"/>
    <cellStyle name="Total 2 2" xfId="26533" xr:uid="{00000000-0005-0000-0000-0000A3670000}"/>
    <cellStyle name="Total 2 2 2" xfId="26534" xr:uid="{00000000-0005-0000-0000-0000A4670000}"/>
    <cellStyle name="Total 2 3" xfId="26535" xr:uid="{00000000-0005-0000-0000-0000A5670000}"/>
    <cellStyle name="Warning Text 2" xfId="25885" xr:uid="{00000000-0005-0000-0000-0000A6670000}"/>
    <cellStyle name="超連結" xfId="20127" xr:uid="{00000000-0005-0000-0000-0000A7670000}"/>
    <cellStyle name="超連結 2" xfId="26536" xr:uid="{00000000-0005-0000-0000-0000A8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99</xdr:row>
      <xdr:rowOff>0</xdr:rowOff>
    </xdr:from>
    <xdr:to>
      <xdr:col>5</xdr:col>
      <xdr:colOff>2166257</xdr:colOff>
      <xdr:row>99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758180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192</xdr:row>
      <xdr:rowOff>0</xdr:rowOff>
    </xdr:from>
    <xdr:to>
      <xdr:col>6</xdr:col>
      <xdr:colOff>0</xdr:colOff>
      <xdr:row>192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454005"/>
          <a:ext cx="10189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100</xdr:row>
      <xdr:rowOff>10886</xdr:rowOff>
    </xdr:from>
    <xdr:to>
      <xdr:col>5</xdr:col>
      <xdr:colOff>2166257</xdr:colOff>
      <xdr:row>100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100</xdr:row>
      <xdr:rowOff>0</xdr:rowOff>
    </xdr:from>
    <xdr:to>
      <xdr:col>6</xdr:col>
      <xdr:colOff>1929</xdr:colOff>
      <xdr:row>100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958205"/>
          <a:ext cx="10219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231</xdr:row>
      <xdr:rowOff>30938</xdr:rowOff>
    </xdr:from>
    <xdr:to>
      <xdr:col>6</xdr:col>
      <xdr:colOff>0</xdr:colOff>
      <xdr:row>231</xdr:row>
      <xdr:rowOff>30938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10694035"/>
          <a:ext cx="10189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100</xdr:row>
      <xdr:rowOff>8164</xdr:rowOff>
    </xdr:from>
    <xdr:to>
      <xdr:col>5</xdr:col>
      <xdr:colOff>2177143</xdr:colOff>
      <xdr:row>100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6835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011047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124</xdr:row>
      <xdr:rowOff>21767</xdr:rowOff>
    </xdr:from>
    <xdr:to>
      <xdr:col>7</xdr:col>
      <xdr:colOff>0</xdr:colOff>
      <xdr:row>124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38100" y="5641517"/>
          <a:ext cx="97917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217</xdr:row>
      <xdr:rowOff>32115</xdr:rowOff>
    </xdr:from>
    <xdr:to>
      <xdr:col>6</xdr:col>
      <xdr:colOff>1650002</xdr:colOff>
      <xdr:row>217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13335" y="10825480"/>
          <a:ext cx="998347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011047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1011047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1011047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98</xdr:row>
      <xdr:rowOff>0</xdr:rowOff>
    </xdr:from>
    <xdr:to>
      <xdr:col>7</xdr:col>
      <xdr:colOff>0</xdr:colOff>
      <xdr:row>98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CxnSpPr/>
      </xdr:nvCxnSpPr>
      <xdr:spPr>
        <a:xfrm>
          <a:off x="38100" y="6052185"/>
          <a:ext cx="1007237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96</xdr:row>
      <xdr:rowOff>73478</xdr:rowOff>
    </xdr:from>
    <xdr:to>
      <xdr:col>7</xdr:col>
      <xdr:colOff>8464</xdr:colOff>
      <xdr:row>96</xdr:row>
      <xdr:rowOff>73478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CxnSpPr/>
      </xdr:nvCxnSpPr>
      <xdr:spPr>
        <a:xfrm>
          <a:off x="13335" y="5839460"/>
          <a:ext cx="101053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189</xdr:row>
      <xdr:rowOff>72934</xdr:rowOff>
    </xdr:from>
    <xdr:to>
      <xdr:col>6</xdr:col>
      <xdr:colOff>1650002</xdr:colOff>
      <xdr:row>189</xdr:row>
      <xdr:rowOff>74839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CxnSpPr/>
      </xdr:nvCxnSpPr>
      <xdr:spPr>
        <a:xfrm>
          <a:off x="13335" y="10580370"/>
          <a:ext cx="998347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CxnSpPr/>
      </xdr:nvCxnSpPr>
      <xdr:spPr>
        <a:xfrm>
          <a:off x="13335" y="1352550"/>
          <a:ext cx="101053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>
        <a:xfrm>
          <a:off x="73469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846455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021715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9525</xdr:colOff>
      <xdr:row>95</xdr:row>
      <xdr:rowOff>66403</xdr:rowOff>
    </xdr:from>
    <xdr:to>
      <xdr:col>9</xdr:col>
      <xdr:colOff>0</xdr:colOff>
      <xdr:row>95</xdr:row>
      <xdr:rowOff>68036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 flipV="1">
          <a:off x="9525" y="6103620"/>
          <a:ext cx="1020762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0" y="1371599"/>
          <a:ext cx="991688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97</xdr:row>
      <xdr:rowOff>25581</xdr:rowOff>
    </xdr:from>
    <xdr:to>
      <xdr:col>9</xdr:col>
      <xdr:colOff>13608</xdr:colOff>
      <xdr:row>97</xdr:row>
      <xdr:rowOff>27214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CxnSpPr/>
      </xdr:nvCxnSpPr>
      <xdr:spPr>
        <a:xfrm flipV="1">
          <a:off x="22860" y="6339205"/>
          <a:ext cx="10207625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CxnSpPr/>
      </xdr:nvCxnSpPr>
      <xdr:spPr>
        <a:xfrm>
          <a:off x="1371600" y="1264920"/>
          <a:ext cx="10079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188</xdr:row>
      <xdr:rowOff>69123</xdr:rowOff>
    </xdr:from>
    <xdr:to>
      <xdr:col>8</xdr:col>
      <xdr:colOff>1215118</xdr:colOff>
      <xdr:row>188</xdr:row>
      <xdr:rowOff>70756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CxnSpPr/>
      </xdr:nvCxnSpPr>
      <xdr:spPr>
        <a:xfrm flipV="1">
          <a:off x="0" y="10829290"/>
          <a:ext cx="1016825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190</xdr:row>
      <xdr:rowOff>31023</xdr:rowOff>
    </xdr:from>
    <xdr:to>
      <xdr:col>8</xdr:col>
      <xdr:colOff>1215118</xdr:colOff>
      <xdr:row>190</xdr:row>
      <xdr:rowOff>32656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CxnSpPr/>
      </xdr:nvCxnSpPr>
      <xdr:spPr>
        <a:xfrm flipV="1">
          <a:off x="0" y="11067415"/>
          <a:ext cx="1016825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CxnSpPr/>
      </xdr:nvCxnSpPr>
      <xdr:spPr>
        <a:xfrm>
          <a:off x="81280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97</xdr:row>
      <xdr:rowOff>1360</xdr:rowOff>
    </xdr:from>
    <xdr:to>
      <xdr:col>6</xdr:col>
      <xdr:colOff>0</xdr:colOff>
      <xdr:row>97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227</xdr:row>
      <xdr:rowOff>14245</xdr:rowOff>
    </xdr:from>
    <xdr:to>
      <xdr:col>6</xdr:col>
      <xdr:colOff>0</xdr:colOff>
      <xdr:row>227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136</xdr:row>
      <xdr:rowOff>17689</xdr:rowOff>
    </xdr:from>
    <xdr:to>
      <xdr:col>5</xdr:col>
      <xdr:colOff>2128899</xdr:colOff>
      <xdr:row>136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188</xdr:row>
      <xdr:rowOff>71395</xdr:rowOff>
    </xdr:from>
    <xdr:to>
      <xdr:col>5</xdr:col>
      <xdr:colOff>2139042</xdr:colOff>
      <xdr:row>188</xdr:row>
      <xdr:rowOff>71395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635" y="10500360"/>
          <a:ext cx="101911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0</xdr:col>
      <xdr:colOff>10886</xdr:colOff>
      <xdr:row>96</xdr:row>
      <xdr:rowOff>114257</xdr:rowOff>
    </xdr:from>
    <xdr:to>
      <xdr:col>6</xdr:col>
      <xdr:colOff>0</xdr:colOff>
      <xdr:row>96</xdr:row>
      <xdr:rowOff>114257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0795" y="5643880"/>
          <a:ext cx="102171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97030</xdr:rowOff>
    </xdr:from>
    <xdr:to>
      <xdr:col>6</xdr:col>
      <xdr:colOff>37929</xdr:colOff>
      <xdr:row>5</xdr:row>
      <xdr:rowOff>97030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950"/>
          <a:ext cx="102654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29574</xdr:rowOff>
    </xdr:from>
    <xdr:to>
      <xdr:col>6</xdr:col>
      <xdr:colOff>37929</xdr:colOff>
      <xdr:row>135</xdr:row>
      <xdr:rowOff>29574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873115"/>
          <a:ext cx="102654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98</xdr:row>
      <xdr:rowOff>168088</xdr:rowOff>
    </xdr:from>
    <xdr:to>
      <xdr:col>11</xdr:col>
      <xdr:colOff>2129118</xdr:colOff>
      <xdr:row>98</xdr:row>
      <xdr:rowOff>190500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074088" y="6286500"/>
          <a:ext cx="9962030" cy="22412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190</xdr:row>
      <xdr:rowOff>2870</xdr:rowOff>
    </xdr:from>
    <xdr:to>
      <xdr:col>5</xdr:col>
      <xdr:colOff>2163536</xdr:colOff>
      <xdr:row>190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32657</xdr:rowOff>
    </xdr:from>
    <xdr:to>
      <xdr:col>13</xdr:col>
      <xdr:colOff>64850</xdr:colOff>
      <xdr:row>8</xdr:row>
      <xdr:rowOff>42182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7320" y="2040255"/>
          <a:ext cx="11673205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99</xdr:row>
      <xdr:rowOff>71</xdr:rowOff>
    </xdr:from>
    <xdr:to>
      <xdr:col>6</xdr:col>
      <xdr:colOff>34818</xdr:colOff>
      <xdr:row>99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189</xdr:row>
      <xdr:rowOff>63620</xdr:rowOff>
    </xdr:from>
    <xdr:to>
      <xdr:col>13</xdr:col>
      <xdr:colOff>7126</xdr:colOff>
      <xdr:row>189</xdr:row>
      <xdr:rowOff>63620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42880" y="1114869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137</xdr:row>
      <xdr:rowOff>13607</xdr:rowOff>
    </xdr:from>
    <xdr:to>
      <xdr:col>11</xdr:col>
      <xdr:colOff>2163535</xdr:colOff>
      <xdr:row>137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137</xdr:row>
      <xdr:rowOff>27291</xdr:rowOff>
    </xdr:from>
    <xdr:to>
      <xdr:col>6</xdr:col>
      <xdr:colOff>34818</xdr:colOff>
      <xdr:row>137</xdr:row>
      <xdr:rowOff>27291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671893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228</xdr:row>
      <xdr:rowOff>30100</xdr:rowOff>
    </xdr:from>
    <xdr:to>
      <xdr:col>5</xdr:col>
      <xdr:colOff>2163536</xdr:colOff>
      <xdr:row>228</xdr:row>
      <xdr:rowOff>30100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605" y="11400790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27214</xdr:rowOff>
    </xdr:from>
    <xdr:to>
      <xdr:col>13</xdr:col>
      <xdr:colOff>7126</xdr:colOff>
      <xdr:row>228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42880" y="1139761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150</xdr:row>
      <xdr:rowOff>126857</xdr:rowOff>
    </xdr:from>
    <xdr:to>
      <xdr:col>0</xdr:col>
      <xdr:colOff>40821</xdr:colOff>
      <xdr:row>150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99</xdr:row>
      <xdr:rowOff>61940</xdr:rowOff>
    </xdr:from>
    <xdr:to>
      <xdr:col>6</xdr:col>
      <xdr:colOff>9525</xdr:colOff>
      <xdr:row>99</xdr:row>
      <xdr:rowOff>61940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>
        <a:xfrm flipV="1">
          <a:off x="9525" y="635825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191</xdr:row>
      <xdr:rowOff>182932</xdr:rowOff>
    </xdr:from>
    <xdr:to>
      <xdr:col>6</xdr:col>
      <xdr:colOff>13608</xdr:colOff>
      <xdr:row>191</xdr:row>
      <xdr:rowOff>182932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>
          <a:off x="53975" y="11179175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22590</xdr:rowOff>
    </xdr:from>
    <xdr:to>
      <xdr:col>12</xdr:col>
      <xdr:colOff>0</xdr:colOff>
      <xdr:row>8</xdr:row>
      <xdr:rowOff>22590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065" y="1853565"/>
          <a:ext cx="102139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99</xdr:row>
      <xdr:rowOff>65315</xdr:rowOff>
    </xdr:from>
    <xdr:to>
      <xdr:col>11</xdr:col>
      <xdr:colOff>2151289</xdr:colOff>
      <xdr:row>99</xdr:row>
      <xdr:rowOff>65315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CxnSpPr/>
      </xdr:nvCxnSpPr>
      <xdr:spPr>
        <a:xfrm>
          <a:off x="10318750" y="6361430"/>
          <a:ext cx="100920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191</xdr:row>
      <xdr:rowOff>182930</xdr:rowOff>
    </xdr:from>
    <xdr:to>
      <xdr:col>12</xdr:col>
      <xdr:colOff>0</xdr:colOff>
      <xdr:row>191</xdr:row>
      <xdr:rowOff>182930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CxnSpPr/>
      </xdr:nvCxnSpPr>
      <xdr:spPr>
        <a:xfrm>
          <a:off x="10246995" y="11179175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95250</xdr:rowOff>
    </xdr:from>
    <xdr:to>
      <xdr:col>11</xdr:col>
      <xdr:colOff>2179866</xdr:colOff>
      <xdr:row>6</xdr:row>
      <xdr:rowOff>95250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270" y="1602740"/>
          <a:ext cx="101511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163</xdr:row>
      <xdr:rowOff>126857</xdr:rowOff>
    </xdr:from>
    <xdr:to>
      <xdr:col>0</xdr:col>
      <xdr:colOff>40821</xdr:colOff>
      <xdr:row>163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113</xdr:row>
      <xdr:rowOff>13607</xdr:rowOff>
    </xdr:from>
    <xdr:to>
      <xdr:col>6</xdr:col>
      <xdr:colOff>53069</xdr:colOff>
      <xdr:row>113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113</xdr:row>
      <xdr:rowOff>27214</xdr:rowOff>
    </xdr:from>
    <xdr:to>
      <xdr:col>12</xdr:col>
      <xdr:colOff>4083</xdr:colOff>
      <xdr:row>113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193</xdr:row>
      <xdr:rowOff>22365</xdr:rowOff>
    </xdr:from>
    <xdr:to>
      <xdr:col>12</xdr:col>
      <xdr:colOff>16330</xdr:colOff>
      <xdr:row>193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193</xdr:row>
      <xdr:rowOff>8760</xdr:rowOff>
    </xdr:from>
    <xdr:to>
      <xdr:col>6</xdr:col>
      <xdr:colOff>2724</xdr:colOff>
      <xdr:row>193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176</xdr:row>
      <xdr:rowOff>126857</xdr:rowOff>
    </xdr:from>
    <xdr:to>
      <xdr:col>0</xdr:col>
      <xdr:colOff>40821</xdr:colOff>
      <xdr:row>176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189</xdr:row>
      <xdr:rowOff>126857</xdr:rowOff>
    </xdr:from>
    <xdr:to>
      <xdr:col>0</xdr:col>
      <xdr:colOff>40821</xdr:colOff>
      <xdr:row>189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192</xdr:row>
      <xdr:rowOff>144235</xdr:rowOff>
    </xdr:from>
    <xdr:to>
      <xdr:col>14</xdr:col>
      <xdr:colOff>6403</xdr:colOff>
      <xdr:row>192</xdr:row>
      <xdr:rowOff>144235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10241915" y="11034395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98</xdr:row>
      <xdr:rowOff>72118</xdr:rowOff>
    </xdr:from>
    <xdr:to>
      <xdr:col>14</xdr:col>
      <xdr:colOff>54429</xdr:colOff>
      <xdr:row>98</xdr:row>
      <xdr:rowOff>72118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10251440" y="640016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192</xdr:row>
      <xdr:rowOff>144236</xdr:rowOff>
    </xdr:from>
    <xdr:to>
      <xdr:col>7</xdr:col>
      <xdr:colOff>50348</xdr:colOff>
      <xdr:row>192</xdr:row>
      <xdr:rowOff>144236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/>
      </xdr:nvCxnSpPr>
      <xdr:spPr>
        <a:xfrm flipV="1">
          <a:off x="40640" y="1103439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100</xdr:row>
      <xdr:rowOff>31297</xdr:rowOff>
    </xdr:from>
    <xdr:to>
      <xdr:col>7</xdr:col>
      <xdr:colOff>9525</xdr:colOff>
      <xdr:row>100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100</xdr:row>
      <xdr:rowOff>31297</xdr:rowOff>
    </xdr:from>
    <xdr:to>
      <xdr:col>14</xdr:col>
      <xdr:colOff>27215</xdr:colOff>
      <xdr:row>100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98</xdr:row>
      <xdr:rowOff>72117</xdr:rowOff>
    </xdr:from>
    <xdr:to>
      <xdr:col>7</xdr:col>
      <xdr:colOff>36739</xdr:colOff>
      <xdr:row>98</xdr:row>
      <xdr:rowOff>72117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CxnSpPr/>
      </xdr:nvCxnSpPr>
      <xdr:spPr>
        <a:xfrm flipV="1">
          <a:off x="26670" y="640016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220</xdr:row>
      <xdr:rowOff>27214</xdr:rowOff>
    </xdr:from>
    <xdr:to>
      <xdr:col>7</xdr:col>
      <xdr:colOff>9525</xdr:colOff>
      <xdr:row>220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220</xdr:row>
      <xdr:rowOff>27214</xdr:rowOff>
    </xdr:from>
    <xdr:to>
      <xdr:col>14</xdr:col>
      <xdr:colOff>9125</xdr:colOff>
      <xdr:row>220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99</xdr:row>
      <xdr:rowOff>78922</xdr:rowOff>
    </xdr:from>
    <xdr:to>
      <xdr:col>6</xdr:col>
      <xdr:colOff>1725214</xdr:colOff>
      <xdr:row>99</xdr:row>
      <xdr:rowOff>78922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CxnSpPr/>
      </xdr:nvCxnSpPr>
      <xdr:spPr>
        <a:xfrm>
          <a:off x="0" y="7051675"/>
          <a:ext cx="103066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191</xdr:row>
      <xdr:rowOff>206826</xdr:rowOff>
    </xdr:from>
    <xdr:to>
      <xdr:col>7</xdr:col>
      <xdr:colOff>40821</xdr:colOff>
      <xdr:row>191</xdr:row>
      <xdr:rowOff>206826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CxnSpPr/>
      </xdr:nvCxnSpPr>
      <xdr:spPr>
        <a:xfrm>
          <a:off x="40640" y="11795760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99</xdr:row>
      <xdr:rowOff>74839</xdr:rowOff>
    </xdr:from>
    <xdr:to>
      <xdr:col>14</xdr:col>
      <xdr:colOff>0</xdr:colOff>
      <xdr:row>99</xdr:row>
      <xdr:rowOff>74839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CxnSpPr/>
      </xdr:nvCxnSpPr>
      <xdr:spPr>
        <a:xfrm flipV="1">
          <a:off x="10402570" y="704977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205</xdr:row>
      <xdr:rowOff>24620</xdr:rowOff>
    </xdr:from>
    <xdr:to>
      <xdr:col>14</xdr:col>
      <xdr:colOff>5032</xdr:colOff>
      <xdr:row>205</xdr:row>
      <xdr:rowOff>25855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397490" y="12019915"/>
          <a:ext cx="1021842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101</xdr:row>
      <xdr:rowOff>27214</xdr:rowOff>
    </xdr:from>
    <xdr:to>
      <xdr:col>7</xdr:col>
      <xdr:colOff>69107</xdr:colOff>
      <xdr:row>101</xdr:row>
      <xdr:rowOff>27214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7278370"/>
          <a:ext cx="104235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101</xdr:row>
      <xdr:rowOff>23131</xdr:rowOff>
    </xdr:from>
    <xdr:to>
      <xdr:col>14</xdr:col>
      <xdr:colOff>2721</xdr:colOff>
      <xdr:row>101</xdr:row>
      <xdr:rowOff>23131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405110" y="727456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205</xdr:row>
      <xdr:rowOff>29936</xdr:rowOff>
    </xdr:from>
    <xdr:to>
      <xdr:col>7</xdr:col>
      <xdr:colOff>0</xdr:colOff>
      <xdr:row>205</xdr:row>
      <xdr:rowOff>29936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12025630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191</xdr:row>
      <xdr:rowOff>201509</xdr:rowOff>
    </xdr:from>
    <xdr:to>
      <xdr:col>14</xdr:col>
      <xdr:colOff>5033</xdr:colOff>
      <xdr:row>191</xdr:row>
      <xdr:rowOff>202744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CxnSpPr/>
      </xdr:nvCxnSpPr>
      <xdr:spPr>
        <a:xfrm>
          <a:off x="10397490" y="11795760"/>
          <a:ext cx="102184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98</xdr:row>
      <xdr:rowOff>68035</xdr:rowOff>
    </xdr:from>
    <xdr:to>
      <xdr:col>6</xdr:col>
      <xdr:colOff>1714500</xdr:colOff>
      <xdr:row>98</xdr:row>
      <xdr:rowOff>74840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 flipV="1">
          <a:off x="0" y="6659880"/>
          <a:ext cx="10237470" cy="635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190</xdr:row>
      <xdr:rowOff>68035</xdr:rowOff>
    </xdr:from>
    <xdr:to>
      <xdr:col>7</xdr:col>
      <xdr:colOff>40822</xdr:colOff>
      <xdr:row>190</xdr:row>
      <xdr:rowOff>80281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flipV="1">
          <a:off x="43180" y="11327765"/>
          <a:ext cx="10313035" cy="825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112</xdr:row>
      <xdr:rowOff>16328</xdr:rowOff>
    </xdr:from>
    <xdr:to>
      <xdr:col>7</xdr:col>
      <xdr:colOff>2721</xdr:colOff>
      <xdr:row>112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192</xdr:row>
      <xdr:rowOff>2721</xdr:rowOff>
    </xdr:from>
    <xdr:to>
      <xdr:col>7</xdr:col>
      <xdr:colOff>57150</xdr:colOff>
      <xdr:row>204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7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2038350"/>
          <a:ext cx="103657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191</xdr:row>
      <xdr:rowOff>69477</xdr:rowOff>
    </xdr:from>
    <xdr:to>
      <xdr:col>6</xdr:col>
      <xdr:colOff>1652649</xdr:colOff>
      <xdr:row>191</xdr:row>
      <xdr:rowOff>69477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0" y="11098530"/>
          <a:ext cx="103028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68036</xdr:colOff>
      <xdr:row>98</xdr:row>
      <xdr:rowOff>68034</xdr:rowOff>
    </xdr:from>
    <xdr:to>
      <xdr:col>7</xdr:col>
      <xdr:colOff>-1</xdr:colOff>
      <xdr:row>98</xdr:row>
      <xdr:rowOff>68035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 flipV="1">
          <a:off x="67945" y="6455410"/>
          <a:ext cx="10316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100</xdr:row>
      <xdr:rowOff>8164</xdr:rowOff>
    </xdr:from>
    <xdr:to>
      <xdr:col>6</xdr:col>
      <xdr:colOff>1646464</xdr:colOff>
      <xdr:row>126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205</xdr:row>
      <xdr:rowOff>31377</xdr:rowOff>
    </xdr:from>
    <xdr:to>
      <xdr:col>6</xdr:col>
      <xdr:colOff>1655370</xdr:colOff>
      <xdr:row>205</xdr:row>
      <xdr:rowOff>31377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540" y="11336655"/>
          <a:ext cx="103028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286"/>
  <sheetViews>
    <sheetView showGridLines="0" tabSelected="1" view="pageBreakPreview" topLeftCell="A77" zoomScaleNormal="100" zoomScaleSheetLayoutView="100" workbookViewId="0">
      <selection activeCell="G88" sqref="G88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8" customWidth="1"/>
    <col min="12" max="13" width="16.88671875" style="28" customWidth="1"/>
    <col min="14" max="17" width="12.88671875" style="2" customWidth="1"/>
    <col min="18" max="16384" width="9.109375" style="2"/>
  </cols>
  <sheetData>
    <row r="1" spans="1:9" ht="15" customHeight="1">
      <c r="A1" s="86" t="s">
        <v>0</v>
      </c>
      <c r="B1" s="108">
        <v>1</v>
      </c>
      <c r="C1" s="32" t="s">
        <v>1</v>
      </c>
      <c r="D1" s="2"/>
      <c r="E1" s="2"/>
      <c r="F1" s="2"/>
    </row>
    <row r="2" spans="1:9" ht="15" customHeight="1">
      <c r="A2" s="86" t="s">
        <v>2</v>
      </c>
      <c r="B2" s="108"/>
      <c r="C2" s="109" t="s">
        <v>3</v>
      </c>
      <c r="D2" s="109"/>
      <c r="E2" s="109"/>
      <c r="F2" s="2"/>
    </row>
    <row r="3" spans="1:9" ht="9" customHeight="1">
      <c r="B3" s="2"/>
      <c r="C3" s="2"/>
      <c r="D3" s="2"/>
      <c r="E3" s="2"/>
      <c r="F3" s="2"/>
    </row>
    <row r="4" spans="1:9" ht="15.9" customHeight="1">
      <c r="A4" s="110" t="s">
        <v>4</v>
      </c>
      <c r="B4" s="110"/>
      <c r="C4" s="3" t="s">
        <v>5</v>
      </c>
      <c r="D4" s="3" t="s">
        <v>6</v>
      </c>
      <c r="E4" s="3" t="s">
        <v>7</v>
      </c>
      <c r="F4" s="3" t="s">
        <v>8</v>
      </c>
    </row>
    <row r="5" spans="1:9" ht="15.9" customHeight="1">
      <c r="A5" s="111" t="s">
        <v>9</v>
      </c>
      <c r="B5" s="111"/>
      <c r="C5" s="5" t="s">
        <v>10</v>
      </c>
      <c r="D5" s="5" t="s">
        <v>11</v>
      </c>
      <c r="E5" s="5" t="s">
        <v>12</v>
      </c>
      <c r="F5" s="5" t="s">
        <v>13</v>
      </c>
    </row>
    <row r="6" spans="1:9" ht="9" customHeight="1">
      <c r="A6" s="111"/>
      <c r="B6" s="111"/>
      <c r="C6" s="64"/>
      <c r="D6" s="3"/>
      <c r="E6" s="3"/>
      <c r="F6" s="3"/>
    </row>
    <row r="7" spans="1:9" ht="15.75" customHeight="1">
      <c r="A7" s="106" t="s">
        <v>14</v>
      </c>
      <c r="B7" s="106"/>
      <c r="C7" s="106"/>
      <c r="D7" s="106"/>
      <c r="E7" s="106"/>
      <c r="F7" s="106"/>
    </row>
    <row r="8" spans="1:9" ht="9" customHeight="1">
      <c r="A8" s="25"/>
      <c r="B8" s="25"/>
    </row>
    <row r="9" spans="1:9" ht="15" hidden="1" customHeight="1">
      <c r="A9" s="3">
        <v>2018</v>
      </c>
      <c r="B9" s="7" t="s">
        <v>15</v>
      </c>
      <c r="C9" s="39">
        <v>101059.462072735</v>
      </c>
      <c r="D9" s="39">
        <v>49749.911852188001</v>
      </c>
      <c r="E9" s="39">
        <v>39654.542681090999</v>
      </c>
      <c r="F9" s="39">
        <v>11655.007539456299</v>
      </c>
    </row>
    <row r="10" spans="1:9" ht="15" hidden="1" customHeight="1">
      <c r="A10" s="7"/>
      <c r="B10" s="7" t="s">
        <v>16</v>
      </c>
      <c r="C10" s="39">
        <v>97152.225319267105</v>
      </c>
      <c r="D10" s="39">
        <v>47385.744562551998</v>
      </c>
      <c r="E10" s="39">
        <v>39222.719319993099</v>
      </c>
      <c r="F10" s="39">
        <v>10543.761436721899</v>
      </c>
    </row>
    <row r="11" spans="1:9" ht="15" hidden="1" customHeight="1">
      <c r="A11" s="7"/>
      <c r="B11" s="7" t="s">
        <v>17</v>
      </c>
      <c r="C11" s="39">
        <v>103777.24956726001</v>
      </c>
      <c r="D11" s="39">
        <v>50674.811321501802</v>
      </c>
      <c r="E11" s="39">
        <v>40824.936294660198</v>
      </c>
      <c r="F11" s="39">
        <v>12277.5019510981</v>
      </c>
    </row>
    <row r="12" spans="1:9" ht="15" hidden="1" customHeight="1">
      <c r="A12" s="7"/>
      <c r="B12" s="7" t="s">
        <v>18</v>
      </c>
      <c r="C12" s="39">
        <v>99769.544812783701</v>
      </c>
      <c r="D12" s="39">
        <v>48575.187872941402</v>
      </c>
      <c r="E12" s="39">
        <v>39128.678583866102</v>
      </c>
      <c r="F12" s="39">
        <v>12065.678355976201</v>
      </c>
      <c r="G12" s="70"/>
      <c r="H12" s="70"/>
      <c r="I12" s="78"/>
    </row>
    <row r="13" spans="1:9" ht="15" hidden="1" customHeight="1">
      <c r="A13" s="7"/>
      <c r="B13" s="7" t="s">
        <v>19</v>
      </c>
      <c r="C13" s="39">
        <v>103705.122959097</v>
      </c>
      <c r="D13" s="39">
        <v>50536.851904522002</v>
      </c>
      <c r="E13" s="39">
        <v>40860.448106370299</v>
      </c>
      <c r="F13" s="39">
        <v>12307.822948204501</v>
      </c>
    </row>
    <row r="14" spans="1:9" ht="15" hidden="1" customHeight="1">
      <c r="A14" s="7"/>
      <c r="B14" s="7" t="s">
        <v>20</v>
      </c>
      <c r="C14" s="39">
        <v>106130.86504346201</v>
      </c>
      <c r="D14" s="39">
        <v>50405.847724322601</v>
      </c>
      <c r="E14" s="39">
        <v>42705.665098343103</v>
      </c>
      <c r="F14" s="39">
        <v>13019.3522207962</v>
      </c>
    </row>
    <row r="15" spans="1:9" ht="15" hidden="1" customHeight="1">
      <c r="A15" s="7"/>
      <c r="B15" s="7" t="s">
        <v>21</v>
      </c>
      <c r="C15" s="39">
        <v>106450.962147193</v>
      </c>
      <c r="D15" s="39">
        <v>49162.607651444501</v>
      </c>
      <c r="E15" s="39">
        <v>43427.141397917701</v>
      </c>
      <c r="F15" s="39">
        <v>13861.213097830499</v>
      </c>
    </row>
    <row r="16" spans="1:9" ht="15" hidden="1" customHeight="1">
      <c r="A16" s="7"/>
      <c r="B16" s="7" t="s">
        <v>22</v>
      </c>
      <c r="C16" s="39">
        <v>107865.58990321901</v>
      </c>
      <c r="D16" s="39">
        <v>50919.930400054203</v>
      </c>
      <c r="E16" s="39">
        <v>43478.163010436001</v>
      </c>
      <c r="F16" s="39">
        <v>13467.4964927284</v>
      </c>
    </row>
    <row r="17" spans="1:6" ht="15" hidden="1" customHeight="1">
      <c r="A17" s="7"/>
      <c r="B17" s="7" t="s">
        <v>23</v>
      </c>
      <c r="C17" s="39">
        <v>104716.819339931</v>
      </c>
      <c r="D17" s="39">
        <v>52381.886187693497</v>
      </c>
      <c r="E17" s="39">
        <v>41170.812496201703</v>
      </c>
      <c r="F17" s="39">
        <v>11164.1206560357</v>
      </c>
    </row>
    <row r="18" spans="1:6" ht="15" hidden="1" customHeight="1">
      <c r="A18" s="7"/>
      <c r="B18" s="7" t="s">
        <v>24</v>
      </c>
      <c r="C18" s="39">
        <v>106017.66888129</v>
      </c>
      <c r="D18" s="39">
        <v>51888.910340093702</v>
      </c>
      <c r="E18" s="39">
        <v>41996.593505972298</v>
      </c>
      <c r="F18" s="39">
        <v>12132.1650352243</v>
      </c>
    </row>
    <row r="19" spans="1:6" ht="15" hidden="1" customHeight="1">
      <c r="A19" s="7"/>
      <c r="B19" s="7" t="s">
        <v>25</v>
      </c>
      <c r="C19" s="39">
        <v>106190.454215272</v>
      </c>
      <c r="D19" s="39">
        <v>51045.434143268401</v>
      </c>
      <c r="E19" s="39">
        <v>42858.104239772802</v>
      </c>
      <c r="F19" s="39">
        <v>12286.9158322311</v>
      </c>
    </row>
    <row r="20" spans="1:6" ht="15" hidden="1" customHeight="1">
      <c r="A20" s="7"/>
      <c r="B20" s="7" t="s">
        <v>26</v>
      </c>
      <c r="C20" s="39">
        <v>109309.196036334</v>
      </c>
      <c r="D20" s="39">
        <v>52745.749546589097</v>
      </c>
      <c r="E20" s="39">
        <v>44665.884244257802</v>
      </c>
      <c r="F20" s="39">
        <v>11897.562245486901</v>
      </c>
    </row>
    <row r="21" spans="1:6" ht="10.5" hidden="1" customHeight="1">
      <c r="A21" s="7"/>
      <c r="B21" s="3"/>
      <c r="C21" s="39"/>
      <c r="D21" s="39"/>
      <c r="E21" s="39"/>
      <c r="F21" s="39"/>
    </row>
    <row r="22" spans="1:6" hidden="1">
      <c r="A22" s="3">
        <v>2019</v>
      </c>
      <c r="B22" s="7" t="s">
        <v>15</v>
      </c>
      <c r="C22" s="39">
        <v>108943.91699611599</v>
      </c>
      <c r="D22" s="39">
        <v>52857.9336072281</v>
      </c>
      <c r="E22" s="39">
        <v>43874.963270395703</v>
      </c>
      <c r="F22" s="39">
        <v>12211.020118492101</v>
      </c>
    </row>
    <row r="23" spans="1:6" hidden="1">
      <c r="A23" s="3"/>
      <c r="B23" s="7" t="s">
        <v>16</v>
      </c>
      <c r="C23" s="39">
        <v>103482.327135757</v>
      </c>
      <c r="D23" s="39">
        <v>50157.435983101197</v>
      </c>
      <c r="E23" s="39">
        <v>42542.892088583802</v>
      </c>
      <c r="F23" s="39">
        <v>10781.999064072101</v>
      </c>
    </row>
    <row r="24" spans="1:6" hidden="1">
      <c r="A24" s="3"/>
      <c r="B24" s="7" t="s">
        <v>27</v>
      </c>
      <c r="C24" s="39">
        <v>109437.57075869699</v>
      </c>
      <c r="D24" s="39">
        <v>53210.237814371998</v>
      </c>
      <c r="E24" s="39">
        <v>43633.733065188797</v>
      </c>
      <c r="F24" s="39">
        <v>12593.5998791364</v>
      </c>
    </row>
    <row r="25" spans="1:6" hidden="1">
      <c r="A25" s="3"/>
      <c r="B25" s="7" t="s">
        <v>28</v>
      </c>
      <c r="C25" s="39">
        <v>105373.259363167</v>
      </c>
      <c r="D25" s="39">
        <v>51169.357711206198</v>
      </c>
      <c r="E25" s="39">
        <v>41867.216260902896</v>
      </c>
      <c r="F25" s="39">
        <v>12336.685391057599</v>
      </c>
    </row>
    <row r="26" spans="1:6" hidden="1">
      <c r="A26" s="3"/>
      <c r="B26" s="7" t="s">
        <v>29</v>
      </c>
      <c r="C26" s="39">
        <v>110797.421261993</v>
      </c>
      <c r="D26" s="39">
        <v>53305.917072778197</v>
      </c>
      <c r="E26" s="39">
        <v>44066.097530057203</v>
      </c>
      <c r="F26" s="39">
        <v>13425.406659157799</v>
      </c>
    </row>
    <row r="27" spans="1:6" hidden="1">
      <c r="A27" s="3"/>
      <c r="B27" s="7" t="s">
        <v>20</v>
      </c>
      <c r="C27" s="39">
        <v>112340.66423181799</v>
      </c>
      <c r="D27" s="39">
        <v>53640.290244093303</v>
      </c>
      <c r="E27" s="39">
        <v>46000.434393682997</v>
      </c>
      <c r="F27" s="39">
        <v>12699.9395940415</v>
      </c>
    </row>
    <row r="28" spans="1:6" hidden="1">
      <c r="A28" s="3"/>
      <c r="B28" s="7" t="s">
        <v>21</v>
      </c>
      <c r="C28" s="39">
        <v>112540.231829572</v>
      </c>
      <c r="D28" s="39">
        <v>52399.872189576403</v>
      </c>
      <c r="E28" s="39">
        <v>46512.073703725502</v>
      </c>
      <c r="F28" s="39">
        <v>13628.2859362699</v>
      </c>
    </row>
    <row r="29" spans="1:6" hidden="1">
      <c r="A29" s="7"/>
      <c r="B29" s="7" t="s">
        <v>30</v>
      </c>
      <c r="C29" s="39">
        <v>114068.759560561</v>
      </c>
      <c r="D29" s="39">
        <v>53983.8741240487</v>
      </c>
      <c r="E29" s="39">
        <v>46466.308633599299</v>
      </c>
      <c r="F29" s="39">
        <v>13618.5768029132</v>
      </c>
    </row>
    <row r="30" spans="1:6" hidden="1">
      <c r="A30" s="7"/>
      <c r="B30" s="7" t="s">
        <v>31</v>
      </c>
      <c r="C30" s="39">
        <v>110621.306553562</v>
      </c>
      <c r="D30" s="39">
        <v>54838.834674568498</v>
      </c>
      <c r="E30" s="39">
        <v>44126.110699675803</v>
      </c>
      <c r="F30" s="39">
        <v>11656.3611793174</v>
      </c>
    </row>
    <row r="31" spans="1:6" hidden="1">
      <c r="A31" s="3"/>
      <c r="B31" s="7" t="s">
        <v>32</v>
      </c>
      <c r="C31" s="39">
        <v>111317.64427625301</v>
      </c>
      <c r="D31" s="39">
        <v>53889.592753471101</v>
      </c>
      <c r="E31" s="39">
        <v>44843.565760138503</v>
      </c>
      <c r="F31" s="39">
        <v>12584.4857626432</v>
      </c>
    </row>
    <row r="32" spans="1:6" hidden="1">
      <c r="A32" s="3"/>
      <c r="B32" s="2" t="s">
        <v>25</v>
      </c>
      <c r="C32" s="39">
        <v>111697.846132053</v>
      </c>
      <c r="D32" s="39">
        <v>53166.855426587499</v>
      </c>
      <c r="E32" s="39">
        <v>45879.306350478299</v>
      </c>
      <c r="F32" s="39">
        <v>12651.684354986999</v>
      </c>
    </row>
    <row r="33" spans="1:16" hidden="1">
      <c r="A33" s="3"/>
      <c r="B33" s="2" t="s">
        <v>26</v>
      </c>
      <c r="C33" s="39">
        <v>115825.006061486</v>
      </c>
      <c r="D33" s="39">
        <v>55602.0265719116</v>
      </c>
      <c r="E33" s="39">
        <v>47787.498578794897</v>
      </c>
      <c r="F33" s="39">
        <v>12435.480910779101</v>
      </c>
    </row>
    <row r="34" spans="1:16" ht="15" hidden="1" customHeight="1">
      <c r="A34" s="3"/>
      <c r="B34" s="2"/>
      <c r="C34" s="39"/>
      <c r="D34" s="39"/>
      <c r="E34" s="39"/>
      <c r="F34" s="39"/>
    </row>
    <row r="35" spans="1:16" ht="13.5" hidden="1" customHeight="1">
      <c r="A35" s="3">
        <v>2020</v>
      </c>
      <c r="B35" s="12" t="s">
        <v>15</v>
      </c>
      <c r="C35" s="39">
        <v>114776.27756785401</v>
      </c>
      <c r="D35" s="39">
        <v>55631.202350098298</v>
      </c>
      <c r="E35" s="39">
        <v>46815.9918676382</v>
      </c>
      <c r="F35" s="39">
        <v>12329.0833501177</v>
      </c>
    </row>
    <row r="36" spans="1:16" ht="13.5" hidden="1" customHeight="1">
      <c r="A36" s="3"/>
      <c r="B36" s="11" t="s">
        <v>16</v>
      </c>
      <c r="C36" s="39">
        <v>108972.504710875</v>
      </c>
      <c r="D36" s="39">
        <v>52605.968492763001</v>
      </c>
      <c r="E36" s="39">
        <v>45202.247329707199</v>
      </c>
      <c r="F36" s="39">
        <v>11164.288888404701</v>
      </c>
    </row>
    <row r="37" spans="1:16" ht="13.5" hidden="1" customHeight="1">
      <c r="A37" s="3"/>
      <c r="B37" s="11" t="s">
        <v>17</v>
      </c>
      <c r="C37" s="39">
        <v>103182.07391107301</v>
      </c>
      <c r="D37" s="39">
        <v>51777.388668527099</v>
      </c>
      <c r="E37" s="39">
        <v>40732.216579512598</v>
      </c>
      <c r="F37" s="39">
        <v>10672.4686630329</v>
      </c>
    </row>
    <row r="38" spans="1:16" ht="13.5" hidden="1" customHeight="1">
      <c r="A38" s="3"/>
      <c r="B38" s="11" t="s">
        <v>18</v>
      </c>
      <c r="C38" s="39">
        <v>66851.887335147796</v>
      </c>
      <c r="D38" s="39">
        <v>37694.1288330471</v>
      </c>
      <c r="E38" s="39">
        <v>28319.978254516602</v>
      </c>
      <c r="F38" s="39">
        <v>837.78024758412698</v>
      </c>
    </row>
    <row r="39" spans="1:16" ht="13.5" hidden="1" customHeight="1">
      <c r="A39" s="3"/>
      <c r="B39" s="11" t="s">
        <v>19</v>
      </c>
      <c r="C39" s="39">
        <v>84440.371435961395</v>
      </c>
      <c r="D39" s="39">
        <v>40710.222476660398</v>
      </c>
      <c r="E39" s="39">
        <v>36952.8318040538</v>
      </c>
      <c r="F39" s="39">
        <v>6777.3171552471504</v>
      </c>
    </row>
    <row r="40" spans="1:16" ht="13.5" hidden="1" customHeight="1">
      <c r="A40" s="3"/>
      <c r="B40" s="11" t="s">
        <v>33</v>
      </c>
      <c r="C40" s="39">
        <v>102869.37768493099</v>
      </c>
      <c r="D40" s="39">
        <v>48971.634037629701</v>
      </c>
      <c r="E40" s="39">
        <v>41773.662990122597</v>
      </c>
      <c r="F40" s="39">
        <v>12124.0806571782</v>
      </c>
    </row>
    <row r="41" spans="1:16" ht="13.5" hidden="1" customHeight="1">
      <c r="A41" s="3"/>
      <c r="B41" s="11" t="s">
        <v>34</v>
      </c>
      <c r="C41" s="39">
        <v>108652.893490813</v>
      </c>
      <c r="D41" s="39">
        <v>50046.587818093503</v>
      </c>
      <c r="E41" s="39">
        <v>44745.887660960398</v>
      </c>
      <c r="F41" s="39">
        <v>13860.4180117591</v>
      </c>
    </row>
    <row r="42" spans="1:16" ht="13.5" hidden="1" customHeight="1">
      <c r="A42" s="7"/>
      <c r="B42" s="11" t="s">
        <v>30</v>
      </c>
      <c r="C42" s="39">
        <v>111420.748400475</v>
      </c>
      <c r="D42" s="39">
        <v>51888.617077761199</v>
      </c>
      <c r="E42" s="39">
        <v>45775.002872574201</v>
      </c>
      <c r="F42" s="39">
        <v>13757.1284501398</v>
      </c>
    </row>
    <row r="43" spans="1:16" ht="13.5" hidden="1" customHeight="1">
      <c r="A43" s="7"/>
      <c r="B43" s="11" t="s">
        <v>23</v>
      </c>
      <c r="C43" s="39">
        <v>110992.08110596699</v>
      </c>
      <c r="D43" s="39">
        <v>52518.844702008297</v>
      </c>
      <c r="E43" s="39">
        <v>44825.586798536497</v>
      </c>
      <c r="F43" s="39">
        <v>13647.649605422501</v>
      </c>
    </row>
    <row r="44" spans="1:16" ht="13.5" hidden="1" customHeight="1">
      <c r="A44" s="3"/>
      <c r="B44" s="11" t="s">
        <v>24</v>
      </c>
      <c r="C44" s="39">
        <v>110452.81081146401</v>
      </c>
      <c r="D44" s="39">
        <v>53405.4590837223</v>
      </c>
      <c r="E44" s="39">
        <v>44188.2842716081</v>
      </c>
      <c r="F44" s="39">
        <v>12859.0674561332</v>
      </c>
    </row>
    <row r="45" spans="1:16" ht="13.5" hidden="1" customHeight="1">
      <c r="A45" s="3"/>
      <c r="B45" s="11" t="s">
        <v>25</v>
      </c>
      <c r="C45" s="39">
        <v>110395.2350376</v>
      </c>
      <c r="D45" s="39">
        <v>52770.753723296701</v>
      </c>
      <c r="E45" s="39">
        <v>44827.022246647597</v>
      </c>
      <c r="F45" s="39">
        <v>12797.4590676561</v>
      </c>
    </row>
    <row r="46" spans="1:16" ht="13.5" hidden="1" customHeight="1">
      <c r="A46" s="3"/>
      <c r="B46" s="11" t="s">
        <v>26</v>
      </c>
      <c r="C46" s="39">
        <v>116408.80116726201</v>
      </c>
      <c r="D46" s="39">
        <v>55290.462697946299</v>
      </c>
      <c r="E46" s="39">
        <v>46849.460845615002</v>
      </c>
      <c r="F46" s="39">
        <v>14268.8776237006</v>
      </c>
    </row>
    <row r="47" spans="1:16" ht="15" hidden="1" customHeight="1">
      <c r="A47" s="3"/>
      <c r="B47" s="11"/>
      <c r="C47" s="39"/>
      <c r="D47" s="39"/>
      <c r="E47" s="39"/>
      <c r="F47" s="39"/>
    </row>
    <row r="48" spans="1:16" ht="13.5" hidden="1" customHeight="1">
      <c r="A48" s="3">
        <v>2021</v>
      </c>
      <c r="B48" s="12" t="s">
        <v>15</v>
      </c>
      <c r="C48" s="39">
        <v>111845.70949941</v>
      </c>
      <c r="D48" s="39">
        <v>55414.80716181</v>
      </c>
      <c r="E48" s="39">
        <v>45629.000321247702</v>
      </c>
      <c r="F48" s="39">
        <v>10801.9020163522</v>
      </c>
      <c r="N48" s="79"/>
      <c r="O48" s="79"/>
      <c r="P48" s="79"/>
    </row>
    <row r="49" spans="1:16" ht="13.5" hidden="1" customHeight="1">
      <c r="A49" s="3"/>
      <c r="B49" s="11" t="s">
        <v>16</v>
      </c>
      <c r="C49" s="39">
        <v>108009.128975988</v>
      </c>
      <c r="D49" s="39">
        <v>52576.486411427701</v>
      </c>
      <c r="E49" s="39">
        <v>44273.936101406201</v>
      </c>
      <c r="F49" s="39">
        <v>11158.7064631545</v>
      </c>
      <c r="N49" s="79"/>
      <c r="O49" s="79"/>
      <c r="P49" s="79"/>
    </row>
    <row r="50" spans="1:16" ht="13.5" hidden="1" customHeight="1">
      <c r="A50" s="3"/>
      <c r="B50" s="11" t="s">
        <v>27</v>
      </c>
      <c r="C50" s="39">
        <v>112734.45998237601</v>
      </c>
      <c r="D50" s="39">
        <v>52728.677754214601</v>
      </c>
      <c r="E50" s="39">
        <v>44989.7365382977</v>
      </c>
      <c r="F50" s="39">
        <v>15016.0456898641</v>
      </c>
      <c r="N50" s="79"/>
      <c r="O50" s="79"/>
      <c r="P50" s="79"/>
    </row>
    <row r="51" spans="1:16" ht="13.5" hidden="1" customHeight="1">
      <c r="A51" s="3"/>
      <c r="B51" s="11" t="s">
        <v>18</v>
      </c>
      <c r="C51" s="39">
        <v>111094.83059095099</v>
      </c>
      <c r="D51" s="39">
        <v>52954.623446507801</v>
      </c>
      <c r="E51" s="39">
        <v>44306.328138107601</v>
      </c>
      <c r="F51" s="39">
        <v>13833.879006336099</v>
      </c>
      <c r="N51" s="79"/>
      <c r="O51" s="79"/>
      <c r="P51" s="79"/>
    </row>
    <row r="52" spans="1:16" ht="13.5" hidden="1" customHeight="1">
      <c r="A52" s="3"/>
      <c r="B52" s="11" t="s">
        <v>35</v>
      </c>
      <c r="C52" s="39">
        <v>108241.362334751</v>
      </c>
      <c r="D52" s="39">
        <v>53296.5295461403</v>
      </c>
      <c r="E52" s="39">
        <v>43349.959814633003</v>
      </c>
      <c r="F52" s="39">
        <v>11594.872973978099</v>
      </c>
      <c r="N52" s="79"/>
      <c r="O52" s="79"/>
      <c r="P52" s="79"/>
    </row>
    <row r="53" spans="1:16" ht="13.5" hidden="1" customHeight="1">
      <c r="A53" s="3"/>
      <c r="B53" s="11" t="s">
        <v>36</v>
      </c>
      <c r="C53" s="39">
        <v>92226.658332719293</v>
      </c>
      <c r="D53" s="39">
        <v>50722.6617458693</v>
      </c>
      <c r="E53" s="39">
        <v>40578.697301393702</v>
      </c>
      <c r="F53" s="39">
        <v>925.29928545629502</v>
      </c>
      <c r="N53" s="79"/>
      <c r="O53" s="79"/>
    </row>
    <row r="54" spans="1:16" ht="13.5" hidden="1" customHeight="1">
      <c r="A54" s="3"/>
      <c r="B54" s="11" t="s">
        <v>34</v>
      </c>
      <c r="C54" s="39">
        <v>92678.685681730596</v>
      </c>
      <c r="D54" s="39">
        <v>49518.929273262802</v>
      </c>
      <c r="E54" s="39">
        <v>41136.792899391497</v>
      </c>
      <c r="F54" s="39">
        <v>2022.9635090762999</v>
      </c>
      <c r="N54" s="79"/>
      <c r="O54" s="79"/>
    </row>
    <row r="55" spans="1:16" ht="13.5" hidden="1" customHeight="1">
      <c r="A55" s="7"/>
      <c r="B55" s="11" t="s">
        <v>30</v>
      </c>
      <c r="C55" s="39">
        <v>100050.609929646</v>
      </c>
      <c r="D55" s="39">
        <v>51855.251316661903</v>
      </c>
      <c r="E55" s="39">
        <v>42366.956418466201</v>
      </c>
      <c r="F55" s="39">
        <v>5828.4021945176301</v>
      </c>
      <c r="N55" s="79"/>
      <c r="O55" s="79"/>
    </row>
    <row r="56" spans="1:16" ht="13.5" hidden="1" customHeight="1">
      <c r="A56" s="7"/>
      <c r="B56" s="11" t="s">
        <v>23</v>
      </c>
      <c r="C56" s="39">
        <v>108113.688718797</v>
      </c>
      <c r="D56" s="39">
        <v>52983.625888752598</v>
      </c>
      <c r="E56" s="39">
        <v>44334.356860614702</v>
      </c>
      <c r="F56" s="39">
        <v>10795.707017660299</v>
      </c>
      <c r="N56" s="79"/>
      <c r="O56" s="79"/>
    </row>
    <row r="57" spans="1:16" ht="15" hidden="1" customHeight="1">
      <c r="A57" s="3"/>
      <c r="B57" s="11" t="s">
        <v>24</v>
      </c>
      <c r="C57" s="39">
        <v>116233.53245440101</v>
      </c>
      <c r="D57" s="39">
        <v>55781.240658098199</v>
      </c>
      <c r="E57" s="39">
        <v>46285.280981438897</v>
      </c>
      <c r="F57" s="39">
        <v>14167.010814864199</v>
      </c>
      <c r="N57" s="79"/>
      <c r="O57" s="79"/>
    </row>
    <row r="58" spans="1:16" ht="15" hidden="1" customHeight="1">
      <c r="A58" s="3"/>
      <c r="B58" s="7" t="s">
        <v>25</v>
      </c>
      <c r="C58" s="39">
        <v>117559.83399043301</v>
      </c>
      <c r="D58" s="39">
        <v>56338.470517995498</v>
      </c>
      <c r="E58" s="39">
        <v>47838.374683569498</v>
      </c>
      <c r="F58" s="39">
        <v>13382.988788868</v>
      </c>
      <c r="N58" s="79"/>
      <c r="O58" s="79"/>
    </row>
    <row r="59" spans="1:16" ht="15" hidden="1" customHeight="1">
      <c r="A59" s="3"/>
      <c r="B59" s="7" t="s">
        <v>26</v>
      </c>
      <c r="C59" s="39">
        <v>120635.34330571799</v>
      </c>
      <c r="D59" s="39">
        <v>57584.104333807001</v>
      </c>
      <c r="E59" s="39">
        <v>48474.223386226397</v>
      </c>
      <c r="F59" s="39">
        <v>14577.015585684399</v>
      </c>
      <c r="N59" s="79"/>
      <c r="O59" s="79"/>
    </row>
    <row r="60" spans="1:16" ht="9.75" hidden="1" customHeight="1">
      <c r="A60" s="3"/>
      <c r="B60" s="7"/>
      <c r="C60" s="39"/>
      <c r="D60" s="39"/>
      <c r="E60" s="39"/>
      <c r="F60" s="39"/>
      <c r="N60" s="80"/>
      <c r="O60" s="80"/>
    </row>
    <row r="61" spans="1:16" ht="13.5" hidden="1" customHeight="1">
      <c r="A61" s="3">
        <v>2022</v>
      </c>
      <c r="B61" s="12" t="s">
        <v>15</v>
      </c>
      <c r="C61" s="39">
        <v>120184.63474186099</v>
      </c>
      <c r="D61" s="39">
        <v>58580.565336078798</v>
      </c>
      <c r="E61" s="39">
        <v>48969.696503168801</v>
      </c>
      <c r="F61" s="39">
        <v>12634.372902613699</v>
      </c>
      <c r="N61" s="79"/>
      <c r="O61" s="79"/>
    </row>
    <row r="62" spans="1:16" ht="13.5" hidden="1" customHeight="1">
      <c r="A62" s="3"/>
      <c r="B62" s="13" t="s">
        <v>16</v>
      </c>
      <c r="C62" s="39">
        <v>117089.91111613301</v>
      </c>
      <c r="D62" s="39">
        <v>55850.439623999999</v>
      </c>
      <c r="E62" s="39">
        <v>48783.165529623599</v>
      </c>
      <c r="F62" s="39">
        <v>12456.305962509601</v>
      </c>
    </row>
    <row r="63" spans="1:16" ht="13.5" hidden="1" customHeight="1">
      <c r="A63" s="3"/>
      <c r="B63" s="13" t="s">
        <v>17</v>
      </c>
      <c r="C63" s="39">
        <v>123773.352955275</v>
      </c>
      <c r="D63" s="39">
        <v>57240.525634007099</v>
      </c>
      <c r="E63" s="39">
        <v>49851.164010386303</v>
      </c>
      <c r="F63" s="39">
        <v>16681.663310881198</v>
      </c>
    </row>
    <row r="64" spans="1:16" ht="13.5" hidden="1" customHeight="1">
      <c r="A64" s="3"/>
      <c r="B64" s="13" t="s">
        <v>28</v>
      </c>
      <c r="C64" s="39">
        <v>127983.598965321</v>
      </c>
      <c r="D64" s="39">
        <v>59022.649361416399</v>
      </c>
      <c r="E64" s="39">
        <v>53558.873782536095</v>
      </c>
      <c r="F64" s="39">
        <v>15402.0758213682</v>
      </c>
    </row>
    <row r="65" spans="1:15" ht="13.5" hidden="1" customHeight="1">
      <c r="A65" s="3"/>
      <c r="B65" s="11" t="s">
        <v>29</v>
      </c>
      <c r="C65" s="39">
        <v>129503.813302472</v>
      </c>
      <c r="D65" s="39">
        <v>59555.433571430498</v>
      </c>
      <c r="E65" s="39">
        <v>56018.586752624302</v>
      </c>
      <c r="F65" s="39">
        <v>13929.792978417299</v>
      </c>
    </row>
    <row r="66" spans="1:15" ht="13.5" hidden="1" customHeight="1">
      <c r="A66" s="3"/>
      <c r="B66" s="11" t="s">
        <v>36</v>
      </c>
      <c r="C66" s="39">
        <v>132794.97634691099</v>
      </c>
      <c r="D66" s="39">
        <v>60514.574814509695</v>
      </c>
      <c r="E66" s="39">
        <v>56153.8648748942</v>
      </c>
      <c r="F66" s="39">
        <v>16126.5366575066</v>
      </c>
    </row>
    <row r="67" spans="1:15" ht="13.5" hidden="1" customHeight="1">
      <c r="A67" s="3"/>
      <c r="B67" s="11" t="s">
        <v>37</v>
      </c>
      <c r="C67" s="39">
        <v>130393.180569611</v>
      </c>
      <c r="D67" s="39">
        <v>59695.882563941705</v>
      </c>
      <c r="E67" s="39">
        <v>56582.222523985802</v>
      </c>
      <c r="F67" s="39">
        <v>14115.0754816832</v>
      </c>
    </row>
    <row r="68" spans="1:15" ht="13.5" hidden="1" customHeight="1">
      <c r="A68" s="7"/>
      <c r="B68" s="11" t="s">
        <v>38</v>
      </c>
      <c r="C68" s="39">
        <v>133625.72741226401</v>
      </c>
      <c r="D68" s="39">
        <v>60131.275348152201</v>
      </c>
      <c r="E68" s="39">
        <v>56980.360962979103</v>
      </c>
      <c r="F68" s="39">
        <v>16514.091101132301</v>
      </c>
    </row>
    <row r="69" spans="1:15" ht="13.5" hidden="1" customHeight="1">
      <c r="A69" s="7"/>
      <c r="B69" s="15" t="s">
        <v>23</v>
      </c>
      <c r="C69" s="39">
        <v>134015.120251777</v>
      </c>
      <c r="D69" s="39">
        <v>60038.221349113999</v>
      </c>
      <c r="E69" s="39">
        <v>57653.484777839498</v>
      </c>
      <c r="F69" s="39">
        <v>16323.414124823899</v>
      </c>
    </row>
    <row r="70" spans="1:15" ht="15" hidden="1" customHeight="1">
      <c r="A70" s="3"/>
      <c r="B70" s="15" t="s">
        <v>24</v>
      </c>
      <c r="C70" s="39">
        <v>133596.16262923699</v>
      </c>
      <c r="D70" s="39">
        <v>59867.783080847701</v>
      </c>
      <c r="E70" s="39">
        <v>58306.678936533805</v>
      </c>
      <c r="F70" s="39">
        <v>15421.7006118557</v>
      </c>
    </row>
    <row r="71" spans="1:15" ht="15" hidden="1" customHeight="1">
      <c r="A71" s="3"/>
      <c r="B71" s="7" t="s">
        <v>25</v>
      </c>
      <c r="C71" s="39">
        <v>134263.83344242899</v>
      </c>
      <c r="D71" s="39">
        <v>59487.0388972726</v>
      </c>
      <c r="E71" s="39">
        <v>58740.490939134099</v>
      </c>
      <c r="F71" s="39">
        <v>16036.3036060225</v>
      </c>
    </row>
    <row r="72" spans="1:15" ht="15" hidden="1" customHeight="1">
      <c r="A72" s="3"/>
      <c r="B72" s="85" t="s">
        <v>26</v>
      </c>
      <c r="C72" s="39">
        <v>137293.66380259901</v>
      </c>
      <c r="D72" s="39">
        <v>60308.0999636017</v>
      </c>
      <c r="E72" s="39">
        <v>59453.889181684899</v>
      </c>
      <c r="F72" s="39">
        <v>17531.6746573126</v>
      </c>
    </row>
    <row r="73" spans="1:15" ht="9.75" customHeight="1">
      <c r="A73" s="3"/>
      <c r="B73" s="7"/>
      <c r="C73" s="39"/>
      <c r="D73" s="39"/>
      <c r="E73" s="39"/>
      <c r="F73" s="39"/>
      <c r="N73" s="80"/>
      <c r="O73" s="80"/>
    </row>
    <row r="74" spans="1:15" ht="13.5" customHeight="1">
      <c r="A74" s="3">
        <v>2023</v>
      </c>
      <c r="B74" s="7" t="s">
        <v>15</v>
      </c>
      <c r="C74" s="39">
        <v>135130.13338787213</v>
      </c>
      <c r="D74" s="39">
        <v>60373.542427755972</v>
      </c>
      <c r="E74" s="39">
        <v>59577.110286241354</v>
      </c>
      <c r="F74" s="39">
        <v>15179.480673874805</v>
      </c>
      <c r="N74" s="79"/>
      <c r="O74" s="79"/>
    </row>
    <row r="75" spans="1:15" ht="13.5" customHeight="1">
      <c r="A75" s="3"/>
      <c r="B75" s="7" t="s">
        <v>16</v>
      </c>
      <c r="C75" s="39">
        <v>133792.01785200785</v>
      </c>
      <c r="D75" s="39">
        <v>59148.376608887775</v>
      </c>
      <c r="E75" s="39">
        <v>58158.189109160252</v>
      </c>
      <c r="F75" s="39">
        <v>16485.452133959818</v>
      </c>
    </row>
    <row r="76" spans="1:15" ht="13.5" customHeight="1">
      <c r="A76" s="3"/>
      <c r="B76" s="11" t="s">
        <v>17</v>
      </c>
      <c r="C76" s="39">
        <v>138497.30606657927</v>
      </c>
      <c r="D76" s="39">
        <v>61597.179979141678</v>
      </c>
      <c r="E76" s="39">
        <v>58671.135714441974</v>
      </c>
      <c r="F76" s="39">
        <v>18228.990372995631</v>
      </c>
    </row>
    <row r="77" spans="1:15" ht="13.5" customHeight="1">
      <c r="A77" s="3"/>
      <c r="B77" s="11" t="s">
        <v>18</v>
      </c>
      <c r="C77" s="39">
        <v>135987.5405766817</v>
      </c>
      <c r="D77" s="39">
        <v>60902.016471705225</v>
      </c>
      <c r="E77" s="39">
        <v>60462.438251427229</v>
      </c>
      <c r="F77" s="39">
        <v>14623.085853549252</v>
      </c>
    </row>
    <row r="78" spans="1:15" ht="13.5" customHeight="1">
      <c r="A78" s="3"/>
      <c r="B78" s="11" t="s">
        <v>19</v>
      </c>
      <c r="C78" s="39">
        <v>137996.06651293099</v>
      </c>
      <c r="D78" s="39">
        <v>62169.814171601087</v>
      </c>
      <c r="E78" s="39">
        <v>58829.665402905906</v>
      </c>
      <c r="F78" s="39">
        <v>16996.586938424007</v>
      </c>
    </row>
    <row r="79" spans="1:15" ht="13.5" customHeight="1">
      <c r="A79" s="3"/>
      <c r="B79" s="11" t="s">
        <v>20</v>
      </c>
      <c r="C79" s="39">
        <v>138464.93861238818</v>
      </c>
      <c r="D79" s="39">
        <v>62384.148014497303</v>
      </c>
      <c r="E79" s="39">
        <v>59403.645835658826</v>
      </c>
      <c r="F79" s="39">
        <v>16677.144762232059</v>
      </c>
    </row>
    <row r="80" spans="1:15" ht="13.5" customHeight="1">
      <c r="A80" s="3"/>
      <c r="B80" s="11" t="s">
        <v>34</v>
      </c>
      <c r="C80" s="39">
        <v>139692.40882933117</v>
      </c>
      <c r="D80" s="39">
        <v>63093.340298011623</v>
      </c>
      <c r="E80" s="39">
        <v>59679.976495709547</v>
      </c>
      <c r="F80" s="39">
        <v>16919.09203561</v>
      </c>
    </row>
    <row r="81" spans="1:15" ht="13.5" customHeight="1">
      <c r="A81" s="7"/>
      <c r="B81" s="11" t="s">
        <v>30</v>
      </c>
      <c r="C81" s="39">
        <v>142525.5968998078</v>
      </c>
      <c r="D81" s="39">
        <v>63859.932004849165</v>
      </c>
      <c r="E81" s="39">
        <v>60543.973282878629</v>
      </c>
      <c r="F81" s="39">
        <v>18121.691612080002</v>
      </c>
    </row>
    <row r="82" spans="1:15" ht="13.5" customHeight="1">
      <c r="A82" s="7"/>
      <c r="B82" s="11" t="s">
        <v>23</v>
      </c>
      <c r="C82" s="39">
        <v>142718.60957273777</v>
      </c>
      <c r="D82" s="39">
        <v>64182.960064765997</v>
      </c>
      <c r="E82" s="39">
        <v>61069.779985158129</v>
      </c>
      <c r="F82" s="39">
        <v>17465.869522813653</v>
      </c>
    </row>
    <row r="83" spans="1:15" ht="13.5" customHeight="1">
      <c r="A83" s="3"/>
      <c r="B83" s="11" t="s">
        <v>24</v>
      </c>
      <c r="C83" s="39">
        <v>142281.8385370191</v>
      </c>
      <c r="D83" s="39">
        <v>63307.765206818905</v>
      </c>
      <c r="E83" s="39">
        <v>60599.413651304007</v>
      </c>
      <c r="F83" s="39">
        <v>18374.65967889618</v>
      </c>
    </row>
    <row r="84" spans="1:15" ht="13.5" customHeight="1">
      <c r="A84" s="3"/>
      <c r="B84" s="11" t="s">
        <v>25</v>
      </c>
      <c r="C84" s="39">
        <v>142581.67240910613</v>
      </c>
      <c r="D84" s="39">
        <v>63196.395569622291</v>
      </c>
      <c r="E84" s="39">
        <v>61313.24800995332</v>
      </c>
      <c r="F84" s="39">
        <v>18072.028829530507</v>
      </c>
    </row>
    <row r="85" spans="1:15" ht="13.5" customHeight="1">
      <c r="A85" s="3"/>
      <c r="B85" s="11" t="s">
        <v>26</v>
      </c>
      <c r="C85" s="39">
        <v>143938.55266120771</v>
      </c>
      <c r="D85" s="39">
        <v>62933.992588541834</v>
      </c>
      <c r="E85" s="39">
        <v>62442.837747995414</v>
      </c>
      <c r="F85" s="39">
        <v>18561.722324670449</v>
      </c>
    </row>
    <row r="86" spans="1:15" ht="9.75" customHeight="1">
      <c r="A86" s="104"/>
      <c r="B86" s="7"/>
      <c r="C86" s="39"/>
      <c r="D86" s="39"/>
      <c r="E86" s="39"/>
      <c r="F86" s="39"/>
      <c r="N86" s="80"/>
      <c r="O86" s="80"/>
    </row>
    <row r="87" spans="1:15" ht="13.5" customHeight="1">
      <c r="A87" s="104">
        <v>2024</v>
      </c>
      <c r="B87" s="11" t="s">
        <v>15</v>
      </c>
      <c r="C87" s="39">
        <v>142407.44667047422</v>
      </c>
      <c r="D87" s="39">
        <v>63686.518120015236</v>
      </c>
      <c r="E87" s="39">
        <v>61105.884526722097</v>
      </c>
      <c r="F87" s="39">
        <v>17615.044023736886</v>
      </c>
      <c r="N87" s="79"/>
      <c r="O87" s="79"/>
    </row>
    <row r="88" spans="1:15" ht="13.5" customHeight="1">
      <c r="A88" s="104"/>
      <c r="B88" s="7" t="s">
        <v>16</v>
      </c>
      <c r="C88" s="39">
        <v>141105.40536822611</v>
      </c>
      <c r="D88" s="39">
        <v>62201.815243842138</v>
      </c>
      <c r="E88" s="39">
        <v>61532.456167145589</v>
      </c>
      <c r="F88" s="39">
        <v>17371.133957238399</v>
      </c>
    </row>
    <row r="89" spans="1:15" ht="13.5" customHeight="1">
      <c r="A89" s="104"/>
      <c r="B89" s="11" t="s">
        <v>17</v>
      </c>
      <c r="C89" s="39">
        <v>145722.8292838264</v>
      </c>
      <c r="D89" s="39">
        <v>64080.697417371943</v>
      </c>
      <c r="E89" s="39">
        <v>62829.503253439638</v>
      </c>
      <c r="F89" s="39">
        <v>18812.628613014836</v>
      </c>
    </row>
    <row r="90" spans="1:15" ht="13.5" customHeight="1">
      <c r="A90" s="104"/>
      <c r="B90" s="11" t="s">
        <v>18</v>
      </c>
      <c r="C90" s="39">
        <v>144896.5327865596</v>
      </c>
      <c r="D90" s="39">
        <v>63836.819067207885</v>
      </c>
      <c r="E90" s="39">
        <v>63790.036841574663</v>
      </c>
      <c r="F90" s="39">
        <v>17269.676877777049</v>
      </c>
    </row>
    <row r="91" spans="1:15" ht="13.5" customHeight="1">
      <c r="A91" s="104"/>
      <c r="B91" s="11" t="s">
        <v>19</v>
      </c>
      <c r="C91" s="39">
        <v>147850.21147987439</v>
      </c>
      <c r="D91" s="39">
        <v>65111.974758449644</v>
      </c>
      <c r="E91" s="39">
        <v>63956.546504798665</v>
      </c>
      <c r="F91" s="39">
        <v>18781.690216626041</v>
      </c>
    </row>
    <row r="92" spans="1:15" ht="13.5" customHeight="1">
      <c r="A92" s="104"/>
      <c r="B92" s="11" t="s">
        <v>20</v>
      </c>
      <c r="C92" s="39">
        <v>145995.12568730174</v>
      </c>
      <c r="D92" s="39">
        <v>64892.462632750212</v>
      </c>
      <c r="E92" s="39">
        <v>64093.551358079523</v>
      </c>
      <c r="F92" s="39">
        <v>17009.11169647202</v>
      </c>
    </row>
    <row r="93" spans="1:15" ht="13.5" customHeight="1">
      <c r="A93" s="104"/>
      <c r="B93" s="11" t="s">
        <v>21</v>
      </c>
      <c r="C93" s="39">
        <v>149031.1229095741</v>
      </c>
      <c r="D93" s="39">
        <v>66562.39060799907</v>
      </c>
      <c r="E93" s="39">
        <v>63480.416623440855</v>
      </c>
      <c r="F93" s="39">
        <v>18988.315678134149</v>
      </c>
    </row>
    <row r="94" spans="1:15" ht="13.5" customHeight="1">
      <c r="A94" s="7"/>
      <c r="B94" s="11" t="s">
        <v>22</v>
      </c>
      <c r="C94" s="39">
        <v>149224.2737745968</v>
      </c>
      <c r="D94" s="39">
        <v>66237.55387153069</v>
      </c>
      <c r="E94" s="39">
        <v>64119.629692417344</v>
      </c>
      <c r="F94" s="39">
        <v>18867.090210648759</v>
      </c>
    </row>
    <row r="95" spans="1:15" ht="13.5" customHeight="1">
      <c r="A95" s="7"/>
      <c r="B95" s="11" t="s">
        <v>23</v>
      </c>
      <c r="C95" s="39">
        <v>148180.94550753193</v>
      </c>
      <c r="D95" s="39">
        <v>66471.403735738277</v>
      </c>
      <c r="E95" s="39">
        <v>64417.283400943088</v>
      </c>
      <c r="F95" s="39">
        <v>17292.258370850559</v>
      </c>
    </row>
    <row r="96" spans="1:15" ht="13.5" customHeight="1">
      <c r="A96" s="104"/>
      <c r="B96" s="11" t="s">
        <v>24</v>
      </c>
      <c r="C96" s="39">
        <v>150117.99468969606</v>
      </c>
      <c r="D96" s="39">
        <v>66337.867584021951</v>
      </c>
      <c r="E96" s="39">
        <v>64907.518748485025</v>
      </c>
      <c r="F96" s="39">
        <v>18872.608357189081</v>
      </c>
    </row>
    <row r="97" spans="1:6" ht="13.5" customHeight="1">
      <c r="A97" s="104"/>
      <c r="B97" s="11" t="s">
        <v>147</v>
      </c>
      <c r="C97" s="39">
        <v>149332.35901136245</v>
      </c>
      <c r="D97" s="39">
        <v>66156.757688882441</v>
      </c>
      <c r="E97" s="39">
        <v>64847.380953389453</v>
      </c>
      <c r="F97" s="39">
        <v>18328.22036909057</v>
      </c>
    </row>
    <row r="98" spans="1:6" ht="13.5" customHeight="1">
      <c r="A98" s="104"/>
      <c r="B98" s="11" t="s">
        <v>135</v>
      </c>
      <c r="C98" s="39">
        <v>152171.53386153726</v>
      </c>
      <c r="D98" s="39">
        <v>66501.819600445073</v>
      </c>
      <c r="E98" s="39">
        <v>65819.372961187561</v>
      </c>
      <c r="F98" s="39">
        <v>19850.341299904609</v>
      </c>
    </row>
    <row r="99" spans="1:6" ht="6" customHeight="1">
      <c r="A99" s="3"/>
      <c r="B99" s="2"/>
      <c r="C99" s="81"/>
      <c r="D99" s="81"/>
      <c r="E99" s="81"/>
      <c r="F99" s="81"/>
    </row>
    <row r="100" spans="1:6" ht="15.75" customHeight="1">
      <c r="A100" s="107" t="s">
        <v>39</v>
      </c>
      <c r="B100" s="107"/>
      <c r="C100" s="107"/>
      <c r="D100" s="107"/>
      <c r="E100" s="107"/>
      <c r="F100" s="107"/>
    </row>
    <row r="101" spans="1:6" ht="10.5" customHeight="1">
      <c r="A101" s="7"/>
      <c r="B101" s="3"/>
    </row>
    <row r="102" spans="1:6" ht="15" hidden="1" customHeight="1">
      <c r="A102" s="3">
        <v>2018</v>
      </c>
      <c r="B102" s="7" t="s">
        <v>15</v>
      </c>
      <c r="C102" s="8">
        <v>8.0475694642779807</v>
      </c>
      <c r="D102" s="8">
        <v>7.92136693355741</v>
      </c>
      <c r="E102" s="8">
        <v>9.9261561980507302</v>
      </c>
      <c r="F102" s="8">
        <v>2.5943557857041499</v>
      </c>
    </row>
    <row r="103" spans="1:6" ht="15" hidden="1" customHeight="1">
      <c r="A103" s="7"/>
      <c r="B103" s="7" t="s">
        <v>16</v>
      </c>
      <c r="C103" s="8">
        <v>7.3575093993965002</v>
      </c>
      <c r="D103" s="8">
        <v>7.0569170103327501</v>
      </c>
      <c r="E103" s="8">
        <v>9.2247560642055006</v>
      </c>
      <c r="F103" s="8">
        <v>2.1502722560421601</v>
      </c>
    </row>
    <row r="104" spans="1:6" ht="15" hidden="1" customHeight="1">
      <c r="A104" s="7"/>
      <c r="B104" s="7" t="s">
        <v>17</v>
      </c>
      <c r="C104" s="8">
        <v>6.53632321754987</v>
      </c>
      <c r="D104" s="8">
        <v>7.9870196065152896</v>
      </c>
      <c r="E104" s="8">
        <v>8.5521534250482691</v>
      </c>
      <c r="F104" s="8">
        <v>-4.6396528643855204</v>
      </c>
    </row>
    <row r="105" spans="1:6" ht="15" hidden="1" customHeight="1">
      <c r="A105" s="7"/>
      <c r="B105" s="7" t="s">
        <v>18</v>
      </c>
      <c r="C105" s="8">
        <v>7.5322168989767002</v>
      </c>
      <c r="D105" s="8">
        <v>7.5531853390069301</v>
      </c>
      <c r="E105" s="8">
        <v>7.8900210844470502</v>
      </c>
      <c r="F105" s="8">
        <v>6.3054715393846497</v>
      </c>
    </row>
    <row r="106" spans="1:6" ht="15" hidden="1" customHeight="1">
      <c r="A106" s="7"/>
      <c r="B106" s="7" t="s">
        <v>19</v>
      </c>
      <c r="C106" s="8">
        <v>6.9784712762863004</v>
      </c>
      <c r="D106" s="8">
        <v>7.8116066711840597</v>
      </c>
      <c r="E106" s="8">
        <v>9.2681777566257004</v>
      </c>
      <c r="F106" s="8">
        <v>-2.8614910041886401</v>
      </c>
    </row>
    <row r="107" spans="1:6" ht="15" hidden="1" customHeight="1">
      <c r="A107" s="7"/>
      <c r="B107" s="7" t="s">
        <v>20</v>
      </c>
      <c r="C107" s="8">
        <v>9.56715805397792</v>
      </c>
      <c r="D107" s="8">
        <v>7.3655278332379801</v>
      </c>
      <c r="E107" s="8">
        <v>12.105525950242299</v>
      </c>
      <c r="F107" s="8">
        <v>10.130941577403499</v>
      </c>
    </row>
    <row r="108" spans="1:6" ht="15" hidden="1" customHeight="1">
      <c r="A108" s="7"/>
      <c r="B108" s="7" t="s">
        <v>21</v>
      </c>
      <c r="C108" s="8">
        <v>10.271514299436999</v>
      </c>
      <c r="D108" s="8">
        <v>7.2118463674866904</v>
      </c>
      <c r="E108" s="8">
        <v>13.342138326106101</v>
      </c>
      <c r="F108" s="8">
        <v>12.103477105201801</v>
      </c>
    </row>
    <row r="109" spans="1:6" ht="15" hidden="1" customHeight="1">
      <c r="A109" s="7"/>
      <c r="B109" s="7" t="s">
        <v>22</v>
      </c>
      <c r="C109" s="8">
        <v>10.6652579989864</v>
      </c>
      <c r="D109" s="8">
        <v>7.3506461735671103</v>
      </c>
      <c r="E109" s="8">
        <v>14.827095085186</v>
      </c>
      <c r="F109" s="8">
        <v>10.635600966938799</v>
      </c>
    </row>
    <row r="110" spans="1:6" ht="15" hidden="1" customHeight="1">
      <c r="A110" s="7"/>
      <c r="B110" s="7" t="s">
        <v>23</v>
      </c>
      <c r="C110" s="8">
        <v>7.1618507974393397</v>
      </c>
      <c r="D110" s="8">
        <v>6.4737120370708796</v>
      </c>
      <c r="E110" s="8">
        <v>10.5201865031714</v>
      </c>
      <c r="F110" s="8">
        <v>-0.93520172477943297</v>
      </c>
    </row>
    <row r="111" spans="1:6" ht="15" hidden="1" customHeight="1">
      <c r="A111" s="7"/>
      <c r="B111" s="7" t="s">
        <v>24</v>
      </c>
      <c r="C111" s="8">
        <v>8.2201142751942893</v>
      </c>
      <c r="D111" s="8">
        <v>7.1550115722559502</v>
      </c>
      <c r="E111" s="8">
        <v>11.244184337812801</v>
      </c>
      <c r="F111" s="8">
        <v>2.91115604634411</v>
      </c>
    </row>
    <row r="112" spans="1:6" ht="15" hidden="1" customHeight="1">
      <c r="A112" s="7"/>
      <c r="B112" s="7" t="s">
        <v>25</v>
      </c>
      <c r="C112" s="8">
        <v>8.5581588153514705</v>
      </c>
      <c r="D112" s="8">
        <v>6.9414050965522298</v>
      </c>
      <c r="E112" s="8">
        <v>12.619468410867</v>
      </c>
      <c r="F112" s="8">
        <v>2.1261095643244001</v>
      </c>
    </row>
    <row r="113" spans="1:6" ht="15" hidden="1" customHeight="1">
      <c r="A113" s="7"/>
      <c r="B113" s="7" t="s">
        <v>26</v>
      </c>
      <c r="C113" s="8">
        <v>7.9874154579401297</v>
      </c>
      <c r="D113" s="8">
        <v>6.7107400095146996</v>
      </c>
      <c r="E113" s="8">
        <v>12.4315568792605</v>
      </c>
      <c r="F113" s="8">
        <v>-1.4132844527257999</v>
      </c>
    </row>
    <row r="114" spans="1:6" ht="10.5" hidden="1" customHeight="1">
      <c r="A114" s="7"/>
      <c r="B114" s="3"/>
      <c r="C114" s="8"/>
      <c r="D114" s="8"/>
      <c r="E114" s="8"/>
      <c r="F114" s="8"/>
    </row>
    <row r="115" spans="1:6" hidden="1">
      <c r="A115" s="3">
        <v>2019</v>
      </c>
      <c r="B115" s="7" t="s">
        <v>15</v>
      </c>
      <c r="C115" s="8">
        <v>7.8017978343343</v>
      </c>
      <c r="D115" s="8">
        <v>6.2472909786741999</v>
      </c>
      <c r="E115" s="8">
        <v>10.642968759584599</v>
      </c>
      <c r="F115" s="8">
        <v>4.7705896126919898</v>
      </c>
    </row>
    <row r="116" spans="1:6" hidden="1">
      <c r="A116" s="3"/>
      <c r="B116" s="7" t="s">
        <v>16</v>
      </c>
      <c r="C116" s="8">
        <v>6.5156529309417603</v>
      </c>
      <c r="D116" s="8">
        <v>5.8492093901581796</v>
      </c>
      <c r="E116" s="8">
        <v>8.4649224382008299</v>
      </c>
      <c r="F116" s="8">
        <v>2.25951268700417</v>
      </c>
    </row>
    <row r="117" spans="1:6" hidden="1">
      <c r="A117" s="3"/>
      <c r="B117" s="7" t="s">
        <v>27</v>
      </c>
      <c r="C117" s="8">
        <v>5.4542987167612598</v>
      </c>
      <c r="D117" s="8">
        <v>5.0033269522888002</v>
      </c>
      <c r="E117" s="8">
        <v>6.8801008047037397</v>
      </c>
      <c r="F117" s="8">
        <v>2.57461110002144</v>
      </c>
    </row>
    <row r="118" spans="1:6" hidden="1">
      <c r="A118" s="3"/>
      <c r="B118" s="7" t="s">
        <v>28</v>
      </c>
      <c r="C118" s="8">
        <v>5.6166584310856704</v>
      </c>
      <c r="D118" s="8">
        <v>5.3405245596792597</v>
      </c>
      <c r="E118" s="8">
        <v>6.9987992852026197</v>
      </c>
      <c r="F118" s="8">
        <v>2.2460986202832398</v>
      </c>
    </row>
    <row r="119" spans="1:6" hidden="1">
      <c r="A119" s="3"/>
      <c r="B119" s="7" t="s">
        <v>29</v>
      </c>
      <c r="C119" s="8">
        <v>6.8389083398453101</v>
      </c>
      <c r="D119" s="8">
        <v>5.4792988955618904</v>
      </c>
      <c r="E119" s="8">
        <v>7.8453604212606498</v>
      </c>
      <c r="F119" s="8">
        <v>9.0802712685787093</v>
      </c>
    </row>
    <row r="120" spans="1:6" hidden="1">
      <c r="A120" s="3"/>
      <c r="B120" s="7" t="s">
        <v>20</v>
      </c>
      <c r="C120" s="8">
        <v>5.85107752189995</v>
      </c>
      <c r="D120" s="8">
        <v>6.4168001646562898</v>
      </c>
      <c r="E120" s="8">
        <v>7.7150637690635504</v>
      </c>
      <c r="F120" s="8">
        <v>-2.4533680427235902</v>
      </c>
    </row>
    <row r="121" spans="1:6" hidden="1">
      <c r="A121" s="3"/>
      <c r="B121" s="7" t="s">
        <v>21</v>
      </c>
      <c r="C121" s="8">
        <v>5.7202580038302298</v>
      </c>
      <c r="D121" s="8">
        <v>6.5848104744232696</v>
      </c>
      <c r="E121" s="8">
        <v>7.1036964591818101</v>
      </c>
      <c r="F121" s="8">
        <v>-1.6804240719527901</v>
      </c>
    </row>
    <row r="122" spans="1:6" hidden="1">
      <c r="A122" s="3"/>
      <c r="B122" s="7" t="s">
        <v>30</v>
      </c>
      <c r="C122" s="8">
        <v>5.7508327381405202</v>
      </c>
      <c r="D122" s="8">
        <v>6.0171797171020902</v>
      </c>
      <c r="E122" s="8">
        <v>6.8727504021872399</v>
      </c>
      <c r="F122" s="8">
        <v>1.12181436443171</v>
      </c>
    </row>
    <row r="123" spans="1:6" hidden="1">
      <c r="A123" s="3"/>
      <c r="B123" s="7" t="s">
        <v>31</v>
      </c>
      <c r="C123" s="8">
        <v>5.6385280328881304</v>
      </c>
      <c r="D123" s="8">
        <v>4.6904544026369797</v>
      </c>
      <c r="E123" s="8">
        <v>7.1781391337533602</v>
      </c>
      <c r="F123" s="8">
        <v>4.4091293747858096</v>
      </c>
    </row>
    <row r="124" spans="1:6" hidden="1">
      <c r="A124" s="3"/>
      <c r="B124" s="7" t="s">
        <v>32</v>
      </c>
      <c r="C124" s="8">
        <v>4.9991434926730101</v>
      </c>
      <c r="D124" s="8">
        <v>3.8557032712085699</v>
      </c>
      <c r="E124" s="8">
        <v>6.77905519589679</v>
      </c>
      <c r="F124" s="8">
        <v>3.7282770726052799</v>
      </c>
    </row>
    <row r="125" spans="1:6" hidden="1">
      <c r="A125" s="3"/>
      <c r="B125" s="2" t="s">
        <v>25</v>
      </c>
      <c r="C125" s="8">
        <v>5.1863342684414402</v>
      </c>
      <c r="D125" s="8">
        <v>4.1559471849427903</v>
      </c>
      <c r="E125" s="8">
        <v>7.0493134596040203</v>
      </c>
      <c r="F125" s="8">
        <v>2.9687557702561702</v>
      </c>
    </row>
    <row r="126" spans="1:6" hidden="1">
      <c r="A126" s="3"/>
      <c r="B126" s="2" t="s">
        <v>26</v>
      </c>
      <c r="C126" s="8">
        <v>5.9608983154408</v>
      </c>
      <c r="D126" s="8">
        <v>5.4151795165969103</v>
      </c>
      <c r="E126" s="8">
        <v>6.9888112311095698</v>
      </c>
      <c r="F126" s="8">
        <v>4.5212511117246299</v>
      </c>
    </row>
    <row r="127" spans="1:6" ht="15" hidden="1" customHeight="1">
      <c r="A127" s="3"/>
      <c r="B127" s="2"/>
      <c r="C127" s="8"/>
      <c r="D127" s="8"/>
      <c r="E127" s="8"/>
      <c r="F127" s="8"/>
    </row>
    <row r="128" spans="1:6" ht="13.5" hidden="1" customHeight="1">
      <c r="A128" s="3">
        <v>2020</v>
      </c>
      <c r="B128" s="12" t="s">
        <v>15</v>
      </c>
      <c r="C128" s="8">
        <v>5.3535440367413498</v>
      </c>
      <c r="D128" s="8">
        <v>5.2466461581293498</v>
      </c>
      <c r="E128" s="8">
        <v>6.7032046935682201</v>
      </c>
      <c r="F128" s="8">
        <v>0.96685805510063905</v>
      </c>
    </row>
    <row r="129" spans="1:17" ht="13.5" hidden="1" customHeight="1">
      <c r="A129" s="3"/>
      <c r="B129" s="11" t="s">
        <v>16</v>
      </c>
      <c r="C129" s="8">
        <v>5.3054253098845603</v>
      </c>
      <c r="D129" s="8">
        <v>4.8816939336507401</v>
      </c>
      <c r="E129" s="8">
        <v>6.2509977826284802</v>
      </c>
      <c r="F129" s="8">
        <v>3.54563028674775</v>
      </c>
    </row>
    <row r="130" spans="1:17" ht="13.5" hidden="1" customHeight="1">
      <c r="A130" s="3"/>
      <c r="B130" s="11" t="s">
        <v>17</v>
      </c>
      <c r="C130" s="8">
        <v>-5.7160413962559202</v>
      </c>
      <c r="D130" s="8">
        <v>-2.6928072579632101</v>
      </c>
      <c r="E130" s="8">
        <v>-6.6497094835807999</v>
      </c>
      <c r="F130" s="8">
        <v>-15.2548217709077</v>
      </c>
    </row>
    <row r="131" spans="1:17" ht="13.5" hidden="1" customHeight="1">
      <c r="A131" s="3"/>
      <c r="B131" s="11" t="s">
        <v>18</v>
      </c>
      <c r="C131" s="8">
        <v>-36.5570660534054</v>
      </c>
      <c r="D131" s="8">
        <v>-26.334567172431001</v>
      </c>
      <c r="E131" s="8">
        <v>-32.357627796327101</v>
      </c>
      <c r="F131" s="8">
        <v>-93.209032888271594</v>
      </c>
    </row>
    <row r="132" spans="1:17" ht="13.5" hidden="1" customHeight="1">
      <c r="A132" s="3"/>
      <c r="B132" s="11" t="s">
        <v>19</v>
      </c>
      <c r="C132" s="8">
        <v>-23.7885047556363</v>
      </c>
      <c r="D132" s="8">
        <v>-23.629074008652701</v>
      </c>
      <c r="E132" s="8">
        <v>-16.1422638370722</v>
      </c>
      <c r="F132" s="8">
        <v>-49.518719787723001</v>
      </c>
    </row>
    <row r="133" spans="1:17" ht="13.5" hidden="1" customHeight="1">
      <c r="A133" s="3"/>
      <c r="B133" s="11" t="s">
        <v>33</v>
      </c>
      <c r="C133" s="8">
        <v>-8.4308621563272492</v>
      </c>
      <c r="D133" s="8">
        <v>-8.7036371078877597</v>
      </c>
      <c r="E133" s="8">
        <v>-9.1885467154215306</v>
      </c>
      <c r="F133" s="8">
        <v>-4.5343439045448504</v>
      </c>
    </row>
    <row r="134" spans="1:17" ht="13.5" hidden="1" customHeight="1">
      <c r="A134" s="3"/>
      <c r="B134" s="11" t="s">
        <v>34</v>
      </c>
      <c r="C134" s="8">
        <v>-3.4541765869523702</v>
      </c>
      <c r="D134" s="8">
        <v>-4.4910116630991004</v>
      </c>
      <c r="E134" s="8">
        <v>-3.7972635965780199</v>
      </c>
      <c r="F134" s="8">
        <v>1.7033108681071301</v>
      </c>
    </row>
    <row r="135" spans="1:17" ht="13.5" hidden="1" customHeight="1">
      <c r="A135" s="3"/>
      <c r="B135" s="11" t="s">
        <v>30</v>
      </c>
      <c r="C135" s="8">
        <v>-2.3214166352708698</v>
      </c>
      <c r="D135" s="8">
        <v>-3.8812646929948702</v>
      </c>
      <c r="E135" s="8">
        <v>-1.4877570036308401</v>
      </c>
      <c r="F135" s="8">
        <v>1.01737244083364</v>
      </c>
    </row>
    <row r="136" spans="1:17" ht="13.5" hidden="1" customHeight="1">
      <c r="A136" s="3"/>
      <c r="B136" s="11" t="s">
        <v>23</v>
      </c>
      <c r="C136" s="8">
        <v>0.335174627706536</v>
      </c>
      <c r="D136" s="8">
        <v>-4.2305603069937101</v>
      </c>
      <c r="E136" s="8">
        <v>1.5851750534312099</v>
      </c>
      <c r="F136" s="8">
        <v>17.083276637295398</v>
      </c>
    </row>
    <row r="137" spans="1:17" ht="13.5" hidden="1" customHeight="1">
      <c r="A137" s="3"/>
      <c r="B137" s="11" t="s">
        <v>24</v>
      </c>
      <c r="C137" s="8">
        <v>-0.77690600660106401</v>
      </c>
      <c r="D137" s="8">
        <v>-0.89838064274037099</v>
      </c>
      <c r="E137" s="8">
        <v>-1.4612608908832201</v>
      </c>
      <c r="F137" s="8">
        <v>2.1819063461861101</v>
      </c>
    </row>
    <row r="138" spans="1:17" ht="13.5" hidden="1" customHeight="1">
      <c r="A138" s="3"/>
      <c r="B138" s="11" t="s">
        <v>25</v>
      </c>
      <c r="C138" s="8">
        <v>-1.16619177500792</v>
      </c>
      <c r="D138" s="8">
        <v>-0.74501623259952698</v>
      </c>
      <c r="E138" s="8">
        <v>-2.2935920081096199</v>
      </c>
      <c r="F138" s="8">
        <v>1.1522158518888499</v>
      </c>
    </row>
    <row r="139" spans="1:17" ht="13.5" hidden="1" customHeight="1">
      <c r="A139" s="3"/>
      <c r="B139" s="11" t="s">
        <v>26</v>
      </c>
      <c r="C139" s="8">
        <v>0.50403200969051398</v>
      </c>
      <c r="D139" s="8">
        <v>-0.56034625565733998</v>
      </c>
      <c r="E139" s="8">
        <v>-1.9629354142341</v>
      </c>
      <c r="F139" s="8">
        <v>14.7432714993134</v>
      </c>
    </row>
    <row r="140" spans="1:17" ht="15" hidden="1" customHeight="1">
      <c r="A140" s="3"/>
      <c r="B140" s="11"/>
      <c r="C140" s="8"/>
      <c r="D140" s="8"/>
      <c r="E140" s="8"/>
      <c r="F140" s="8"/>
    </row>
    <row r="141" spans="1:17" ht="13.5" hidden="1" customHeight="1">
      <c r="A141" s="3">
        <v>2021</v>
      </c>
      <c r="B141" s="12" t="s">
        <v>15</v>
      </c>
      <c r="C141" s="37">
        <v>-2.5532872563422302</v>
      </c>
      <c r="D141" s="37">
        <v>-0.38898168500202102</v>
      </c>
      <c r="E141" s="37">
        <v>-2.5354403464236102</v>
      </c>
      <c r="F141" s="37">
        <v>-12.386819769134901</v>
      </c>
      <c r="I141" s="82"/>
      <c r="J141" s="82"/>
      <c r="K141" s="82"/>
      <c r="L141" s="82"/>
      <c r="N141" s="14"/>
      <c r="O141" s="14"/>
      <c r="P141" s="14"/>
      <c r="Q141" s="14"/>
    </row>
    <row r="142" spans="1:17" ht="13.5" hidden="1" customHeight="1">
      <c r="A142" s="3"/>
      <c r="B142" s="11" t="s">
        <v>16</v>
      </c>
      <c r="C142" s="37">
        <v>-0.88405395236442796</v>
      </c>
      <c r="D142" s="37">
        <v>-5.6043225094037898E-2</v>
      </c>
      <c r="E142" s="37">
        <v>-2.05368379481191</v>
      </c>
      <c r="F142" s="37">
        <v>-5.0002515216163203E-2</v>
      </c>
      <c r="I142" s="82"/>
      <c r="J142" s="82"/>
      <c r="K142" s="82"/>
      <c r="L142" s="82"/>
      <c r="N142" s="14"/>
      <c r="O142" s="14"/>
      <c r="P142" s="14"/>
      <c r="Q142" s="14"/>
    </row>
    <row r="143" spans="1:17" ht="13.5" hidden="1" customHeight="1">
      <c r="A143" s="3"/>
      <c r="B143" s="11" t="s">
        <v>27</v>
      </c>
      <c r="C143" s="37">
        <v>9.2577961551108903</v>
      </c>
      <c r="D143" s="37">
        <v>1.8372674060052501</v>
      </c>
      <c r="E143" s="37">
        <v>10.452463225206699</v>
      </c>
      <c r="F143" s="37">
        <v>40.698896984128901</v>
      </c>
      <c r="I143" s="82"/>
      <c r="J143" s="82"/>
      <c r="K143" s="82"/>
      <c r="L143" s="82"/>
      <c r="N143" s="14"/>
      <c r="O143" s="14"/>
      <c r="P143" s="14"/>
      <c r="Q143" s="14"/>
    </row>
    <row r="144" spans="1:17" ht="13.5" hidden="1" customHeight="1">
      <c r="A144" s="3"/>
      <c r="B144" s="11" t="s">
        <v>18</v>
      </c>
      <c r="C144" s="37">
        <v>66.180544812445703</v>
      </c>
      <c r="D144" s="37">
        <v>40.485070449702398</v>
      </c>
      <c r="E144" s="37">
        <v>56.449018921974002</v>
      </c>
      <c r="F144" s="37">
        <v>1551.2538993642199</v>
      </c>
      <c r="I144" s="82"/>
      <c r="J144" s="82"/>
      <c r="K144" s="82"/>
      <c r="L144" s="82"/>
      <c r="N144" s="14"/>
      <c r="O144" s="14"/>
      <c r="P144" s="14"/>
      <c r="Q144" s="14"/>
    </row>
    <row r="145" spans="1:17" ht="13.5" hidden="1" customHeight="1">
      <c r="A145" s="3"/>
      <c r="B145" s="11" t="s">
        <v>35</v>
      </c>
      <c r="C145" s="37">
        <v>28.1867434901562</v>
      </c>
      <c r="D145" s="37">
        <v>30.916822124211599</v>
      </c>
      <c r="E145" s="37">
        <v>17.3116042756903</v>
      </c>
      <c r="F145" s="37">
        <v>71.083523293595505</v>
      </c>
      <c r="I145" s="82"/>
      <c r="J145" s="82"/>
      <c r="K145" s="82"/>
      <c r="L145" s="82"/>
      <c r="N145" s="14"/>
      <c r="O145" s="14"/>
      <c r="P145" s="14"/>
      <c r="Q145" s="14"/>
    </row>
    <row r="146" spans="1:17" ht="13.5" hidden="1" customHeight="1">
      <c r="A146" s="3"/>
      <c r="B146" s="11" t="s">
        <v>36</v>
      </c>
      <c r="C146" s="37">
        <v>-10.3458576222832</v>
      </c>
      <c r="D146" s="37">
        <v>3.5755958375701899</v>
      </c>
      <c r="E146" s="37">
        <v>-2.8605719565733199</v>
      </c>
      <c r="F146" s="37">
        <v>-92.368087019377697</v>
      </c>
      <c r="I146" s="82"/>
      <c r="J146" s="82"/>
      <c r="K146" s="82"/>
      <c r="L146" s="82"/>
      <c r="N146" s="14"/>
      <c r="O146" s="14"/>
      <c r="P146" s="14"/>
      <c r="Q146" s="14"/>
    </row>
    <row r="147" spans="1:17" ht="13.5" hidden="1" customHeight="1">
      <c r="A147" s="3"/>
      <c r="B147" s="11" t="s">
        <v>34</v>
      </c>
      <c r="C147" s="37">
        <v>-14.702054676926799</v>
      </c>
      <c r="D147" s="37">
        <v>-1.054334706591</v>
      </c>
      <c r="E147" s="37">
        <v>-8.0657574365604496</v>
      </c>
      <c r="F147" s="37">
        <v>-85.404743873092201</v>
      </c>
      <c r="I147" s="82"/>
      <c r="J147" s="82"/>
      <c r="K147" s="82"/>
      <c r="L147" s="82"/>
      <c r="N147" s="14"/>
      <c r="O147" s="14"/>
      <c r="P147" s="14"/>
      <c r="Q147" s="14"/>
    </row>
    <row r="148" spans="1:17" ht="13.5" hidden="1" customHeight="1">
      <c r="A148" s="7"/>
      <c r="B148" s="11" t="s">
        <v>30</v>
      </c>
      <c r="C148" s="37">
        <v>-10.2046868595441</v>
      </c>
      <c r="D148" s="37">
        <v>-6.4302660156256894E-2</v>
      </c>
      <c r="E148" s="37">
        <v>-7.4452129770370998</v>
      </c>
      <c r="F148" s="37">
        <v>-57.633584540250503</v>
      </c>
      <c r="I148" s="82"/>
      <c r="J148" s="82"/>
      <c r="K148" s="82"/>
      <c r="L148" s="82"/>
      <c r="N148" s="14"/>
      <c r="O148" s="14"/>
      <c r="P148" s="14"/>
      <c r="Q148" s="14"/>
    </row>
    <row r="149" spans="1:17" ht="13.5" hidden="1" customHeight="1">
      <c r="A149" s="7"/>
      <c r="B149" s="11" t="s">
        <v>23</v>
      </c>
      <c r="C149" s="37">
        <v>-2.5933313066018902</v>
      </c>
      <c r="D149" s="37">
        <v>0.88497983796380597</v>
      </c>
      <c r="E149" s="37">
        <v>-1.09586950892483</v>
      </c>
      <c r="F149" s="37">
        <v>-20.896950538860999</v>
      </c>
      <c r="I149" s="82"/>
      <c r="J149" s="82"/>
      <c r="K149" s="82"/>
      <c r="L149" s="82"/>
      <c r="N149" s="14"/>
      <c r="O149" s="14"/>
      <c r="P149" s="14"/>
      <c r="Q149" s="14"/>
    </row>
    <row r="150" spans="1:17" ht="15" hidden="1" customHeight="1">
      <c r="A150" s="3"/>
      <c r="B150" s="11" t="s">
        <v>24</v>
      </c>
      <c r="C150" s="37">
        <v>5.2336573424141699</v>
      </c>
      <c r="D150" s="37">
        <v>4.4485743875948103</v>
      </c>
      <c r="E150" s="37">
        <v>4.7455943230141804</v>
      </c>
      <c r="F150" s="37">
        <v>10.171370227217899</v>
      </c>
      <c r="I150" s="82"/>
      <c r="J150" s="82"/>
      <c r="K150" s="82"/>
      <c r="L150" s="82"/>
      <c r="N150" s="14"/>
      <c r="O150" s="14"/>
      <c r="P150" s="14"/>
      <c r="Q150" s="14"/>
    </row>
    <row r="151" spans="1:17" ht="15" hidden="1" customHeight="1">
      <c r="A151" s="3"/>
      <c r="B151" s="7" t="s">
        <v>25</v>
      </c>
      <c r="C151" s="37">
        <v>6.4899530766819602</v>
      </c>
      <c r="D151" s="37">
        <v>6.7607842279572301</v>
      </c>
      <c r="E151" s="37">
        <v>6.7177168725435701</v>
      </c>
      <c r="F151" s="37">
        <v>4.5753592030760997</v>
      </c>
      <c r="I151" s="82"/>
      <c r="J151" s="82"/>
      <c r="K151" s="82"/>
      <c r="L151" s="82"/>
      <c r="N151" s="14"/>
      <c r="O151" s="14"/>
      <c r="P151" s="14"/>
      <c r="Q151" s="14"/>
    </row>
    <row r="152" spans="1:17" ht="15" hidden="1" customHeight="1">
      <c r="A152" s="3"/>
      <c r="B152" s="7" t="s">
        <v>26</v>
      </c>
      <c r="C152" s="37">
        <v>3.63077541910519</v>
      </c>
      <c r="D152" s="37">
        <v>4.1483495053947097</v>
      </c>
      <c r="E152" s="37">
        <v>3.4680496024608298</v>
      </c>
      <c r="F152" s="37">
        <v>2.1595108606999398</v>
      </c>
      <c r="I152" s="82"/>
      <c r="J152" s="82"/>
      <c r="K152" s="82"/>
      <c r="L152" s="82"/>
      <c r="N152" s="14"/>
      <c r="O152" s="14"/>
      <c r="P152" s="14"/>
      <c r="Q152" s="14"/>
    </row>
    <row r="153" spans="1:17" ht="15" hidden="1" customHeight="1">
      <c r="A153" s="3"/>
      <c r="B153" s="7"/>
      <c r="C153" s="37"/>
      <c r="D153" s="37"/>
      <c r="E153" s="37"/>
      <c r="F153" s="37"/>
      <c r="I153" s="82"/>
      <c r="J153" s="82"/>
      <c r="K153" s="82"/>
      <c r="L153" s="82"/>
      <c r="N153" s="14"/>
      <c r="O153" s="14"/>
      <c r="P153" s="14"/>
      <c r="Q153" s="14"/>
    </row>
    <row r="154" spans="1:17" ht="13.5" hidden="1" customHeight="1">
      <c r="A154" s="3">
        <v>2022</v>
      </c>
      <c r="B154" s="12" t="s">
        <v>15</v>
      </c>
      <c r="C154" s="37">
        <f t="shared" ref="C154:C161" si="0">(C61/C48-1)*100</f>
        <v>7.4557399472663599</v>
      </c>
      <c r="D154" s="37">
        <f t="shared" ref="D154:F154" si="1">(D61/D48-1)*100</f>
        <v>5.7128380236438625</v>
      </c>
      <c r="E154" s="37">
        <f t="shared" si="1"/>
        <v>7.3214318928777056</v>
      </c>
      <c r="F154" s="37">
        <f t="shared" si="1"/>
        <v>16.964335387299911</v>
      </c>
      <c r="I154" s="82"/>
      <c r="J154" s="82"/>
      <c r="K154" s="82"/>
      <c r="L154" s="82"/>
      <c r="N154" s="14"/>
      <c r="O154" s="14"/>
      <c r="P154" s="14"/>
      <c r="Q154" s="14"/>
    </row>
    <row r="155" spans="1:17" ht="13.5" hidden="1" customHeight="1">
      <c r="A155" s="3"/>
      <c r="B155" s="13" t="s">
        <v>16</v>
      </c>
      <c r="C155" s="37">
        <f t="shared" si="0"/>
        <v>8.4074209525046619</v>
      </c>
      <c r="D155" s="37">
        <f t="shared" ref="D155:F155" si="2">(D62/D49-1)*100</f>
        <v>6.2270292977598007</v>
      </c>
      <c r="E155" s="37">
        <f t="shared" si="2"/>
        <v>10.184839716733872</v>
      </c>
      <c r="F155" s="37">
        <f t="shared" si="2"/>
        <v>11.628583506876101</v>
      </c>
    </row>
    <row r="156" spans="1:17" ht="13.5" hidden="1" customHeight="1">
      <c r="A156" s="3"/>
      <c r="B156" s="13" t="s">
        <v>17</v>
      </c>
      <c r="C156" s="37">
        <f t="shared" si="0"/>
        <v>9.7919420331855189</v>
      </c>
      <c r="D156" s="37">
        <f t="shared" ref="D156:F156" si="3">(D63/D50-1)*100</f>
        <v>8.5567248638846571</v>
      </c>
      <c r="E156" s="37">
        <f t="shared" si="3"/>
        <v>10.805636676601328</v>
      </c>
      <c r="F156" s="37">
        <f t="shared" si="3"/>
        <v>11.092251951133836</v>
      </c>
    </row>
    <row r="157" spans="1:17" ht="13.5" hidden="1" customHeight="1">
      <c r="A157" s="3"/>
      <c r="B157" s="13" t="s">
        <v>28</v>
      </c>
      <c r="C157" s="37">
        <f t="shared" si="0"/>
        <v>15.202119022580018</v>
      </c>
      <c r="D157" s="37">
        <f t="shared" ref="D157:F157" si="4">(D64/D51-1)*100</f>
        <v>11.458916181394851</v>
      </c>
      <c r="E157" s="37">
        <f t="shared" si="4"/>
        <v>20.883124450275623</v>
      </c>
      <c r="F157" s="37">
        <f t="shared" si="4"/>
        <v>11.335915359053272</v>
      </c>
    </row>
    <row r="158" spans="1:17" ht="13.5" hidden="1" customHeight="1">
      <c r="A158" s="3"/>
      <c r="B158" s="11" t="s">
        <v>29</v>
      </c>
      <c r="C158" s="37">
        <f t="shared" si="0"/>
        <v>19.64355446854411</v>
      </c>
      <c r="D158" s="37">
        <f t="shared" ref="D158:F158" si="5">(D65/D52-1)*100</f>
        <v>11.743548930088753</v>
      </c>
      <c r="E158" s="37">
        <f t="shared" si="5"/>
        <v>29.224080004140941</v>
      </c>
      <c r="F158" s="37">
        <f t="shared" si="5"/>
        <v>20.137521210274279</v>
      </c>
    </row>
    <row r="159" spans="1:17" ht="13.5" hidden="1" customHeight="1">
      <c r="A159" s="3"/>
      <c r="B159" s="11" t="s">
        <v>36</v>
      </c>
      <c r="C159" s="37">
        <f t="shared" si="0"/>
        <v>43.987626514490394</v>
      </c>
      <c r="D159" s="37">
        <f t="shared" ref="D159:F159" si="6">(D66/D53-1)*100</f>
        <v>19.304809194950856</v>
      </c>
      <c r="E159" s="37">
        <f t="shared" si="6"/>
        <v>38.382620954580425</v>
      </c>
      <c r="F159" s="37">
        <f t="shared" si="6"/>
        <v>1642.8454675131497</v>
      </c>
    </row>
    <row r="160" spans="1:17" ht="13.5" hidden="1" customHeight="1">
      <c r="A160" s="3"/>
      <c r="B160" s="11" t="s">
        <v>37</v>
      </c>
      <c r="C160" s="37">
        <f t="shared" si="0"/>
        <v>40.693817149496894</v>
      </c>
      <c r="D160" s="37">
        <f t="shared" ref="D160:F160" si="7">(D67/D54-1)*100</f>
        <v>20.551642452765705</v>
      </c>
      <c r="E160" s="37">
        <f t="shared" si="7"/>
        <v>37.546508942418733</v>
      </c>
      <c r="F160" s="37">
        <f t="shared" si="7"/>
        <v>597.74246635463271</v>
      </c>
    </row>
    <row r="161" spans="1:17" ht="13.5" hidden="1" customHeight="1">
      <c r="A161" s="7"/>
      <c r="B161" s="11" t="s">
        <v>38</v>
      </c>
      <c r="C161" s="37">
        <f t="shared" si="0"/>
        <v>33.558133734744345</v>
      </c>
      <c r="D161" s="37">
        <f>(D68/D55-1)*100</f>
        <v>15.959857143400026</v>
      </c>
      <c r="E161" s="37">
        <f t="shared" ref="E161:F161" si="8">(E68/E55-1)*100</f>
        <v>34.49245775451422</v>
      </c>
      <c r="F161" s="37">
        <f t="shared" si="8"/>
        <v>183.33822117948469</v>
      </c>
    </row>
    <row r="162" spans="1:17" ht="13.5" hidden="1" customHeight="1">
      <c r="A162" s="7"/>
      <c r="B162" s="15" t="s">
        <v>23</v>
      </c>
      <c r="C162" s="37">
        <f t="shared" ref="C162:F162" si="9">(C69/C56-1)*100</f>
        <v>23.957587461796304</v>
      </c>
      <c r="D162" s="37">
        <f t="shared" si="9"/>
        <v>13.314670979999788</v>
      </c>
      <c r="E162" s="37">
        <f t="shared" si="9"/>
        <v>30.042452085409877</v>
      </c>
      <c r="F162" s="37">
        <f t="shared" si="9"/>
        <v>51.202826254186306</v>
      </c>
    </row>
    <row r="163" spans="1:17" ht="15" hidden="1" customHeight="1">
      <c r="A163" s="3"/>
      <c r="B163" s="15" t="s">
        <v>24</v>
      </c>
      <c r="C163" s="37">
        <f t="shared" ref="C163:F163" si="10">(C70/C57-1)*100</f>
        <v>14.937711870408332</v>
      </c>
      <c r="D163" s="37">
        <f t="shared" si="10"/>
        <v>7.3260156542542365</v>
      </c>
      <c r="E163" s="37">
        <f t="shared" si="10"/>
        <v>25.97239921675245</v>
      </c>
      <c r="F163" s="37">
        <f t="shared" si="10"/>
        <v>8.8564187137844641</v>
      </c>
    </row>
    <row r="164" spans="1:17" ht="15" hidden="1" customHeight="1">
      <c r="A164" s="3"/>
      <c r="B164" s="7" t="s">
        <v>25</v>
      </c>
      <c r="C164" s="37">
        <f t="shared" ref="C164:F164" si="11">(C71/C58-1)*100</f>
        <v>14.208934195462852</v>
      </c>
      <c r="D164" s="37">
        <f t="shared" si="11"/>
        <v>5.5886649927271215</v>
      </c>
      <c r="E164" s="37">
        <f t="shared" si="11"/>
        <v>22.789478797466401</v>
      </c>
      <c r="F164" s="37">
        <f t="shared" si="11"/>
        <v>19.826025852771643</v>
      </c>
    </row>
    <row r="165" spans="1:17" ht="15" hidden="1" customHeight="1">
      <c r="A165" s="3"/>
      <c r="B165" s="85" t="s">
        <v>26</v>
      </c>
      <c r="C165" s="37">
        <f t="shared" ref="C165:F165" si="12">(C72/C59-1)*100</f>
        <v>13.808822555977617</v>
      </c>
      <c r="D165" s="37">
        <f t="shared" si="12"/>
        <v>4.7304645288986036</v>
      </c>
      <c r="E165" s="37">
        <f t="shared" si="12"/>
        <v>22.650524399279593</v>
      </c>
      <c r="F165" s="37">
        <f t="shared" si="12"/>
        <v>20.269300353426758</v>
      </c>
    </row>
    <row r="166" spans="1:17" ht="15" hidden="1" customHeight="1">
      <c r="A166" s="3"/>
      <c r="B166" s="7"/>
      <c r="C166" s="37"/>
      <c r="D166" s="37"/>
      <c r="E166" s="37"/>
      <c r="F166" s="37"/>
    </row>
    <row r="167" spans="1:17" ht="13.5" customHeight="1">
      <c r="A167" s="3">
        <v>2023</v>
      </c>
      <c r="B167" s="7" t="s">
        <v>15</v>
      </c>
      <c r="C167" s="37">
        <f t="shared" ref="C167:F171" si="13">(C74/C61-1)*100</f>
        <v>12.435448739443178</v>
      </c>
      <c r="D167" s="37">
        <f t="shared" si="13"/>
        <v>3.0607029505277161</v>
      </c>
      <c r="E167" s="37">
        <f t="shared" si="13"/>
        <v>21.66117934258822</v>
      </c>
      <c r="F167" s="37">
        <f t="shared" si="13"/>
        <v>20.144314172764322</v>
      </c>
      <c r="I167" s="82"/>
      <c r="J167" s="82"/>
      <c r="K167" s="82"/>
      <c r="L167" s="82"/>
      <c r="N167" s="14"/>
      <c r="O167" s="14"/>
      <c r="P167" s="14"/>
      <c r="Q167" s="14"/>
    </row>
    <row r="168" spans="1:17" ht="13.5" customHeight="1">
      <c r="A168" s="3"/>
      <c r="B168" s="7" t="s">
        <v>16</v>
      </c>
      <c r="C168" s="37">
        <f t="shared" si="13"/>
        <v>14.264343167285553</v>
      </c>
      <c r="D168" s="37">
        <f t="shared" si="13"/>
        <v>5.904943644294236</v>
      </c>
      <c r="E168" s="37">
        <f t="shared" si="13"/>
        <v>19.217743411594856</v>
      </c>
      <c r="F168" s="37">
        <f t="shared" si="13"/>
        <v>32.346236384823477</v>
      </c>
      <c r="I168" s="82"/>
      <c r="J168" s="82"/>
      <c r="K168" s="82"/>
      <c r="L168" s="82"/>
      <c r="N168" s="14"/>
      <c r="O168" s="14"/>
      <c r="P168" s="14"/>
      <c r="Q168" s="14"/>
    </row>
    <row r="169" spans="1:17" ht="13.5" customHeight="1">
      <c r="A169" s="3"/>
      <c r="B169" s="11" t="s">
        <v>17</v>
      </c>
      <c r="C169" s="37">
        <f t="shared" si="13"/>
        <v>11.895899044299728</v>
      </c>
      <c r="D169" s="37">
        <f t="shared" si="13"/>
        <v>7.6111361607522632</v>
      </c>
      <c r="E169" s="37">
        <f t="shared" si="13"/>
        <v>17.692609348536092</v>
      </c>
      <c r="F169" s="37">
        <f t="shared" si="13"/>
        <v>9.2756161857381123</v>
      </c>
      <c r="I169" s="82"/>
      <c r="J169" s="82"/>
      <c r="K169" s="82"/>
      <c r="L169" s="82"/>
      <c r="N169" s="14"/>
      <c r="O169" s="14"/>
      <c r="P169" s="14"/>
      <c r="Q169" s="14"/>
    </row>
    <row r="170" spans="1:17" ht="13.5" customHeight="1">
      <c r="A170" s="3"/>
      <c r="B170" s="11" t="s">
        <v>18</v>
      </c>
      <c r="C170" s="37">
        <f t="shared" si="13"/>
        <v>6.2538807128946994</v>
      </c>
      <c r="D170" s="37">
        <f t="shared" si="13"/>
        <v>3.1841456298933757</v>
      </c>
      <c r="E170" s="37">
        <f t="shared" si="13"/>
        <v>12.889674448573206</v>
      </c>
      <c r="F170" s="37">
        <f t="shared" si="13"/>
        <v>-5.0576946695601315</v>
      </c>
      <c r="I170" s="82"/>
      <c r="J170" s="82"/>
      <c r="K170" s="82"/>
      <c r="L170" s="82"/>
      <c r="N170" s="14"/>
      <c r="O170" s="14"/>
      <c r="P170" s="14"/>
      <c r="Q170" s="14"/>
    </row>
    <row r="171" spans="1:17" ht="13.5" customHeight="1">
      <c r="A171" s="3"/>
      <c r="B171" s="11" t="s">
        <v>19</v>
      </c>
      <c r="C171" s="37">
        <f t="shared" si="13"/>
        <v>6.5575313914689959</v>
      </c>
      <c r="D171" s="37">
        <f t="shared" si="13"/>
        <v>4.3898271633517894</v>
      </c>
      <c r="E171" s="37">
        <f t="shared" si="13"/>
        <v>5.0181177591916093</v>
      </c>
      <c r="F171" s="37">
        <f t="shared" si="13"/>
        <v>22.016077085699482</v>
      </c>
      <c r="I171" s="82"/>
      <c r="J171" s="82"/>
      <c r="K171" s="82"/>
      <c r="L171" s="82"/>
      <c r="N171" s="14"/>
      <c r="O171" s="14"/>
      <c r="P171" s="14"/>
      <c r="Q171" s="14"/>
    </row>
    <row r="172" spans="1:17" ht="13.5" customHeight="1">
      <c r="A172" s="3"/>
      <c r="B172" s="11" t="s">
        <v>20</v>
      </c>
      <c r="C172" s="37">
        <f t="shared" ref="C172:F172" si="14">(C79/C66-1)*100</f>
        <v>4.2697114163905647</v>
      </c>
      <c r="D172" s="37">
        <f t="shared" si="14"/>
        <v>3.0894593669678061</v>
      </c>
      <c r="E172" s="37">
        <f t="shared" si="14"/>
        <v>5.7872792335930123</v>
      </c>
      <c r="F172" s="37">
        <f t="shared" si="14"/>
        <v>3.414298534268112</v>
      </c>
      <c r="I172" s="82"/>
      <c r="J172" s="82"/>
      <c r="K172" s="82"/>
      <c r="L172" s="82"/>
      <c r="N172" s="14"/>
      <c r="O172" s="14"/>
      <c r="P172" s="14"/>
      <c r="Q172" s="14"/>
    </row>
    <row r="173" spans="1:17" ht="13.5" customHeight="1">
      <c r="A173" s="3"/>
      <c r="B173" s="11" t="s">
        <v>34</v>
      </c>
      <c r="C173" s="37">
        <f t="shared" ref="C173:F173" si="15">(C80/C67-1)*100</f>
        <v>7.1316829753652167</v>
      </c>
      <c r="D173" s="37">
        <f t="shared" si="15"/>
        <v>5.6912764970528995</v>
      </c>
      <c r="E173" s="37">
        <f t="shared" si="15"/>
        <v>5.4747831271749314</v>
      </c>
      <c r="F173" s="37">
        <f t="shared" si="15"/>
        <v>19.86540247386921</v>
      </c>
      <c r="I173" s="82"/>
      <c r="J173" s="82"/>
      <c r="K173" s="82"/>
      <c r="L173" s="82"/>
      <c r="N173" s="14"/>
      <c r="O173" s="14"/>
      <c r="P173" s="14"/>
      <c r="Q173" s="14"/>
    </row>
    <row r="174" spans="1:17" ht="13.5" customHeight="1">
      <c r="A174" s="7"/>
      <c r="B174" s="11" t="s">
        <v>30</v>
      </c>
      <c r="C174" s="37">
        <f t="shared" ref="C174:F174" si="16">(C81/C68-1)*100</f>
        <v>6.6602963814638594</v>
      </c>
      <c r="D174" s="37">
        <f t="shared" si="16"/>
        <v>6.2008607585795072</v>
      </c>
      <c r="E174" s="37">
        <f t="shared" si="16"/>
        <v>6.2541062563904237</v>
      </c>
      <c r="F174" s="37">
        <f t="shared" si="16"/>
        <v>9.7347198892312914</v>
      </c>
      <c r="I174" s="82"/>
      <c r="J174" s="82"/>
      <c r="K174" s="82"/>
      <c r="L174" s="82"/>
      <c r="N174" s="14"/>
      <c r="O174" s="14"/>
      <c r="P174" s="14"/>
      <c r="Q174" s="14"/>
    </row>
    <row r="175" spans="1:17" ht="13.5" customHeight="1">
      <c r="A175" s="7"/>
      <c r="B175" s="11" t="s">
        <v>31</v>
      </c>
      <c r="C175" s="37">
        <f t="shared" ref="C175:F175" si="17">(C82/C69-1)*100</f>
        <v>6.4944084701855642</v>
      </c>
      <c r="D175" s="37">
        <f t="shared" si="17"/>
        <v>6.9035001745819669</v>
      </c>
      <c r="E175" s="37">
        <f t="shared" si="17"/>
        <v>5.9255658534482336</v>
      </c>
      <c r="F175" s="37">
        <f t="shared" si="17"/>
        <v>6.9988752919792674</v>
      </c>
      <c r="I175" s="82"/>
      <c r="J175" s="82"/>
      <c r="K175" s="82"/>
      <c r="L175" s="82"/>
      <c r="N175" s="14"/>
      <c r="O175" s="14"/>
      <c r="P175" s="14"/>
      <c r="Q175" s="14"/>
    </row>
    <row r="176" spans="1:17" ht="13.5" customHeight="1">
      <c r="A176" s="3"/>
      <c r="B176" s="11" t="s">
        <v>24</v>
      </c>
      <c r="C176" s="37">
        <f t="shared" ref="C176:F176" si="18">(C83/C70-1)*100</f>
        <v>6.5014411618146806</v>
      </c>
      <c r="D176" s="37">
        <f t="shared" si="18"/>
        <v>5.7459654407542082</v>
      </c>
      <c r="E176" s="37">
        <f t="shared" si="18"/>
        <v>3.9321991178160154</v>
      </c>
      <c r="F176" s="37">
        <f t="shared" si="18"/>
        <v>19.148076735261867</v>
      </c>
      <c r="I176" s="82"/>
      <c r="J176" s="82"/>
      <c r="K176" s="82"/>
      <c r="L176" s="82"/>
      <c r="N176" s="14"/>
      <c r="O176" s="14"/>
      <c r="P176" s="14"/>
      <c r="Q176" s="14"/>
    </row>
    <row r="177" spans="1:17" ht="13.5" customHeight="1">
      <c r="A177" s="3"/>
      <c r="B177" s="11" t="s">
        <v>25</v>
      </c>
      <c r="C177" s="37">
        <f t="shared" ref="C177:F177" si="19">(C84/C71-1)*100</f>
        <v>6.1951448527974184</v>
      </c>
      <c r="D177" s="37">
        <f t="shared" si="19"/>
        <v>6.2355712120002016</v>
      </c>
      <c r="E177" s="37">
        <f t="shared" si="19"/>
        <v>4.3798698813822812</v>
      </c>
      <c r="F177" s="37">
        <f t="shared" si="19"/>
        <v>12.694479186235164</v>
      </c>
      <c r="I177" s="82"/>
      <c r="J177" s="82"/>
      <c r="K177" s="82"/>
      <c r="L177" s="82"/>
      <c r="N177" s="14"/>
      <c r="O177" s="14"/>
      <c r="P177" s="14"/>
      <c r="Q177" s="14"/>
    </row>
    <row r="178" spans="1:17" ht="13.5" customHeight="1">
      <c r="A178" s="3"/>
      <c r="B178" s="11" t="s">
        <v>26</v>
      </c>
      <c r="C178" s="37">
        <f t="shared" ref="C178:F178" si="20">(C85/C72-1)*100</f>
        <v>4.8399093407272886</v>
      </c>
      <c r="D178" s="37">
        <f t="shared" si="20"/>
        <v>4.3541292571395163</v>
      </c>
      <c r="E178" s="37">
        <f t="shared" si="20"/>
        <v>5.0273390142343777</v>
      </c>
      <c r="F178" s="37">
        <f t="shared" si="20"/>
        <v>5.8753523978281708</v>
      </c>
      <c r="I178" s="82"/>
      <c r="J178" s="82"/>
      <c r="K178" s="82"/>
      <c r="L178" s="82"/>
      <c r="N178" s="14"/>
      <c r="O178" s="14"/>
      <c r="P178" s="14"/>
      <c r="Q178" s="14"/>
    </row>
    <row r="179" spans="1:17" ht="15" customHeight="1">
      <c r="A179" s="104"/>
      <c r="B179" s="7"/>
      <c r="C179" s="37"/>
      <c r="D179" s="37"/>
      <c r="E179" s="37"/>
      <c r="F179" s="37"/>
    </row>
    <row r="180" spans="1:17" ht="13.5" customHeight="1">
      <c r="A180" s="104">
        <v>2024</v>
      </c>
      <c r="B180" s="11" t="s">
        <v>15</v>
      </c>
      <c r="C180" s="37">
        <f t="shared" ref="C180:F180" si="21">(C87/C74-1)*100</f>
        <v>5.3854111589704212</v>
      </c>
      <c r="D180" s="37">
        <f t="shared" si="21"/>
        <v>5.4874628173816831</v>
      </c>
      <c r="E180" s="37">
        <f t="shared" si="21"/>
        <v>2.566042953637182</v>
      </c>
      <c r="F180" s="37">
        <f t="shared" si="21"/>
        <v>16.045103269269912</v>
      </c>
      <c r="I180" s="82"/>
      <c r="J180" s="82"/>
      <c r="K180" s="82"/>
      <c r="L180" s="82"/>
      <c r="N180" s="14"/>
      <c r="O180" s="14"/>
      <c r="P180" s="14"/>
      <c r="Q180" s="14"/>
    </row>
    <row r="181" spans="1:17" ht="13.5" customHeight="1">
      <c r="A181" s="104"/>
      <c r="B181" s="7" t="s">
        <v>16</v>
      </c>
      <c r="C181" s="37">
        <f t="shared" ref="C181:F181" si="22">(C88/C75-1)*100</f>
        <v>5.4662360532657939</v>
      </c>
      <c r="D181" s="37">
        <f t="shared" si="22"/>
        <v>5.1623371764619952</v>
      </c>
      <c r="E181" s="37">
        <f t="shared" si="22"/>
        <v>5.8018777917104636</v>
      </c>
      <c r="F181" s="37">
        <f t="shared" si="22"/>
        <v>5.3725055041353054</v>
      </c>
      <c r="I181" s="82"/>
      <c r="J181" s="82"/>
      <c r="K181" s="82"/>
      <c r="L181" s="82"/>
      <c r="N181" s="14"/>
      <c r="O181" s="14"/>
      <c r="P181" s="14"/>
      <c r="Q181" s="14"/>
    </row>
    <row r="182" spans="1:17" ht="13.5" customHeight="1">
      <c r="A182" s="104"/>
      <c r="B182" s="11" t="s">
        <v>17</v>
      </c>
      <c r="C182" s="37">
        <f t="shared" ref="C182:F182" si="23">(C89/C76-1)*100</f>
        <v>5.2170857487824573</v>
      </c>
      <c r="D182" s="37">
        <f t="shared" si="23"/>
        <v>4.0318687301451828</v>
      </c>
      <c r="E182" s="37">
        <f t="shared" si="23"/>
        <v>7.0875865761945267</v>
      </c>
      <c r="F182" s="37">
        <f t="shared" si="23"/>
        <v>3.2017035945326233</v>
      </c>
      <c r="I182" s="82"/>
      <c r="J182" s="82"/>
      <c r="K182" s="82"/>
      <c r="L182" s="82"/>
      <c r="N182" s="14"/>
      <c r="O182" s="14"/>
      <c r="P182" s="14"/>
      <c r="Q182" s="14"/>
    </row>
    <row r="183" spans="1:17" ht="13.5" customHeight="1">
      <c r="A183" s="104"/>
      <c r="B183" s="11" t="s">
        <v>18</v>
      </c>
      <c r="C183" s="37">
        <f t="shared" ref="C183:F183" si="24">(C90/C77-1)*100</f>
        <v>6.5513297557243666</v>
      </c>
      <c r="D183" s="37">
        <f t="shared" si="24"/>
        <v>4.8188923216789581</v>
      </c>
      <c r="E183" s="37">
        <f t="shared" si="24"/>
        <v>5.5035798859284002</v>
      </c>
      <c r="F183" s="37">
        <f t="shared" si="24"/>
        <v>18.098717676511676</v>
      </c>
      <c r="I183" s="82"/>
      <c r="J183" s="82"/>
      <c r="K183" s="82"/>
      <c r="L183" s="82"/>
      <c r="N183" s="14"/>
      <c r="O183" s="14"/>
      <c r="P183" s="14"/>
      <c r="Q183" s="14"/>
    </row>
    <row r="184" spans="1:17" ht="13.5" customHeight="1">
      <c r="A184" s="104"/>
      <c r="B184" s="11" t="s">
        <v>19</v>
      </c>
      <c r="C184" s="37">
        <f t="shared" ref="C184:F184" si="25">(C91/C78-1)*100</f>
        <v>7.1408882991748301</v>
      </c>
      <c r="D184" s="37">
        <f t="shared" si="25"/>
        <v>4.732458390059846</v>
      </c>
      <c r="E184" s="37">
        <f t="shared" si="25"/>
        <v>8.7147888174790022</v>
      </c>
      <c r="F184" s="37">
        <f t="shared" si="25"/>
        <v>10.502716131592681</v>
      </c>
      <c r="I184" s="82"/>
      <c r="J184" s="82"/>
      <c r="K184" s="82"/>
      <c r="L184" s="82"/>
      <c r="N184" s="14"/>
      <c r="O184" s="14"/>
      <c r="P184" s="14"/>
      <c r="Q184" s="14"/>
    </row>
    <row r="185" spans="1:17" ht="13.5" customHeight="1">
      <c r="A185" s="104"/>
      <c r="B185" s="11" t="s">
        <v>20</v>
      </c>
      <c r="C185" s="37">
        <f t="shared" ref="C185:F185" si="26">(C92/C79-1)*100</f>
        <v>5.4383348957335542</v>
      </c>
      <c r="D185" s="37">
        <f t="shared" si="26"/>
        <v>4.0207563909825383</v>
      </c>
      <c r="E185" s="37">
        <f t="shared" si="26"/>
        <v>7.8949792667530883</v>
      </c>
      <c r="F185" s="37">
        <f t="shared" si="26"/>
        <v>1.9905501749421184</v>
      </c>
      <c r="I185" s="82"/>
      <c r="J185" s="82"/>
      <c r="K185" s="82"/>
      <c r="L185" s="82"/>
      <c r="N185" s="14"/>
      <c r="O185" s="14"/>
      <c r="P185" s="14"/>
      <c r="Q185" s="14"/>
    </row>
    <row r="186" spans="1:17" ht="13.5" customHeight="1">
      <c r="A186" s="104"/>
      <c r="B186" s="11" t="s">
        <v>21</v>
      </c>
      <c r="C186" s="37">
        <f t="shared" ref="C186:F186" si="27">(C93/C80-1)*100</f>
        <v>6.6851979706731735</v>
      </c>
      <c r="D186" s="37">
        <f t="shared" si="27"/>
        <v>5.4982828514101856</v>
      </c>
      <c r="E186" s="37">
        <f t="shared" si="27"/>
        <v>6.3680322126208111</v>
      </c>
      <c r="F186" s="37">
        <f t="shared" si="27"/>
        <v>12.230110446642218</v>
      </c>
      <c r="I186" s="82"/>
      <c r="J186" s="82"/>
      <c r="K186" s="82"/>
      <c r="L186" s="82"/>
      <c r="N186" s="14"/>
      <c r="O186" s="14"/>
      <c r="P186" s="14"/>
      <c r="Q186" s="14"/>
    </row>
    <row r="187" spans="1:17" ht="13.5" customHeight="1">
      <c r="A187" s="7"/>
      <c r="B187" s="11" t="s">
        <v>22</v>
      </c>
      <c r="C187" s="37">
        <f t="shared" ref="C187:F187" si="28">(C94/C81-1)*100</f>
        <v>4.699981631719119</v>
      </c>
      <c r="D187" s="37">
        <f t="shared" si="28"/>
        <v>3.7231825841921973</v>
      </c>
      <c r="E187" s="37">
        <f t="shared" si="28"/>
        <v>5.9058833037472391</v>
      </c>
      <c r="F187" s="37">
        <f t="shared" si="28"/>
        <v>4.1132947989903634</v>
      </c>
      <c r="I187" s="82"/>
      <c r="J187" s="82"/>
      <c r="K187" s="82"/>
      <c r="L187" s="82"/>
      <c r="N187" s="14"/>
      <c r="O187" s="14"/>
      <c r="P187" s="14"/>
      <c r="Q187" s="14"/>
    </row>
    <row r="188" spans="1:17" ht="13.5" customHeight="1">
      <c r="A188" s="7"/>
      <c r="B188" s="11" t="s">
        <v>23</v>
      </c>
      <c r="C188" s="37">
        <f t="shared" ref="C188:F188" si="29">(C95/C82-1)*100</f>
        <v>3.8273466586781879</v>
      </c>
      <c r="D188" s="37">
        <f t="shared" si="29"/>
        <v>3.5655003581371858</v>
      </c>
      <c r="E188" s="37">
        <f t="shared" si="29"/>
        <v>5.4814401109656963</v>
      </c>
      <c r="F188" s="37">
        <f t="shared" si="29"/>
        <v>-0.99400234117360542</v>
      </c>
      <c r="I188" s="82"/>
      <c r="J188" s="82"/>
      <c r="K188" s="82"/>
      <c r="L188" s="82"/>
      <c r="N188" s="14"/>
      <c r="O188" s="14"/>
      <c r="P188" s="14"/>
      <c r="Q188" s="14"/>
    </row>
    <row r="189" spans="1:17" ht="13.5" customHeight="1">
      <c r="A189" s="104"/>
      <c r="B189" s="11" t="s">
        <v>24</v>
      </c>
      <c r="C189" s="37">
        <f t="shared" ref="C189:F189" si="30">(C96/C83-1)*100</f>
        <v>5.5074886810927426</v>
      </c>
      <c r="D189" s="37">
        <f t="shared" si="30"/>
        <v>4.7863044403858801</v>
      </c>
      <c r="E189" s="37">
        <f t="shared" si="30"/>
        <v>7.1091531049629397</v>
      </c>
      <c r="F189" s="37">
        <f t="shared" si="30"/>
        <v>2.7099749709367904</v>
      </c>
      <c r="I189" s="82"/>
      <c r="J189" s="82"/>
      <c r="K189" s="82"/>
      <c r="L189" s="82"/>
      <c r="N189" s="14"/>
      <c r="O189" s="14"/>
      <c r="P189" s="14"/>
      <c r="Q189" s="14"/>
    </row>
    <row r="190" spans="1:17" ht="13.5" customHeight="1">
      <c r="A190" s="104"/>
      <c r="B190" s="11" t="s">
        <v>147</v>
      </c>
      <c r="C190" s="37">
        <f t="shared" ref="C190:F190" si="31">(C97/C84-1)*100</f>
        <v>4.7346103381974203</v>
      </c>
      <c r="D190" s="37">
        <f t="shared" si="31"/>
        <v>4.684384437714928</v>
      </c>
      <c r="E190" s="37">
        <f t="shared" si="31"/>
        <v>5.7640608810389793</v>
      </c>
      <c r="F190" s="37">
        <f t="shared" si="31"/>
        <v>1.4176136059579125</v>
      </c>
      <c r="I190" s="82"/>
      <c r="J190" s="82"/>
      <c r="K190" s="82"/>
      <c r="L190" s="82"/>
      <c r="N190" s="14"/>
      <c r="O190" s="14"/>
      <c r="P190" s="14"/>
      <c r="Q190" s="14"/>
    </row>
    <row r="191" spans="1:17" ht="13.5" customHeight="1">
      <c r="A191" s="104"/>
      <c r="B191" s="11" t="s">
        <v>135</v>
      </c>
      <c r="C191" s="37">
        <f t="shared" ref="C191:F191" si="32">(C98/C85-1)*100</f>
        <v>5.7197887905040767</v>
      </c>
      <c r="D191" s="37">
        <f t="shared" si="32"/>
        <v>5.6691572632765475</v>
      </c>
      <c r="E191" s="37">
        <f t="shared" si="32"/>
        <v>5.4074019294559461</v>
      </c>
      <c r="F191" s="37">
        <f t="shared" si="32"/>
        <v>6.9423459347921268</v>
      </c>
      <c r="I191" s="82"/>
      <c r="J191" s="82"/>
      <c r="K191" s="82"/>
      <c r="L191" s="82"/>
      <c r="N191" s="14"/>
      <c r="O191" s="14"/>
      <c r="P191" s="14"/>
      <c r="Q191" s="14"/>
    </row>
    <row r="192" spans="1:17" ht="15" customHeight="1">
      <c r="A192" s="3"/>
      <c r="B192" s="2"/>
      <c r="C192" s="8"/>
      <c r="D192" s="8"/>
      <c r="E192" s="8"/>
    </row>
    <row r="193" spans="1:6" ht="16.5" customHeight="1">
      <c r="A193" s="106" t="s">
        <v>40</v>
      </c>
      <c r="B193" s="106"/>
      <c r="C193" s="106"/>
      <c r="D193" s="106"/>
      <c r="E193" s="106"/>
      <c r="F193" s="106"/>
    </row>
    <row r="194" spans="1:6" ht="10.5" hidden="1" customHeight="1">
      <c r="A194" s="7"/>
      <c r="B194" s="3"/>
    </row>
    <row r="195" spans="1:6" ht="15" hidden="1" customHeight="1">
      <c r="A195" s="3">
        <v>2018</v>
      </c>
      <c r="B195" s="7" t="s">
        <v>15</v>
      </c>
      <c r="C195" s="8">
        <v>-0.16256168257848799</v>
      </c>
      <c r="D195" s="8">
        <v>0.64981453085470897</v>
      </c>
      <c r="E195" s="8">
        <v>-0.18283425020695401</v>
      </c>
      <c r="F195" s="8">
        <v>-3.4231644024744998</v>
      </c>
    </row>
    <row r="196" spans="1:6" ht="15" hidden="1" customHeight="1">
      <c r="A196" s="7"/>
      <c r="B196" s="7" t="s">
        <v>16</v>
      </c>
      <c r="C196" s="8">
        <v>-3.8662750358359399</v>
      </c>
      <c r="D196" s="8">
        <v>-4.7521034743943504</v>
      </c>
      <c r="E196" s="8">
        <v>-1.0889631600866201</v>
      </c>
      <c r="F196" s="8">
        <v>-9.5344949282308793</v>
      </c>
    </row>
    <row r="197" spans="1:6" ht="15" hidden="1" customHeight="1">
      <c r="A197" s="7"/>
      <c r="B197" s="7" t="s">
        <v>17</v>
      </c>
      <c r="C197" s="8">
        <v>6.8192202764490304</v>
      </c>
      <c r="D197" s="8">
        <v>6.9410469104436396</v>
      </c>
      <c r="E197" s="8">
        <v>4.0849206848601298</v>
      </c>
      <c r="F197" s="8">
        <v>16.443282833940501</v>
      </c>
    </row>
    <row r="198" spans="1:6" ht="15" hidden="1" customHeight="1">
      <c r="A198" s="7"/>
      <c r="B198" s="7" t="s">
        <v>18</v>
      </c>
      <c r="C198" s="8">
        <v>-3.8618336592923801</v>
      </c>
      <c r="D198" s="8">
        <v>-4.1433276095286198</v>
      </c>
      <c r="E198" s="8">
        <v>-4.1549549484930104</v>
      </c>
      <c r="F198" s="8">
        <v>-1.72529881050394</v>
      </c>
    </row>
    <row r="199" spans="1:6" ht="15" hidden="1" customHeight="1">
      <c r="A199" s="7"/>
      <c r="B199" s="7" t="s">
        <v>19</v>
      </c>
      <c r="C199" s="8">
        <v>3.9446688402740002</v>
      </c>
      <c r="D199" s="8">
        <v>4.0384075028422304</v>
      </c>
      <c r="E199" s="8">
        <v>4.4258318583195297</v>
      </c>
      <c r="F199" s="8">
        <v>2.00688751253151</v>
      </c>
    </row>
    <row r="200" spans="1:6" ht="15" hidden="1" customHeight="1">
      <c r="A200" s="7"/>
      <c r="B200" s="7" t="s">
        <v>20</v>
      </c>
      <c r="C200" s="8">
        <v>2.33907642665043</v>
      </c>
      <c r="D200" s="8">
        <v>-0.25922505115063599</v>
      </c>
      <c r="E200" s="8">
        <v>4.5159000390041504</v>
      </c>
      <c r="F200" s="8">
        <v>5.78111397593237</v>
      </c>
    </row>
    <row r="201" spans="1:6" ht="15" hidden="1" customHeight="1">
      <c r="A201" s="7"/>
      <c r="B201" s="7" t="s">
        <v>21</v>
      </c>
      <c r="C201" s="8">
        <v>0.30160604419817699</v>
      </c>
      <c r="D201" s="8">
        <v>-2.46646000217586</v>
      </c>
      <c r="E201" s="8">
        <v>1.6894159074988699</v>
      </c>
      <c r="F201" s="8">
        <v>6.4662270653501404</v>
      </c>
    </row>
    <row r="202" spans="1:6" ht="15" hidden="1" customHeight="1">
      <c r="A202" s="7"/>
      <c r="B202" s="7" t="s">
        <v>22</v>
      </c>
      <c r="C202" s="8">
        <v>1.3289008642964</v>
      </c>
      <c r="D202" s="8">
        <v>3.5745108580668998</v>
      </c>
      <c r="E202" s="8">
        <v>0.117487844872755</v>
      </c>
      <c r="F202" s="8">
        <v>-2.8404195384869801</v>
      </c>
    </row>
    <row r="203" spans="1:6" ht="15" hidden="1" customHeight="1">
      <c r="A203" s="7"/>
      <c r="B203" s="7" t="s">
        <v>23</v>
      </c>
      <c r="C203" s="8">
        <v>-2.9191613063192099</v>
      </c>
      <c r="D203" s="8">
        <v>2.8710875607122599</v>
      </c>
      <c r="E203" s="8">
        <v>-5.3069181273375898</v>
      </c>
      <c r="F203" s="8">
        <v>-17.1032221017207</v>
      </c>
    </row>
    <row r="204" spans="1:6" ht="15" hidden="1" customHeight="1">
      <c r="A204" s="7"/>
      <c r="B204" s="7" t="s">
        <v>24</v>
      </c>
      <c r="C204" s="8">
        <v>1.24225463450762</v>
      </c>
      <c r="D204" s="8">
        <v>-0.94111893152043502</v>
      </c>
      <c r="E204" s="8">
        <v>2.0057437774556801</v>
      </c>
      <c r="F204" s="8">
        <v>8.6710311453437807</v>
      </c>
    </row>
    <row r="205" spans="1:6" ht="15" hidden="1" customHeight="1">
      <c r="A205" s="7"/>
      <c r="B205" s="7" t="s">
        <v>25</v>
      </c>
      <c r="C205" s="8">
        <v>0.162977865676006</v>
      </c>
      <c r="D205" s="8">
        <v>-1.6255423197304399</v>
      </c>
      <c r="E205" s="8">
        <v>2.0513824143333399</v>
      </c>
      <c r="F205" s="8">
        <v>1.2755414763773401</v>
      </c>
    </row>
    <row r="206" spans="1:6" ht="15" hidden="1" customHeight="1">
      <c r="A206" s="7"/>
      <c r="B206" s="7" t="s">
        <v>26</v>
      </c>
      <c r="C206" s="8">
        <v>2.9369323675168402</v>
      </c>
      <c r="D206" s="8">
        <v>3.3309843120315201</v>
      </c>
      <c r="E206" s="8">
        <v>4.2180587232025601</v>
      </c>
      <c r="F206" s="8">
        <v>-3.16884718720714</v>
      </c>
    </row>
    <row r="207" spans="1:6" hidden="1">
      <c r="A207" s="3">
        <v>2019</v>
      </c>
      <c r="B207" s="7" t="s">
        <v>15</v>
      </c>
      <c r="C207" s="8">
        <v>-0.33417045725648897</v>
      </c>
      <c r="D207" s="8">
        <v>0.21268834285850199</v>
      </c>
      <c r="E207" s="8">
        <v>-1.7707496162774701</v>
      </c>
      <c r="F207" s="8">
        <v>2.63463948779992</v>
      </c>
    </row>
    <row r="208" spans="1:6" hidden="1">
      <c r="A208" s="3"/>
      <c r="B208" s="7" t="s">
        <v>16</v>
      </c>
      <c r="C208" s="8">
        <v>-5.0132123123069903</v>
      </c>
      <c r="D208" s="8">
        <v>-5.1089731282223703</v>
      </c>
      <c r="E208" s="8">
        <v>-3.0360622152604799</v>
      </c>
      <c r="F208" s="8">
        <v>-11.7027164033241</v>
      </c>
    </row>
    <row r="209" spans="1:13" hidden="1">
      <c r="A209" s="3"/>
      <c r="B209" s="7" t="s">
        <v>27</v>
      </c>
      <c r="C209" s="8">
        <v>5.7548412253306802</v>
      </c>
      <c r="D209" s="8">
        <v>6.0864391718494302</v>
      </c>
      <c r="E209" s="8">
        <v>2.5640968985692898</v>
      </c>
      <c r="F209" s="8">
        <v>16.802086554625099</v>
      </c>
    </row>
    <row r="210" spans="1:13" hidden="1">
      <c r="A210" s="7"/>
      <c r="B210" s="7" t="s">
        <v>28</v>
      </c>
      <c r="C210" s="8">
        <v>-3.7138172634442101</v>
      </c>
      <c r="D210" s="8">
        <v>-3.8355026908271199</v>
      </c>
      <c r="E210" s="8">
        <v>-4.0485117366573302</v>
      </c>
      <c r="F210" s="8">
        <v>-2.04004010405674</v>
      </c>
    </row>
    <row r="211" spans="1:13" hidden="1">
      <c r="A211" s="7"/>
      <c r="B211" s="7" t="s">
        <v>29</v>
      </c>
      <c r="C211" s="8">
        <v>5.1475696316199704</v>
      </c>
      <c r="D211" s="8">
        <v>4.1754664454271504</v>
      </c>
      <c r="E211" s="8">
        <v>5.2520359974533202</v>
      </c>
      <c r="F211" s="8">
        <v>8.8250711888092592</v>
      </c>
    </row>
    <row r="212" spans="1:13" hidden="1">
      <c r="A212" s="7"/>
      <c r="B212" s="7" t="s">
        <v>20</v>
      </c>
      <c r="C212" s="8">
        <v>1.39285098177095</v>
      </c>
      <c r="D212" s="8">
        <v>0.62727214852822399</v>
      </c>
      <c r="E212" s="8">
        <v>4.3896259756299099</v>
      </c>
      <c r="F212" s="8">
        <v>-5.4036878251390501</v>
      </c>
    </row>
    <row r="213" spans="1:13" hidden="1">
      <c r="B213" s="7" t="s">
        <v>21</v>
      </c>
      <c r="C213" s="8">
        <v>0.177645022057416</v>
      </c>
      <c r="D213" s="8">
        <v>-2.31247453895618</v>
      </c>
      <c r="E213" s="8">
        <v>1.1122488663123999</v>
      </c>
      <c r="F213" s="8">
        <v>7.3098484867121396</v>
      </c>
    </row>
    <row r="214" spans="1:13" hidden="1">
      <c r="B214" s="7" t="s">
        <v>30</v>
      </c>
      <c r="C214" s="8">
        <v>1.35820560002413</v>
      </c>
      <c r="D214" s="8">
        <v>3.0229118283753702</v>
      </c>
      <c r="E214" s="8">
        <v>-9.8393957701592399E-2</v>
      </c>
      <c r="F214" s="8">
        <v>-7.1242512830482801E-2</v>
      </c>
    </row>
    <row r="215" spans="1:13" hidden="1">
      <c r="B215" s="7" t="s">
        <v>31</v>
      </c>
      <c r="C215" s="8">
        <v>-3.0222586975438599</v>
      </c>
      <c r="D215" s="8">
        <v>1.5837332247685501</v>
      </c>
      <c r="E215" s="8">
        <v>-5.0363327811912804</v>
      </c>
      <c r="F215" s="8">
        <v>-14.4083750599843</v>
      </c>
    </row>
    <row r="216" spans="1:13" s="1" customFormat="1" hidden="1">
      <c r="A216" s="2"/>
      <c r="B216" s="7" t="s">
        <v>32</v>
      </c>
      <c r="C216" s="8">
        <v>0.62947884488584505</v>
      </c>
      <c r="D216" s="8">
        <v>-1.73096661650544</v>
      </c>
      <c r="E216" s="8">
        <v>1.6259195498685699</v>
      </c>
      <c r="F216" s="8">
        <v>7.96238696663365</v>
      </c>
      <c r="I216" s="83"/>
      <c r="J216" s="83"/>
      <c r="K216" s="83"/>
      <c r="L216" s="83"/>
      <c r="M216" s="83"/>
    </row>
    <row r="217" spans="1:13" s="1" customFormat="1" hidden="1">
      <c r="A217" s="3"/>
      <c r="B217" s="2" t="s">
        <v>25</v>
      </c>
      <c r="C217" s="8">
        <v>0.34154680353854999</v>
      </c>
      <c r="D217" s="8">
        <v>-1.34114453265577</v>
      </c>
      <c r="E217" s="8">
        <v>2.3096749171995299</v>
      </c>
      <c r="F217" s="8">
        <v>0.53397964455002001</v>
      </c>
      <c r="I217" s="83"/>
      <c r="J217" s="83"/>
      <c r="K217" s="83"/>
      <c r="L217" s="83"/>
      <c r="M217" s="83"/>
    </row>
    <row r="218" spans="1:13" s="1" customFormat="1" hidden="1">
      <c r="A218" s="3"/>
      <c r="B218" s="2" t="s">
        <v>26</v>
      </c>
      <c r="C218" s="8">
        <v>3.6949324202308702</v>
      </c>
      <c r="D218" s="8">
        <v>4.5802429460710403</v>
      </c>
      <c r="E218" s="8">
        <v>4.1591566658389301</v>
      </c>
      <c r="F218" s="8">
        <v>-1.70889059623596</v>
      </c>
      <c r="I218" s="83"/>
      <c r="J218" s="83"/>
      <c r="K218" s="83"/>
      <c r="L218" s="83"/>
      <c r="M218" s="83"/>
    </row>
    <row r="219" spans="1:13" s="1" customFormat="1" ht="15" hidden="1" customHeight="1">
      <c r="A219" s="3"/>
      <c r="B219" s="2"/>
      <c r="C219" s="8"/>
      <c r="D219" s="8"/>
      <c r="E219" s="8"/>
      <c r="F219" s="8"/>
      <c r="I219" s="83"/>
      <c r="J219" s="83"/>
      <c r="K219" s="83"/>
      <c r="L219" s="83"/>
      <c r="M219" s="83"/>
    </row>
    <row r="220" spans="1:13" s="1" customFormat="1" ht="13.5" hidden="1" customHeight="1">
      <c r="A220" s="3">
        <v>2020</v>
      </c>
      <c r="B220" s="12" t="s">
        <v>15</v>
      </c>
      <c r="C220" s="8">
        <v>-0.90544220915065299</v>
      </c>
      <c r="D220" s="8">
        <v>5.24725086215483E-2</v>
      </c>
      <c r="E220" s="8">
        <v>-2.0329725138360599</v>
      </c>
      <c r="F220" s="8">
        <v>-0.85559667072605505</v>
      </c>
      <c r="I220" s="83"/>
      <c r="J220" s="83"/>
      <c r="K220" s="83"/>
      <c r="L220" s="83"/>
      <c r="M220" s="83"/>
    </row>
    <row r="221" spans="1:13" ht="13.5" hidden="1" customHeight="1">
      <c r="A221" s="3"/>
      <c r="B221" s="11" t="s">
        <v>16</v>
      </c>
      <c r="C221" s="8">
        <v>-5.0565961712322496</v>
      </c>
      <c r="D221" s="8">
        <v>-5.4380163101579102</v>
      </c>
      <c r="E221" s="8">
        <v>-3.4469942290094</v>
      </c>
      <c r="F221" s="8">
        <v>-9.4475349759224301</v>
      </c>
    </row>
    <row r="222" spans="1:13" ht="13.5" hidden="1" customHeight="1">
      <c r="A222" s="3"/>
      <c r="B222" s="11" t="s">
        <v>17</v>
      </c>
      <c r="C222" s="8">
        <v>-5.3136622078799798</v>
      </c>
      <c r="D222" s="8">
        <v>-1.57506809203577</v>
      </c>
      <c r="E222" s="8">
        <v>-9.8889568865680406</v>
      </c>
      <c r="F222" s="8">
        <v>-4.4052982710131099</v>
      </c>
    </row>
    <row r="223" spans="1:13" ht="13.5" hidden="1" customHeight="1">
      <c r="A223" s="3"/>
      <c r="B223" s="11" t="s">
        <v>18</v>
      </c>
      <c r="C223" s="8">
        <v>-35.209785187334198</v>
      </c>
      <c r="D223" s="8">
        <v>-27.199633271657301</v>
      </c>
      <c r="E223" s="8">
        <v>-30.472778962977099</v>
      </c>
      <c r="F223" s="8">
        <v>-92.150080042061703</v>
      </c>
    </row>
    <row r="224" spans="1:13" ht="13.5" hidden="1" customHeight="1">
      <c r="A224" s="3"/>
      <c r="B224" s="11" t="s">
        <v>19</v>
      </c>
      <c r="C224" s="8">
        <v>26.309629842815699</v>
      </c>
      <c r="D224" s="8">
        <v>8.00149449526217</v>
      </c>
      <c r="E224" s="8">
        <v>30.483263341349499</v>
      </c>
      <c r="F224" s="8">
        <v>708.96120131629095</v>
      </c>
    </row>
    <row r="225" spans="1:6" ht="13.5" hidden="1" customHeight="1">
      <c r="A225" s="3"/>
      <c r="B225" s="11" t="s">
        <v>33</v>
      </c>
      <c r="C225" s="8">
        <v>21.824875868702101</v>
      </c>
      <c r="D225" s="8">
        <v>20.293211528641599</v>
      </c>
      <c r="E225" s="8">
        <v>13.045904605178199</v>
      </c>
      <c r="F225" s="8">
        <v>78.892036176755695</v>
      </c>
    </row>
    <row r="226" spans="1:6" ht="13.5" hidden="1" customHeight="1">
      <c r="A226" s="3"/>
      <c r="B226" s="11" t="s">
        <v>34</v>
      </c>
      <c r="C226" s="8">
        <v>5.6221938307003301</v>
      </c>
      <c r="D226" s="8">
        <v>2.1950539359944798</v>
      </c>
      <c r="E226" s="8">
        <v>7.1150683423203196</v>
      </c>
      <c r="F226" s="8">
        <v>14.3213939570163</v>
      </c>
    </row>
    <row r="227" spans="1:6" ht="13.5" hidden="1" customHeight="1">
      <c r="A227" s="3"/>
      <c r="B227" s="11" t="s">
        <v>30</v>
      </c>
      <c r="C227" s="8">
        <v>2.5474286240670101</v>
      </c>
      <c r="D227" s="8">
        <v>3.6806290697839499</v>
      </c>
      <c r="E227" s="8">
        <v>2.2999101490876801</v>
      </c>
      <c r="F227" s="8">
        <v>-0.74521245702452399</v>
      </c>
    </row>
    <row r="228" spans="1:6" ht="13.5" hidden="1" customHeight="1">
      <c r="A228" s="3"/>
      <c r="B228" s="11" t="s">
        <v>23</v>
      </c>
      <c r="C228" s="8">
        <v>-0.38472842864711898</v>
      </c>
      <c r="D228" s="8">
        <v>1.21457780095127</v>
      </c>
      <c r="E228" s="8">
        <v>-2.0740928770242202</v>
      </c>
      <c r="F228" s="8">
        <v>-0.79579721243488999</v>
      </c>
    </row>
    <row r="229" spans="1:6" ht="13.5" hidden="1" customHeight="1">
      <c r="A229" s="3"/>
      <c r="B229" s="11" t="s">
        <v>24</v>
      </c>
      <c r="C229" s="8">
        <v>-0.48586375634145401</v>
      </c>
      <c r="D229" s="8">
        <v>1.6881833306590299</v>
      </c>
      <c r="E229" s="8">
        <v>-1.42173828039929</v>
      </c>
      <c r="F229" s="8">
        <v>-5.7781535435668001</v>
      </c>
    </row>
    <row r="230" spans="1:6" ht="13.5" hidden="1" customHeight="1">
      <c r="A230" s="3"/>
      <c r="B230" s="11" t="s">
        <v>25</v>
      </c>
      <c r="C230" s="8">
        <v>-5.2127033654469898E-2</v>
      </c>
      <c r="D230" s="8">
        <v>-1.1884653204283699</v>
      </c>
      <c r="E230" s="8">
        <v>1.44549168533774</v>
      </c>
      <c r="F230" s="8">
        <v>-0.479104637154038</v>
      </c>
    </row>
    <row r="231" spans="1:6" ht="13.5" hidden="1" customHeight="1">
      <c r="A231" s="3"/>
      <c r="B231" s="11" t="s">
        <v>26</v>
      </c>
      <c r="C231" s="8">
        <v>5.4473058801982601</v>
      </c>
      <c r="D231" s="8">
        <v>4.7748208939021097</v>
      </c>
      <c r="E231" s="8">
        <v>4.5116505572008601</v>
      </c>
      <c r="F231" s="8">
        <v>11.4977398893447</v>
      </c>
    </row>
    <row r="232" spans="1:6" ht="4.5" customHeight="1">
      <c r="A232" s="3"/>
      <c r="B232" s="11"/>
      <c r="C232" s="8"/>
      <c r="D232" s="8"/>
      <c r="E232" s="8"/>
      <c r="F232" s="8"/>
    </row>
    <row r="233" spans="1:6" ht="13.5" hidden="1" customHeight="1">
      <c r="A233" s="3">
        <v>2021</v>
      </c>
      <c r="B233" s="12" t="s">
        <v>15</v>
      </c>
      <c r="C233" s="37">
        <v>-3.91988545719625</v>
      </c>
      <c r="D233" s="37">
        <v>0.224893151180527</v>
      </c>
      <c r="E233" s="37">
        <v>-2.6050684518849301</v>
      </c>
      <c r="F233" s="37">
        <v>-24.297465426360901</v>
      </c>
    </row>
    <row r="234" spans="1:6" ht="13.5" hidden="1" customHeight="1">
      <c r="A234" s="3"/>
      <c r="B234" s="11" t="s">
        <v>16</v>
      </c>
      <c r="C234" s="37">
        <v>-3.4302438069314101</v>
      </c>
      <c r="D234" s="37">
        <v>-5.1219536722278303</v>
      </c>
      <c r="E234" s="37">
        <v>-2.9697433875414001</v>
      </c>
      <c r="F234" s="37">
        <v>3.3031631490654201</v>
      </c>
    </row>
    <row r="235" spans="1:6" ht="13.5" hidden="1" customHeight="1">
      <c r="A235" s="3"/>
      <c r="B235" s="11" t="s">
        <v>27</v>
      </c>
      <c r="C235" s="37">
        <v>4.3749366846931101</v>
      </c>
      <c r="D235" s="37">
        <v>0.28946655277790601</v>
      </c>
      <c r="E235" s="37">
        <v>1.61675355733453</v>
      </c>
      <c r="F235" s="37">
        <v>34.567978281769001</v>
      </c>
    </row>
    <row r="236" spans="1:6" ht="13.5" hidden="1" customHeight="1">
      <c r="A236" s="3"/>
      <c r="B236" s="11" t="s">
        <v>18</v>
      </c>
      <c r="C236" s="37">
        <v>-1.45441721340692</v>
      </c>
      <c r="D236" s="37">
        <v>0.428506273846674</v>
      </c>
      <c r="E236" s="37">
        <v>-1.5190317898579899</v>
      </c>
      <c r="F236" s="37">
        <v>-7.87268970769028</v>
      </c>
    </row>
    <row r="237" spans="1:6" ht="13.5" hidden="1" customHeight="1">
      <c r="A237" s="3"/>
      <c r="B237" s="11" t="s">
        <v>35</v>
      </c>
      <c r="C237" s="37">
        <v>-2.5684977788988301</v>
      </c>
      <c r="D237" s="37">
        <v>0.64565863635661602</v>
      </c>
      <c r="E237" s="37">
        <v>-2.1585366327209399</v>
      </c>
      <c r="F237" s="37">
        <v>-16.1849473407459</v>
      </c>
    </row>
    <row r="238" spans="1:6" ht="13.5" hidden="1" customHeight="1">
      <c r="A238" s="3"/>
      <c r="B238" s="11" t="s">
        <v>36</v>
      </c>
      <c r="C238" s="37">
        <v>-14.795364412085</v>
      </c>
      <c r="D238" s="37">
        <v>-4.8293347093880303</v>
      </c>
      <c r="E238" s="37">
        <v>-6.3927683557017803</v>
      </c>
      <c r="F238" s="37">
        <v>-92.019754873271097</v>
      </c>
    </row>
    <row r="239" spans="1:6" ht="13.5" hidden="1" customHeight="1">
      <c r="A239" s="3"/>
      <c r="B239" s="11" t="s">
        <v>34</v>
      </c>
      <c r="C239" s="37">
        <v>0.49012656121678599</v>
      </c>
      <c r="D239" s="37">
        <v>-2.3731650334862899</v>
      </c>
      <c r="E239" s="37">
        <v>1.37534133698922</v>
      </c>
      <c r="F239" s="37">
        <v>118.628020238739</v>
      </c>
    </row>
    <row r="240" spans="1:6" ht="13.5" hidden="1" customHeight="1">
      <c r="A240" s="7"/>
      <c r="B240" s="11" t="s">
        <v>30</v>
      </c>
      <c r="C240" s="37">
        <v>7.9542822534530302</v>
      </c>
      <c r="D240" s="37">
        <v>4.7180382889671497</v>
      </c>
      <c r="E240" s="37">
        <v>2.9904215481341101</v>
      </c>
      <c r="F240" s="37">
        <v>188.11207757172701</v>
      </c>
    </row>
    <row r="241" spans="1:13" ht="13.5" hidden="1" customHeight="1">
      <c r="A241" s="7"/>
      <c r="B241" s="11" t="s">
        <v>23</v>
      </c>
      <c r="C241" s="37">
        <v>8.0590001348525693</v>
      </c>
      <c r="D241" s="37">
        <v>2.1760082989476</v>
      </c>
      <c r="E241" s="37">
        <v>4.6437143671972203</v>
      </c>
      <c r="F241" s="37">
        <v>85.225841617708994</v>
      </c>
    </row>
    <row r="242" spans="1:13" ht="13.5" hidden="1" customHeight="1">
      <c r="A242" s="3"/>
      <c r="B242" s="11" t="s">
        <v>24</v>
      </c>
      <c r="C242" s="37">
        <v>7.5104677602145999</v>
      </c>
      <c r="D242" s="37">
        <v>5.2801497111949898</v>
      </c>
      <c r="E242" s="37">
        <v>4.4004791294431502</v>
      </c>
      <c r="F242" s="37">
        <v>31.228189054120399</v>
      </c>
    </row>
    <row r="243" spans="1:13" ht="15" hidden="1" customHeight="1">
      <c r="A243" s="3"/>
      <c r="B243" s="7" t="s">
        <v>25</v>
      </c>
      <c r="C243" s="37">
        <v>1.1410661863454199</v>
      </c>
      <c r="D243" s="37">
        <v>0.99895565843137701</v>
      </c>
      <c r="E243" s="37">
        <v>3.3554807688289001</v>
      </c>
      <c r="F243" s="37">
        <v>-5.5341386848776404</v>
      </c>
    </row>
    <row r="244" spans="1:13" ht="15" hidden="1" customHeight="1">
      <c r="A244" s="3"/>
      <c r="B244" s="7" t="s">
        <v>26</v>
      </c>
      <c r="C244" s="37">
        <v>2.6161225402336701</v>
      </c>
      <c r="D244" s="37">
        <v>2.2109826631051801</v>
      </c>
      <c r="E244" s="37">
        <v>1.32916033803985</v>
      </c>
      <c r="F244" s="37">
        <v>8.9219741244167494</v>
      </c>
    </row>
    <row r="245" spans="1:13" s="1" customFormat="1" ht="9.75" hidden="1" customHeight="1">
      <c r="A245" s="2"/>
      <c r="B245" s="7"/>
      <c r="C245" s="84"/>
      <c r="D245" s="84"/>
      <c r="E245" s="84"/>
      <c r="F245" s="84"/>
      <c r="I245" s="83"/>
      <c r="J245" s="83"/>
      <c r="K245" s="83"/>
      <c r="L245" s="83"/>
      <c r="M245" s="83"/>
    </row>
    <row r="246" spans="1:13" ht="13.5" hidden="1" customHeight="1">
      <c r="A246" s="3">
        <v>2022</v>
      </c>
      <c r="B246" s="12" t="s">
        <v>15</v>
      </c>
      <c r="C246" s="37">
        <f>(C61/C59-1)*100</f>
        <v>-0.37361236890154359</v>
      </c>
      <c r="D246" s="37">
        <f t="shared" ref="D246:F246" si="33">(D61/D59-1)*100</f>
        <v>1.7304445624359399</v>
      </c>
      <c r="E246" s="37">
        <f t="shared" si="33"/>
        <v>1.022137297579051</v>
      </c>
      <c r="F246" s="37">
        <f t="shared" si="33"/>
        <v>-13.326751773377431</v>
      </c>
    </row>
    <row r="247" spans="1:13" ht="12.75" hidden="1" customHeight="1">
      <c r="A247" s="3"/>
      <c r="B247" s="13" t="s">
        <v>16</v>
      </c>
      <c r="C247" s="37">
        <f t="shared" ref="C247" si="34">(C62/C61-1)*100</f>
        <v>-2.5749744402643437</v>
      </c>
      <c r="D247" s="37">
        <f t="shared" ref="D247:F247" si="35">(D62/D61-1)*100</f>
        <v>-4.6604632379629196</v>
      </c>
      <c r="E247" s="37">
        <f t="shared" si="35"/>
        <v>-0.3809110263387705</v>
      </c>
      <c r="F247" s="37">
        <f t="shared" si="35"/>
        <v>-1.4093848699626488</v>
      </c>
    </row>
    <row r="248" spans="1:13" ht="13.5" hidden="1" customHeight="1">
      <c r="A248" s="3"/>
      <c r="B248" s="13" t="s">
        <v>17</v>
      </c>
      <c r="C248" s="37">
        <f t="shared" ref="C248" si="36">(C63/C62-1)*100</f>
        <v>5.7079570523485668</v>
      </c>
      <c r="D248" s="37">
        <f t="shared" ref="D248:F248" si="37">(D63/D62-1)*100</f>
        <v>2.4889437207039622</v>
      </c>
      <c r="E248" s="37">
        <f t="shared" si="37"/>
        <v>2.1892767088149689</v>
      </c>
      <c r="F248" s="37">
        <f t="shared" si="37"/>
        <v>33.921431932459576</v>
      </c>
    </row>
    <row r="249" spans="1:13" ht="13.5" hidden="1" customHeight="1">
      <c r="A249" s="3"/>
      <c r="B249" s="13" t="s">
        <v>28</v>
      </c>
      <c r="C249" s="37">
        <f t="shared" ref="C249" si="38">(C64/C63-1)*100</f>
        <v>3.4015770838553339</v>
      </c>
      <c r="D249" s="37">
        <f t="shared" ref="D249:F249" si="39">(D64/D63-1)*100</f>
        <v>3.1133951124140635</v>
      </c>
      <c r="E249" s="37">
        <f t="shared" si="39"/>
        <v>7.4375590736001751</v>
      </c>
      <c r="F249" s="37">
        <f t="shared" si="39"/>
        <v>-7.670622920907066</v>
      </c>
    </row>
    <row r="250" spans="1:13" ht="13.5" hidden="1" customHeight="1">
      <c r="A250" s="3"/>
      <c r="B250" s="11" t="s">
        <v>29</v>
      </c>
      <c r="C250" s="37">
        <f t="shared" ref="C250" si="40">(C65/C64-1)*100</f>
        <v>1.1878196498935178</v>
      </c>
      <c r="D250" s="37">
        <f t="shared" ref="D250:F250" si="41">(D65/D64-1)*100</f>
        <v>0.9026775581551405</v>
      </c>
      <c r="E250" s="37">
        <f t="shared" si="41"/>
        <v>4.5925405005253106</v>
      </c>
      <c r="F250" s="37">
        <f t="shared" si="41"/>
        <v>-9.5589897103890209</v>
      </c>
    </row>
    <row r="251" spans="1:13" ht="13.5" hidden="1" customHeight="1">
      <c r="A251" s="3"/>
      <c r="B251" s="11" t="s">
        <v>36</v>
      </c>
      <c r="C251" s="37">
        <f t="shared" ref="C251" si="42">(C66/C65-1)*100</f>
        <v>2.5413638104633041</v>
      </c>
      <c r="D251" s="37">
        <f t="shared" ref="D251:F251" si="43">(D66/D65-1)*100</f>
        <v>1.6105016546119399</v>
      </c>
      <c r="E251" s="37">
        <f t="shared" si="43"/>
        <v>0.2414879241193324</v>
      </c>
      <c r="F251" s="37">
        <f t="shared" si="43"/>
        <v>15.77011002599189</v>
      </c>
    </row>
    <row r="252" spans="1:13" ht="13.5" hidden="1" customHeight="1">
      <c r="A252" s="3"/>
      <c r="B252" s="11" t="s">
        <v>37</v>
      </c>
      <c r="C252" s="37">
        <f t="shared" ref="C252:C255" si="44">(C67/C66-1)*100</f>
        <v>-1.8086495764911947</v>
      </c>
      <c r="D252" s="37">
        <f t="shared" ref="D252:F252" si="45">(D67/D66-1)*100</f>
        <v>-1.3528844135110574</v>
      </c>
      <c r="E252" s="37">
        <f t="shared" si="45"/>
        <v>0.76282843584487559</v>
      </c>
      <c r="F252" s="37">
        <f t="shared" si="45"/>
        <v>-12.472989201231266</v>
      </c>
    </row>
    <row r="253" spans="1:13" ht="13.5" hidden="1" customHeight="1">
      <c r="A253" s="7"/>
      <c r="B253" s="11" t="s">
        <v>38</v>
      </c>
      <c r="C253" s="37">
        <f t="shared" si="44"/>
        <v>2.4790766116233431</v>
      </c>
      <c r="D253" s="37">
        <f t="shared" ref="D253:F253" si="46">(D68/D67-1)*100</f>
        <v>0.72935144855952316</v>
      </c>
      <c r="E253" s="37">
        <f t="shared" si="46"/>
        <v>0.70364581176451946</v>
      </c>
      <c r="F253" s="37">
        <f t="shared" si="46"/>
        <v>16.996123205733092</v>
      </c>
    </row>
    <row r="254" spans="1:13" ht="13.5" hidden="1" customHeight="1">
      <c r="A254" s="7"/>
      <c r="B254" s="15" t="s">
        <v>23</v>
      </c>
      <c r="C254" s="37">
        <f t="shared" si="44"/>
        <v>0.29140559011635592</v>
      </c>
      <c r="D254" s="37">
        <f t="shared" ref="D254:F254" si="47">(D69/D68-1)*100</f>
        <v>-0.15475141430051353</v>
      </c>
      <c r="E254" s="37">
        <f t="shared" si="47"/>
        <v>1.1813259928236119</v>
      </c>
      <c r="F254" s="37">
        <f t="shared" si="47"/>
        <v>-1.1546319754486944</v>
      </c>
    </row>
    <row r="255" spans="1:13" ht="15" hidden="1" customHeight="1">
      <c r="A255" s="3"/>
      <c r="B255" s="15" t="s">
        <v>24</v>
      </c>
      <c r="C255" s="37">
        <f t="shared" si="44"/>
        <v>-0.31261966690989684</v>
      </c>
      <c r="D255" s="37">
        <f t="shared" ref="D255:F255" si="48">(D70/D69-1)*100</f>
        <v>-0.28388294062747788</v>
      </c>
      <c r="E255" s="37">
        <f t="shared" si="48"/>
        <v>1.1329656155413925</v>
      </c>
      <c r="F255" s="37">
        <f t="shared" si="48"/>
        <v>-5.5240497243583047</v>
      </c>
    </row>
    <row r="256" spans="1:13" ht="15" hidden="1" customHeight="1">
      <c r="A256" s="3"/>
      <c r="B256" s="89" t="s">
        <v>25</v>
      </c>
      <c r="C256" s="37">
        <f t="shared" ref="C256:F256" si="49">(C71/C70-1)*100</f>
        <v>0.49976795744122171</v>
      </c>
      <c r="D256" s="37">
        <f t="shared" si="49"/>
        <v>-0.63597508372897904</v>
      </c>
      <c r="E256" s="37">
        <f t="shared" si="49"/>
        <v>0.74401768461636042</v>
      </c>
      <c r="F256" s="37">
        <f t="shared" si="49"/>
        <v>3.9853127073048888</v>
      </c>
    </row>
    <row r="257" spans="1:13" ht="15" hidden="1" customHeight="1">
      <c r="A257" s="3"/>
      <c r="B257" s="85" t="s">
        <v>26</v>
      </c>
      <c r="C257" s="37">
        <f t="shared" ref="C257:F257" si="50">(C72/C71-1)*100</f>
        <v>2.2566243510909301</v>
      </c>
      <c r="D257" s="37">
        <f t="shared" si="50"/>
        <v>1.3802352269491447</v>
      </c>
      <c r="E257" s="37">
        <f t="shared" si="50"/>
        <v>1.2144914540976659</v>
      </c>
      <c r="F257" s="37">
        <f t="shared" si="50"/>
        <v>9.3249110769423549</v>
      </c>
    </row>
    <row r="258" spans="1:13" s="1" customFormat="1" hidden="1">
      <c r="A258" s="2"/>
      <c r="B258" s="2"/>
      <c r="I258" s="83"/>
      <c r="J258" s="83"/>
      <c r="K258" s="83"/>
      <c r="L258" s="83"/>
      <c r="M258" s="83"/>
    </row>
    <row r="259" spans="1:13" ht="13.5" customHeight="1">
      <c r="A259" s="3">
        <v>2023</v>
      </c>
      <c r="B259" s="7" t="s">
        <v>15</v>
      </c>
      <c r="C259" s="37">
        <f>(C74/C72-1)*100</f>
        <v>-1.5758414152583167</v>
      </c>
      <c r="D259" s="37">
        <f t="shared" ref="D259:F259" si="51">(D74/D72-1)*100</f>
        <v>0.10851355654342143</v>
      </c>
      <c r="E259" s="37">
        <f t="shared" si="51"/>
        <v>0.20725491006972074</v>
      </c>
      <c r="F259" s="37">
        <f t="shared" si="51"/>
        <v>-13.416824287557017</v>
      </c>
    </row>
    <row r="260" spans="1:13" ht="13.5" customHeight="1">
      <c r="A260" s="3"/>
      <c r="B260" s="7" t="s">
        <v>16</v>
      </c>
      <c r="C260" s="37">
        <f t="shared" ref="C260:F263" si="52">(C75/C74-1)*100</f>
        <v>-0.99024214830263357</v>
      </c>
      <c r="D260" s="37">
        <f t="shared" si="52"/>
        <v>-2.0293091470228952</v>
      </c>
      <c r="E260" s="37">
        <f t="shared" si="52"/>
        <v>-2.3816549179102808</v>
      </c>
      <c r="F260" s="37">
        <f t="shared" si="52"/>
        <v>8.6035318871791269</v>
      </c>
    </row>
    <row r="261" spans="1:13" ht="13.5" customHeight="1">
      <c r="A261" s="3"/>
      <c r="B261" s="11" t="s">
        <v>17</v>
      </c>
      <c r="C261" s="37">
        <f t="shared" si="52"/>
        <v>3.5168676652863606</v>
      </c>
      <c r="D261" s="37">
        <f t="shared" si="52"/>
        <v>4.1401024181041413</v>
      </c>
      <c r="E261" s="37">
        <f t="shared" si="52"/>
        <v>0.88198517377999774</v>
      </c>
      <c r="F261" s="37">
        <f t="shared" si="52"/>
        <v>10.576223356617231</v>
      </c>
    </row>
    <row r="262" spans="1:13" ht="13.5" customHeight="1">
      <c r="A262" s="3"/>
      <c r="B262" s="11" t="s">
        <v>18</v>
      </c>
      <c r="C262" s="37">
        <f t="shared" si="52"/>
        <v>-1.8121402944047627</v>
      </c>
      <c r="D262" s="37">
        <f t="shared" si="52"/>
        <v>-1.1285638525527553</v>
      </c>
      <c r="E262" s="37">
        <f t="shared" si="52"/>
        <v>3.0531240194559883</v>
      </c>
      <c r="F262" s="37">
        <f t="shared" si="52"/>
        <v>-19.781153238130813</v>
      </c>
    </row>
    <row r="263" spans="1:13" ht="13.5" customHeight="1">
      <c r="A263" s="3"/>
      <c r="B263" s="11" t="s">
        <v>19</v>
      </c>
      <c r="C263" s="37">
        <f t="shared" si="52"/>
        <v>1.4769926183911819</v>
      </c>
      <c r="D263" s="37">
        <f t="shared" si="52"/>
        <v>2.0817006945654581</v>
      </c>
      <c r="E263" s="37">
        <f t="shared" si="52"/>
        <v>-2.7004747008904872</v>
      </c>
      <c r="F263" s="37">
        <f t="shared" si="52"/>
        <v>16.231191614721109</v>
      </c>
    </row>
    <row r="264" spans="1:13" ht="13.5" customHeight="1">
      <c r="A264" s="3"/>
      <c r="B264" s="11" t="s">
        <v>20</v>
      </c>
      <c r="C264" s="37">
        <f t="shared" ref="C264:F264" si="53">(C79/C78-1)*100</f>
        <v>0.33977207561437517</v>
      </c>
      <c r="D264" s="37">
        <f t="shared" si="53"/>
        <v>0.34475548262797862</v>
      </c>
      <c r="E264" s="37">
        <f t="shared" si="53"/>
        <v>0.97566496226335619</v>
      </c>
      <c r="F264" s="37">
        <f t="shared" si="53"/>
        <v>-1.879448958483465</v>
      </c>
    </row>
    <row r="265" spans="1:13" ht="13.5" customHeight="1">
      <c r="A265" s="3"/>
      <c r="B265" s="11" t="s">
        <v>21</v>
      </c>
      <c r="C265" s="37">
        <f t="shared" ref="C265:F265" si="54">(C80/C79-1)*100</f>
        <v>0.88648449870700752</v>
      </c>
      <c r="D265" s="37">
        <f t="shared" si="54"/>
        <v>1.1368148898170505</v>
      </c>
      <c r="E265" s="37">
        <f t="shared" si="54"/>
        <v>0.46517458005050916</v>
      </c>
      <c r="F265" s="37">
        <f t="shared" si="54"/>
        <v>1.4507715608841343</v>
      </c>
    </row>
    <row r="266" spans="1:13" ht="13.5" customHeight="1">
      <c r="A266" s="7"/>
      <c r="B266" s="11" t="s">
        <v>30</v>
      </c>
      <c r="C266" s="37">
        <f t="shared" ref="C266:F266" si="55">(C81/C80-1)*100</f>
        <v>2.0281617979242439</v>
      </c>
      <c r="D266" s="37">
        <f t="shared" si="55"/>
        <v>1.2150120808577691</v>
      </c>
      <c r="E266" s="37">
        <f t="shared" si="55"/>
        <v>1.4477163663614956</v>
      </c>
      <c r="F266" s="37">
        <f t="shared" si="55"/>
        <v>7.1079439365827835</v>
      </c>
    </row>
    <row r="267" spans="1:13" ht="13.5" customHeight="1">
      <c r="A267" s="7"/>
      <c r="B267" s="11" t="s">
        <v>31</v>
      </c>
      <c r="C267" s="37">
        <f>(C82/C81-1)*100</f>
        <v>0.13542316406900401</v>
      </c>
      <c r="D267" s="37">
        <f t="shared" ref="D267:F267" si="56">(D82/D81-1)*100</f>
        <v>0.50583840254059265</v>
      </c>
      <c r="E267" s="37">
        <f t="shared" si="56"/>
        <v>0.86847075566511833</v>
      </c>
      <c r="F267" s="37">
        <f t="shared" si="56"/>
        <v>-3.6189893488153935</v>
      </c>
    </row>
    <row r="268" spans="1:13" ht="13.5" customHeight="1">
      <c r="A268" s="3"/>
      <c r="B268" s="11" t="s">
        <v>24</v>
      </c>
      <c r="C268" s="37">
        <f t="shared" ref="C268:F268" si="57">(C83/C82-1)*100</f>
        <v>-0.30603649869225258</v>
      </c>
      <c r="D268" s="37">
        <f t="shared" si="57"/>
        <v>-1.3635937904140749</v>
      </c>
      <c r="E268" s="37">
        <f t="shared" si="57"/>
        <v>-0.77021127956975466</v>
      </c>
      <c r="F268" s="37">
        <f t="shared" si="57"/>
        <v>5.2032345420620407</v>
      </c>
    </row>
    <row r="269" spans="1:13" ht="13.5" customHeight="1">
      <c r="A269" s="3"/>
      <c r="B269" s="11" t="s">
        <v>25</v>
      </c>
      <c r="C269" s="37">
        <f t="shared" ref="C269:F269" si="58">(C84/C83-1)*100</f>
        <v>0.21073235710897809</v>
      </c>
      <c r="D269" s="37">
        <f t="shared" si="58"/>
        <v>-0.17591781487276137</v>
      </c>
      <c r="E269" s="37">
        <f t="shared" si="58"/>
        <v>1.1779558837925475</v>
      </c>
      <c r="F269" s="37">
        <f t="shared" si="58"/>
        <v>-1.6470011126968109</v>
      </c>
    </row>
    <row r="270" spans="1:13" ht="13.5" customHeight="1">
      <c r="A270" s="3"/>
      <c r="B270" s="11" t="s">
        <v>26</v>
      </c>
      <c r="C270" s="37">
        <f t="shared" ref="C270:F270" si="59">(C85/C84-1)*100</f>
        <v>0.95165123902343218</v>
      </c>
      <c r="D270" s="37">
        <f t="shared" si="59"/>
        <v>-0.41521827109802789</v>
      </c>
      <c r="E270" s="37">
        <f t="shared" si="59"/>
        <v>1.8423257203055377</v>
      </c>
      <c r="F270" s="37">
        <f t="shared" si="59"/>
        <v>2.709676372028369</v>
      </c>
    </row>
    <row r="271" spans="1:13" s="1" customFormat="1">
      <c r="A271" s="2"/>
      <c r="B271" s="2"/>
      <c r="I271" s="83"/>
      <c r="J271" s="83"/>
      <c r="K271" s="83"/>
      <c r="L271" s="83"/>
      <c r="M271" s="83"/>
    </row>
    <row r="272" spans="1:13" ht="13.5" customHeight="1">
      <c r="A272" s="104">
        <v>2024</v>
      </c>
      <c r="B272" s="11" t="s">
        <v>15</v>
      </c>
      <c r="C272" s="37">
        <f>(C87/C85-1)*100</f>
        <v>-1.0637219580339252</v>
      </c>
      <c r="D272" s="37">
        <f t="shared" ref="D272:F272" si="60">(D87/D85-1)*100</f>
        <v>1.1957377889455723</v>
      </c>
      <c r="E272" s="37">
        <f t="shared" si="60"/>
        <v>-2.1410833804013651</v>
      </c>
      <c r="F272" s="37">
        <f t="shared" si="60"/>
        <v>-5.1001641139482468</v>
      </c>
    </row>
    <row r="273" spans="1:9" ht="13.5" customHeight="1">
      <c r="A273" s="104"/>
      <c r="B273" s="7" t="s">
        <v>16</v>
      </c>
      <c r="C273" s="37">
        <f t="shared" ref="C273:F273" si="61">(C88/C87-1)*100</f>
        <v>-0.91430703428100335</v>
      </c>
      <c r="D273" s="37">
        <f t="shared" si="61"/>
        <v>-2.3312671504119975</v>
      </c>
      <c r="E273" s="37">
        <f t="shared" si="61"/>
        <v>0.69808602514696005</v>
      </c>
      <c r="F273" s="37">
        <f t="shared" si="61"/>
        <v>-1.3846690713336218</v>
      </c>
    </row>
    <row r="274" spans="1:9" ht="13.5" customHeight="1">
      <c r="A274" s="104"/>
      <c r="B274" s="11" t="s">
        <v>17</v>
      </c>
      <c r="C274" s="37">
        <f t="shared" ref="C274:F274" si="62">(C89/C88-1)*100</f>
        <v>3.2723224908009385</v>
      </c>
      <c r="D274" s="37">
        <f t="shared" si="62"/>
        <v>3.0206227361118776</v>
      </c>
      <c r="E274" s="37">
        <f t="shared" si="62"/>
        <v>2.107907220168137</v>
      </c>
      <c r="F274" s="37">
        <f t="shared" si="62"/>
        <v>8.2982185234705454</v>
      </c>
    </row>
    <row r="275" spans="1:9" ht="13.5" customHeight="1">
      <c r="A275" s="104"/>
      <c r="B275" s="11" t="s">
        <v>18</v>
      </c>
      <c r="C275" s="37">
        <f t="shared" ref="C275:F275" si="63">(C90/C89-1)*100</f>
        <v>-0.56703297714416623</v>
      </c>
      <c r="D275" s="37">
        <f t="shared" si="63"/>
        <v>-0.38058004983251292</v>
      </c>
      <c r="E275" s="37">
        <f t="shared" si="63"/>
        <v>1.5287938602036366</v>
      </c>
      <c r="F275" s="37">
        <f t="shared" si="63"/>
        <v>-8.201680727223593</v>
      </c>
    </row>
    <row r="276" spans="1:9" ht="13.2" customHeight="1">
      <c r="A276" s="104"/>
      <c r="B276" s="11" t="s">
        <v>19</v>
      </c>
      <c r="C276" s="37">
        <f t="shared" ref="C276:F276" si="64">(C91/C90-1)*100</f>
        <v>2.0384743765164526</v>
      </c>
      <c r="D276" s="37">
        <f t="shared" si="64"/>
        <v>1.9975238582913502</v>
      </c>
      <c r="E276" s="37">
        <f t="shared" si="64"/>
        <v>0.26102769565337081</v>
      </c>
      <c r="F276" s="37">
        <f t="shared" si="64"/>
        <v>8.7553076386430728</v>
      </c>
    </row>
    <row r="277" spans="1:9" ht="13.5" customHeight="1">
      <c r="A277" s="104"/>
      <c r="B277" s="11" t="s">
        <v>20</v>
      </c>
      <c r="C277" s="37">
        <f t="shared" ref="C277:F277" si="65">(C92/C91-1)*100</f>
        <v>-1.2547062151650468</v>
      </c>
      <c r="D277" s="37">
        <f t="shared" si="65"/>
        <v>-0.33713019227841201</v>
      </c>
      <c r="E277" s="37">
        <f t="shared" si="65"/>
        <v>0.21421552721045956</v>
      </c>
      <c r="F277" s="37">
        <f t="shared" si="65"/>
        <v>-9.4378008566283746</v>
      </c>
    </row>
    <row r="278" spans="1:9" ht="13.5" customHeight="1">
      <c r="A278" s="104"/>
      <c r="B278" s="11" t="s">
        <v>21</v>
      </c>
      <c r="C278" s="37">
        <f t="shared" ref="C278:F278" si="66">(C93/C92-1)*100</f>
        <v>2.0795195784652387</v>
      </c>
      <c r="D278" s="37">
        <f t="shared" si="66"/>
        <v>2.5733774116411423</v>
      </c>
      <c r="E278" s="37">
        <f t="shared" si="66"/>
        <v>-0.95662468633262998</v>
      </c>
      <c r="F278" s="37">
        <f t="shared" si="66"/>
        <v>11.636139599651463</v>
      </c>
    </row>
    <row r="279" spans="1:9" ht="13.5" customHeight="1">
      <c r="A279" s="7"/>
      <c r="B279" s="11" t="s">
        <v>22</v>
      </c>
      <c r="C279" s="37">
        <f t="shared" ref="C279:F279" si="67">(C94/C93-1)*100</f>
        <v>0.12960438145521724</v>
      </c>
      <c r="D279" s="37">
        <f t="shared" si="67"/>
        <v>-0.4880184342858418</v>
      </c>
      <c r="E279" s="37">
        <f t="shared" si="67"/>
        <v>1.0069452958512137</v>
      </c>
      <c r="F279" s="37">
        <f t="shared" si="67"/>
        <v>-0.63842138260312709</v>
      </c>
    </row>
    <row r="280" spans="1:9" ht="13.5" customHeight="1">
      <c r="A280" s="7"/>
      <c r="B280" s="11" t="s">
        <v>23</v>
      </c>
      <c r="C280" s="37">
        <f>(C95/C94-1)*100</f>
        <v>-0.69916793070866623</v>
      </c>
      <c r="D280" s="37">
        <f t="shared" ref="D280:F280" si="68">(D95/D94-1)*100</f>
        <v>0.35304725271279036</v>
      </c>
      <c r="E280" s="37">
        <f t="shared" si="68"/>
        <v>0.46421620017706999</v>
      </c>
      <c r="F280" s="37">
        <f t="shared" si="68"/>
        <v>-8.3469778445716578</v>
      </c>
    </row>
    <row r="281" spans="1:9" ht="13.5" customHeight="1">
      <c r="A281" s="104"/>
      <c r="B281" s="11" t="s">
        <v>24</v>
      </c>
      <c r="C281" s="37">
        <f t="shared" ref="C281:F281" si="69">(C96/C95-1)*100</f>
        <v>1.3072188030178733</v>
      </c>
      <c r="D281" s="37">
        <f t="shared" si="69"/>
        <v>-0.20089263083296061</v>
      </c>
      <c r="E281" s="37">
        <f t="shared" si="69"/>
        <v>0.76103076947631187</v>
      </c>
      <c r="F281" s="37">
        <f t="shared" si="69"/>
        <v>9.1390606851127423</v>
      </c>
    </row>
    <row r="282" spans="1:9" ht="13.5" customHeight="1">
      <c r="A282" s="104"/>
      <c r="B282" s="11" t="s">
        <v>147</v>
      </c>
      <c r="C282" s="37">
        <f t="shared" ref="C282:F282" si="70">(C97/C96-1)*100</f>
        <v>-0.52334543900454111</v>
      </c>
      <c r="D282" s="37">
        <f t="shared" si="70"/>
        <v>-0.27301133083622586</v>
      </c>
      <c r="E282" s="37">
        <f t="shared" si="70"/>
        <v>-9.2651508261476501E-2</v>
      </c>
      <c r="F282" s="37">
        <f t="shared" si="70"/>
        <v>-2.8845402701907941</v>
      </c>
    </row>
    <row r="283" spans="1:9" ht="13.5" customHeight="1">
      <c r="A283" s="104"/>
      <c r="B283" s="11" t="s">
        <v>135</v>
      </c>
      <c r="C283" s="37">
        <f t="shared" ref="C283:F283" si="71">(C98/C97-1)*100</f>
        <v>1.9012455632330783</v>
      </c>
      <c r="D283" s="37">
        <f t="shared" si="71"/>
        <v>0.52158225949550108</v>
      </c>
      <c r="E283" s="37">
        <f t="shared" si="71"/>
        <v>1.4988916954051801</v>
      </c>
      <c r="F283" s="37">
        <f t="shared" si="71"/>
        <v>8.3047939197686826</v>
      </c>
    </row>
    <row r="286" spans="1:9">
      <c r="I286" s="88"/>
    </row>
  </sheetData>
  <sheetProtection algorithmName="SHA-512" hashValue="7PTPTMbGJFOfmvjQBsHOeB6fwCQwHgAF9P6RrXA9HMiV9SoM3Nq2oAeENeTFFLosyh+jNDDYv+uR9LMj5eJeAA==" saltValue="mrKdV91arGr4PnjTDq6VpQ==" spinCount="100000" sheet="1" formatCells="0" formatColumns="0" formatRows="0" insertColumns="0" insertRows="0" insertHyperlinks="0" deleteColumns="0" deleteRows="0" sort="0" autoFilter="0" pivotTables="0"/>
  <mergeCells count="8">
    <mergeCell ref="A193:F193"/>
    <mergeCell ref="A100:F100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01"/>
  <sheetViews>
    <sheetView showGridLines="0" view="pageBreakPreview" topLeftCell="A262" zoomScaleNormal="100" workbookViewId="0">
      <selection activeCell="D288" sqref="D288"/>
    </sheetView>
  </sheetViews>
  <sheetFormatPr defaultColWidth="9.109375" defaultRowHeight="13.8"/>
  <cols>
    <col min="1" max="1" width="8.33203125" style="2" customWidth="1"/>
    <col min="2" max="2" width="10.5546875" style="1" customWidth="1"/>
    <col min="3" max="7" width="25.6640625" style="1" customWidth="1"/>
    <col min="8" max="8" width="13.109375" style="2" customWidth="1"/>
    <col min="9" max="9" width="9.109375" style="2"/>
    <col min="10" max="10" width="9.5546875" style="2" bestFit="1" customWidth="1"/>
    <col min="11" max="16384" width="9.109375" style="2"/>
  </cols>
  <sheetData>
    <row r="1" spans="1:7" ht="15" customHeight="1">
      <c r="A1" s="94" t="s">
        <v>0</v>
      </c>
      <c r="B1" s="108">
        <v>10</v>
      </c>
      <c r="C1" s="119" t="s">
        <v>111</v>
      </c>
      <c r="D1" s="119"/>
      <c r="E1" s="119"/>
      <c r="F1" s="119"/>
      <c r="G1" s="119"/>
    </row>
    <row r="2" spans="1:7" ht="15" customHeight="1">
      <c r="A2" s="95" t="s">
        <v>66</v>
      </c>
      <c r="B2" s="108"/>
      <c r="C2" s="109" t="s">
        <v>112</v>
      </c>
      <c r="D2" s="109"/>
      <c r="E2" s="109"/>
      <c r="F2" s="109"/>
      <c r="G2" s="109"/>
    </row>
    <row r="3" spans="1:7" ht="9" customHeight="1"/>
    <row r="4" spans="1:7" s="18" customFormat="1" ht="33" customHeight="1">
      <c r="A4" s="114" t="s">
        <v>4</v>
      </c>
      <c r="B4" s="114"/>
      <c r="C4" s="20" t="s">
        <v>113</v>
      </c>
      <c r="D4" s="20" t="s">
        <v>114</v>
      </c>
      <c r="E4" s="20" t="s">
        <v>115</v>
      </c>
      <c r="F4" s="20" t="s">
        <v>116</v>
      </c>
      <c r="G4" s="21" t="s">
        <v>117</v>
      </c>
    </row>
    <row r="5" spans="1:7" s="18" customFormat="1" ht="33" customHeight="1">
      <c r="A5" s="115" t="s">
        <v>9</v>
      </c>
      <c r="B5" s="115"/>
      <c r="C5" s="22" t="s">
        <v>118</v>
      </c>
      <c r="D5" s="22" t="s">
        <v>119</v>
      </c>
      <c r="E5" s="22" t="s">
        <v>120</v>
      </c>
      <c r="F5" s="23" t="s">
        <v>121</v>
      </c>
      <c r="G5" s="24" t="s">
        <v>122</v>
      </c>
    </row>
    <row r="6" spans="1:7" ht="9" customHeight="1">
      <c r="A6" s="25"/>
      <c r="B6" s="25"/>
    </row>
    <row r="7" spans="1:7" ht="14.4" hidden="1" customHeight="1">
      <c r="A7" s="3">
        <v>2018</v>
      </c>
      <c r="B7" s="7" t="s">
        <v>15</v>
      </c>
      <c r="C7" s="8">
        <v>121.3</v>
      </c>
      <c r="D7" s="8">
        <v>68.2</v>
      </c>
      <c r="E7" s="8">
        <v>3.4</v>
      </c>
      <c r="F7" s="26">
        <v>83252.374097000007</v>
      </c>
      <c r="G7" s="26">
        <v>73201.318748999998</v>
      </c>
    </row>
    <row r="8" spans="1:7" ht="14.4" hidden="1" customHeight="1">
      <c r="A8" s="7"/>
      <c r="B8" s="7" t="s">
        <v>16</v>
      </c>
      <c r="C8" s="8">
        <v>121.3</v>
      </c>
      <c r="D8" s="8">
        <v>68.2</v>
      </c>
      <c r="E8" s="8">
        <v>3.3</v>
      </c>
      <c r="F8" s="26">
        <v>70552.338027000005</v>
      </c>
      <c r="G8" s="26">
        <v>61416.781310999999</v>
      </c>
    </row>
    <row r="9" spans="1:7" ht="14.4" hidden="1" customHeight="1">
      <c r="A9" s="7"/>
      <c r="B9" s="7" t="s">
        <v>17</v>
      </c>
      <c r="C9" s="8">
        <v>120.9</v>
      </c>
      <c r="D9" s="8">
        <v>68.2</v>
      </c>
      <c r="E9" s="8">
        <v>3.3</v>
      </c>
      <c r="F9" s="26">
        <v>84855.731675999996</v>
      </c>
      <c r="G9" s="26">
        <v>69896.689461999995</v>
      </c>
    </row>
    <row r="10" spans="1:7" ht="14.4" hidden="1" customHeight="1">
      <c r="A10" s="7"/>
      <c r="B10" s="7" t="s">
        <v>18</v>
      </c>
      <c r="C10" s="8">
        <v>120.9</v>
      </c>
      <c r="D10" s="8">
        <v>68.2</v>
      </c>
      <c r="E10" s="8">
        <v>3.3</v>
      </c>
      <c r="F10" s="26">
        <v>84636.362311000004</v>
      </c>
      <c r="G10" s="26">
        <v>71373.505674</v>
      </c>
    </row>
    <row r="11" spans="1:7" ht="14.4" hidden="1" customHeight="1">
      <c r="A11" s="7"/>
      <c r="B11" s="7" t="s">
        <v>19</v>
      </c>
      <c r="C11" s="8">
        <v>121.1</v>
      </c>
      <c r="D11" s="8">
        <v>68.400000000000006</v>
      </c>
      <c r="E11" s="8">
        <v>3.3</v>
      </c>
      <c r="F11" s="26">
        <v>82862.036666</v>
      </c>
      <c r="G11" s="26">
        <v>74039.605523999999</v>
      </c>
    </row>
    <row r="12" spans="1:7" ht="14.4" hidden="1" customHeight="1">
      <c r="A12" s="7"/>
      <c r="B12" s="7" t="s">
        <v>20</v>
      </c>
      <c r="C12" s="8">
        <v>119.6</v>
      </c>
      <c r="D12" s="8">
        <v>68.5</v>
      </c>
      <c r="E12" s="8">
        <v>3.4</v>
      </c>
      <c r="F12" s="26">
        <v>78845.180410999994</v>
      </c>
      <c r="G12" s="26">
        <v>72746.234031999993</v>
      </c>
    </row>
    <row r="13" spans="1:7" ht="14.4" hidden="1" customHeight="1">
      <c r="A13" s="7"/>
      <c r="B13" s="7" t="s">
        <v>21</v>
      </c>
      <c r="C13" s="8">
        <v>119.8</v>
      </c>
      <c r="D13" s="8">
        <v>68.599999999999994</v>
      </c>
      <c r="E13" s="8">
        <v>3.4</v>
      </c>
      <c r="F13" s="26">
        <v>86474.633442999999</v>
      </c>
      <c r="G13" s="26">
        <v>78349.145430999997</v>
      </c>
    </row>
    <row r="14" spans="1:7" ht="14.4" hidden="1" customHeight="1">
      <c r="A14" s="7"/>
      <c r="B14" s="7" t="s">
        <v>22</v>
      </c>
      <c r="C14" s="8">
        <v>120</v>
      </c>
      <c r="D14" s="8">
        <v>68.400000000000006</v>
      </c>
      <c r="E14" s="8">
        <v>3.4</v>
      </c>
      <c r="F14" s="26">
        <v>81982.175631000006</v>
      </c>
      <c r="G14" s="26">
        <v>80536.081015000003</v>
      </c>
    </row>
    <row r="15" spans="1:7" ht="14.4" hidden="1" customHeight="1">
      <c r="A15" s="7"/>
      <c r="B15" s="7" t="s">
        <v>23</v>
      </c>
      <c r="C15" s="8">
        <v>120.5</v>
      </c>
      <c r="D15" s="8">
        <v>68.5</v>
      </c>
      <c r="E15" s="8">
        <v>3.3</v>
      </c>
      <c r="F15" s="26">
        <v>83341.938041000001</v>
      </c>
      <c r="G15" s="26">
        <v>67770.939016000004</v>
      </c>
    </row>
    <row r="16" spans="1:7" ht="14.4" hidden="1" customHeight="1">
      <c r="A16" s="7"/>
      <c r="B16" s="7" t="s">
        <v>24</v>
      </c>
      <c r="C16" s="8">
        <v>120.7</v>
      </c>
      <c r="D16" s="8">
        <v>68.5</v>
      </c>
      <c r="E16" s="8">
        <v>3.3</v>
      </c>
      <c r="F16" s="26">
        <v>97122.030236000006</v>
      </c>
      <c r="G16" s="26">
        <v>80270.465603999997</v>
      </c>
    </row>
    <row r="17" spans="1:7" ht="14.4" hidden="1" customHeight="1">
      <c r="A17" s="7"/>
      <c r="B17" s="7" t="s">
        <v>25</v>
      </c>
      <c r="C17" s="8">
        <v>121</v>
      </c>
      <c r="D17" s="8">
        <v>68.400000000000006</v>
      </c>
      <c r="E17" s="8">
        <v>3.3</v>
      </c>
      <c r="F17" s="26">
        <v>85542.538247000004</v>
      </c>
      <c r="G17" s="26">
        <v>77046.310903999998</v>
      </c>
    </row>
    <row r="18" spans="1:7" ht="14.4" hidden="1" customHeight="1">
      <c r="A18" s="7"/>
      <c r="B18" s="7" t="s">
        <v>26</v>
      </c>
      <c r="C18" s="8">
        <v>121.1</v>
      </c>
      <c r="D18" s="8">
        <v>68.5</v>
      </c>
      <c r="E18" s="8">
        <v>3.3</v>
      </c>
      <c r="F18" s="26">
        <v>84119.529104999994</v>
      </c>
      <c r="G18" s="26">
        <v>73156.938920000001</v>
      </c>
    </row>
    <row r="19" spans="1:7" ht="7.5" hidden="1" customHeight="1">
      <c r="A19" s="7"/>
      <c r="B19" s="3"/>
      <c r="D19" s="8"/>
      <c r="E19" s="8"/>
      <c r="F19" s="26"/>
      <c r="G19" s="26"/>
    </row>
    <row r="20" spans="1:7" hidden="1">
      <c r="A20" s="3">
        <v>2019</v>
      </c>
      <c r="B20" s="7" t="s">
        <v>15</v>
      </c>
      <c r="C20" s="1">
        <v>120.5</v>
      </c>
      <c r="D20" s="8">
        <v>68.599999999999994</v>
      </c>
      <c r="E20" s="8">
        <v>3.3249551213271702</v>
      </c>
      <c r="F20" s="26">
        <v>86340.816726000005</v>
      </c>
      <c r="G20" s="26">
        <v>73921.663551999998</v>
      </c>
    </row>
    <row r="21" spans="1:7" hidden="1">
      <c r="A21" s="3"/>
      <c r="B21" s="7" t="s">
        <v>16</v>
      </c>
      <c r="C21" s="1">
        <v>120.8</v>
      </c>
      <c r="D21" s="8">
        <v>68.5</v>
      </c>
      <c r="E21" s="8">
        <v>3.3</v>
      </c>
      <c r="F21" s="26">
        <v>67683.054770999996</v>
      </c>
      <c r="G21" s="26">
        <v>55567.217044999998</v>
      </c>
    </row>
    <row r="22" spans="1:7" hidden="1">
      <c r="A22" s="3"/>
      <c r="B22" s="7" t="s">
        <v>27</v>
      </c>
      <c r="C22" s="8">
        <v>121.1</v>
      </c>
      <c r="D22" s="1">
        <v>68.5</v>
      </c>
      <c r="E22" s="8">
        <v>3.35113419077258</v>
      </c>
      <c r="F22" s="26">
        <v>85677.001848</v>
      </c>
      <c r="G22" s="26">
        <v>69681.372619000002</v>
      </c>
    </row>
    <row r="23" spans="1:7" hidden="1">
      <c r="A23" s="3"/>
      <c r="B23" s="7" t="s">
        <v>28</v>
      </c>
      <c r="C23" s="8">
        <v>121.1</v>
      </c>
      <c r="D23" s="1">
        <v>68.5</v>
      </c>
      <c r="E23" s="8">
        <v>3.3516894518534102</v>
      </c>
      <c r="F23" s="26">
        <v>86227.856480000002</v>
      </c>
      <c r="G23" s="26">
        <v>74376.807130000001</v>
      </c>
    </row>
    <row r="24" spans="1:7" hidden="1">
      <c r="A24" s="3"/>
      <c r="B24" s="7" t="s">
        <v>19</v>
      </c>
      <c r="C24" s="8">
        <v>121.4</v>
      </c>
      <c r="D24" s="1">
        <v>68.5</v>
      </c>
      <c r="E24" s="8">
        <v>3.3</v>
      </c>
      <c r="F24" s="26">
        <v>84678.578412000003</v>
      </c>
      <c r="G24" s="26">
        <v>75108.549218</v>
      </c>
    </row>
    <row r="25" spans="1:7" hidden="1">
      <c r="A25" s="3"/>
      <c r="B25" s="7" t="s">
        <v>20</v>
      </c>
      <c r="C25" s="8">
        <v>121.4</v>
      </c>
      <c r="D25" s="1">
        <v>68.599999999999994</v>
      </c>
      <c r="E25" s="8">
        <v>3.3</v>
      </c>
      <c r="F25" s="26">
        <v>76690.883881999995</v>
      </c>
      <c r="G25" s="26">
        <v>65630.287981999994</v>
      </c>
    </row>
    <row r="26" spans="1:7" hidden="1">
      <c r="A26" s="3"/>
      <c r="B26" s="7" t="s">
        <v>34</v>
      </c>
      <c r="C26" s="8">
        <v>121.5</v>
      </c>
      <c r="D26" s="1">
        <v>68.5</v>
      </c>
      <c r="E26" s="8">
        <v>3.3</v>
      </c>
      <c r="F26" s="26">
        <v>89764.904259999996</v>
      </c>
      <c r="G26" s="26">
        <v>73796.315738999998</v>
      </c>
    </row>
    <row r="27" spans="1:7" hidden="1">
      <c r="A27" s="7"/>
      <c r="B27" s="7" t="s">
        <v>30</v>
      </c>
      <c r="C27" s="1">
        <v>121.8</v>
      </c>
      <c r="D27" s="1">
        <v>68.599999999999994</v>
      </c>
      <c r="E27" s="8">
        <v>3.3120038507674798</v>
      </c>
      <c r="F27" s="26">
        <v>81513.265566999995</v>
      </c>
      <c r="G27" s="26">
        <v>70460.901207999996</v>
      </c>
    </row>
    <row r="28" spans="1:7" hidden="1">
      <c r="A28" s="7"/>
      <c r="B28" s="7" t="s">
        <v>31</v>
      </c>
      <c r="C28" s="1">
        <v>121.8</v>
      </c>
      <c r="D28" s="1">
        <v>68.7</v>
      </c>
      <c r="E28" s="8">
        <v>3.3</v>
      </c>
      <c r="F28" s="26">
        <v>78251.519635999997</v>
      </c>
      <c r="G28" s="26">
        <v>69437.628886999999</v>
      </c>
    </row>
    <row r="29" spans="1:7" hidden="1">
      <c r="A29" s="7"/>
      <c r="B29" s="7" t="s">
        <v>32</v>
      </c>
      <c r="C29" s="8">
        <v>122</v>
      </c>
      <c r="D29" s="8">
        <v>68.7</v>
      </c>
      <c r="E29" s="8">
        <v>3.24587987178126</v>
      </c>
      <c r="F29" s="26">
        <v>90860.958316999997</v>
      </c>
      <c r="G29" s="26">
        <v>73288.784297000006</v>
      </c>
    </row>
    <row r="30" spans="1:7" hidden="1">
      <c r="A30" s="10"/>
      <c r="B30" s="2" t="s">
        <v>25</v>
      </c>
      <c r="C30" s="8">
        <v>122.1</v>
      </c>
      <c r="D30" s="8">
        <v>68.8</v>
      </c>
      <c r="E30" s="8">
        <v>3.2</v>
      </c>
      <c r="F30" s="26">
        <v>80947.366190999994</v>
      </c>
      <c r="G30" s="26">
        <v>74261.125522000002</v>
      </c>
    </row>
    <row r="31" spans="1:7" hidden="1">
      <c r="A31" s="10"/>
      <c r="B31" s="2" t="s">
        <v>26</v>
      </c>
      <c r="C31" s="8">
        <v>122.3</v>
      </c>
      <c r="D31" s="8">
        <v>68.900000000000006</v>
      </c>
      <c r="E31" s="8">
        <v>3.27146880242667</v>
      </c>
      <c r="F31" s="26">
        <v>86435.709988999995</v>
      </c>
      <c r="G31" s="26">
        <v>73880.158481000006</v>
      </c>
    </row>
    <row r="32" spans="1:7" ht="14.4" hidden="1" customHeight="1">
      <c r="A32" s="3"/>
      <c r="B32" s="2"/>
      <c r="D32" s="8"/>
      <c r="E32" s="8"/>
    </row>
    <row r="33" spans="1:8" ht="13.5" hidden="1" customHeight="1">
      <c r="A33" s="3">
        <v>2020</v>
      </c>
      <c r="B33" s="12" t="s">
        <v>15</v>
      </c>
      <c r="C33" s="8">
        <v>122.4</v>
      </c>
      <c r="D33" s="8">
        <v>68.948302590565604</v>
      </c>
      <c r="E33" s="8">
        <v>3.2325342847177598</v>
      </c>
      <c r="F33" s="26">
        <v>84288.448529000001</v>
      </c>
      <c r="G33" s="26">
        <v>72249.892504000003</v>
      </c>
      <c r="H33" s="14"/>
    </row>
    <row r="34" spans="1:8" ht="13.5" hidden="1" customHeight="1">
      <c r="A34" s="7"/>
      <c r="B34" s="11" t="s">
        <v>16</v>
      </c>
      <c r="C34" s="8">
        <v>122.4</v>
      </c>
      <c r="D34" s="8">
        <v>68.718685312713404</v>
      </c>
      <c r="E34" s="8">
        <v>3.3096167281242499</v>
      </c>
      <c r="F34" s="26">
        <v>74604.085453000007</v>
      </c>
      <c r="G34" s="26">
        <v>62160.441629000001</v>
      </c>
      <c r="H34" s="14"/>
    </row>
    <row r="35" spans="1:8" ht="13.5" hidden="1" customHeight="1">
      <c r="A35" s="7"/>
      <c r="B35" s="11" t="s">
        <v>17</v>
      </c>
      <c r="C35" s="8">
        <v>120.9</v>
      </c>
      <c r="D35" s="8">
        <v>68.635512447744901</v>
      </c>
      <c r="E35" s="8">
        <v>3.8536883906419801</v>
      </c>
      <c r="F35" s="26">
        <v>80229.216381999999</v>
      </c>
      <c r="G35" s="26">
        <v>68737.275003000002</v>
      </c>
      <c r="H35" s="14"/>
    </row>
    <row r="36" spans="1:8" ht="13.5" hidden="1" customHeight="1">
      <c r="A36" s="7"/>
      <c r="B36" s="11" t="s">
        <v>18</v>
      </c>
      <c r="C36" s="8">
        <v>117.6</v>
      </c>
      <c r="D36" s="8">
        <v>68.144104631148906</v>
      </c>
      <c r="E36" s="8">
        <v>4.9565967625650202</v>
      </c>
      <c r="F36" s="26">
        <v>64911.019816</v>
      </c>
      <c r="G36" s="26">
        <v>69375.547785000002</v>
      </c>
      <c r="H36" s="14"/>
    </row>
    <row r="37" spans="1:8" ht="13.5" hidden="1" customHeight="1">
      <c r="A37" s="7"/>
      <c r="B37" s="11" t="s">
        <v>19</v>
      </c>
      <c r="C37" s="8">
        <v>117.9</v>
      </c>
      <c r="D37" s="8">
        <v>68.008059026705396</v>
      </c>
      <c r="E37" s="8">
        <v>5.2566658434068101</v>
      </c>
      <c r="F37" s="26">
        <v>62800.999398</v>
      </c>
      <c r="G37" s="26">
        <v>52942.892286000002</v>
      </c>
      <c r="H37" s="14"/>
    </row>
    <row r="38" spans="1:8" ht="13.5" hidden="1" customHeight="1">
      <c r="A38" s="7"/>
      <c r="B38" s="11" t="s">
        <v>33</v>
      </c>
      <c r="C38" s="8">
        <v>119.1</v>
      </c>
      <c r="D38" s="8">
        <v>68.057617848606696</v>
      </c>
      <c r="E38" s="8">
        <v>4.9053154667718397</v>
      </c>
      <c r="F38" s="26">
        <v>82905.374179000006</v>
      </c>
      <c r="G38" s="26">
        <v>62995.791618000003</v>
      </c>
      <c r="H38" s="14"/>
    </row>
    <row r="39" spans="1:8" ht="13.5" hidden="1" customHeight="1">
      <c r="A39" s="7"/>
      <c r="B39" s="11" t="s">
        <v>34</v>
      </c>
      <c r="C39" s="8">
        <v>119.9</v>
      </c>
      <c r="D39" s="8">
        <v>68.129393246863103</v>
      </c>
      <c r="E39" s="8">
        <v>4.7102154055023302</v>
      </c>
      <c r="F39" s="26">
        <v>92682.081890999994</v>
      </c>
      <c r="G39" s="26">
        <v>67424.248124000005</v>
      </c>
      <c r="H39" s="14"/>
    </row>
    <row r="40" spans="1:8" ht="13.5" hidden="1" customHeight="1">
      <c r="A40" s="7"/>
      <c r="B40" s="11" t="s">
        <v>30</v>
      </c>
      <c r="C40" s="8">
        <v>120.1</v>
      </c>
      <c r="D40" s="8">
        <v>68.376059000544799</v>
      </c>
      <c r="E40" s="8">
        <v>4.66529118906882</v>
      </c>
      <c r="F40" s="26">
        <v>80754.283800000005</v>
      </c>
      <c r="G40" s="26">
        <v>65974.870402</v>
      </c>
      <c r="H40" s="14"/>
    </row>
    <row r="41" spans="1:8" ht="13.5" hidden="1" customHeight="1">
      <c r="A41" s="7"/>
      <c r="B41" s="11" t="s">
        <v>23</v>
      </c>
      <c r="C41" s="8">
        <v>120.1</v>
      </c>
      <c r="D41" s="8">
        <v>68.400308668756693</v>
      </c>
      <c r="E41" s="8">
        <v>4.6291821008306497</v>
      </c>
      <c r="F41" s="26">
        <v>88892.145201000007</v>
      </c>
      <c r="G41" s="26">
        <v>66955.956808999996</v>
      </c>
      <c r="H41" s="14"/>
    </row>
    <row r="42" spans="1:8" ht="13.5" hidden="1" customHeight="1">
      <c r="A42" s="7"/>
      <c r="B42" s="11" t="s">
        <v>24</v>
      </c>
      <c r="C42" s="8">
        <v>120.2</v>
      </c>
      <c r="D42" s="8">
        <v>68.468774154544803</v>
      </c>
      <c r="E42" s="8">
        <v>4.6892620488771</v>
      </c>
      <c r="F42" s="27">
        <v>91190.220008000004</v>
      </c>
      <c r="G42" s="27">
        <v>68930.985423000006</v>
      </c>
      <c r="H42" s="14"/>
    </row>
    <row r="43" spans="1:8" ht="13.5" hidden="1" customHeight="1">
      <c r="A43" s="7"/>
      <c r="B43" s="11" t="s">
        <v>25</v>
      </c>
      <c r="C43" s="8">
        <v>120</v>
      </c>
      <c r="D43" s="8">
        <v>68.400000000000006</v>
      </c>
      <c r="E43" s="8">
        <v>4.8</v>
      </c>
      <c r="F43" s="27">
        <v>84721.268599999996</v>
      </c>
      <c r="G43" s="27">
        <v>67616.623101000005</v>
      </c>
      <c r="H43" s="14"/>
    </row>
    <row r="44" spans="1:8" ht="13.5" hidden="1" customHeight="1">
      <c r="A44" s="3"/>
      <c r="B44" s="11" t="s">
        <v>26</v>
      </c>
      <c r="C44" s="8">
        <v>120.6</v>
      </c>
      <c r="D44" s="8">
        <v>68.400000000000006</v>
      </c>
      <c r="E44" s="8">
        <v>4.8</v>
      </c>
      <c r="F44" s="27">
        <v>95847.622661999994</v>
      </c>
      <c r="G44" s="27">
        <v>75116.795058999996</v>
      </c>
      <c r="H44" s="14"/>
    </row>
    <row r="45" spans="1:8" ht="15" hidden="1" customHeight="1">
      <c r="A45" s="3"/>
      <c r="B45" s="11"/>
      <c r="C45" s="8"/>
      <c r="D45" s="8"/>
      <c r="F45" s="27"/>
      <c r="G45" s="27"/>
      <c r="H45" s="14"/>
    </row>
    <row r="46" spans="1:8" ht="13.5" hidden="1" customHeight="1">
      <c r="A46" s="3">
        <v>2021</v>
      </c>
      <c r="B46" s="12" t="s">
        <v>15</v>
      </c>
      <c r="C46" s="8">
        <v>122.1</v>
      </c>
      <c r="D46" s="8">
        <v>68.5</v>
      </c>
      <c r="E46" s="8">
        <v>4.9000000000000004</v>
      </c>
      <c r="F46" s="26">
        <v>89676.766017000002</v>
      </c>
      <c r="G46" s="26">
        <v>73057.699888999996</v>
      </c>
      <c r="H46" s="28"/>
    </row>
    <row r="47" spans="1:8" ht="13.5" hidden="1" customHeight="1">
      <c r="A47" s="3"/>
      <c r="B47" s="11" t="s">
        <v>16</v>
      </c>
      <c r="C47" s="8">
        <v>122.5</v>
      </c>
      <c r="D47" s="8">
        <v>68.5</v>
      </c>
      <c r="E47" s="8">
        <v>4.8</v>
      </c>
      <c r="F47" s="26">
        <v>87804.311925999995</v>
      </c>
      <c r="G47" s="26">
        <v>69680.094649999999</v>
      </c>
      <c r="H47" s="28"/>
    </row>
    <row r="48" spans="1:8" ht="13.5" hidden="1" customHeight="1">
      <c r="A48" s="7"/>
      <c r="B48" s="11" t="s">
        <v>27</v>
      </c>
      <c r="C48" s="8">
        <v>122.9</v>
      </c>
      <c r="D48" s="8">
        <v>68.599999999999994</v>
      </c>
      <c r="E48" s="8">
        <v>4.7</v>
      </c>
      <c r="F48" s="26">
        <v>105228.130706</v>
      </c>
      <c r="G48" s="26">
        <v>80867.130550999995</v>
      </c>
      <c r="H48" s="28"/>
    </row>
    <row r="49" spans="1:8" ht="13.5" hidden="1" customHeight="1">
      <c r="A49" s="7"/>
      <c r="B49" s="11" t="s">
        <v>18</v>
      </c>
      <c r="C49" s="8">
        <v>123.1</v>
      </c>
      <c r="D49" s="8">
        <v>68.599999999999994</v>
      </c>
      <c r="E49" s="8">
        <v>4.5999999999999996</v>
      </c>
      <c r="F49" s="26">
        <v>105630.90487899999</v>
      </c>
      <c r="G49" s="26">
        <v>85293.186379000006</v>
      </c>
      <c r="H49" s="28"/>
    </row>
    <row r="50" spans="1:8" ht="13.5" hidden="1" customHeight="1">
      <c r="A50" s="7"/>
      <c r="B50" s="11" t="s">
        <v>35</v>
      </c>
      <c r="C50" s="8">
        <v>123.1</v>
      </c>
      <c r="D50" s="8">
        <v>68.5</v>
      </c>
      <c r="E50" s="8">
        <v>4.5</v>
      </c>
      <c r="F50" s="26">
        <v>92387.496973999994</v>
      </c>
      <c r="G50" s="26">
        <v>78531.656132000004</v>
      </c>
      <c r="H50" s="28"/>
    </row>
    <row r="51" spans="1:8" ht="13.5" hidden="1" customHeight="1">
      <c r="A51" s="7"/>
      <c r="B51" s="11" t="s">
        <v>36</v>
      </c>
      <c r="C51" s="8">
        <v>123.2</v>
      </c>
      <c r="D51" s="8">
        <v>68.300033520519705</v>
      </c>
      <c r="E51" s="8">
        <v>4.7845495299683503</v>
      </c>
      <c r="F51" s="26">
        <v>105316.873234</v>
      </c>
      <c r="G51" s="26">
        <v>83217.277092999997</v>
      </c>
      <c r="H51" s="28"/>
    </row>
    <row r="52" spans="1:8" ht="13.5" hidden="1" customHeight="1">
      <c r="A52" s="7"/>
      <c r="B52" s="11" t="s">
        <v>34</v>
      </c>
      <c r="C52" s="8">
        <v>122.5</v>
      </c>
      <c r="D52" s="8">
        <v>68.255030977747694</v>
      </c>
      <c r="E52" s="8">
        <v>4.8414487034945797</v>
      </c>
      <c r="F52" s="26">
        <v>97124.455453000002</v>
      </c>
      <c r="G52" s="26">
        <v>83564.140446999998</v>
      </c>
      <c r="H52" s="28"/>
    </row>
    <row r="53" spans="1:8" ht="13.5" hidden="1" customHeight="1">
      <c r="A53" s="7"/>
      <c r="B53" s="11" t="s">
        <v>22</v>
      </c>
      <c r="C53" s="8">
        <v>122.5</v>
      </c>
      <c r="D53" s="8">
        <v>68.400000000000006</v>
      </c>
      <c r="E53" s="8">
        <v>4.6435871358229903</v>
      </c>
      <c r="F53" s="26">
        <v>95379.368745</v>
      </c>
      <c r="G53" s="26">
        <v>74245.022750000004</v>
      </c>
      <c r="H53" s="28"/>
    </row>
    <row r="54" spans="1:8" ht="13.5" hidden="1" customHeight="1">
      <c r="A54" s="7"/>
      <c r="B54" s="11" t="s">
        <v>23</v>
      </c>
      <c r="C54" s="8">
        <v>122.8</v>
      </c>
      <c r="D54" s="8">
        <v>68.599999999999994</v>
      </c>
      <c r="E54" s="8">
        <v>4.51</v>
      </c>
      <c r="F54" s="26">
        <v>110882.447759</v>
      </c>
      <c r="G54" s="26">
        <v>84650.170712000006</v>
      </c>
      <c r="H54" s="28"/>
    </row>
    <row r="55" spans="1:8" ht="14.25" hidden="1" customHeight="1">
      <c r="A55" s="7"/>
      <c r="B55" s="11" t="s">
        <v>24</v>
      </c>
      <c r="C55" s="8">
        <v>123.7</v>
      </c>
      <c r="D55" s="8">
        <v>68.8</v>
      </c>
      <c r="E55" s="8">
        <v>4.3</v>
      </c>
      <c r="F55" s="27">
        <v>114488.118913</v>
      </c>
      <c r="G55" s="27">
        <v>87905.449536999993</v>
      </c>
      <c r="H55" s="28"/>
    </row>
    <row r="56" spans="1:8" ht="14.25" hidden="1" customHeight="1">
      <c r="A56" s="7"/>
      <c r="B56" s="7" t="s">
        <v>25</v>
      </c>
      <c r="C56" s="8">
        <v>124</v>
      </c>
      <c r="D56" s="8">
        <v>68.900000000000006</v>
      </c>
      <c r="E56" s="8">
        <v>4.3</v>
      </c>
      <c r="F56" s="27">
        <v>112670.570259</v>
      </c>
      <c r="G56" s="27">
        <v>93383.639697000006</v>
      </c>
      <c r="H56" s="28"/>
    </row>
    <row r="57" spans="1:8" hidden="1">
      <c r="A57" s="7"/>
      <c r="B57" s="7" t="s">
        <v>26</v>
      </c>
      <c r="C57" s="8">
        <v>124.5</v>
      </c>
      <c r="D57" s="8">
        <v>69</v>
      </c>
      <c r="E57" s="8">
        <v>4.2</v>
      </c>
      <c r="F57" s="27">
        <v>124432.647966</v>
      </c>
      <c r="G57" s="27">
        <v>92948.506276</v>
      </c>
    </row>
    <row r="58" spans="1:8" ht="6" hidden="1" customHeight="1">
      <c r="A58" s="7"/>
      <c r="B58" s="7"/>
      <c r="C58" s="8"/>
      <c r="D58" s="8"/>
      <c r="E58" s="8"/>
      <c r="F58" s="26"/>
      <c r="G58" s="26"/>
    </row>
    <row r="59" spans="1:8" ht="13.5" hidden="1" customHeight="1">
      <c r="A59" s="3">
        <v>2022</v>
      </c>
      <c r="B59" s="12" t="s">
        <v>15</v>
      </c>
      <c r="C59" s="8">
        <v>124.9</v>
      </c>
      <c r="D59" s="8">
        <v>69.099999999999994</v>
      </c>
      <c r="E59" s="8">
        <v>4.2</v>
      </c>
      <c r="F59" s="26">
        <v>111060.00939799999</v>
      </c>
      <c r="G59" s="26">
        <v>92822.474442999999</v>
      </c>
      <c r="H59" s="28"/>
    </row>
    <row r="60" spans="1:8" ht="13.5" hidden="1" customHeight="1">
      <c r="A60" s="3"/>
      <c r="B60" s="13" t="s">
        <v>16</v>
      </c>
      <c r="C60" s="8">
        <v>125.2</v>
      </c>
      <c r="D60" s="8">
        <v>69.099999999999994</v>
      </c>
      <c r="E60" s="8">
        <v>4.0999999999999996</v>
      </c>
      <c r="F60" s="26">
        <v>101741.736349</v>
      </c>
      <c r="G60" s="26">
        <v>82589.281335000007</v>
      </c>
      <c r="H60" s="28"/>
    </row>
    <row r="61" spans="1:8" ht="13.5" hidden="1" customHeight="1">
      <c r="A61" s="7"/>
      <c r="B61" s="13" t="s">
        <v>17</v>
      </c>
      <c r="C61" s="8">
        <v>125.6</v>
      </c>
      <c r="D61" s="8">
        <v>69.2</v>
      </c>
      <c r="E61" s="8">
        <v>4.0999999999999996</v>
      </c>
      <c r="F61" s="26">
        <v>131488.11575</v>
      </c>
      <c r="G61" s="26">
        <v>105244.068249</v>
      </c>
      <c r="H61" s="28"/>
    </row>
    <row r="62" spans="1:8" ht="13.5" hidden="1" customHeight="1">
      <c r="A62" s="7"/>
      <c r="B62" s="13" t="s">
        <v>28</v>
      </c>
      <c r="C62" s="8">
        <v>125.9</v>
      </c>
      <c r="D62" s="8">
        <v>69.400000000000006</v>
      </c>
      <c r="E62" s="8">
        <v>3.9340000000000002</v>
      </c>
      <c r="F62" s="26">
        <v>127482.872603</v>
      </c>
      <c r="G62" s="26">
        <v>104107.46582700001</v>
      </c>
      <c r="H62" s="28"/>
    </row>
    <row r="63" spans="1:8" ht="13.5" hidden="1" customHeight="1">
      <c r="A63" s="7"/>
      <c r="B63" s="11" t="s">
        <v>29</v>
      </c>
      <c r="C63" s="8">
        <v>126.6</v>
      </c>
      <c r="D63" s="8">
        <v>69.5</v>
      </c>
      <c r="E63" s="8">
        <v>3.9</v>
      </c>
      <c r="F63" s="26">
        <v>120589.64189</v>
      </c>
      <c r="G63" s="26">
        <v>107791.338885</v>
      </c>
      <c r="H63" s="28"/>
    </row>
    <row r="64" spans="1:8" ht="13.5" hidden="1" customHeight="1">
      <c r="A64" s="7"/>
      <c r="B64" s="11" t="s">
        <v>36</v>
      </c>
      <c r="C64" s="8">
        <v>127.4</v>
      </c>
      <c r="D64" s="8">
        <v>69.5</v>
      </c>
      <c r="E64" s="8">
        <v>3.8</v>
      </c>
      <c r="F64" s="26">
        <v>144275.465344</v>
      </c>
      <c r="G64" s="26">
        <v>121093.513037</v>
      </c>
      <c r="H64" s="28"/>
    </row>
    <row r="65" spans="1:8" ht="13.5" hidden="1" customHeight="1">
      <c r="A65" s="7"/>
      <c r="B65" s="11" t="s">
        <v>37</v>
      </c>
      <c r="C65" s="8">
        <v>127.9</v>
      </c>
      <c r="D65" s="8">
        <v>69.599999999999994</v>
      </c>
      <c r="E65" s="8">
        <v>3.7</v>
      </c>
      <c r="F65" s="26">
        <v>134325.516668</v>
      </c>
      <c r="G65" s="26">
        <v>118486.734147</v>
      </c>
      <c r="H65" s="28"/>
    </row>
    <row r="66" spans="1:8" ht="13.5" hidden="1" customHeight="1">
      <c r="A66" s="7"/>
      <c r="B66" s="11" t="s">
        <v>38</v>
      </c>
      <c r="C66" s="8">
        <v>128.19999999999999</v>
      </c>
      <c r="D66" s="8">
        <v>69.7</v>
      </c>
      <c r="E66" s="8">
        <v>3.7</v>
      </c>
      <c r="F66" s="26">
        <v>141518.88425100001</v>
      </c>
      <c r="G66" s="26">
        <v>124231.33867300001</v>
      </c>
      <c r="H66" s="28"/>
    </row>
    <row r="67" spans="1:8" ht="13.5" hidden="1" customHeight="1">
      <c r="A67" s="7"/>
      <c r="B67" s="15" t="s">
        <v>23</v>
      </c>
      <c r="C67" s="8">
        <v>128.30000000000001</v>
      </c>
      <c r="D67" s="8">
        <v>69.7</v>
      </c>
      <c r="E67" s="8">
        <v>3.6</v>
      </c>
      <c r="F67" s="26">
        <v>144249.61988400001</v>
      </c>
      <c r="G67" s="26">
        <v>112410.39597699999</v>
      </c>
      <c r="H67" s="28"/>
    </row>
    <row r="68" spans="1:8" ht="14.25" hidden="1" customHeight="1">
      <c r="A68" s="7"/>
      <c r="B68" s="15" t="s">
        <v>24</v>
      </c>
      <c r="C68" s="8">
        <v>128.6</v>
      </c>
      <c r="D68" s="8">
        <v>69.7</v>
      </c>
      <c r="E68" s="8">
        <v>3.6</v>
      </c>
      <c r="F68" s="27">
        <v>131977.237731</v>
      </c>
      <c r="G68" s="27">
        <v>113518.137284</v>
      </c>
      <c r="H68" s="28"/>
    </row>
    <row r="69" spans="1:8" ht="14.25" hidden="1" customHeight="1">
      <c r="A69" s="7"/>
      <c r="B69" s="7" t="s">
        <v>25</v>
      </c>
      <c r="C69" s="8">
        <v>129</v>
      </c>
      <c r="D69" s="8">
        <v>69.8</v>
      </c>
      <c r="E69" s="8">
        <v>3.6</v>
      </c>
      <c r="F69" s="27">
        <v>129693.918792</v>
      </c>
      <c r="G69" s="27">
        <v>107890.405297</v>
      </c>
      <c r="H69" s="28"/>
    </row>
    <row r="70" spans="1:8" ht="12" hidden="1" customHeight="1">
      <c r="A70" s="7"/>
      <c r="B70" s="85" t="s">
        <v>26</v>
      </c>
      <c r="C70" s="8">
        <v>129.19999999999999</v>
      </c>
      <c r="D70" s="8">
        <v>69.8</v>
      </c>
      <c r="E70" s="8">
        <v>3.6</v>
      </c>
      <c r="F70" s="27">
        <v>131606.255974</v>
      </c>
      <c r="G70" s="27">
        <v>103626.239002</v>
      </c>
    </row>
    <row r="71" spans="1:8" ht="8.25" hidden="1" customHeight="1">
      <c r="A71" s="7"/>
      <c r="B71" s="11"/>
      <c r="C71" s="8"/>
      <c r="D71" s="8"/>
      <c r="E71" s="8"/>
      <c r="F71" s="26"/>
      <c r="G71" s="26"/>
      <c r="H71" s="28"/>
    </row>
    <row r="72" spans="1:8" ht="13.5" customHeight="1">
      <c r="A72" s="3">
        <v>2023</v>
      </c>
      <c r="B72" s="7" t="s">
        <v>15</v>
      </c>
      <c r="C72" s="8">
        <v>129.5</v>
      </c>
      <c r="D72" s="8">
        <v>69.8</v>
      </c>
      <c r="E72" s="8">
        <v>3.6</v>
      </c>
      <c r="F72" s="26">
        <v>112665.503447</v>
      </c>
      <c r="G72" s="26">
        <v>94508.322193999993</v>
      </c>
      <c r="H72" s="28"/>
    </row>
    <row r="73" spans="1:8" ht="13.5" customHeight="1">
      <c r="A73" s="3"/>
      <c r="B73" s="7" t="s">
        <v>16</v>
      </c>
      <c r="C73" s="8">
        <v>129.80000000000001</v>
      </c>
      <c r="D73" s="8">
        <v>69.900000000000006</v>
      </c>
      <c r="E73" s="8">
        <v>3.5</v>
      </c>
      <c r="F73" s="26">
        <v>112682.12675900001</v>
      </c>
      <c r="G73" s="26">
        <v>92702.965465000001</v>
      </c>
      <c r="H73" s="28"/>
    </row>
    <row r="74" spans="1:8" ht="13.5" customHeight="1">
      <c r="A74" s="7"/>
      <c r="B74" s="11" t="s">
        <v>17</v>
      </c>
      <c r="C74" s="8">
        <v>129.9</v>
      </c>
      <c r="D74" s="8">
        <v>69.900000000000006</v>
      </c>
      <c r="E74" s="8">
        <v>3.5</v>
      </c>
      <c r="F74" s="26">
        <v>129744.831494</v>
      </c>
      <c r="G74" s="26">
        <v>104468.65412200001</v>
      </c>
      <c r="H74" s="28"/>
    </row>
    <row r="75" spans="1:8" ht="13.5" customHeight="1">
      <c r="A75" s="7"/>
      <c r="B75" s="11" t="s">
        <v>18</v>
      </c>
      <c r="C75" s="8">
        <v>130</v>
      </c>
      <c r="D75" s="8">
        <v>70</v>
      </c>
      <c r="E75" s="8">
        <v>3.5</v>
      </c>
      <c r="F75" s="26">
        <v>105165.660262</v>
      </c>
      <c r="G75" s="26">
        <v>93820.563188</v>
      </c>
      <c r="H75" s="28"/>
    </row>
    <row r="76" spans="1:8" ht="13.5" customHeight="1">
      <c r="A76" s="7"/>
      <c r="B76" s="11" t="s">
        <v>19</v>
      </c>
      <c r="C76" s="8">
        <v>130.19999999999999</v>
      </c>
      <c r="D76" s="8">
        <v>70</v>
      </c>
      <c r="E76" s="8">
        <v>3.5</v>
      </c>
      <c r="F76" s="26">
        <v>119515.77106100001</v>
      </c>
      <c r="G76" s="26">
        <v>104104.705103</v>
      </c>
      <c r="H76" s="28"/>
    </row>
    <row r="77" spans="1:8" ht="13.5" customHeight="1">
      <c r="A77" s="7"/>
      <c r="B77" s="11" t="s">
        <v>20</v>
      </c>
      <c r="C77" s="8">
        <v>130.4</v>
      </c>
      <c r="D77" s="8">
        <v>70</v>
      </c>
      <c r="E77" s="8">
        <v>3.4</v>
      </c>
      <c r="F77" s="26">
        <v>123941.95875600001</v>
      </c>
      <c r="G77" s="26">
        <v>94874.801835999999</v>
      </c>
      <c r="H77" s="28"/>
    </row>
    <row r="78" spans="1:8" ht="13.5" customHeight="1">
      <c r="A78" s="7"/>
      <c r="B78" s="11" t="s">
        <v>21</v>
      </c>
      <c r="C78" s="8">
        <v>130.5</v>
      </c>
      <c r="D78" s="8">
        <v>70.099999999999994</v>
      </c>
      <c r="E78" s="8">
        <v>3.4</v>
      </c>
      <c r="F78" s="26">
        <v>116765.36466200001</v>
      </c>
      <c r="G78" s="26">
        <v>99458.206325000006</v>
      </c>
      <c r="H78" s="28"/>
    </row>
    <row r="79" spans="1:8" ht="13.5" customHeight="1">
      <c r="A79" s="7"/>
      <c r="B79" s="11" t="s">
        <v>30</v>
      </c>
      <c r="C79" s="8">
        <v>130.69999999999999</v>
      </c>
      <c r="D79" s="8">
        <v>70.073293691953438</v>
      </c>
      <c r="E79" s="8">
        <v>3.4</v>
      </c>
      <c r="F79" s="26">
        <v>115180.797911</v>
      </c>
      <c r="G79" s="26">
        <v>97850.425300000003</v>
      </c>
      <c r="H79" s="28"/>
    </row>
    <row r="80" spans="1:8" ht="13.5" customHeight="1">
      <c r="A80" s="7"/>
      <c r="B80" s="11" t="s">
        <v>23</v>
      </c>
      <c r="C80" s="8">
        <v>130.80000000000001</v>
      </c>
      <c r="D80" s="8">
        <v>70.072000000000003</v>
      </c>
      <c r="E80" s="8">
        <v>3.4</v>
      </c>
      <c r="F80" s="26">
        <v>124334.098167</v>
      </c>
      <c r="G80" s="26">
        <v>99936.529322999995</v>
      </c>
      <c r="H80" s="28"/>
    </row>
    <row r="81" spans="1:8" ht="13.5" customHeight="1">
      <c r="A81" s="7"/>
      <c r="B81" s="11" t="s">
        <v>24</v>
      </c>
      <c r="C81" s="8">
        <v>130.9</v>
      </c>
      <c r="D81" s="8">
        <v>70.099999999999994</v>
      </c>
      <c r="E81" s="8">
        <v>3.4</v>
      </c>
      <c r="F81" s="27">
        <v>126151.698556</v>
      </c>
      <c r="G81" s="27">
        <v>113187.27726800001</v>
      </c>
      <c r="H81" s="28"/>
    </row>
    <row r="82" spans="1:8" ht="13.5" customHeight="1">
      <c r="A82" s="7"/>
      <c r="B82" s="11" t="s">
        <v>25</v>
      </c>
      <c r="C82" s="8">
        <v>130.9</v>
      </c>
      <c r="D82" s="8">
        <v>70.099999999999994</v>
      </c>
      <c r="E82" s="8">
        <v>3.3</v>
      </c>
      <c r="F82" s="27">
        <v>121603.985323</v>
      </c>
      <c r="G82" s="27">
        <v>109500.98892800001</v>
      </c>
      <c r="H82" s="28"/>
    </row>
    <row r="83" spans="1:8" ht="13.5" customHeight="1">
      <c r="A83" s="7"/>
      <c r="B83" s="11" t="s">
        <v>26</v>
      </c>
      <c r="C83" s="8">
        <v>131.19999999999999</v>
      </c>
      <c r="D83" s="8">
        <v>70.2</v>
      </c>
      <c r="E83" s="8">
        <v>3.3</v>
      </c>
      <c r="F83" s="27">
        <v>118446.90796</v>
      </c>
      <c r="G83" s="27">
        <v>106630.601597</v>
      </c>
    </row>
    <row r="84" spans="1:8" ht="8.25" customHeight="1">
      <c r="A84" s="7"/>
      <c r="B84" s="7"/>
      <c r="C84" s="8"/>
      <c r="D84" s="8"/>
      <c r="E84" s="8"/>
      <c r="F84" s="26"/>
      <c r="G84" s="26"/>
      <c r="H84" s="28"/>
    </row>
    <row r="85" spans="1:8">
      <c r="A85" s="104">
        <v>2024</v>
      </c>
      <c r="B85" s="11" t="s">
        <v>15</v>
      </c>
      <c r="C85" s="8">
        <v>131.4</v>
      </c>
      <c r="D85" s="8">
        <v>70.2</v>
      </c>
      <c r="E85" s="8">
        <v>3.3</v>
      </c>
      <c r="F85" s="26">
        <v>122410.483788</v>
      </c>
      <c r="G85" s="26">
        <v>112237.969</v>
      </c>
      <c r="H85" s="28"/>
    </row>
    <row r="86" spans="1:8">
      <c r="A86" s="104"/>
      <c r="B86" s="7" t="s">
        <v>16</v>
      </c>
      <c r="C86" s="8">
        <v>132.1</v>
      </c>
      <c r="D86" s="8">
        <v>70.2</v>
      </c>
      <c r="E86" s="8">
        <v>3.3</v>
      </c>
      <c r="F86" s="26">
        <v>111356.905075</v>
      </c>
      <c r="G86" s="26">
        <v>100116.365899</v>
      </c>
      <c r="H86" s="28"/>
    </row>
    <row r="87" spans="1:8" ht="13.5" customHeight="1">
      <c r="A87" s="7"/>
      <c r="B87" s="11" t="s">
        <v>17</v>
      </c>
      <c r="C87" s="8">
        <v>132.19999999999999</v>
      </c>
      <c r="D87" s="8">
        <v>70.3</v>
      </c>
      <c r="E87" s="8">
        <v>3.3</v>
      </c>
      <c r="F87" s="26">
        <v>128564.532464</v>
      </c>
      <c r="G87" s="26">
        <v>115845.336043</v>
      </c>
      <c r="H87" s="28"/>
    </row>
    <row r="88" spans="1:8" ht="13.5" customHeight="1">
      <c r="A88" s="7"/>
      <c r="B88" s="11" t="s">
        <v>18</v>
      </c>
      <c r="C88" s="8">
        <v>132.4</v>
      </c>
      <c r="D88" s="8">
        <v>70.3</v>
      </c>
      <c r="E88" s="8">
        <v>3.3</v>
      </c>
      <c r="F88" s="26">
        <v>114695.19450300001</v>
      </c>
      <c r="G88" s="26">
        <v>106953.53694799999</v>
      </c>
      <c r="H88" s="28"/>
    </row>
    <row r="89" spans="1:8" ht="13.5" customHeight="1">
      <c r="A89" s="7"/>
      <c r="B89" s="11" t="s">
        <v>19</v>
      </c>
      <c r="C89" s="8">
        <v>132.80000000000001</v>
      </c>
      <c r="D89" s="8">
        <v>70.3</v>
      </c>
      <c r="E89" s="8">
        <v>3.3</v>
      </c>
      <c r="F89" s="26">
        <v>128037.443455</v>
      </c>
      <c r="G89" s="26">
        <v>118082.517423</v>
      </c>
      <c r="H89" s="28"/>
    </row>
    <row r="90" spans="1:8" ht="13.5" customHeight="1">
      <c r="A90" s="7"/>
      <c r="B90" s="11" t="s">
        <v>20</v>
      </c>
      <c r="C90" s="8">
        <v>133</v>
      </c>
      <c r="D90" s="8">
        <v>70.400000000000006</v>
      </c>
      <c r="E90" s="8">
        <v>3.3</v>
      </c>
      <c r="F90" s="26">
        <v>126016.519225</v>
      </c>
      <c r="G90" s="26">
        <v>111740.28698200001</v>
      </c>
      <c r="H90" s="28"/>
    </row>
    <row r="91" spans="1:8" ht="13.5" customHeight="1">
      <c r="A91" s="7"/>
      <c r="B91" s="11" t="s">
        <v>21</v>
      </c>
      <c r="C91" s="8">
        <v>133.1</v>
      </c>
      <c r="D91" s="8">
        <v>70.400000000000006</v>
      </c>
      <c r="E91" s="8">
        <v>3.3</v>
      </c>
      <c r="F91" s="26">
        <v>131116.95314299999</v>
      </c>
      <c r="G91" s="26">
        <v>124715.52999900001</v>
      </c>
      <c r="H91" s="28"/>
    </row>
    <row r="92" spans="1:8" ht="13.5" customHeight="1">
      <c r="A92" s="7"/>
      <c r="B92" s="11" t="s">
        <v>22</v>
      </c>
      <c r="C92" s="8">
        <v>133.19999999999999</v>
      </c>
      <c r="D92" s="8">
        <v>70.400000000000006</v>
      </c>
      <c r="E92" s="8">
        <v>3.2</v>
      </c>
      <c r="F92" s="26">
        <v>129003.53646800001</v>
      </c>
      <c r="G92" s="26">
        <v>123489.842567</v>
      </c>
      <c r="H92" s="28"/>
    </row>
    <row r="93" spans="1:8" ht="13.5" customHeight="1">
      <c r="A93" s="7"/>
      <c r="B93" s="11" t="s">
        <v>23</v>
      </c>
      <c r="C93" s="8">
        <v>133.19999999999999</v>
      </c>
      <c r="D93" s="8">
        <v>70.5</v>
      </c>
      <c r="E93" s="8">
        <v>3.2</v>
      </c>
      <c r="F93" s="26">
        <v>123557.38505700001</v>
      </c>
      <c r="G93" s="26">
        <v>110790.02170500001</v>
      </c>
      <c r="H93" s="28"/>
    </row>
    <row r="94" spans="1:8" ht="13.5" customHeight="1">
      <c r="A94" s="7"/>
      <c r="B94" s="11" t="s">
        <v>24</v>
      </c>
      <c r="C94" s="8">
        <v>133.4</v>
      </c>
      <c r="D94" s="8">
        <v>70.5</v>
      </c>
      <c r="E94" s="8">
        <v>3.2</v>
      </c>
      <c r="F94" s="27">
        <v>128138.741607</v>
      </c>
      <c r="G94" s="27">
        <v>116269.33665899999</v>
      </c>
      <c r="H94" s="28"/>
    </row>
    <row r="95" spans="1:8" ht="13.5" customHeight="1">
      <c r="A95" s="7"/>
      <c r="B95" s="11" t="s">
        <v>147</v>
      </c>
      <c r="C95" s="8">
        <v>133.30000000000001</v>
      </c>
      <c r="D95" s="8">
        <v>70.5</v>
      </c>
      <c r="E95" s="8">
        <v>3.2</v>
      </c>
      <c r="F95" s="27">
        <v>126309.94093399998</v>
      </c>
      <c r="G95" s="27">
        <v>111259.49768099999</v>
      </c>
      <c r="H95" s="28"/>
    </row>
    <row r="96" spans="1:8" ht="13.5" customHeight="1">
      <c r="A96" s="7"/>
      <c r="B96" s="11" t="s">
        <v>135</v>
      </c>
      <c r="C96" s="8">
        <v>133.4</v>
      </c>
      <c r="D96" s="8">
        <v>70.599999999999994</v>
      </c>
      <c r="E96" s="8">
        <v>3.2</v>
      </c>
      <c r="F96" s="27">
        <v>138517.225695</v>
      </c>
      <c r="G96" s="27">
        <v>119341.002673</v>
      </c>
    </row>
    <row r="97" spans="1:7" ht="6" customHeight="1">
      <c r="A97" s="7"/>
      <c r="B97" s="7"/>
      <c r="C97" s="8"/>
      <c r="D97" s="8"/>
      <c r="E97" s="8"/>
      <c r="F97" s="26"/>
      <c r="G97" s="26"/>
    </row>
    <row r="98" spans="1:7" s="92" customFormat="1" ht="16.5" customHeight="1">
      <c r="A98" s="121" t="s">
        <v>39</v>
      </c>
      <c r="B98" s="121"/>
      <c r="C98" s="121"/>
      <c r="D98" s="121"/>
      <c r="E98" s="121"/>
      <c r="F98" s="121"/>
      <c r="G98" s="121"/>
    </row>
    <row r="99" spans="1:7" ht="14.4" hidden="1" customHeight="1">
      <c r="A99" s="3">
        <v>2018</v>
      </c>
      <c r="B99" s="7" t="s">
        <v>15</v>
      </c>
      <c r="C99" s="8">
        <v>2.70956816257408</v>
      </c>
      <c r="D99" s="8">
        <v>0.5</v>
      </c>
      <c r="E99" s="29">
        <v>-0.1</v>
      </c>
      <c r="F99" s="8">
        <v>18.408589268618201</v>
      </c>
      <c r="G99" s="8">
        <v>11.860966213017401</v>
      </c>
    </row>
    <row r="100" spans="1:7" ht="14.4" hidden="1" customHeight="1">
      <c r="A100" s="7"/>
      <c r="B100" s="7" t="s">
        <v>16</v>
      </c>
      <c r="C100" s="8">
        <v>1.4214046822742501</v>
      </c>
      <c r="D100" s="8">
        <v>0.40000000000000602</v>
      </c>
      <c r="E100" s="29">
        <v>-0.2</v>
      </c>
      <c r="F100" s="8">
        <v>-1.9824700596570299</v>
      </c>
      <c r="G100" s="8">
        <v>-2.6035179635399301</v>
      </c>
    </row>
    <row r="101" spans="1:7" ht="14.4" hidden="1" customHeight="1">
      <c r="A101" s="7"/>
      <c r="B101" s="7" t="s">
        <v>17</v>
      </c>
      <c r="C101" s="8">
        <v>1.25628140703518</v>
      </c>
      <c r="D101" s="8">
        <v>0.5</v>
      </c>
      <c r="E101" s="29">
        <v>-0.1</v>
      </c>
      <c r="F101" s="8">
        <v>2.3704345906981001</v>
      </c>
      <c r="G101" s="8">
        <v>-9.5074816607237302</v>
      </c>
    </row>
    <row r="102" spans="1:7" ht="14.4" hidden="1" customHeight="1">
      <c r="A102" s="7"/>
      <c r="B102" s="7" t="s">
        <v>18</v>
      </c>
      <c r="C102" s="8">
        <v>1.42617449664431</v>
      </c>
      <c r="D102" s="8">
        <v>0.5</v>
      </c>
      <c r="E102" s="29">
        <v>-0.1</v>
      </c>
      <c r="F102" s="8">
        <v>13.998460273826201</v>
      </c>
      <c r="G102" s="8">
        <v>9.4505464339760703</v>
      </c>
    </row>
    <row r="103" spans="1:7" ht="14.4" hidden="1" customHeight="1">
      <c r="A103" s="7"/>
      <c r="B103" s="7" t="s">
        <v>19</v>
      </c>
      <c r="C103" s="8">
        <v>1.76470588235293</v>
      </c>
      <c r="D103" s="8">
        <v>0.60000000000000897</v>
      </c>
      <c r="E103" s="29">
        <v>-0.1</v>
      </c>
      <c r="F103" s="8">
        <v>4.6026649418890297</v>
      </c>
      <c r="G103" s="8">
        <v>1.4610537567406401</v>
      </c>
    </row>
    <row r="104" spans="1:7" ht="14.4" hidden="1" customHeight="1">
      <c r="A104" s="7"/>
      <c r="B104" s="7" t="s">
        <v>20</v>
      </c>
      <c r="C104" s="8">
        <v>0.75821398483570901</v>
      </c>
      <c r="D104" s="8">
        <v>0.70000000000000295</v>
      </c>
      <c r="E104" s="29">
        <v>0</v>
      </c>
      <c r="F104" s="8">
        <v>8.2687555839826992</v>
      </c>
      <c r="G104" s="8">
        <v>16.157209749773902</v>
      </c>
    </row>
    <row r="105" spans="1:7" ht="14.4" hidden="1" customHeight="1">
      <c r="A105" s="7"/>
      <c r="B105" s="7" t="s">
        <v>21</v>
      </c>
      <c r="C105" s="8">
        <v>0.92670598146587002</v>
      </c>
      <c r="D105" s="8">
        <v>0.89999999999999103</v>
      </c>
      <c r="E105" s="29">
        <v>-0.1</v>
      </c>
      <c r="F105" s="8">
        <v>9.8120867094587201</v>
      </c>
      <c r="G105" s="8">
        <v>10.9925123732078</v>
      </c>
    </row>
    <row r="106" spans="1:7" ht="14.4" hidden="1" customHeight="1">
      <c r="A106" s="7"/>
      <c r="B106" s="7" t="s">
        <v>22</v>
      </c>
      <c r="C106" s="8">
        <v>0.1669449081803</v>
      </c>
      <c r="D106" s="8">
        <v>0.60000000000000897</v>
      </c>
      <c r="E106" s="29">
        <v>0</v>
      </c>
      <c r="F106" s="8">
        <v>-5.20235235054511E-2</v>
      </c>
      <c r="G106" s="8">
        <v>11.6803872798342</v>
      </c>
    </row>
    <row r="107" spans="1:7" ht="14.4" hidden="1" customHeight="1">
      <c r="A107" s="7"/>
      <c r="B107" s="7" t="s">
        <v>23</v>
      </c>
      <c r="C107" s="8">
        <v>0.33305578684430498</v>
      </c>
      <c r="D107" s="8">
        <v>0.59999999999999398</v>
      </c>
      <c r="E107" s="29">
        <v>-0.1</v>
      </c>
      <c r="F107" s="8">
        <v>7.0387599732438604</v>
      </c>
      <c r="G107" s="8">
        <v>-2.6984133134458501</v>
      </c>
    </row>
    <row r="108" spans="1:7" ht="14.4" hidden="1" customHeight="1">
      <c r="A108" s="7"/>
      <c r="B108" s="7" t="s">
        <v>24</v>
      </c>
      <c r="C108" s="8">
        <v>0.58333333333333603</v>
      </c>
      <c r="D108" s="8">
        <v>0.5</v>
      </c>
      <c r="E108" s="29">
        <v>-0.1</v>
      </c>
      <c r="F108" s="8">
        <v>18.640879335466799</v>
      </c>
      <c r="G108" s="8">
        <v>11.717743490572801</v>
      </c>
    </row>
    <row r="109" spans="1:7" ht="14.4" hidden="1" customHeight="1">
      <c r="A109" s="7"/>
      <c r="B109" s="7" t="s">
        <v>25</v>
      </c>
      <c r="C109" s="8">
        <v>0.16556291390728001</v>
      </c>
      <c r="D109" s="8">
        <v>0.5</v>
      </c>
      <c r="E109" s="29">
        <v>0</v>
      </c>
      <c r="F109" s="8">
        <v>2.4633985964215701</v>
      </c>
      <c r="G109" s="8">
        <v>4.7509623021213798</v>
      </c>
    </row>
    <row r="110" spans="1:7" ht="14.4" hidden="1" customHeight="1">
      <c r="A110" s="7"/>
      <c r="B110" s="7" t="s">
        <v>26</v>
      </c>
      <c r="C110" s="8">
        <v>0.16542597187758601</v>
      </c>
      <c r="D110" s="8">
        <v>0.40000000000000602</v>
      </c>
      <c r="E110" s="29">
        <v>0</v>
      </c>
      <c r="F110" s="8">
        <v>5.83471606805346</v>
      </c>
      <c r="G110" s="8">
        <v>1.4430602062617699</v>
      </c>
    </row>
    <row r="111" spans="1:7" ht="14.4" hidden="1" customHeight="1">
      <c r="A111" s="7"/>
      <c r="B111" s="3"/>
      <c r="C111" s="8"/>
      <c r="D111" s="8"/>
      <c r="E111" s="29"/>
      <c r="F111" s="8"/>
      <c r="G111" s="8"/>
    </row>
    <row r="112" spans="1:7" hidden="1">
      <c r="A112" s="3">
        <v>2019</v>
      </c>
      <c r="B112" s="7" t="s">
        <v>15</v>
      </c>
      <c r="C112" s="8">
        <v>-0.65952184666117097</v>
      </c>
      <c r="D112" s="8">
        <v>0.40836000702340403</v>
      </c>
      <c r="E112" s="8">
        <v>-7.5044878672829704E-2</v>
      </c>
      <c r="F112" s="8">
        <v>3.7097352027481598</v>
      </c>
      <c r="G112" s="8">
        <v>0.98405987120258098</v>
      </c>
    </row>
    <row r="113" spans="1:10" hidden="1">
      <c r="A113" s="3"/>
      <c r="B113" s="7" t="s">
        <v>16</v>
      </c>
      <c r="C113" s="8">
        <v>-0.412201154163228</v>
      </c>
      <c r="D113" s="8">
        <v>0.29999999999999699</v>
      </c>
      <c r="E113" s="8">
        <v>0</v>
      </c>
      <c r="F113" s="8">
        <v>-4.0668861390560203</v>
      </c>
      <c r="G113" s="8">
        <v>-9.5243745131793798</v>
      </c>
    </row>
    <row r="114" spans="1:10" hidden="1">
      <c r="A114" s="3"/>
      <c r="B114" s="7" t="s">
        <v>27</v>
      </c>
      <c r="C114" s="8">
        <v>0.16542597187758601</v>
      </c>
      <c r="D114" s="8">
        <v>0.25284866312030402</v>
      </c>
      <c r="E114" s="8">
        <v>5.1134190772580197E-2</v>
      </c>
      <c r="F114" s="8">
        <v>0.96784289732579898</v>
      </c>
      <c r="G114" s="8">
        <v>-0.30805013035281498</v>
      </c>
    </row>
    <row r="115" spans="1:10" hidden="1">
      <c r="A115" s="3"/>
      <c r="B115" s="7" t="s">
        <v>28</v>
      </c>
      <c r="C115" s="8">
        <v>0.16542597187758601</v>
      </c>
      <c r="D115" s="8">
        <v>0.28613496177939601</v>
      </c>
      <c r="E115" s="8">
        <v>5.1689451853410298E-2</v>
      </c>
      <c r="F115" s="8">
        <v>1.88039056209905</v>
      </c>
      <c r="G115" s="8">
        <v>4.2078659688059101</v>
      </c>
    </row>
    <row r="116" spans="1:10" hidden="1">
      <c r="A116" s="3"/>
      <c r="B116" s="7" t="s">
        <v>19</v>
      </c>
      <c r="C116" s="8">
        <v>0.24772914946327201</v>
      </c>
      <c r="D116" s="8">
        <v>0.109408704285997</v>
      </c>
      <c r="E116" s="8">
        <v>0</v>
      </c>
      <c r="F116" s="8">
        <v>2.1922484880767699</v>
      </c>
      <c r="G116" s="8">
        <v>1.4437457985287401</v>
      </c>
    </row>
    <row r="117" spans="1:10" hidden="1">
      <c r="A117" s="3"/>
      <c r="B117" s="7" t="s">
        <v>20</v>
      </c>
      <c r="C117" s="8">
        <v>1.50501672240804</v>
      </c>
      <c r="D117" s="8">
        <v>9.9999999999994302E-2</v>
      </c>
      <c r="E117" s="8">
        <v>-0.1</v>
      </c>
      <c r="F117" s="8">
        <v>-2.7323122577311598</v>
      </c>
      <c r="G117" s="8">
        <v>-9.7818755083181301</v>
      </c>
    </row>
    <row r="118" spans="1:10" hidden="1">
      <c r="A118" s="3"/>
      <c r="B118" s="7" t="s">
        <v>34</v>
      </c>
      <c r="C118" s="8">
        <v>1.4190317195325499</v>
      </c>
      <c r="D118" s="8">
        <v>-5.79788295443961E-2</v>
      </c>
      <c r="E118" s="8">
        <v>-0.1</v>
      </c>
      <c r="F118" s="8">
        <v>3.8048970964054898</v>
      </c>
      <c r="G118" s="8">
        <v>-5.8109500326452901</v>
      </c>
    </row>
    <row r="119" spans="1:10" hidden="1">
      <c r="A119" s="3"/>
      <c r="B119" s="7" t="s">
        <v>30</v>
      </c>
      <c r="C119" s="1">
        <v>1.5</v>
      </c>
      <c r="D119" s="8">
        <v>0.24983577279229499</v>
      </c>
      <c r="E119" s="8">
        <v>-8.7996149232520096E-2</v>
      </c>
      <c r="F119" s="8">
        <v>-0.57196586988684495</v>
      </c>
      <c r="G119" s="8">
        <v>-12.5101441242509</v>
      </c>
    </row>
    <row r="120" spans="1:10" hidden="1">
      <c r="A120" s="3"/>
      <c r="B120" s="7" t="s">
        <v>31</v>
      </c>
      <c r="C120" s="8">
        <v>1.07883817427386</v>
      </c>
      <c r="D120" s="8">
        <v>0.20000000000000301</v>
      </c>
      <c r="E120" s="8">
        <v>0</v>
      </c>
      <c r="F120" s="8">
        <v>-6.1078714086247601</v>
      </c>
      <c r="G120" s="8">
        <v>2.4592987720097899</v>
      </c>
    </row>
    <row r="121" spans="1:10" hidden="1">
      <c r="A121" s="7"/>
      <c r="B121" s="7" t="s">
        <v>32</v>
      </c>
      <c r="C121" s="8">
        <v>1.07705053852527</v>
      </c>
      <c r="D121" s="8">
        <v>0.24008914060630099</v>
      </c>
      <c r="E121" s="8">
        <v>-5.4120128218739801E-2</v>
      </c>
      <c r="F121" s="8">
        <v>-6.4466032101944597</v>
      </c>
      <c r="G121" s="8">
        <v>-8.6976962877515493</v>
      </c>
    </row>
    <row r="122" spans="1:10" hidden="1">
      <c r="A122" s="10"/>
      <c r="B122" s="2" t="s">
        <v>25</v>
      </c>
      <c r="C122" s="8">
        <v>0.90909090909090395</v>
      </c>
      <c r="D122" s="8">
        <v>0.41202951037519098</v>
      </c>
      <c r="E122" s="8">
        <v>-9.9999999999999603E-2</v>
      </c>
      <c r="F122" s="8">
        <v>-5.3717976461391297</v>
      </c>
      <c r="G122" s="8">
        <v>-3.6149496962552101</v>
      </c>
    </row>
    <row r="123" spans="1:10" hidden="1">
      <c r="A123" s="10"/>
      <c r="B123" s="2" t="s">
        <v>26</v>
      </c>
      <c r="C123" s="8">
        <v>0.99091659785302</v>
      </c>
      <c r="D123" s="8">
        <v>0.41000523092560598</v>
      </c>
      <c r="E123" s="8">
        <v>-2.8531197573329801E-2</v>
      </c>
      <c r="F123" s="8">
        <v>2.7534401448073802</v>
      </c>
      <c r="G123" s="8">
        <v>0.98858641664992897</v>
      </c>
    </row>
    <row r="124" spans="1:10" ht="14.4" hidden="1" customHeight="1">
      <c r="A124" s="3"/>
      <c r="B124" s="2"/>
      <c r="C124" s="8"/>
      <c r="D124" s="8"/>
      <c r="E124" s="8"/>
      <c r="F124" s="8"/>
      <c r="G124" s="8"/>
    </row>
    <row r="125" spans="1:10" ht="14.4" customHeight="1">
      <c r="A125" s="3"/>
      <c r="B125" s="2"/>
      <c r="C125" s="8"/>
      <c r="D125" s="8"/>
      <c r="E125" s="8"/>
      <c r="F125" s="8"/>
      <c r="G125" s="8"/>
    </row>
    <row r="126" spans="1:10" ht="13.5" hidden="1" customHeight="1">
      <c r="A126" s="3">
        <v>2020</v>
      </c>
      <c r="B126" s="12" t="s">
        <v>15</v>
      </c>
      <c r="C126" s="8">
        <v>1.5767634854771699</v>
      </c>
      <c r="D126" s="8">
        <v>0.33994258354219697</v>
      </c>
      <c r="E126" s="8">
        <f t="shared" ref="E126:E128" si="0">E33-E20</f>
        <v>-9.2420836609410362E-2</v>
      </c>
      <c r="F126" s="8">
        <v>-2.37705441623645</v>
      </c>
      <c r="G126" s="8">
        <v>-2.2615441369551799</v>
      </c>
      <c r="H126" s="14"/>
      <c r="I126" s="14"/>
      <c r="J126" s="14"/>
    </row>
    <row r="127" spans="1:10" ht="13.5" hidden="1" customHeight="1">
      <c r="A127" s="7"/>
      <c r="B127" s="11" t="s">
        <v>16</v>
      </c>
      <c r="C127" s="8">
        <v>1.32450331125828</v>
      </c>
      <c r="D127" s="8">
        <v>0.218685312713404</v>
      </c>
      <c r="E127" s="8">
        <f t="shared" si="0"/>
        <v>9.6167281242500735E-3</v>
      </c>
      <c r="F127" s="8">
        <v>10.225647623938899</v>
      </c>
      <c r="G127" s="8">
        <v>11.865313641064001</v>
      </c>
      <c r="H127" s="14"/>
      <c r="I127" s="14"/>
      <c r="J127" s="14"/>
    </row>
    <row r="128" spans="1:10" ht="13.5" hidden="1" customHeight="1">
      <c r="A128" s="7"/>
      <c r="B128" s="11" t="s">
        <v>17</v>
      </c>
      <c r="C128" s="8">
        <v>-0.165152766308829</v>
      </c>
      <c r="D128" s="8">
        <v>0.18266378462459401</v>
      </c>
      <c r="E128" s="8">
        <f t="shared" si="0"/>
        <v>0.50255419986940009</v>
      </c>
      <c r="F128" s="8">
        <v>-6.3585155274982004</v>
      </c>
      <c r="G128" s="8">
        <v>-1.3548780405949901</v>
      </c>
      <c r="H128" s="14"/>
      <c r="I128" s="14"/>
      <c r="J128" s="14"/>
    </row>
    <row r="129" spans="1:10" ht="13.5" hidden="1" customHeight="1">
      <c r="A129" s="7"/>
      <c r="B129" s="11" t="s">
        <v>18</v>
      </c>
      <c r="C129" s="8">
        <v>-2.8901734104046302</v>
      </c>
      <c r="D129" s="8">
        <v>-0.34203033063049298</v>
      </c>
      <c r="E129" s="8">
        <v>1.65659676256502</v>
      </c>
      <c r="F129" s="8">
        <v>-24.721519859355801</v>
      </c>
      <c r="G129" s="8">
        <v>-6.7242189305847901</v>
      </c>
      <c r="H129" s="14"/>
      <c r="I129" s="14"/>
      <c r="J129" s="14"/>
    </row>
    <row r="130" spans="1:10" ht="13.5" hidden="1" customHeight="1">
      <c r="A130" s="7"/>
      <c r="B130" s="11" t="s">
        <v>19</v>
      </c>
      <c r="C130" s="8">
        <v>-2.8830313014827</v>
      </c>
      <c r="D130" s="8">
        <v>-0.501349677580606</v>
      </c>
      <c r="E130" s="8">
        <f>E37-E24</f>
        <v>1.9566658434068103</v>
      </c>
      <c r="F130" s="8">
        <v>-25.8360253847857</v>
      </c>
      <c r="G130" s="8">
        <v>-29.511496577659798</v>
      </c>
      <c r="H130" s="14"/>
      <c r="I130" s="14"/>
      <c r="J130" s="14"/>
    </row>
    <row r="131" spans="1:10" ht="13.5" hidden="1" customHeight="1">
      <c r="A131" s="7"/>
      <c r="B131" s="11" t="s">
        <v>33</v>
      </c>
      <c r="C131" s="8">
        <v>-1.89456342668864</v>
      </c>
      <c r="D131" s="8">
        <v>-0.54238215139329804</v>
      </c>
      <c r="E131" s="8">
        <f>E38-E25</f>
        <v>1.6053154667718399</v>
      </c>
      <c r="F131" s="8">
        <v>8.1032972661547298</v>
      </c>
      <c r="G131" s="8">
        <v>-4.0141471948478102</v>
      </c>
      <c r="H131" s="14"/>
      <c r="I131" s="14"/>
      <c r="J131" s="14"/>
    </row>
    <row r="132" spans="1:10" ht="13.5" hidden="1" customHeight="1">
      <c r="A132" s="7"/>
      <c r="B132" s="11" t="s">
        <v>34</v>
      </c>
      <c r="C132" s="8">
        <v>-1.31687242798354</v>
      </c>
      <c r="D132" s="8">
        <v>-0.41262792359249501</v>
      </c>
      <c r="E132" s="8">
        <f>E39-E26</f>
        <v>1.4102154055023304</v>
      </c>
      <c r="F132" s="8">
        <v>3.24979751836032</v>
      </c>
      <c r="G132" s="8">
        <v>-8.6346690226873708</v>
      </c>
      <c r="H132" s="14"/>
      <c r="I132" s="14"/>
      <c r="J132" s="14"/>
    </row>
    <row r="133" spans="1:10" ht="13.5" hidden="1" customHeight="1">
      <c r="A133" s="7"/>
      <c r="B133" s="11" t="s">
        <v>30</v>
      </c>
      <c r="C133" s="8">
        <v>-1.39573070607554</v>
      </c>
      <c r="D133" s="8">
        <v>-0.27377677224750102</v>
      </c>
      <c r="E133" s="8">
        <f>E40-E27</f>
        <v>1.3532873383013402</v>
      </c>
      <c r="F133" s="8">
        <v>-0.93111441643340997</v>
      </c>
      <c r="G133" s="8">
        <v>-6.3666951871042201</v>
      </c>
      <c r="H133" s="14"/>
      <c r="I133" s="14"/>
      <c r="J133" s="14"/>
    </row>
    <row r="134" spans="1:10" ht="13.5" hidden="1" customHeight="1">
      <c r="A134" s="7"/>
      <c r="B134" s="11" t="s">
        <v>23</v>
      </c>
      <c r="C134" s="8">
        <v>-1.39573070607554</v>
      </c>
      <c r="D134" s="8">
        <v>-0.29969133124330899</v>
      </c>
      <c r="E134" s="8">
        <v>1.3833022290493899</v>
      </c>
      <c r="F134" s="8">
        <v>13.597979457136001</v>
      </c>
      <c r="G134" s="8">
        <v>-3.5739585550056399</v>
      </c>
      <c r="H134" s="14"/>
      <c r="I134" s="14"/>
      <c r="J134" s="14"/>
    </row>
    <row r="135" spans="1:10" ht="13.5" hidden="1" customHeight="1">
      <c r="A135" s="7"/>
      <c r="B135" s="11" t="s">
        <v>24</v>
      </c>
      <c r="C135" s="8">
        <v>-1.4754098360655701</v>
      </c>
      <c r="D135" s="8">
        <v>-0.27131498606149801</v>
      </c>
      <c r="E135" s="8">
        <v>1.4892620488771</v>
      </c>
      <c r="F135" s="8">
        <v>0.36237972513042399</v>
      </c>
      <c r="G135" s="8">
        <v>-5.9460651664519197</v>
      </c>
      <c r="H135" s="14"/>
      <c r="I135" s="14"/>
      <c r="J135" s="14"/>
    </row>
    <row r="136" spans="1:10" ht="13.5" hidden="1" customHeight="1">
      <c r="A136" s="7"/>
      <c r="B136" s="11" t="s">
        <v>25</v>
      </c>
      <c r="C136" s="8">
        <v>-1.7199017199017199</v>
      </c>
      <c r="D136" s="8">
        <v>-0.41202951037519098</v>
      </c>
      <c r="E136" s="8">
        <f>E43-E30</f>
        <v>1.5999999999999996</v>
      </c>
      <c r="F136" s="8">
        <v>4.6621682539926796</v>
      </c>
      <c r="G136" s="8">
        <v>-8.9474841302150097</v>
      </c>
      <c r="H136" s="14"/>
      <c r="I136" s="14"/>
      <c r="J136" s="14"/>
    </row>
    <row r="137" spans="1:10" ht="13.5" hidden="1" customHeight="1">
      <c r="A137" s="3"/>
      <c r="B137" s="11" t="s">
        <v>26</v>
      </c>
      <c r="C137" s="8">
        <v>-1.3900245298446501</v>
      </c>
      <c r="D137" s="8">
        <v>-0.51000523092560002</v>
      </c>
      <c r="E137" s="8">
        <f>E44-E31</f>
        <v>1.5285311975733298</v>
      </c>
      <c r="F137" s="8">
        <v>10.8889169467085</v>
      </c>
      <c r="G137" s="8">
        <v>1.67384126323717</v>
      </c>
      <c r="H137" s="14"/>
      <c r="I137" s="14"/>
      <c r="J137" s="14"/>
    </row>
    <row r="138" spans="1:10" ht="15" hidden="1" customHeight="1">
      <c r="A138" s="3"/>
      <c r="B138" s="11"/>
      <c r="C138" s="8"/>
      <c r="D138" s="8"/>
      <c r="E138" s="8"/>
      <c r="F138" s="8"/>
      <c r="G138" s="8"/>
      <c r="I138" s="14"/>
      <c r="J138" s="14"/>
    </row>
    <row r="139" spans="1:10" ht="13.5" hidden="1" customHeight="1">
      <c r="A139" s="3">
        <v>2021</v>
      </c>
      <c r="B139" s="12" t="s">
        <v>15</v>
      </c>
      <c r="C139" s="8">
        <v>-0.24509803921569701</v>
      </c>
      <c r="D139" s="8">
        <v>-0.44830259056560401</v>
      </c>
      <c r="E139" s="8">
        <v>1.6674657152822401</v>
      </c>
      <c r="F139" s="8">
        <v>6.3927116728766498</v>
      </c>
      <c r="G139" s="8">
        <v>1.1180741686989599</v>
      </c>
      <c r="H139" s="14"/>
      <c r="I139" s="14"/>
      <c r="J139" s="14"/>
    </row>
    <row r="140" spans="1:10" ht="13.5" hidden="1" customHeight="1">
      <c r="A140" s="3"/>
      <c r="B140" s="11" t="s">
        <v>16</v>
      </c>
      <c r="C140" s="8">
        <v>8.1699346405228496E-2</v>
      </c>
      <c r="D140" s="8">
        <v>-0.218685312713404</v>
      </c>
      <c r="E140" s="8">
        <v>1.4903832718757499</v>
      </c>
      <c r="F140" s="8">
        <v>17.693704564364701</v>
      </c>
      <c r="G140" s="8">
        <v>12.097167947873499</v>
      </c>
      <c r="H140" s="14"/>
      <c r="I140" s="14"/>
      <c r="J140" s="14"/>
    </row>
    <row r="141" spans="1:10" ht="13.5" hidden="1" customHeight="1">
      <c r="A141" s="7"/>
      <c r="B141" s="11" t="s">
        <v>27</v>
      </c>
      <c r="C141" s="8">
        <v>1.6542597187758401</v>
      </c>
      <c r="D141" s="30">
        <v>-3.5512447744906701E-2</v>
      </c>
      <c r="E141" s="8">
        <v>0.84631160935801997</v>
      </c>
      <c r="F141" s="8">
        <v>31.159364943777099</v>
      </c>
      <c r="G141" s="8">
        <v>17.6466924932223</v>
      </c>
      <c r="H141" s="14"/>
      <c r="I141" s="14"/>
      <c r="J141" s="14"/>
    </row>
    <row r="142" spans="1:10" ht="13.5" hidden="1" customHeight="1">
      <c r="A142" s="7"/>
      <c r="B142" s="11" t="s">
        <v>18</v>
      </c>
      <c r="C142" s="8">
        <v>4.6768707482993204</v>
      </c>
      <c r="D142" s="8">
        <v>0.455895368851088</v>
      </c>
      <c r="E142" s="8">
        <v>-0.35659676256502099</v>
      </c>
      <c r="F142" s="8">
        <v>62.7318522778206</v>
      </c>
      <c r="G142" s="8">
        <v>22.9441627521702</v>
      </c>
      <c r="H142" s="14"/>
      <c r="I142" s="14"/>
      <c r="J142" s="14"/>
    </row>
    <row r="143" spans="1:10" ht="13.5" hidden="1" customHeight="1">
      <c r="A143" s="7"/>
      <c r="B143" s="11" t="s">
        <v>35</v>
      </c>
      <c r="C143" s="8">
        <v>4.4105173876166202</v>
      </c>
      <c r="D143" s="8">
        <v>0.49194097329460401</v>
      </c>
      <c r="E143" s="8">
        <v>-0.75666584340680998</v>
      </c>
      <c r="F143" s="8">
        <v>47.111507554993203</v>
      </c>
      <c r="G143" s="8">
        <v>48.3327652516003</v>
      </c>
      <c r="H143" s="14"/>
      <c r="I143" s="14"/>
      <c r="J143" s="14"/>
    </row>
    <row r="144" spans="1:10" ht="13.5" hidden="1" customHeight="1">
      <c r="A144" s="7"/>
      <c r="B144" s="11" t="s">
        <v>36</v>
      </c>
      <c r="C144" s="8">
        <v>3.4424853064651599</v>
      </c>
      <c r="D144" s="8">
        <v>0.242415671913008</v>
      </c>
      <c r="E144" s="8">
        <v>-0.120765936803489</v>
      </c>
      <c r="F144" s="8">
        <v>27.032625178931799</v>
      </c>
      <c r="G144" s="8">
        <v>32.099740245540502</v>
      </c>
      <c r="H144" s="14"/>
      <c r="I144" s="14"/>
      <c r="J144" s="14"/>
    </row>
    <row r="145" spans="1:10" ht="13.5" hidden="1" customHeight="1">
      <c r="A145" s="7"/>
      <c r="B145" s="11" t="s">
        <v>34</v>
      </c>
      <c r="C145" s="8">
        <v>2.1684737281067599</v>
      </c>
      <c r="D145" s="8">
        <v>0.12563773088459099</v>
      </c>
      <c r="E145" s="8">
        <v>0.131233297992249</v>
      </c>
      <c r="F145" s="8">
        <v>4.7931309605502097</v>
      </c>
      <c r="G145" s="8">
        <v>23.93781580377</v>
      </c>
      <c r="H145" s="14"/>
      <c r="I145" s="14"/>
      <c r="J145" s="14"/>
    </row>
    <row r="146" spans="1:10" ht="13.5" hidden="1" customHeight="1">
      <c r="A146" s="7"/>
      <c r="B146" s="11" t="s">
        <v>22</v>
      </c>
      <c r="C146" s="8">
        <v>1.99833472106579</v>
      </c>
      <c r="D146" s="30">
        <v>2.39409994552062E-2</v>
      </c>
      <c r="E146" s="30">
        <v>-2.1704053245829701E-2</v>
      </c>
      <c r="F146" s="8">
        <v>18.110599533296799</v>
      </c>
      <c r="G146" s="8">
        <v>12.535306697244099</v>
      </c>
      <c r="H146" s="14"/>
      <c r="I146" s="14"/>
      <c r="J146" s="14"/>
    </row>
    <row r="147" spans="1:10" ht="13.5" hidden="1" customHeight="1">
      <c r="A147" s="7"/>
      <c r="B147" s="11" t="s">
        <v>23</v>
      </c>
      <c r="C147" s="8">
        <v>2.24812656119899</v>
      </c>
      <c r="D147" s="8">
        <v>0.19969133124330099</v>
      </c>
      <c r="E147" s="8">
        <v>-0.11918210083065001</v>
      </c>
      <c r="F147" s="8">
        <v>24.738184131203301</v>
      </c>
      <c r="G147" s="8">
        <v>26.4266463303256</v>
      </c>
      <c r="H147" s="14"/>
      <c r="I147" s="14"/>
      <c r="J147" s="14"/>
    </row>
    <row r="148" spans="1:10" ht="14.4" hidden="1" customHeight="1">
      <c r="A148" s="7"/>
      <c r="B148" s="11" t="s">
        <v>24</v>
      </c>
      <c r="C148" s="8">
        <v>2.9118136439267901</v>
      </c>
      <c r="D148" s="8">
        <v>0.33122584545519401</v>
      </c>
      <c r="E148" s="8">
        <v>-0.38926204887709998</v>
      </c>
      <c r="F148" s="31">
        <v>25.548681539485401</v>
      </c>
      <c r="G148" s="31">
        <v>27.526755924874401</v>
      </c>
      <c r="H148" s="14"/>
      <c r="I148" s="14"/>
      <c r="J148" s="14"/>
    </row>
    <row r="149" spans="1:10" ht="14.25" hidden="1" customHeight="1">
      <c r="A149" s="7"/>
      <c r="B149" s="7" t="s">
        <v>25</v>
      </c>
      <c r="C149" s="8">
        <v>3.3333333333333401</v>
      </c>
      <c r="D149" s="8">
        <v>0.5</v>
      </c>
      <c r="E149" s="8">
        <v>-0.5</v>
      </c>
      <c r="F149" s="31">
        <v>32.989710990942399</v>
      </c>
      <c r="G149" s="31">
        <v>38.107517669895202</v>
      </c>
      <c r="H149" s="14"/>
      <c r="I149" s="14"/>
      <c r="J149" s="14"/>
    </row>
    <row r="150" spans="1:10" ht="12" hidden="1" customHeight="1">
      <c r="A150" s="7"/>
      <c r="B150" s="7" t="s">
        <v>26</v>
      </c>
      <c r="C150" s="8">
        <v>3.23383084577116</v>
      </c>
      <c r="D150" s="8">
        <v>0.59999999999999398</v>
      </c>
      <c r="E150" s="8">
        <v>-0.6</v>
      </c>
      <c r="F150" s="31">
        <v>29.823405641267801</v>
      </c>
      <c r="G150" s="31">
        <v>23.738647532811001</v>
      </c>
      <c r="H150" s="14"/>
      <c r="I150" s="14"/>
      <c r="J150" s="14"/>
    </row>
    <row r="151" spans="1:10" ht="12" hidden="1" customHeight="1">
      <c r="A151" s="7"/>
      <c r="B151" s="7"/>
      <c r="C151" s="8"/>
      <c r="D151" s="8"/>
      <c r="E151" s="8"/>
      <c r="F151" s="31"/>
      <c r="G151" s="31"/>
      <c r="H151" s="14"/>
      <c r="I151" s="14"/>
      <c r="J151" s="14"/>
    </row>
    <row r="152" spans="1:10" ht="13.5" hidden="1" customHeight="1">
      <c r="A152" s="3">
        <v>2022</v>
      </c>
      <c r="B152" s="12" t="s">
        <v>15</v>
      </c>
      <c r="C152" s="8">
        <v>2.2932022932023099</v>
      </c>
      <c r="D152" s="8">
        <v>0.59999999999999398</v>
      </c>
      <c r="E152" s="8">
        <v>-0.7</v>
      </c>
      <c r="F152" s="8">
        <v>23.844797633476624</v>
      </c>
      <c r="G152" s="8">
        <v>27.053650175176003</v>
      </c>
      <c r="H152" s="14"/>
      <c r="I152" s="14"/>
      <c r="J152" s="14"/>
    </row>
    <row r="153" spans="1:10" ht="13.5" hidden="1" customHeight="1">
      <c r="A153" s="3"/>
      <c r="B153" s="13" t="s">
        <v>16</v>
      </c>
      <c r="C153" s="8">
        <v>2.2040816326530699</v>
      </c>
      <c r="D153" s="8">
        <v>0.59999999999999398</v>
      </c>
      <c r="E153" s="8">
        <v>-0.7</v>
      </c>
      <c r="F153" s="8">
        <v>15.873280158207081</v>
      </c>
      <c r="G153" s="8">
        <v>18.52636215527874</v>
      </c>
      <c r="H153" s="14"/>
      <c r="I153" s="14"/>
      <c r="J153" s="14"/>
    </row>
    <row r="154" spans="1:10" ht="13.5" hidden="1" customHeight="1">
      <c r="A154" s="7"/>
      <c r="B154" s="13" t="s">
        <v>17</v>
      </c>
      <c r="C154" s="8">
        <v>2.1969080553295299</v>
      </c>
      <c r="D154" s="8">
        <v>0.60000000000000897</v>
      </c>
      <c r="E154" s="8">
        <v>-0.60000000000000098</v>
      </c>
      <c r="F154" s="8">
        <v>24.955289871458941</v>
      </c>
      <c r="G154" s="8">
        <v>30.144432641425745</v>
      </c>
      <c r="H154" s="14"/>
      <c r="I154" s="14"/>
      <c r="J154" s="14"/>
    </row>
    <row r="155" spans="1:10" ht="13.5" hidden="1" customHeight="1">
      <c r="A155" s="7"/>
      <c r="B155" s="13" t="s">
        <v>28</v>
      </c>
      <c r="C155" s="8">
        <v>2.2745735174654902</v>
      </c>
      <c r="D155" s="8">
        <v>0.80000000000001104</v>
      </c>
      <c r="E155" s="8">
        <v>-0.66599999999999904</v>
      </c>
      <c r="F155" s="8">
        <v>20.687096971318564</v>
      </c>
      <c r="G155" s="8">
        <v>22.058361572281761</v>
      </c>
      <c r="H155" s="14"/>
      <c r="I155" s="14"/>
      <c r="J155" s="14"/>
    </row>
    <row r="156" spans="1:10" ht="13.5" hidden="1" customHeight="1">
      <c r="A156" s="7"/>
      <c r="B156" s="11" t="s">
        <v>29</v>
      </c>
      <c r="C156" s="8">
        <v>2.8432168968318501</v>
      </c>
      <c r="D156" s="8">
        <v>1</v>
      </c>
      <c r="E156" s="8">
        <v>-0.6</v>
      </c>
      <c r="F156" s="8">
        <v>30.525932447262583</v>
      </c>
      <c r="G156" s="8">
        <v>37.258456263572029</v>
      </c>
      <c r="H156" s="14"/>
      <c r="I156" s="14"/>
      <c r="J156" s="14"/>
    </row>
    <row r="157" spans="1:10" ht="13.5" hidden="1" customHeight="1">
      <c r="A157" s="7"/>
      <c r="B157" s="11" t="s">
        <v>36</v>
      </c>
      <c r="C157" s="8">
        <v>3.4090909090909198</v>
      </c>
      <c r="D157" s="8">
        <v>1.24339655496766</v>
      </c>
      <c r="E157" s="8">
        <v>-0.98454952996834999</v>
      </c>
      <c r="F157" s="8">
        <v>36.99178575444337</v>
      </c>
      <c r="G157" s="8">
        <v>45.514870549863318</v>
      </c>
      <c r="H157" s="14"/>
      <c r="I157" s="14"/>
      <c r="J157" s="14"/>
    </row>
    <row r="158" spans="1:10" ht="13.5" hidden="1" customHeight="1">
      <c r="A158" s="7"/>
      <c r="B158" s="11" t="s">
        <v>37</v>
      </c>
      <c r="C158" s="8">
        <v>4.40816326530613</v>
      </c>
      <c r="D158" s="8">
        <v>1.35159381917232</v>
      </c>
      <c r="E158" s="8">
        <v>-1.1414487034945799</v>
      </c>
      <c r="F158" s="8">
        <v>38.302465678175302</v>
      </c>
      <c r="G158" s="8">
        <v>41.791363512138815</v>
      </c>
      <c r="H158" s="14"/>
      <c r="I158" s="14"/>
      <c r="J158" s="14"/>
    </row>
    <row r="159" spans="1:10" ht="13.5" hidden="1" customHeight="1">
      <c r="A159" s="7"/>
      <c r="B159" s="11" t="s">
        <v>38</v>
      </c>
      <c r="C159" s="8">
        <v>4.6530612244897904</v>
      </c>
      <c r="D159" s="8">
        <v>1.3</v>
      </c>
      <c r="E159" s="8">
        <v>-0.94358713582299003</v>
      </c>
      <c r="F159" s="8">
        <v>48.374733564609329</v>
      </c>
      <c r="G159" s="8">
        <v>67.326150725706384</v>
      </c>
      <c r="H159" s="14"/>
      <c r="I159" s="14"/>
      <c r="J159" s="14"/>
    </row>
    <row r="160" spans="1:10" ht="13.5" hidden="1" customHeight="1">
      <c r="A160" s="7"/>
      <c r="B160" s="15" t="s">
        <v>23</v>
      </c>
      <c r="C160" s="8">
        <v>4.4788273615635301</v>
      </c>
      <c r="D160" s="8">
        <v>1.1000000000000101</v>
      </c>
      <c r="E160" s="8">
        <v>-0.91</v>
      </c>
      <c r="F160" s="8">
        <v>30.09238414137705</v>
      </c>
      <c r="G160" s="8">
        <v>32.794057036750537</v>
      </c>
      <c r="H160" s="14"/>
      <c r="I160" s="14"/>
      <c r="J160" s="14"/>
    </row>
    <row r="161" spans="1:10" ht="14.4" hidden="1" customHeight="1">
      <c r="A161" s="7"/>
      <c r="B161" s="15" t="s">
        <v>24</v>
      </c>
      <c r="C161" s="8">
        <v>3.9611964430072755</v>
      </c>
      <c r="D161" s="8">
        <v>0.90000000000000602</v>
      </c>
      <c r="E161" s="8">
        <v>-0.7</v>
      </c>
      <c r="F161" s="8">
        <v>15.275924684630438</v>
      </c>
      <c r="G161" s="8">
        <v>29.136632463519163</v>
      </c>
      <c r="H161" s="14"/>
      <c r="I161" s="14"/>
      <c r="J161" s="14"/>
    </row>
    <row r="162" spans="1:10" ht="14.25" hidden="1" customHeight="1">
      <c r="A162" s="7"/>
      <c r="B162" s="7" t="s">
        <v>25</v>
      </c>
      <c r="C162" s="8">
        <v>4.0322580645161255</v>
      </c>
      <c r="D162" s="8">
        <v>0.89999999999999103</v>
      </c>
      <c r="E162" s="8">
        <v>-0.7</v>
      </c>
      <c r="F162" s="8">
        <v>15.108957462332718</v>
      </c>
      <c r="G162" s="8">
        <v>15.534590049252529</v>
      </c>
      <c r="H162" s="14"/>
      <c r="I162" s="14"/>
      <c r="J162" s="14"/>
    </row>
    <row r="163" spans="1:10" ht="12" hidden="1" customHeight="1">
      <c r="A163" s="7"/>
      <c r="B163" s="85" t="s">
        <v>26</v>
      </c>
      <c r="C163" s="8">
        <v>3.7751004016064238</v>
      </c>
      <c r="D163" s="8">
        <v>0.79999999999999716</v>
      </c>
      <c r="E163" s="8">
        <v>-0.60000000000000009</v>
      </c>
      <c r="F163" s="8">
        <v>5.765052922413183</v>
      </c>
      <c r="G163" s="8">
        <v>11.487793783682431</v>
      </c>
      <c r="H163" s="14"/>
      <c r="I163" s="14"/>
      <c r="J163" s="14"/>
    </row>
    <row r="164" spans="1:10" ht="12" hidden="1" customHeight="1">
      <c r="A164" s="7"/>
      <c r="B164" s="7"/>
      <c r="C164" s="8"/>
      <c r="D164" s="8"/>
      <c r="E164" s="8"/>
      <c r="F164" s="8"/>
      <c r="G164" s="8"/>
      <c r="H164" s="14"/>
      <c r="I164" s="14"/>
      <c r="J164" s="14"/>
    </row>
    <row r="165" spans="1:10" ht="13.5" customHeight="1">
      <c r="A165" s="3">
        <v>2023</v>
      </c>
      <c r="B165" s="7" t="s">
        <v>15</v>
      </c>
      <c r="C165" s="8">
        <v>3.6829463570856591</v>
      </c>
      <c r="D165" s="8">
        <v>0.70000000000000284</v>
      </c>
      <c r="E165" s="8">
        <v>-0.60000000000000009</v>
      </c>
      <c r="F165" s="8">
        <v>1.4456095021984749</v>
      </c>
      <c r="G165" s="8">
        <v>1.8162064318111071</v>
      </c>
      <c r="H165" s="14"/>
      <c r="I165" s="14"/>
      <c r="J165" s="14"/>
    </row>
    <row r="166" spans="1:10" ht="13.5" customHeight="1">
      <c r="A166" s="3"/>
      <c r="B166" s="7" t="s">
        <v>16</v>
      </c>
      <c r="C166" s="8">
        <v>3.6741214057508076</v>
      </c>
      <c r="D166" s="8">
        <v>0.80000000000001137</v>
      </c>
      <c r="E166" s="8">
        <v>-0.59999999999999964</v>
      </c>
      <c r="F166" s="8">
        <v>10.753099762787311</v>
      </c>
      <c r="G166" s="8">
        <v>12.24575873105942</v>
      </c>
      <c r="H166" s="14"/>
      <c r="I166" s="14"/>
      <c r="J166" s="14"/>
    </row>
    <row r="167" spans="1:10" ht="13.5" customHeight="1">
      <c r="A167" s="7"/>
      <c r="B167" s="11" t="s">
        <v>17</v>
      </c>
      <c r="C167" s="8">
        <v>3.4235668789809104</v>
      </c>
      <c r="D167" s="8">
        <v>0.70000000000000284</v>
      </c>
      <c r="E167" s="8">
        <v>-0.59999999999999964</v>
      </c>
      <c r="F167" s="8">
        <v>-1.3258112689929491</v>
      </c>
      <c r="G167" s="8">
        <v>-0.73677703636980674</v>
      </c>
      <c r="H167" s="14"/>
      <c r="I167" s="14"/>
      <c r="J167" s="14"/>
    </row>
    <row r="168" spans="1:10" ht="13.5" customHeight="1">
      <c r="A168" s="7"/>
      <c r="B168" s="11" t="s">
        <v>18</v>
      </c>
      <c r="C168" s="8">
        <v>3.2565528196981663</v>
      </c>
      <c r="D168" s="8">
        <v>0.59999999999999432</v>
      </c>
      <c r="E168" s="8">
        <v>-0.43400000000000016</v>
      </c>
      <c r="F168" s="8">
        <v>-17.50604758530897</v>
      </c>
      <c r="G168" s="8">
        <v>-9.8810422069961934</v>
      </c>
      <c r="H168" s="14"/>
      <c r="I168" s="14"/>
      <c r="J168" s="14"/>
    </row>
    <row r="169" spans="1:10" ht="13.5" customHeight="1">
      <c r="A169" s="7"/>
      <c r="B169" s="11" t="s">
        <v>19</v>
      </c>
      <c r="C169" s="8">
        <v>2.8436018957345821</v>
      </c>
      <c r="D169" s="8">
        <v>0.5</v>
      </c>
      <c r="E169" s="8">
        <v>-0.39999999999999991</v>
      </c>
      <c r="F169" s="8">
        <v>-0.8905166415367205</v>
      </c>
      <c r="G169" s="8">
        <v>-3.420157704816329</v>
      </c>
      <c r="H169" s="14"/>
      <c r="I169" s="14"/>
      <c r="J169" s="14"/>
    </row>
    <row r="170" spans="1:10" ht="13.5" customHeight="1">
      <c r="A170" s="7"/>
      <c r="B170" s="11" t="s">
        <v>20</v>
      </c>
      <c r="C170" s="8">
        <v>2.3547880690737877</v>
      </c>
      <c r="D170" s="8">
        <v>0.45656992451260692</v>
      </c>
      <c r="E170" s="8">
        <v>-0.39999999999999991</v>
      </c>
      <c r="F170" s="8">
        <v>-14.093530413863675</v>
      </c>
      <c r="G170" s="8">
        <v>-21.651623231864537</v>
      </c>
      <c r="H170" s="14"/>
      <c r="I170" s="14"/>
      <c r="J170" s="14"/>
    </row>
    <row r="171" spans="1:10" ht="13.5" customHeight="1">
      <c r="A171" s="7"/>
      <c r="B171" s="11" t="s">
        <v>21</v>
      </c>
      <c r="C171" s="8">
        <v>2.0328381548084362</v>
      </c>
      <c r="D171" s="8">
        <v>0.49337520307997806</v>
      </c>
      <c r="E171" s="8">
        <v>-0.30000000000000027</v>
      </c>
      <c r="F171" s="8">
        <v>-13.072834143196932</v>
      </c>
      <c r="G171" s="8">
        <v>-16.059627230836103</v>
      </c>
      <c r="H171" s="14"/>
      <c r="I171" s="14"/>
      <c r="J171" s="14"/>
    </row>
    <row r="172" spans="1:10" ht="14.25" customHeight="1">
      <c r="A172" s="7"/>
      <c r="B172" s="11" t="s">
        <v>30</v>
      </c>
      <c r="C172" s="8">
        <v>1.9500780031201259</v>
      </c>
      <c r="D172" s="8">
        <v>0.37329369195343531</v>
      </c>
      <c r="E172" s="8">
        <v>-0.30000000000000027</v>
      </c>
      <c r="F172" s="8">
        <v>-18.611004799392273</v>
      </c>
      <c r="G172" s="8">
        <v>-21.235312808179163</v>
      </c>
      <c r="H172" s="14"/>
      <c r="I172" s="14"/>
      <c r="J172" s="14"/>
    </row>
    <row r="173" spans="1:10" ht="13.5" customHeight="1">
      <c r="A173" s="7"/>
      <c r="B173" s="11" t="s">
        <v>23</v>
      </c>
      <c r="C173" s="8">
        <v>1.9485580670304037</v>
      </c>
      <c r="D173" s="8">
        <v>0.37199999999999989</v>
      </c>
      <c r="E173" s="8">
        <v>-0.20000000000000018</v>
      </c>
      <c r="F173" s="8">
        <v>-13.806290604450332</v>
      </c>
      <c r="G173" s="8">
        <v>-11.096719787867526</v>
      </c>
      <c r="H173" s="14"/>
      <c r="I173" s="14"/>
      <c r="J173" s="14"/>
    </row>
    <row r="174" spans="1:10" ht="13.5" customHeight="1">
      <c r="A174" s="7"/>
      <c r="B174" s="11" t="s">
        <v>24</v>
      </c>
      <c r="C174" s="8">
        <v>1.788491446345275</v>
      </c>
      <c r="D174" s="8">
        <v>0.39999999999999147</v>
      </c>
      <c r="E174" s="8">
        <v>-0.20000000000000018</v>
      </c>
      <c r="F174" s="31">
        <v>-4.4140484186173001</v>
      </c>
      <c r="G174" s="31">
        <v>-0.29146004675204562</v>
      </c>
      <c r="H174" s="14"/>
      <c r="I174" s="14"/>
      <c r="J174" s="14"/>
    </row>
    <row r="175" spans="1:10" ht="13.5" customHeight="1">
      <c r="A175" s="7"/>
      <c r="B175" s="11" t="s">
        <v>25</v>
      </c>
      <c r="C175" s="8">
        <v>1.4728682170542573</v>
      </c>
      <c r="D175" s="8">
        <v>0.29999999999999716</v>
      </c>
      <c r="E175" s="8">
        <v>-0.30000000000000027</v>
      </c>
      <c r="F175" s="31">
        <v>-6.2377122569443166</v>
      </c>
      <c r="G175" s="31">
        <v>1.4927959780727473</v>
      </c>
      <c r="H175" s="14"/>
      <c r="I175" s="14"/>
      <c r="J175" s="14"/>
    </row>
    <row r="176" spans="1:10" ht="13.5" customHeight="1">
      <c r="A176" s="7"/>
      <c r="B176" s="11" t="s">
        <v>26</v>
      </c>
      <c r="C176" s="8">
        <v>1.5479876160990669</v>
      </c>
      <c r="D176" s="8">
        <v>0.40000000000000568</v>
      </c>
      <c r="E176" s="8">
        <v>-0.30000000000000027</v>
      </c>
      <c r="F176" s="31">
        <v>-9.999029238093172</v>
      </c>
      <c r="G176" s="31">
        <v>2.8992296004702212</v>
      </c>
      <c r="H176" s="14"/>
      <c r="I176" s="14"/>
      <c r="J176" s="14"/>
    </row>
    <row r="177" spans="1:10" ht="12" customHeight="1">
      <c r="A177" s="7"/>
      <c r="B177" s="7"/>
      <c r="C177" s="8"/>
      <c r="D177" s="8"/>
      <c r="E177" s="8"/>
      <c r="F177" s="8"/>
      <c r="G177" s="8"/>
      <c r="H177" s="14"/>
      <c r="I177" s="14"/>
      <c r="J177" s="14"/>
    </row>
    <row r="178" spans="1:10">
      <c r="A178" s="104">
        <v>2024</v>
      </c>
      <c r="B178" s="11" t="s">
        <v>15</v>
      </c>
      <c r="C178" s="8">
        <v>1.4671814671814776</v>
      </c>
      <c r="D178" s="8">
        <v>0.40000000000000568</v>
      </c>
      <c r="E178" s="8">
        <v>-0.30000000000000027</v>
      </c>
      <c r="F178" s="8">
        <v>8.6494801362017917</v>
      </c>
      <c r="G178" s="8">
        <v>18.75987891268014</v>
      </c>
      <c r="H178" s="14"/>
      <c r="I178" s="14"/>
      <c r="J178" s="14"/>
    </row>
    <row r="179" spans="1:10">
      <c r="A179" s="104"/>
      <c r="B179" s="7" t="s">
        <v>16</v>
      </c>
      <c r="C179" s="8">
        <v>1.7719568567026167</v>
      </c>
      <c r="D179" s="8">
        <v>0.29999999999999716</v>
      </c>
      <c r="E179" s="8">
        <v>-0.20000000000000018</v>
      </c>
      <c r="F179" s="8">
        <v>-1.1760708837474598</v>
      </c>
      <c r="G179" s="8">
        <v>7.9969399002655761</v>
      </c>
      <c r="H179" s="14"/>
      <c r="I179" s="14"/>
      <c r="J179" s="14"/>
    </row>
    <row r="180" spans="1:10" ht="13.5" customHeight="1">
      <c r="A180" s="7"/>
      <c r="B180" s="11" t="s">
        <v>17</v>
      </c>
      <c r="C180" s="8">
        <v>1.7705927636643359</v>
      </c>
      <c r="D180" s="8">
        <v>0.39999999999999147</v>
      </c>
      <c r="E180" s="8">
        <v>-0.20000000000000018</v>
      </c>
      <c r="F180" s="8">
        <v>-0.90970793703992747</v>
      </c>
      <c r="G180" s="8">
        <v>10.890043541399642</v>
      </c>
      <c r="H180" s="14"/>
      <c r="I180" s="14"/>
      <c r="J180" s="14"/>
    </row>
    <row r="181" spans="1:10" ht="13.5" customHeight="1">
      <c r="A181" s="7"/>
      <c r="B181" s="11" t="s">
        <v>18</v>
      </c>
      <c r="C181" s="8">
        <v>1.8461538461538529</v>
      </c>
      <c r="D181" s="8">
        <v>0.29999999999999716</v>
      </c>
      <c r="E181" s="8">
        <v>-0.20000000000000018</v>
      </c>
      <c r="F181" s="8">
        <v>9.061450493686829</v>
      </c>
      <c r="G181" s="8">
        <v>13.997969436277845</v>
      </c>
      <c r="H181" s="14"/>
      <c r="I181" s="14"/>
      <c r="J181" s="14"/>
    </row>
    <row r="182" spans="1:10" ht="13.5" customHeight="1">
      <c r="A182" s="7"/>
      <c r="B182" s="11" t="s">
        <v>19</v>
      </c>
      <c r="C182" s="8">
        <v>1.9969278033794335</v>
      </c>
      <c r="D182" s="8">
        <v>0.29999999999999716</v>
      </c>
      <c r="E182" s="8">
        <v>-0.20000000000000018</v>
      </c>
      <c r="F182" s="8">
        <v>7.1301655993589286</v>
      </c>
      <c r="G182" s="8">
        <v>13.426686436670177</v>
      </c>
      <c r="H182" s="14"/>
      <c r="I182" s="14"/>
      <c r="J182" s="14"/>
    </row>
    <row r="183" spans="1:10" ht="13.5" customHeight="1">
      <c r="A183" s="7"/>
      <c r="B183" s="11" t="s">
        <v>20</v>
      </c>
      <c r="C183" s="8">
        <v>1.9938650306748462</v>
      </c>
      <c r="D183" s="8">
        <v>0.40000000000000568</v>
      </c>
      <c r="E183" s="8">
        <v>-0.10000000000000009</v>
      </c>
      <c r="F183" s="8">
        <v>1.6738161070086743</v>
      </c>
      <c r="G183" s="8">
        <v>17.77656956285778</v>
      </c>
      <c r="H183" s="14"/>
      <c r="I183" s="14"/>
      <c r="J183" s="14"/>
    </row>
    <row r="184" spans="1:10" ht="13.5" customHeight="1">
      <c r="A184" s="7"/>
      <c r="B184" s="11" t="s">
        <v>21</v>
      </c>
      <c r="C184" s="8">
        <v>1.9923371647509569</v>
      </c>
      <c r="D184" s="8">
        <v>0.30000000000001137</v>
      </c>
      <c r="E184" s="8">
        <v>-0.10000000000000009</v>
      </c>
      <c r="F184" s="8">
        <v>12.290963611121697</v>
      </c>
      <c r="G184" s="8">
        <v>25.394911699358968</v>
      </c>
      <c r="H184" s="14"/>
      <c r="I184" s="14"/>
      <c r="J184" s="14"/>
    </row>
    <row r="185" spans="1:10" ht="14.25" customHeight="1">
      <c r="A185" s="7"/>
      <c r="B185" s="11" t="s">
        <v>22</v>
      </c>
      <c r="C185" s="8">
        <v>1.9127773527161329</v>
      </c>
      <c r="D185" s="8">
        <v>0.32670630804656753</v>
      </c>
      <c r="E185" s="8">
        <v>-0.19999999999999973</v>
      </c>
      <c r="F185" s="8">
        <v>12.000905365910741</v>
      </c>
      <c r="G185" s="8">
        <v>26.202663083366275</v>
      </c>
      <c r="H185" s="14"/>
      <c r="I185" s="14"/>
      <c r="J185" s="14"/>
    </row>
    <row r="186" spans="1:10" ht="13.5" customHeight="1">
      <c r="A186" s="7"/>
      <c r="B186" s="11" t="s">
        <v>23</v>
      </c>
      <c r="C186" s="8">
        <v>1.8348623853210899</v>
      </c>
      <c r="D186" s="8">
        <v>0.42799999999999727</v>
      </c>
      <c r="E186" s="8">
        <v>-0.19999999999999973</v>
      </c>
      <c r="F186" s="8">
        <v>-0.62469839042604836</v>
      </c>
      <c r="G186" s="8">
        <v>10.860385542228478</v>
      </c>
      <c r="H186" s="14"/>
      <c r="I186" s="14"/>
      <c r="J186" s="14"/>
    </row>
    <row r="187" spans="1:10" ht="13.5" customHeight="1">
      <c r="A187" s="7"/>
      <c r="B187" s="11" t="s">
        <v>24</v>
      </c>
      <c r="C187" s="8">
        <v>1.9098548510313229</v>
      </c>
      <c r="D187" s="8">
        <v>0.40000000000000568</v>
      </c>
      <c r="E187" s="8">
        <v>-0.19999999999999973</v>
      </c>
      <c r="F187" s="31">
        <v>1.5751219157131846</v>
      </c>
      <c r="G187" s="31">
        <v>2.7229733459374739</v>
      </c>
      <c r="H187" s="14"/>
      <c r="I187" s="14"/>
      <c r="J187" s="14"/>
    </row>
    <row r="188" spans="1:10" ht="13.5" customHeight="1">
      <c r="A188" s="7"/>
      <c r="B188" s="11" t="s">
        <v>147</v>
      </c>
      <c r="C188" s="8">
        <v>1.83346065699008</v>
      </c>
      <c r="D188" s="8">
        <v>0.40000000000000568</v>
      </c>
      <c r="E188" s="8">
        <v>-9.9999999999999645E-2</v>
      </c>
      <c r="F188" s="31">
        <v>3.8699024530324477</v>
      </c>
      <c r="G188" s="31">
        <v>1.6059295630254544</v>
      </c>
      <c r="H188" s="14"/>
      <c r="I188" s="14"/>
      <c r="J188" s="14"/>
    </row>
    <row r="189" spans="1:10" ht="13.5" customHeight="1">
      <c r="A189" s="7"/>
      <c r="B189" s="11" t="s">
        <v>135</v>
      </c>
      <c r="C189" s="8">
        <v>1.67682926829269</v>
      </c>
      <c r="D189" s="8">
        <v>0.39999999999999147</v>
      </c>
      <c r="E189" s="8">
        <v>-9.9999999999999645E-2</v>
      </c>
      <c r="F189" s="31">
        <v>16.944568736043173</v>
      </c>
      <c r="G189" s="31">
        <v>11.920031290865008</v>
      </c>
      <c r="H189" s="14"/>
      <c r="I189" s="14"/>
      <c r="J189" s="14"/>
    </row>
    <row r="190" spans="1:10" ht="6" customHeight="1">
      <c r="A190" s="7"/>
      <c r="B190" s="7"/>
      <c r="C190" s="8"/>
      <c r="D190" s="8"/>
      <c r="E190" s="8"/>
      <c r="F190" s="26"/>
      <c r="G190" s="26"/>
      <c r="H190" s="14"/>
      <c r="I190" s="14"/>
      <c r="J190" s="14"/>
    </row>
    <row r="191" spans="1:10" s="92" customFormat="1" ht="16.5" customHeight="1">
      <c r="A191" s="112" t="s">
        <v>65</v>
      </c>
      <c r="B191" s="112"/>
      <c r="C191" s="112"/>
      <c r="D191" s="112"/>
      <c r="E191" s="112"/>
      <c r="F191" s="112"/>
      <c r="G191" s="112"/>
    </row>
    <row r="192" spans="1:10" ht="14.4" hidden="1" customHeight="1">
      <c r="A192" s="3">
        <v>2018</v>
      </c>
      <c r="B192" s="7" t="s">
        <v>15</v>
      </c>
      <c r="C192" s="8">
        <v>0.33085194375517302</v>
      </c>
      <c r="D192" s="8">
        <v>0.100000000000009</v>
      </c>
      <c r="E192" s="29">
        <v>0.1</v>
      </c>
      <c r="F192" s="8">
        <v>4.7437077726537797</v>
      </c>
      <c r="G192" s="8">
        <v>1.50459949059558</v>
      </c>
    </row>
    <row r="193" spans="1:7" ht="14.4" hidden="1" customHeight="1">
      <c r="A193" s="7"/>
      <c r="B193" s="7" t="s">
        <v>16</v>
      </c>
      <c r="C193" s="8">
        <v>0</v>
      </c>
      <c r="D193" s="8">
        <v>0</v>
      </c>
      <c r="E193" s="29">
        <v>-0.1</v>
      </c>
      <c r="F193" s="8">
        <v>-15.254863549239801</v>
      </c>
      <c r="G193" s="8">
        <v>-16.098804829470399</v>
      </c>
    </row>
    <row r="194" spans="1:7" ht="14.4" hidden="1" customHeight="1">
      <c r="A194" s="7"/>
      <c r="B194" s="7" t="s">
        <v>17</v>
      </c>
      <c r="C194" s="8">
        <v>-0.32976092333057999</v>
      </c>
      <c r="D194" s="8">
        <v>0</v>
      </c>
      <c r="E194" s="29">
        <v>0</v>
      </c>
      <c r="F194" s="8">
        <v>20.273450957112399</v>
      </c>
      <c r="G194" s="8">
        <v>13.8071516774214</v>
      </c>
    </row>
    <row r="195" spans="1:7" ht="14.4" hidden="1" customHeight="1">
      <c r="A195" s="7"/>
      <c r="B195" s="7" t="s">
        <v>18</v>
      </c>
      <c r="C195" s="8">
        <v>0</v>
      </c>
      <c r="D195" s="8">
        <v>0</v>
      </c>
      <c r="E195" s="29">
        <v>0</v>
      </c>
      <c r="F195" s="8">
        <v>-0.25852038591524001</v>
      </c>
      <c r="G195" s="8">
        <v>2.1128557351817001</v>
      </c>
    </row>
    <row r="196" spans="1:7" ht="14.4" hidden="1" customHeight="1">
      <c r="A196" s="7"/>
      <c r="B196" s="7" t="s">
        <v>19</v>
      </c>
      <c r="C196" s="8">
        <v>0.16542597187758601</v>
      </c>
      <c r="D196" s="8">
        <v>0.20000000000000301</v>
      </c>
      <c r="E196" s="29">
        <v>0</v>
      </c>
      <c r="F196" s="8">
        <v>-2.0964105693486301</v>
      </c>
      <c r="G196" s="8">
        <v>3.7354195017090399</v>
      </c>
    </row>
    <row r="197" spans="1:7" ht="14.4" hidden="1" customHeight="1">
      <c r="A197" s="7"/>
      <c r="B197" s="7" t="s">
        <v>20</v>
      </c>
      <c r="C197" s="8">
        <v>-1.23864574731627</v>
      </c>
      <c r="D197" s="8">
        <v>9.9999999999994302E-2</v>
      </c>
      <c r="E197" s="29">
        <v>0.1</v>
      </c>
      <c r="F197" s="8">
        <v>-4.8476436455347303</v>
      </c>
      <c r="G197" s="8">
        <v>-1.74686437460929</v>
      </c>
    </row>
    <row r="198" spans="1:7" ht="14.4" hidden="1" customHeight="1">
      <c r="A198" s="7"/>
      <c r="B198" s="7" t="s">
        <v>21</v>
      </c>
      <c r="C198" s="8">
        <v>0.16722408026756999</v>
      </c>
      <c r="D198" s="8">
        <v>9.9999999999994302E-2</v>
      </c>
      <c r="E198" s="29">
        <v>0</v>
      </c>
      <c r="F198" s="8">
        <v>9.6764989213412793</v>
      </c>
      <c r="G198" s="8">
        <v>7.70199512532204</v>
      </c>
    </row>
    <row r="199" spans="1:7" ht="14.4" hidden="1" customHeight="1">
      <c r="A199" s="7"/>
      <c r="B199" s="7" t="s">
        <v>22</v>
      </c>
      <c r="C199" s="8">
        <v>0.1669449081803</v>
      </c>
      <c r="D199" s="8">
        <v>-0.19999999999998899</v>
      </c>
      <c r="E199" s="29">
        <v>0</v>
      </c>
      <c r="F199" s="8">
        <v>-5.1951163400550397</v>
      </c>
      <c r="G199" s="8">
        <v>2.7912692244052502</v>
      </c>
    </row>
    <row r="200" spans="1:7" ht="14.4" hidden="1" customHeight="1">
      <c r="A200" s="7"/>
      <c r="B200" s="7" t="s">
        <v>23</v>
      </c>
      <c r="C200" s="8">
        <v>0.41666666666666502</v>
      </c>
      <c r="D200" s="8">
        <v>9.9999999999994302E-2</v>
      </c>
      <c r="E200" s="29">
        <v>-0.1</v>
      </c>
      <c r="F200" s="8">
        <v>1.6586073735347799</v>
      </c>
      <c r="G200" s="8">
        <v>-15.850215006889201</v>
      </c>
    </row>
    <row r="201" spans="1:7" ht="14.4" hidden="1" customHeight="1">
      <c r="A201" s="7"/>
      <c r="B201" s="7" t="s">
        <v>24</v>
      </c>
      <c r="C201" s="8">
        <v>0.16597510373443899</v>
      </c>
      <c r="D201" s="8">
        <v>0</v>
      </c>
      <c r="E201" s="29">
        <v>0</v>
      </c>
      <c r="F201" s="8">
        <v>16.5344033495128</v>
      </c>
      <c r="G201" s="8">
        <v>18.443785447696101</v>
      </c>
    </row>
    <row r="202" spans="1:7" ht="14.4" hidden="1" customHeight="1">
      <c r="A202" s="7"/>
      <c r="B202" s="7" t="s">
        <v>25</v>
      </c>
      <c r="C202" s="8">
        <v>0.24855012427504899</v>
      </c>
      <c r="D202" s="8">
        <v>-9.9999999999994302E-2</v>
      </c>
      <c r="E202" s="29">
        <v>0</v>
      </c>
      <c r="F202" s="8">
        <v>-11.922621428796999</v>
      </c>
      <c r="G202" s="8">
        <v>-4.0166139261055198</v>
      </c>
    </row>
    <row r="203" spans="1:7" ht="14.4" hidden="1" customHeight="1">
      <c r="A203" s="7"/>
      <c r="B203" s="7" t="s">
        <v>26</v>
      </c>
      <c r="C203" s="8">
        <v>8.26446280991711E-2</v>
      </c>
      <c r="D203" s="8">
        <v>9.9999999999994302E-2</v>
      </c>
      <c r="E203" s="29">
        <v>0</v>
      </c>
      <c r="F203" s="8">
        <v>-1.6635105424287699</v>
      </c>
      <c r="G203" s="8">
        <v>-5.0480963181302396</v>
      </c>
    </row>
    <row r="204" spans="1:7" ht="9" hidden="1" customHeight="1">
      <c r="A204" s="7"/>
      <c r="B204" s="3"/>
      <c r="C204" s="8"/>
      <c r="D204" s="8"/>
      <c r="E204" s="29"/>
      <c r="F204" s="8"/>
      <c r="G204" s="8"/>
    </row>
    <row r="205" spans="1:7" hidden="1">
      <c r="A205" s="3">
        <v>2019</v>
      </c>
      <c r="B205" s="7" t="s">
        <v>15</v>
      </c>
      <c r="C205" s="8">
        <v>-0.49545829892649901</v>
      </c>
      <c r="D205" s="8">
        <v>0.10836000702340701</v>
      </c>
      <c r="E205" s="8">
        <v>0</v>
      </c>
      <c r="F205" s="8">
        <v>2.6406324959657601</v>
      </c>
      <c r="G205" s="8">
        <v>1.0453207081781499</v>
      </c>
    </row>
    <row r="206" spans="1:7" hidden="1">
      <c r="A206" s="3"/>
      <c r="B206" s="7" t="s">
        <v>16</v>
      </c>
      <c r="C206" s="8">
        <v>0.24896265560165901</v>
      </c>
      <c r="D206" s="8">
        <v>-0.10836000702340701</v>
      </c>
      <c r="E206" s="8">
        <v>0</v>
      </c>
      <c r="F206" s="8">
        <v>-21.6094341731905</v>
      </c>
      <c r="G206" s="8">
        <v>-24.829590711373299</v>
      </c>
    </row>
    <row r="207" spans="1:7" hidden="1">
      <c r="A207" s="3"/>
      <c r="B207" s="7" t="s">
        <v>27</v>
      </c>
      <c r="C207" s="8">
        <v>0.24834437086092001</v>
      </c>
      <c r="D207" s="8">
        <v>-4.7151336879693397E-2</v>
      </c>
      <c r="E207" s="8">
        <v>0.1</v>
      </c>
      <c r="F207" s="8">
        <v>26.585601282154101</v>
      </c>
      <c r="G207" s="8">
        <v>25.400148369082299</v>
      </c>
    </row>
    <row r="208" spans="1:7" hidden="1">
      <c r="A208" s="7"/>
      <c r="B208" s="7" t="s">
        <v>28</v>
      </c>
      <c r="C208" s="8">
        <v>0</v>
      </c>
      <c r="D208" s="8">
        <v>3.3286298659092502E-2</v>
      </c>
      <c r="E208" s="8">
        <v>0</v>
      </c>
      <c r="F208" s="8">
        <v>0.64294340385215898</v>
      </c>
      <c r="G208" s="8">
        <v>6.7384357318467796</v>
      </c>
    </row>
    <row r="209" spans="1:10" hidden="1">
      <c r="A209" s="7"/>
      <c r="B209" s="7" t="s">
        <v>19</v>
      </c>
      <c r="C209" s="8">
        <v>0.24772914946327201</v>
      </c>
      <c r="D209" s="8">
        <v>2.3273742506603402E-2</v>
      </c>
      <c r="E209" s="8">
        <v>-0.1</v>
      </c>
      <c r="F209" s="8">
        <v>-1.7967257116722399</v>
      </c>
      <c r="G209" s="8">
        <v>0.98383100355601305</v>
      </c>
    </row>
    <row r="210" spans="1:10" hidden="1">
      <c r="A210" s="7"/>
      <c r="B210" s="7" t="s">
        <v>20</v>
      </c>
      <c r="C210" s="8">
        <v>0</v>
      </c>
      <c r="D210" s="8">
        <v>9.0591295713991798E-2</v>
      </c>
      <c r="E210" s="8">
        <v>0</v>
      </c>
      <c r="F210" s="8">
        <v>-9.4329577560173803</v>
      </c>
      <c r="G210" s="8">
        <v>-12.6194172763072</v>
      </c>
    </row>
    <row r="211" spans="1:10" hidden="1">
      <c r="A211" s="7"/>
      <c r="B211" s="7" t="s">
        <v>34</v>
      </c>
      <c r="C211" s="8">
        <v>8.2372322899493297E-2</v>
      </c>
      <c r="D211" s="8">
        <v>-5.79788295443961E-2</v>
      </c>
      <c r="E211" s="8">
        <v>0</v>
      </c>
      <c r="F211" s="8">
        <v>17.047685091380998</v>
      </c>
      <c r="G211" s="8">
        <v>12.4424682689792</v>
      </c>
    </row>
    <row r="212" spans="1:10" hidden="1">
      <c r="A212" s="7"/>
      <c r="B212" s="7" t="s">
        <v>30</v>
      </c>
      <c r="C212" s="8">
        <v>0.2</v>
      </c>
      <c r="D212" s="8">
        <v>0.10781460233670299</v>
      </c>
      <c r="E212" s="8">
        <v>0</v>
      </c>
      <c r="F212" s="8">
        <v>-9.1924998539512792</v>
      </c>
      <c r="G212" s="8">
        <v>-4.5197575212244496</v>
      </c>
    </row>
    <row r="213" spans="1:10" hidden="1">
      <c r="A213" s="7"/>
      <c r="B213" s="7" t="s">
        <v>31</v>
      </c>
      <c r="C213" s="8">
        <v>0</v>
      </c>
      <c r="D213" s="8">
        <v>5.0164227207702097E-2</v>
      </c>
      <c r="E213" s="8">
        <v>0</v>
      </c>
      <c r="F213" s="8">
        <v>-4.0014909331770001</v>
      </c>
      <c r="G213" s="8">
        <v>-1.4522555111512201</v>
      </c>
    </row>
    <row r="214" spans="1:10" hidden="1">
      <c r="A214" s="7"/>
      <c r="B214" s="7" t="s">
        <v>32</v>
      </c>
      <c r="C214" s="8">
        <v>0.16420361247948501</v>
      </c>
      <c r="D214" s="8">
        <v>4.0089140606298201E-2</v>
      </c>
      <c r="E214" s="8">
        <v>-9.9999999999999603E-2</v>
      </c>
      <c r="F214" s="8">
        <v>16.1139856959391</v>
      </c>
      <c r="G214" s="8">
        <v>5.5462081176003597</v>
      </c>
    </row>
    <row r="215" spans="1:10" hidden="1">
      <c r="A215" s="10"/>
      <c r="B215" s="2" t="s">
        <v>25</v>
      </c>
      <c r="C215" s="8">
        <v>8.1967213114753107E-2</v>
      </c>
      <c r="D215" s="8">
        <v>7.1940369768896104E-2</v>
      </c>
      <c r="E215" s="8">
        <v>0</v>
      </c>
      <c r="F215" s="8">
        <v>-10.9107281164843</v>
      </c>
      <c r="G215" s="8">
        <v>1.3267258207744701</v>
      </c>
    </row>
    <row r="216" spans="1:10" hidden="1">
      <c r="A216" s="10"/>
      <c r="B216" s="2" t="s">
        <v>26</v>
      </c>
      <c r="C216" s="8">
        <v>0.16380016380017601</v>
      </c>
      <c r="D216" s="8">
        <v>9.7975720550408596E-2</v>
      </c>
      <c r="E216" s="8">
        <v>9.9999999999999603E-2</v>
      </c>
      <c r="F216" s="8">
        <v>6.7801388189084904</v>
      </c>
      <c r="G216" s="8">
        <v>-0.51301005515616005</v>
      </c>
    </row>
    <row r="217" spans="1:10" ht="14.4" hidden="1" customHeight="1">
      <c r="A217" s="3"/>
      <c r="B217" s="2"/>
      <c r="C217" s="8"/>
      <c r="D217" s="8"/>
      <c r="E217" s="8"/>
      <c r="F217" s="8"/>
      <c r="G217" s="8"/>
    </row>
    <row r="218" spans="1:10" ht="14.4" customHeight="1">
      <c r="A218" s="3"/>
      <c r="B218" s="2"/>
      <c r="C218" s="8"/>
      <c r="D218" s="8"/>
      <c r="E218" s="8"/>
      <c r="F218" s="8"/>
      <c r="G218" s="8"/>
    </row>
    <row r="219" spans="1:10" ht="13.5" hidden="1" customHeight="1">
      <c r="A219" s="3">
        <v>2020</v>
      </c>
      <c r="B219" s="12" t="s">
        <v>15</v>
      </c>
      <c r="C219" s="8">
        <v>8.1766148814388401E-2</v>
      </c>
      <c r="D219" s="30">
        <v>3.8297359639997801E-2</v>
      </c>
      <c r="E219" s="30">
        <v>-3.8934517708910203E-2</v>
      </c>
      <c r="F219" s="8">
        <v>-2.4842295623802499</v>
      </c>
      <c r="G219" s="8">
        <v>-2.2066357334889402</v>
      </c>
      <c r="I219" s="14"/>
      <c r="J219" s="14"/>
    </row>
    <row r="220" spans="1:10" ht="13.5" hidden="1" customHeight="1">
      <c r="A220" s="7"/>
      <c r="B220" s="11" t="s">
        <v>16</v>
      </c>
      <c r="C220" s="8">
        <v>0</v>
      </c>
      <c r="D220" s="8">
        <v>-0.22961727785219899</v>
      </c>
      <c r="E220" s="8">
        <v>7.7082443406490106E-2</v>
      </c>
      <c r="F220" s="8">
        <v>-11.4895495705654</v>
      </c>
      <c r="G220" s="8">
        <v>-13.9646586663661</v>
      </c>
      <c r="I220" s="14"/>
      <c r="J220" s="14"/>
    </row>
    <row r="221" spans="1:10" ht="13.5" hidden="1" customHeight="1">
      <c r="A221" s="7"/>
      <c r="B221" s="11" t="s">
        <v>17</v>
      </c>
      <c r="C221" s="8">
        <v>-1.2254901960784299</v>
      </c>
      <c r="D221" s="8">
        <v>-8.3172864968503304E-2</v>
      </c>
      <c r="E221" s="8">
        <v>0.54407166251772998</v>
      </c>
      <c r="F221" s="8">
        <v>7.5399770600281402</v>
      </c>
      <c r="G221" s="8">
        <v>10.5804161000872</v>
      </c>
      <c r="I221" s="14"/>
      <c r="J221" s="14"/>
    </row>
    <row r="222" spans="1:10" ht="13.5" hidden="1" customHeight="1">
      <c r="A222" s="7"/>
      <c r="B222" s="11" t="s">
        <v>18</v>
      </c>
      <c r="C222" s="8">
        <v>-2.72952853598016</v>
      </c>
      <c r="D222" s="8">
        <v>-0.49140781659599497</v>
      </c>
      <c r="E222" s="8">
        <v>1.1029083719230399</v>
      </c>
      <c r="F222" s="8">
        <v>-19.093040237442398</v>
      </c>
      <c r="G222" s="8">
        <v>0.92856864339201395</v>
      </c>
      <c r="I222" s="14"/>
      <c r="J222" s="14"/>
    </row>
    <row r="223" spans="1:10" ht="13.5" hidden="1" customHeight="1">
      <c r="A223" s="7"/>
      <c r="B223" s="11" t="s">
        <v>19</v>
      </c>
      <c r="C223" s="8">
        <v>0.25510204081633497</v>
      </c>
      <c r="D223" s="8">
        <v>-0.13604560444350999</v>
      </c>
      <c r="E223" s="8">
        <v>0.30006908084179001</v>
      </c>
      <c r="F223" s="8">
        <v>-3.2506351371172002</v>
      </c>
      <c r="G223" s="8">
        <v>-23.6865236003988</v>
      </c>
      <c r="I223" s="14"/>
      <c r="J223" s="14"/>
    </row>
    <row r="224" spans="1:10" ht="13.5" hidden="1" customHeight="1">
      <c r="A224" s="7"/>
      <c r="B224" s="11" t="s">
        <v>33</v>
      </c>
      <c r="C224" s="8">
        <v>1.01781170483459</v>
      </c>
      <c r="D224" s="30">
        <v>4.95588219013001E-2</v>
      </c>
      <c r="E224" s="8">
        <v>-0.35135037663496999</v>
      </c>
      <c r="F224" s="8">
        <v>32.012826187030797</v>
      </c>
      <c r="G224" s="8">
        <v>18.988194444862899</v>
      </c>
      <c r="I224" s="14"/>
      <c r="J224" s="14"/>
    </row>
    <row r="225" spans="1:10" ht="13.5" hidden="1" customHeight="1">
      <c r="A225" s="7"/>
      <c r="B225" s="11" t="s">
        <v>34</v>
      </c>
      <c r="C225" s="8">
        <v>0.67170445004198798</v>
      </c>
      <c r="D225" s="8">
        <v>7.1775398256406206E-2</v>
      </c>
      <c r="E225" s="8">
        <v>-0.19510006126950999</v>
      </c>
      <c r="F225" s="8">
        <v>11.7926103208837</v>
      </c>
      <c r="G225" s="8">
        <v>7.0297656276052702</v>
      </c>
      <c r="I225" s="14"/>
      <c r="J225" s="14"/>
    </row>
    <row r="226" spans="1:10" ht="13.5" hidden="1" customHeight="1">
      <c r="A226" s="7"/>
      <c r="B226" s="11" t="s">
        <v>30</v>
      </c>
      <c r="C226" s="8">
        <v>0.16680567139282201</v>
      </c>
      <c r="D226" s="8">
        <v>0.24666575368169699</v>
      </c>
      <c r="E226" s="30">
        <v>-4.4924216433510203E-2</v>
      </c>
      <c r="F226" s="8">
        <v>-12.8695836861194</v>
      </c>
      <c r="G226" s="8">
        <v>-2.1496386868630002</v>
      </c>
      <c r="I226" s="14"/>
      <c r="J226" s="14"/>
    </row>
    <row r="227" spans="1:10" ht="13.5" hidden="1" customHeight="1">
      <c r="A227" s="7"/>
      <c r="B227" s="11" t="s">
        <v>23</v>
      </c>
      <c r="C227" s="8">
        <v>0</v>
      </c>
      <c r="D227" s="30">
        <v>2.4249668211894001E-2</v>
      </c>
      <c r="E227" s="30">
        <v>-3.61090882381703E-2</v>
      </c>
      <c r="F227" s="8">
        <v>10.0773123332437</v>
      </c>
      <c r="G227" s="8">
        <v>1.48706075665175</v>
      </c>
      <c r="I227" s="14"/>
      <c r="J227" s="14"/>
    </row>
    <row r="228" spans="1:10" ht="13.5" hidden="1" customHeight="1">
      <c r="A228" s="7"/>
      <c r="B228" s="11" t="s">
        <v>24</v>
      </c>
      <c r="C228" s="8">
        <v>8.32639467110763E-2</v>
      </c>
      <c r="D228" s="8">
        <v>6.846548578811E-2</v>
      </c>
      <c r="E228" s="8">
        <v>6.0079948046450199E-2</v>
      </c>
      <c r="F228" s="8">
        <v>2.5852394514764598</v>
      </c>
      <c r="G228" s="8">
        <v>2.9497429476424499</v>
      </c>
      <c r="I228" s="14"/>
      <c r="J228" s="14"/>
    </row>
    <row r="229" spans="1:10" ht="13.5" hidden="1" customHeight="1">
      <c r="A229" s="7"/>
      <c r="B229" s="11" t="s">
        <v>25</v>
      </c>
      <c r="C229" s="8">
        <v>-0.166389351081531</v>
      </c>
      <c r="D229" s="8">
        <v>-6.8774154544797697E-2</v>
      </c>
      <c r="E229" s="8">
        <v>0.1107379511229</v>
      </c>
      <c r="F229" s="8">
        <v>-7.0939092014828997</v>
      </c>
      <c r="G229" s="8">
        <v>-1.9067801133761799</v>
      </c>
      <c r="I229" s="14"/>
      <c r="J229" s="14"/>
    </row>
    <row r="230" spans="1:10" ht="13.5" hidden="1" customHeight="1">
      <c r="A230" s="3"/>
      <c r="B230" s="11" t="s">
        <v>26</v>
      </c>
      <c r="C230" s="8">
        <v>0.49999999999998901</v>
      </c>
      <c r="D230" s="8">
        <v>0</v>
      </c>
      <c r="E230" s="8">
        <v>0</v>
      </c>
      <c r="F230" s="8">
        <v>13.132893600226399</v>
      </c>
      <c r="G230" s="8">
        <v>11.092201316822401</v>
      </c>
      <c r="I230" s="14"/>
      <c r="J230" s="14"/>
    </row>
    <row r="231" spans="1:10" ht="15" hidden="1" customHeight="1">
      <c r="A231" s="3"/>
      <c r="B231" s="11"/>
      <c r="C231" s="8"/>
      <c r="D231" s="8"/>
      <c r="E231" s="8"/>
      <c r="F231" s="8"/>
      <c r="G231" s="8"/>
      <c r="I231" s="14"/>
      <c r="J231" s="14"/>
    </row>
    <row r="232" spans="1:10" ht="13.5" hidden="1" customHeight="1">
      <c r="A232" s="3">
        <v>2021</v>
      </c>
      <c r="B232" s="12" t="s">
        <v>15</v>
      </c>
      <c r="C232" s="8">
        <v>1.24378109452736</v>
      </c>
      <c r="D232" s="8">
        <v>9.9999999999994302E-2</v>
      </c>
      <c r="E232" s="8">
        <v>0.100000000000001</v>
      </c>
      <c r="F232" s="8">
        <v>-6.4381947862818603</v>
      </c>
      <c r="G232" s="8">
        <v>-2.74119145842511</v>
      </c>
      <c r="I232" s="14"/>
      <c r="J232" s="14"/>
    </row>
    <row r="233" spans="1:10" ht="13.5" hidden="1" customHeight="1">
      <c r="A233" s="3"/>
      <c r="B233" s="11" t="s">
        <v>16</v>
      </c>
      <c r="C233" s="8">
        <v>0.32760032760032998</v>
      </c>
      <c r="D233" s="8">
        <v>0</v>
      </c>
      <c r="E233" s="8">
        <v>-0.100000000000001</v>
      </c>
      <c r="F233" s="8">
        <v>-2.08800358684327</v>
      </c>
      <c r="G233" s="8">
        <v>-4.6232022690719097</v>
      </c>
      <c r="I233" s="14"/>
      <c r="J233" s="14"/>
    </row>
    <row r="234" spans="1:10" ht="13.5" hidden="1" customHeight="1">
      <c r="A234" s="7"/>
      <c r="B234" s="11" t="s">
        <v>27</v>
      </c>
      <c r="C234" s="8">
        <v>0.32653061224490199</v>
      </c>
      <c r="D234" s="8">
        <v>9.9999999999994302E-2</v>
      </c>
      <c r="E234" s="8">
        <v>-9.9999999999999603E-2</v>
      </c>
      <c r="F234" s="8">
        <v>19.843921554427201</v>
      </c>
      <c r="G234" s="8">
        <v>16.0548517581556</v>
      </c>
      <c r="I234" s="14"/>
      <c r="J234" s="14"/>
    </row>
    <row r="235" spans="1:10" ht="13.5" hidden="1" customHeight="1">
      <c r="A235" s="7"/>
      <c r="B235" s="11" t="s">
        <v>18</v>
      </c>
      <c r="C235" s="8">
        <v>0.16273393002439501</v>
      </c>
      <c r="D235" s="8">
        <v>0</v>
      </c>
      <c r="E235" s="8">
        <v>-0.100000000000001</v>
      </c>
      <c r="F235" s="8">
        <v>0.38276283185654197</v>
      </c>
      <c r="G235" s="8">
        <v>5.4732445653041397</v>
      </c>
      <c r="I235" s="14"/>
      <c r="J235" s="14"/>
    </row>
    <row r="236" spans="1:10" ht="13.5" hidden="1" customHeight="1">
      <c r="A236" s="7"/>
      <c r="B236" s="11" t="s">
        <v>35</v>
      </c>
      <c r="C236" s="8">
        <v>0</v>
      </c>
      <c r="D236" s="8">
        <v>-9.9999999999994302E-2</v>
      </c>
      <c r="E236" s="8">
        <v>-9.9999999999999603E-2</v>
      </c>
      <c r="F236" s="8">
        <v>-12.5374367664182</v>
      </c>
      <c r="G236" s="8">
        <v>-7.9273978778974898</v>
      </c>
      <c r="I236" s="14"/>
      <c r="J236" s="14"/>
    </row>
    <row r="237" spans="1:10" ht="13.5" hidden="1" customHeight="1">
      <c r="A237" s="7"/>
      <c r="B237" s="11" t="s">
        <v>36</v>
      </c>
      <c r="C237" s="8">
        <v>8.1234768480919997E-2</v>
      </c>
      <c r="D237" s="8">
        <v>-0.199966479480295</v>
      </c>
      <c r="E237" s="8">
        <v>0.28454952996834998</v>
      </c>
      <c r="F237" s="8">
        <v>13.9947251343314</v>
      </c>
      <c r="G237" s="8">
        <v>5.9665378164496703</v>
      </c>
      <c r="I237" s="14"/>
      <c r="J237" s="14"/>
    </row>
    <row r="238" spans="1:10" ht="13.5" hidden="1" customHeight="1">
      <c r="A238" s="7"/>
      <c r="B238" s="11" t="s">
        <v>34</v>
      </c>
      <c r="C238" s="8">
        <v>-0.56818181818182301</v>
      </c>
      <c r="D238" s="30">
        <v>-4.5002542772010698E-2</v>
      </c>
      <c r="E238" s="8">
        <v>5.6899173526229398E-2</v>
      </c>
      <c r="F238" s="8">
        <v>-7.7788273896031299</v>
      </c>
      <c r="G238" s="8">
        <v>0.41681651469125403</v>
      </c>
      <c r="I238" s="14"/>
      <c r="J238" s="14"/>
    </row>
    <row r="239" spans="1:10" ht="13.5" hidden="1" customHeight="1">
      <c r="A239" s="7"/>
      <c r="B239" s="11" t="s">
        <v>22</v>
      </c>
      <c r="C239" s="8">
        <v>0</v>
      </c>
      <c r="D239" s="8">
        <v>0.14496902225231201</v>
      </c>
      <c r="E239" s="8">
        <v>-0.19786156767158899</v>
      </c>
      <c r="F239" s="8">
        <v>-1.7967531450865899</v>
      </c>
      <c r="G239" s="8">
        <v>-11.1520535568849</v>
      </c>
      <c r="I239" s="14"/>
      <c r="J239" s="14"/>
    </row>
    <row r="240" spans="1:10" ht="13.5" hidden="1" customHeight="1">
      <c r="A240" s="7"/>
      <c r="B240" s="11" t="s">
        <v>23</v>
      </c>
      <c r="C240" s="8">
        <v>0.24489795918367599</v>
      </c>
      <c r="D240" s="8">
        <v>0.19999999999998899</v>
      </c>
      <c r="E240" s="8">
        <v>-0.133587135822991</v>
      </c>
      <c r="F240" s="8">
        <v>16.254122058039599</v>
      </c>
      <c r="G240" s="8">
        <v>14.014606739412701</v>
      </c>
    </row>
    <row r="241" spans="1:10" ht="15" hidden="1" customHeight="1">
      <c r="A241" s="7"/>
      <c r="B241" s="11" t="s">
        <v>24</v>
      </c>
      <c r="C241" s="8">
        <v>0.73289902280131403</v>
      </c>
      <c r="D241" s="8">
        <v>0.20000000000000301</v>
      </c>
      <c r="E241" s="8">
        <v>-0.21</v>
      </c>
      <c r="F241" s="8">
        <v>3.25179613804776</v>
      </c>
      <c r="G241" s="8">
        <v>3.8455667574200501</v>
      </c>
    </row>
    <row r="242" spans="1:10" ht="15" hidden="1" customHeight="1">
      <c r="A242" s="7"/>
      <c r="B242" s="7" t="s">
        <v>25</v>
      </c>
      <c r="C242" s="8">
        <v>0.24252223120453401</v>
      </c>
      <c r="D242" s="8">
        <v>0.100000000000009</v>
      </c>
      <c r="E242" s="8">
        <v>0</v>
      </c>
      <c r="F242" s="8">
        <v>-1.5875434684896499</v>
      </c>
      <c r="G242" s="8">
        <v>6.2319118881181597</v>
      </c>
    </row>
    <row r="243" spans="1:10" ht="15" hidden="1" customHeight="1">
      <c r="A243" s="7"/>
      <c r="B243" s="7" t="s">
        <v>26</v>
      </c>
      <c r="C243" s="8">
        <v>0.40322580645162398</v>
      </c>
      <c r="D243" s="8">
        <v>9.9999999999994302E-2</v>
      </c>
      <c r="E243" s="8">
        <v>-9.9999999999999603E-2</v>
      </c>
      <c r="F243" s="8">
        <v>10.4393522460764</v>
      </c>
      <c r="G243" s="8">
        <v>-0.46596322697623999</v>
      </c>
    </row>
    <row r="244" spans="1:10" ht="15" hidden="1" customHeight="1">
      <c r="B244" s="7"/>
    </row>
    <row r="245" spans="1:10" ht="13.5" hidden="1" customHeight="1">
      <c r="A245" s="3">
        <v>2022</v>
      </c>
      <c r="B245" s="12" t="s">
        <v>15</v>
      </c>
      <c r="C245" s="8">
        <v>0.321285140562244</v>
      </c>
      <c r="D245" s="8">
        <v>9.9999999999994302E-2</v>
      </c>
      <c r="E245" s="8">
        <v>0</v>
      </c>
      <c r="F245" s="8">
        <v>-10.74688900910793</v>
      </c>
      <c r="G245" s="8">
        <v>-0.13559317739412213</v>
      </c>
      <c r="I245" s="14"/>
      <c r="J245" s="14"/>
    </row>
    <row r="246" spans="1:10" ht="13.5" hidden="1" customHeight="1">
      <c r="A246" s="3"/>
      <c r="B246" s="13" t="s">
        <v>16</v>
      </c>
      <c r="C246" s="8">
        <v>0.24019215372297301</v>
      </c>
      <c r="D246" s="8">
        <v>0</v>
      </c>
      <c r="E246" s="8">
        <v>-0.100000000000001</v>
      </c>
      <c r="F246" s="8">
        <v>-8.3903045745355449</v>
      </c>
      <c r="G246" s="8">
        <v>-11.024477821137967</v>
      </c>
      <c r="I246" s="14"/>
      <c r="J246" s="14"/>
    </row>
    <row r="247" spans="1:10" ht="13.5" hidden="1" customHeight="1">
      <c r="A247" s="7"/>
      <c r="B247" s="13" t="s">
        <v>17</v>
      </c>
      <c r="C247" s="8">
        <v>0.31948881789136702</v>
      </c>
      <c r="D247" s="8">
        <v>0.100000000000009</v>
      </c>
      <c r="E247" s="8">
        <v>0</v>
      </c>
      <c r="F247" s="8">
        <v>29.237145411950081</v>
      </c>
      <c r="G247" s="8">
        <v>27.430662366593637</v>
      </c>
      <c r="I247" s="14"/>
      <c r="J247" s="14"/>
    </row>
    <row r="248" spans="1:10" ht="13.5" hidden="1" customHeight="1">
      <c r="A248" s="7"/>
      <c r="B248" s="13" t="s">
        <v>28</v>
      </c>
      <c r="C248" s="8">
        <v>0.238853503184733</v>
      </c>
      <c r="D248" s="8">
        <v>0.20000000000000301</v>
      </c>
      <c r="E248" s="8">
        <v>-0.16599999999999901</v>
      </c>
      <c r="F248" s="8">
        <v>-3.0460875678036348</v>
      </c>
      <c r="G248" s="8">
        <v>-1.0799681548900986</v>
      </c>
      <c r="I248" s="14"/>
      <c r="J248" s="14"/>
    </row>
    <row r="249" spans="1:10" ht="13.5" hidden="1" customHeight="1">
      <c r="A249" s="7"/>
      <c r="B249" s="11" t="s">
        <v>29</v>
      </c>
      <c r="C249" s="8">
        <v>0.55599682287528196</v>
      </c>
      <c r="D249" s="8">
        <v>9.9999999999994302E-2</v>
      </c>
      <c r="E249" s="30">
        <v>-3.4000000000000301E-2</v>
      </c>
      <c r="F249" s="8">
        <v>-5.4071818215663425</v>
      </c>
      <c r="G249" s="8">
        <v>3.5385291811075748</v>
      </c>
      <c r="I249" s="14"/>
      <c r="J249" s="14"/>
    </row>
    <row r="250" spans="1:10" ht="13.5" hidden="1" customHeight="1">
      <c r="A250" s="7"/>
      <c r="B250" s="11" t="s">
        <v>36</v>
      </c>
      <c r="C250" s="8">
        <v>0.63191153238546505</v>
      </c>
      <c r="D250" s="30">
        <v>4.3430075487364703E-2</v>
      </c>
      <c r="E250" s="8">
        <v>-0.1</v>
      </c>
      <c r="F250" s="8">
        <v>19.641673267100202</v>
      </c>
      <c r="G250" s="8">
        <v>12.340670678737698</v>
      </c>
      <c r="I250" s="14"/>
      <c r="J250" s="14"/>
    </row>
    <row r="251" spans="1:10" ht="13.5" hidden="1" customHeight="1">
      <c r="A251" s="7"/>
      <c r="B251" s="11" t="s">
        <v>37</v>
      </c>
      <c r="C251" s="8">
        <v>0.39246467817897202</v>
      </c>
      <c r="D251" s="8">
        <v>6.3194721432651604E-2</v>
      </c>
      <c r="E251" s="8">
        <v>-9.9999999999999603E-2</v>
      </c>
      <c r="F251" s="8">
        <v>-6.896493906483725</v>
      </c>
      <c r="G251" s="8">
        <v>-2.1526990378118005</v>
      </c>
      <c r="I251" s="14"/>
      <c r="J251" s="14"/>
    </row>
    <row r="252" spans="1:10" ht="13.5" hidden="1" customHeight="1">
      <c r="A252" s="7"/>
      <c r="B252" s="11" t="s">
        <v>38</v>
      </c>
      <c r="C252" s="8">
        <v>0.23455824863172201</v>
      </c>
      <c r="D252" s="8">
        <v>9.3375203079986605E-2</v>
      </c>
      <c r="E252" s="8">
        <v>0</v>
      </c>
      <c r="F252" s="8">
        <v>5.3551758157604601</v>
      </c>
      <c r="G252" s="8">
        <v>4.8483102917437071</v>
      </c>
      <c r="I252" s="14"/>
      <c r="J252" s="14"/>
    </row>
    <row r="253" spans="1:10" ht="13.5" hidden="1" customHeight="1">
      <c r="A253" s="7"/>
      <c r="B253" s="15" t="s">
        <v>23</v>
      </c>
      <c r="C253" s="8">
        <v>7.8003120124825506E-2</v>
      </c>
      <c r="D253" s="8">
        <v>0</v>
      </c>
      <c r="E253" s="8">
        <v>-0.1</v>
      </c>
      <c r="F253" s="8">
        <v>1.9295909852968585</v>
      </c>
      <c r="G253" s="8">
        <v>-9.5152662945337312</v>
      </c>
    </row>
    <row r="254" spans="1:10" ht="15" hidden="1" customHeight="1">
      <c r="A254" s="7"/>
      <c r="B254" s="15" t="s">
        <v>24</v>
      </c>
      <c r="C254" s="8">
        <v>0.23382696804363778</v>
      </c>
      <c r="D254" s="8">
        <v>0</v>
      </c>
      <c r="E254" s="30">
        <v>-0.03</v>
      </c>
      <c r="F254" s="8">
        <v>-8.5077396826896301</v>
      </c>
      <c r="G254" s="8">
        <v>0.98544382605560976</v>
      </c>
    </row>
    <row r="255" spans="1:10" ht="15" hidden="1" customHeight="1">
      <c r="A255" s="7"/>
      <c r="B255" s="7" t="s">
        <v>25</v>
      </c>
      <c r="C255" s="8">
        <v>0.31104199066873672</v>
      </c>
      <c r="D255" s="8">
        <v>9.9999999999994302E-2</v>
      </c>
      <c r="E255" s="8">
        <v>0</v>
      </c>
      <c r="F255" s="8">
        <v>-1.7300854134058574</v>
      </c>
      <c r="G255" s="8">
        <v>-4.9575619558665966</v>
      </c>
    </row>
    <row r="256" spans="1:10" ht="15" hidden="1" customHeight="1">
      <c r="A256" s="7"/>
      <c r="B256" s="85" t="s">
        <v>26</v>
      </c>
      <c r="C256" s="8">
        <v>0.15503875968991832</v>
      </c>
      <c r="D256" s="8">
        <v>0</v>
      </c>
      <c r="E256" s="8">
        <v>0</v>
      </c>
      <c r="F256" s="8">
        <v>1.4745002694127596</v>
      </c>
      <c r="G256" s="8">
        <v>-3.9523127967326044</v>
      </c>
    </row>
    <row r="257" spans="1:10" ht="15" hidden="1" customHeight="1"/>
    <row r="258" spans="1:10" ht="13.5" customHeight="1">
      <c r="A258" s="3">
        <v>2023</v>
      </c>
      <c r="B258" s="7" t="s">
        <v>15</v>
      </c>
      <c r="C258" s="8">
        <v>0.23219814241486336</v>
      </c>
      <c r="D258" s="8">
        <v>0</v>
      </c>
      <c r="E258" s="8">
        <v>0</v>
      </c>
      <c r="F258" s="8">
        <v>-14.391984930216328</v>
      </c>
      <c r="G258" s="8">
        <v>-8.7988494958540659</v>
      </c>
      <c r="I258" s="14"/>
      <c r="J258" s="14"/>
    </row>
    <row r="259" spans="1:10" ht="13.5" customHeight="1">
      <c r="A259" s="3"/>
      <c r="B259" s="7" t="s">
        <v>16</v>
      </c>
      <c r="C259" s="8">
        <v>0.23166023166023564</v>
      </c>
      <c r="D259" s="8">
        <v>0.10000000000000853</v>
      </c>
      <c r="E259" s="8">
        <v>-0.10000000000000009</v>
      </c>
      <c r="F259" s="30">
        <v>1.4754571267538985E-2</v>
      </c>
      <c r="G259" s="8">
        <v>-1.9102621727789093</v>
      </c>
      <c r="I259" s="14"/>
      <c r="J259" s="14"/>
    </row>
    <row r="260" spans="1:10" ht="13.5" customHeight="1">
      <c r="A260" s="7"/>
      <c r="B260" s="11" t="s">
        <v>17</v>
      </c>
      <c r="C260" s="8">
        <v>7.7041602465333092E-2</v>
      </c>
      <c r="D260" s="8">
        <v>0</v>
      </c>
      <c r="E260" s="8">
        <v>0</v>
      </c>
      <c r="F260" s="8">
        <v>15.142334659242817</v>
      </c>
      <c r="G260" s="8">
        <v>12.691814763403819</v>
      </c>
      <c r="I260" s="14"/>
      <c r="J260" s="14"/>
    </row>
    <row r="261" spans="1:10" ht="13.5" customHeight="1">
      <c r="A261" s="7"/>
      <c r="B261" s="11" t="s">
        <v>18</v>
      </c>
      <c r="C261" s="8">
        <v>7.698229407235857E-2</v>
      </c>
      <c r="D261" s="8">
        <v>9.9999999999994316E-2</v>
      </c>
      <c r="E261" s="8">
        <v>0</v>
      </c>
      <c r="F261" s="8">
        <v>-18.944239203190648</v>
      </c>
      <c r="G261" s="8">
        <v>-10.19261808577051</v>
      </c>
      <c r="I261" s="14"/>
      <c r="J261" s="14"/>
    </row>
    <row r="262" spans="1:10" ht="13.5" customHeight="1">
      <c r="A262" s="7"/>
      <c r="B262" s="11" t="s">
        <v>19</v>
      </c>
      <c r="C262" s="8">
        <v>0.15384615384614886</v>
      </c>
      <c r="D262" s="8">
        <v>0</v>
      </c>
      <c r="E262" s="8">
        <v>0</v>
      </c>
      <c r="F262" s="8">
        <v>13.645243859306788</v>
      </c>
      <c r="G262" s="8">
        <v>10.961500939183644</v>
      </c>
      <c r="I262" s="14"/>
      <c r="J262" s="14"/>
    </row>
    <row r="263" spans="1:10" ht="13.5" customHeight="1">
      <c r="A263" s="7"/>
      <c r="B263" s="11" t="s">
        <v>20</v>
      </c>
      <c r="C263" s="8">
        <v>0.1536098310291889</v>
      </c>
      <c r="D263" s="8">
        <v>0</v>
      </c>
      <c r="E263" s="8">
        <v>-0.10000000000000009</v>
      </c>
      <c r="F263" s="8">
        <v>3.703433995117611</v>
      </c>
      <c r="G263" s="8">
        <v>-8.8659808967020641</v>
      </c>
      <c r="I263" s="14"/>
      <c r="J263" s="14"/>
    </row>
    <row r="264" spans="1:10" ht="13.5" customHeight="1">
      <c r="A264" s="7"/>
      <c r="B264" s="11" t="s">
        <v>21</v>
      </c>
      <c r="C264" s="8">
        <v>7.6687116564411184E-2</v>
      </c>
      <c r="D264" s="8">
        <v>9.9999999999994316E-2</v>
      </c>
      <c r="E264" s="8">
        <v>0</v>
      </c>
      <c r="F264" s="8">
        <v>-5.7902861678411082</v>
      </c>
      <c r="G264" s="8">
        <v>4.8310029642252728</v>
      </c>
      <c r="I264" s="14"/>
      <c r="J264" s="14"/>
    </row>
    <row r="265" spans="1:10" ht="13.5" customHeight="1">
      <c r="A265" s="7"/>
      <c r="B265" s="11" t="s">
        <v>30</v>
      </c>
      <c r="C265" s="8">
        <v>0.15325670498083088</v>
      </c>
      <c r="D265" s="8">
        <v>-2.670630804655616E-2</v>
      </c>
      <c r="E265" s="8">
        <v>0</v>
      </c>
      <c r="F265" s="8">
        <v>-1.357052029586725</v>
      </c>
      <c r="G265" s="8">
        <v>-1.6165393328593236</v>
      </c>
      <c r="I265" s="14"/>
      <c r="J265" s="14"/>
    </row>
    <row r="266" spans="1:10" ht="13.5" customHeight="1">
      <c r="A266" s="7"/>
      <c r="B266" s="11" t="s">
        <v>23</v>
      </c>
      <c r="C266" s="8">
        <v>7.6511094108666633E-2</v>
      </c>
      <c r="D266" s="8">
        <v>-1.2936919534354274E-3</v>
      </c>
      <c r="E266" s="8">
        <v>0</v>
      </c>
      <c r="F266" s="8">
        <v>7.9468977659563844</v>
      </c>
      <c r="G266" s="8">
        <v>2.1319314827750624</v>
      </c>
    </row>
    <row r="267" spans="1:10" ht="13.5" customHeight="1">
      <c r="A267" s="7"/>
      <c r="B267" s="11" t="s">
        <v>24</v>
      </c>
      <c r="C267" s="8">
        <v>7.6452599388376896E-2</v>
      </c>
      <c r="D267" s="8">
        <v>2.7999999999991587E-2</v>
      </c>
      <c r="E267" s="8">
        <v>0</v>
      </c>
      <c r="F267" s="8">
        <v>1.4618679958241954</v>
      </c>
      <c r="G267" s="8">
        <v>13.259163625917925</v>
      </c>
    </row>
    <row r="268" spans="1:10" ht="13.5" customHeight="1">
      <c r="A268" s="7"/>
      <c r="B268" s="11" t="s">
        <v>25</v>
      </c>
      <c r="C268" s="8">
        <v>0</v>
      </c>
      <c r="D268" s="8">
        <v>0</v>
      </c>
      <c r="E268" s="8">
        <v>-0.10000000000000009</v>
      </c>
      <c r="F268" s="8">
        <v>-3.6049560053931673</v>
      </c>
      <c r="G268" s="8">
        <v>-3.2568045004490731</v>
      </c>
    </row>
    <row r="269" spans="1:10" ht="13.5" customHeight="1">
      <c r="A269" s="7"/>
      <c r="B269" s="11" t="s">
        <v>26</v>
      </c>
      <c r="C269" s="8">
        <v>0.22918258212374365</v>
      </c>
      <c r="D269" s="8">
        <v>0.10000000000000853</v>
      </c>
      <c r="E269" s="8">
        <v>0</v>
      </c>
      <c r="F269" s="8">
        <v>-2.596195638337262</v>
      </c>
      <c r="G269" s="8">
        <v>-2.621334619075788</v>
      </c>
    </row>
    <row r="270" spans="1:10" ht="15" customHeight="1">
      <c r="B270" s="7"/>
    </row>
    <row r="271" spans="1:10">
      <c r="A271" s="104">
        <v>2024</v>
      </c>
      <c r="B271" s="11" t="s">
        <v>15</v>
      </c>
      <c r="C271" s="8">
        <v>0.15243902439026069</v>
      </c>
      <c r="D271" s="8">
        <v>0</v>
      </c>
      <c r="E271" s="8">
        <v>0</v>
      </c>
      <c r="F271" s="8">
        <v>3.3462889798174578</v>
      </c>
      <c r="G271" s="8">
        <v>5.2586849544303371</v>
      </c>
      <c r="I271" s="14"/>
      <c r="J271" s="14"/>
    </row>
    <row r="272" spans="1:10">
      <c r="A272" s="104"/>
      <c r="B272" s="7" t="s">
        <v>16</v>
      </c>
      <c r="C272" s="8">
        <v>0.53272450532724225</v>
      </c>
      <c r="D272" s="8">
        <v>0</v>
      </c>
      <c r="E272" s="8">
        <v>0</v>
      </c>
      <c r="F272" s="8">
        <v>-9.0299281327434695</v>
      </c>
      <c r="G272" s="8">
        <v>-10.799913085561986</v>
      </c>
      <c r="I272" s="14"/>
      <c r="J272" s="14"/>
    </row>
    <row r="273" spans="1:10" ht="13.5" customHeight="1">
      <c r="A273" s="7"/>
      <c r="B273" s="11" t="s">
        <v>17</v>
      </c>
      <c r="C273" s="8">
        <v>7.570022710068347E-2</v>
      </c>
      <c r="D273" s="8">
        <v>9.9999999999994316E-2</v>
      </c>
      <c r="E273" s="8">
        <v>0</v>
      </c>
      <c r="F273" s="8">
        <v>15.452681068507147</v>
      </c>
      <c r="G273" s="8">
        <v>15.710688260366744</v>
      </c>
      <c r="I273" s="14"/>
      <c r="J273" s="14"/>
    </row>
    <row r="274" spans="1:10" ht="13.5" customHeight="1">
      <c r="A274" s="7"/>
      <c r="B274" s="11" t="s">
        <v>18</v>
      </c>
      <c r="C274" s="8">
        <v>0.15128593040849569</v>
      </c>
      <c r="D274" s="8">
        <v>0</v>
      </c>
      <c r="E274" s="8">
        <v>0</v>
      </c>
      <c r="F274" s="8">
        <v>-10.787841479440385</v>
      </c>
      <c r="G274" s="8">
        <v>-7.6755779720812489</v>
      </c>
      <c r="I274" s="14"/>
      <c r="J274" s="14"/>
    </row>
    <row r="275" spans="1:10" ht="13.5" customHeight="1">
      <c r="A275" s="7"/>
      <c r="B275" s="11" t="s">
        <v>19</v>
      </c>
      <c r="C275" s="8">
        <v>0.30211480362538623</v>
      </c>
      <c r="D275" s="8">
        <v>0</v>
      </c>
      <c r="E275" s="8">
        <v>0</v>
      </c>
      <c r="F275" s="8">
        <v>11.63278811271471</v>
      </c>
      <c r="G275" s="8">
        <v>10.405434726680273</v>
      </c>
      <c r="I275" s="14"/>
      <c r="J275" s="14"/>
    </row>
    <row r="276" spans="1:10" ht="13.5" customHeight="1">
      <c r="A276" s="7"/>
      <c r="B276" s="11" t="s">
        <v>20</v>
      </c>
      <c r="C276" s="8">
        <v>0.15060240963855609</v>
      </c>
      <c r="D276" s="8">
        <v>0.10000000000000853</v>
      </c>
      <c r="E276" s="8">
        <v>0</v>
      </c>
      <c r="F276" s="8">
        <v>-1.5783853343731225</v>
      </c>
      <c r="G276" s="8">
        <v>-5.3710156079079807</v>
      </c>
      <c r="I276" s="14"/>
      <c r="J276" s="14"/>
    </row>
    <row r="277" spans="1:10" ht="13.5" customHeight="1">
      <c r="A277" s="7"/>
      <c r="B277" s="11" t="s">
        <v>21</v>
      </c>
      <c r="C277" s="8">
        <v>7.518796992480592E-2</v>
      </c>
      <c r="D277" s="8">
        <v>0</v>
      </c>
      <c r="E277" s="8">
        <v>0</v>
      </c>
      <c r="F277" s="8">
        <v>4.0474327884689965</v>
      </c>
      <c r="G277" s="8">
        <v>11.61196500156667</v>
      </c>
      <c r="I277" s="14"/>
      <c r="J277" s="14"/>
    </row>
    <row r="278" spans="1:10" ht="13.5" customHeight="1">
      <c r="A278" s="7"/>
      <c r="B278" s="11" t="s">
        <v>22</v>
      </c>
      <c r="C278" s="8">
        <v>7.513148009015147E-2</v>
      </c>
      <c r="D278" s="8">
        <v>0</v>
      </c>
      <c r="E278" s="8">
        <v>-9.9999999999999645E-2</v>
      </c>
      <c r="F278" s="8">
        <v>-1.6118561515802043</v>
      </c>
      <c r="G278" s="8">
        <v>-0.982786531885671</v>
      </c>
      <c r="I278" s="14"/>
      <c r="J278" s="14"/>
    </row>
    <row r="279" spans="1:10" ht="13.5" customHeight="1">
      <c r="A279" s="7"/>
      <c r="B279" s="11" t="s">
        <v>23</v>
      </c>
      <c r="C279" s="8">
        <v>0</v>
      </c>
      <c r="D279" s="8">
        <v>9.9999999999994316E-2</v>
      </c>
      <c r="E279" s="8">
        <v>0</v>
      </c>
      <c r="F279" s="8">
        <v>-4.2217070633183358</v>
      </c>
      <c r="G279" s="8">
        <v>-10.284101589253902</v>
      </c>
    </row>
    <row r="280" spans="1:10" ht="13.5" customHeight="1">
      <c r="A280" s="7"/>
      <c r="B280" s="11" t="s">
        <v>24</v>
      </c>
      <c r="C280" s="8">
        <v>0.15015015015016342</v>
      </c>
      <c r="D280" s="8">
        <v>0</v>
      </c>
      <c r="E280" s="8">
        <v>0</v>
      </c>
      <c r="F280" s="8">
        <v>3.7078775565592581</v>
      </c>
      <c r="G280" s="8">
        <v>4.9456754946666015</v>
      </c>
    </row>
    <row r="281" spans="1:10" ht="13.5" customHeight="1">
      <c r="A281" s="7"/>
      <c r="B281" s="11" t="s">
        <v>147</v>
      </c>
      <c r="C281" s="8">
        <v>-7.4962518740628897E-2</v>
      </c>
      <c r="D281" s="8">
        <v>0</v>
      </c>
      <c r="E281" s="8">
        <v>0</v>
      </c>
      <c r="F281" s="8">
        <v>-1.4272035530120353</v>
      </c>
      <c r="G281" s="8">
        <v>-4.3088221898892272</v>
      </c>
    </row>
    <row r="282" spans="1:10" ht="13.5" customHeight="1">
      <c r="A282" s="7"/>
      <c r="B282" s="11" t="s">
        <v>135</v>
      </c>
      <c r="C282" s="8">
        <v>7.5018754688671585E-2</v>
      </c>
      <c r="D282" s="8">
        <v>9.9999999999994316E-2</v>
      </c>
      <c r="E282" s="8">
        <v>0</v>
      </c>
      <c r="F282" s="8">
        <v>9.6645479134366941</v>
      </c>
      <c r="G282" s="8">
        <v>7.2636540344367395</v>
      </c>
    </row>
    <row r="283" spans="1:10" ht="15" customHeight="1"/>
    <row r="284" spans="1:10" ht="15" customHeight="1"/>
    <row r="285" spans="1:10" ht="15" customHeight="1"/>
    <row r="286" spans="1:10" ht="15" customHeight="1"/>
    <row r="287" spans="1:10" s="1" customFormat="1" ht="15" customHeight="1">
      <c r="A287" s="2"/>
    </row>
    <row r="288" spans="1:10" s="1" customFormat="1" ht="15" customHeight="1">
      <c r="A288" s="2"/>
    </row>
    <row r="289" spans="1:7" s="1" customFormat="1" ht="15" customHeight="1">
      <c r="A289" s="2"/>
    </row>
    <row r="290" spans="1:7" s="1" customFormat="1" ht="15" customHeight="1">
      <c r="A290" s="2"/>
    </row>
    <row r="291" spans="1:7" s="1" customFormat="1" ht="15" customHeight="1">
      <c r="A291" s="2"/>
    </row>
    <row r="292" spans="1:7" s="1" customFormat="1" ht="15" customHeight="1">
      <c r="A292" s="2"/>
    </row>
    <row r="293" spans="1:7" s="1" customFormat="1" ht="15" customHeight="1">
      <c r="A293" s="2"/>
    </row>
    <row r="294" spans="1:7" s="1" customFormat="1" ht="15" customHeight="1">
      <c r="A294" s="2"/>
    </row>
    <row r="295" spans="1:7" ht="15" customHeight="1">
      <c r="A295" s="17"/>
      <c r="B295" s="17"/>
      <c r="C295" s="17"/>
      <c r="D295" s="17"/>
      <c r="E295" s="17"/>
      <c r="F295" s="17"/>
      <c r="G295" s="17"/>
    </row>
    <row r="296" spans="1:7" ht="15" customHeight="1"/>
    <row r="297" spans="1:7" ht="15" customHeight="1"/>
    <row r="298" spans="1:7" ht="15" customHeight="1"/>
    <row r="299" spans="1:7" ht="15" customHeight="1"/>
    <row r="300" spans="1:7" ht="15" customHeight="1"/>
    <row r="301" spans="1:7" ht="15" customHeight="1"/>
  </sheetData>
  <sheetProtection algorithmName="SHA-512" hashValue="lzuFrYiLUWPLCVdTo9DcJoe1ajOsPKGfiatYDucVEs2PbBQaLLLdlBvwCFjrMckc2RDDrZFm69okLoGJINF6JA==" saltValue="agT2NPsYVkovi1+WsjKlkw==" spinCount="100000" sheet="1" formatCells="0" formatColumns="0" formatRows="0" insertColumns="0" insertRows="0" insertHyperlinks="0" deleteColumns="0" deleteRows="0" sort="0" autoFilter="0" pivotTables="0"/>
  <mergeCells count="7">
    <mergeCell ref="A191:G191"/>
    <mergeCell ref="B1:B2"/>
    <mergeCell ref="C1:G1"/>
    <mergeCell ref="C2:G2"/>
    <mergeCell ref="A4:B4"/>
    <mergeCell ref="A5:B5"/>
    <mergeCell ref="A98:G98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283"/>
  <sheetViews>
    <sheetView showGridLines="0" view="pageBreakPreview" zoomScaleNormal="100" workbookViewId="0">
      <selection activeCell="K71" sqref="K71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8" width="18.44140625" style="1" customWidth="1"/>
    <col min="9" max="9" width="18.44140625" style="2" customWidth="1"/>
    <col min="10" max="16384" width="9.109375" style="2"/>
  </cols>
  <sheetData>
    <row r="1" spans="1:9" ht="15" customHeight="1">
      <c r="A1" s="94" t="s">
        <v>0</v>
      </c>
      <c r="B1" s="108">
        <v>11</v>
      </c>
      <c r="C1" s="119" t="s">
        <v>123</v>
      </c>
      <c r="D1" s="119"/>
      <c r="E1" s="119"/>
      <c r="F1" s="119"/>
      <c r="G1" s="119"/>
      <c r="H1" s="119"/>
    </row>
    <row r="2" spans="1:9" ht="15" customHeight="1">
      <c r="A2" s="95" t="s">
        <v>66</v>
      </c>
      <c r="B2" s="108"/>
      <c r="C2" s="109" t="s">
        <v>124</v>
      </c>
      <c r="D2" s="109"/>
      <c r="E2" s="109"/>
      <c r="F2" s="109"/>
      <c r="G2" s="109"/>
      <c r="H2" s="109"/>
    </row>
    <row r="3" spans="1:9" ht="9" customHeight="1"/>
    <row r="4" spans="1:9" s="1" customFormat="1" ht="33" customHeight="1">
      <c r="A4" s="110" t="s">
        <v>4</v>
      </c>
      <c r="B4" s="110"/>
      <c r="C4" s="4" t="s">
        <v>125</v>
      </c>
      <c r="D4" s="4" t="s">
        <v>126</v>
      </c>
      <c r="E4" s="4" t="s">
        <v>127</v>
      </c>
      <c r="F4" s="4" t="s">
        <v>128</v>
      </c>
      <c r="G4" s="4" t="s">
        <v>129</v>
      </c>
      <c r="H4" s="4" t="s">
        <v>130</v>
      </c>
      <c r="I4" s="4" t="s">
        <v>131</v>
      </c>
    </row>
    <row r="5" spans="1:9" s="1" customFormat="1" ht="28.8">
      <c r="A5" s="111" t="s">
        <v>9</v>
      </c>
      <c r="B5" s="111"/>
      <c r="C5" s="6" t="s">
        <v>125</v>
      </c>
      <c r="D5" s="6" t="s">
        <v>126</v>
      </c>
      <c r="E5" s="6" t="s">
        <v>132</v>
      </c>
      <c r="F5" s="6" t="s">
        <v>128</v>
      </c>
      <c r="G5" s="6" t="s">
        <v>129</v>
      </c>
      <c r="H5" s="6" t="s">
        <v>130</v>
      </c>
      <c r="I5" s="6" t="s">
        <v>133</v>
      </c>
    </row>
    <row r="6" spans="1:9" ht="15" hidden="1" customHeight="1">
      <c r="A6" s="3">
        <v>2018</v>
      </c>
      <c r="B6" s="7" t="s">
        <v>15</v>
      </c>
      <c r="C6" s="8">
        <v>124.359209424399</v>
      </c>
      <c r="D6" s="8">
        <v>112.3</v>
      </c>
      <c r="E6" s="8">
        <v>105.92</v>
      </c>
      <c r="F6" s="8">
        <v>203.508068089586</v>
      </c>
      <c r="G6" s="8">
        <v>91.9</v>
      </c>
      <c r="H6" s="8">
        <v>236.09</v>
      </c>
      <c r="I6" s="8">
        <v>105.3</v>
      </c>
    </row>
    <row r="7" spans="1:9" ht="15" hidden="1" customHeight="1">
      <c r="A7" s="7"/>
      <c r="B7" s="7" t="s">
        <v>16</v>
      </c>
      <c r="C7" s="8">
        <v>121.59950209918399</v>
      </c>
      <c r="D7" s="8">
        <v>113.6</v>
      </c>
      <c r="E7" s="8">
        <v>101.49299999999999</v>
      </c>
      <c r="F7" s="8">
        <v>200.03400338307401</v>
      </c>
      <c r="G7" s="8">
        <v>93.8</v>
      </c>
      <c r="H7" s="8">
        <v>230.27</v>
      </c>
      <c r="I7" s="8">
        <v>101.7</v>
      </c>
    </row>
    <row r="8" spans="1:9" ht="15" hidden="1" customHeight="1">
      <c r="A8" s="7"/>
      <c r="B8" s="7" t="s">
        <v>17</v>
      </c>
      <c r="C8" s="8">
        <v>127.70712598759501</v>
      </c>
      <c r="D8" s="8">
        <v>99.1</v>
      </c>
      <c r="E8" s="8">
        <v>97.766000000000005</v>
      </c>
      <c r="F8" s="8">
        <v>209.10832798584099</v>
      </c>
      <c r="G8" s="8">
        <v>96.8</v>
      </c>
      <c r="H8" s="8">
        <v>260.07</v>
      </c>
      <c r="I8" s="8">
        <v>113.2</v>
      </c>
    </row>
    <row r="9" spans="1:9" ht="15" hidden="1" customHeight="1">
      <c r="A9" s="7"/>
      <c r="B9" s="7" t="s">
        <v>18</v>
      </c>
      <c r="C9" s="8">
        <v>119.76677375041901</v>
      </c>
      <c r="D9" s="8">
        <v>97.6</v>
      </c>
      <c r="E9" s="8">
        <v>93.653000000000006</v>
      </c>
      <c r="F9" s="8">
        <v>215.02060816739399</v>
      </c>
      <c r="G9" s="8">
        <v>98.2</v>
      </c>
      <c r="H9" s="8">
        <v>223.57</v>
      </c>
      <c r="I9" s="8">
        <v>109.9</v>
      </c>
    </row>
    <row r="10" spans="1:9" ht="15" hidden="1" customHeight="1">
      <c r="A10" s="7"/>
      <c r="B10" s="7" t="s">
        <v>19</v>
      </c>
      <c r="C10" s="8">
        <v>122.311380308526</v>
      </c>
      <c r="D10" s="8">
        <v>100.4</v>
      </c>
      <c r="E10" s="8">
        <v>98.369</v>
      </c>
      <c r="F10" s="8">
        <v>231.957584705046</v>
      </c>
      <c r="G10" s="8">
        <v>102.8</v>
      </c>
      <c r="H10" s="8">
        <v>246.43</v>
      </c>
      <c r="I10" s="8">
        <v>112.8</v>
      </c>
    </row>
    <row r="11" spans="1:9" ht="15" hidden="1" customHeight="1">
      <c r="A11" s="7"/>
      <c r="B11" s="7" t="s">
        <v>20</v>
      </c>
      <c r="C11" s="8">
        <v>133.82065706443601</v>
      </c>
      <c r="D11" s="8">
        <v>93.5</v>
      </c>
      <c r="E11" s="8">
        <v>96.709000000000003</v>
      </c>
      <c r="F11" s="8">
        <v>237.82635041646699</v>
      </c>
      <c r="G11" s="8">
        <v>102.2</v>
      </c>
      <c r="H11" s="8">
        <v>247.46</v>
      </c>
      <c r="I11" s="8">
        <v>108.7</v>
      </c>
    </row>
    <row r="12" spans="1:9" ht="15" hidden="1" customHeight="1">
      <c r="A12" s="7"/>
      <c r="B12" s="7" t="s">
        <v>21</v>
      </c>
      <c r="C12" s="8">
        <v>135.053475665261</v>
      </c>
      <c r="D12" s="8">
        <v>97.1</v>
      </c>
      <c r="E12" s="8">
        <v>98.097999999999999</v>
      </c>
      <c r="F12" s="8">
        <v>216.03721544943099</v>
      </c>
      <c r="G12" s="8">
        <v>105.5</v>
      </c>
      <c r="H12" s="8">
        <v>256.66000000000003</v>
      </c>
      <c r="I12" s="8">
        <v>110.8</v>
      </c>
    </row>
    <row r="13" spans="1:9" ht="15" hidden="1" customHeight="1">
      <c r="A13" s="7"/>
      <c r="B13" s="7" t="s">
        <v>22</v>
      </c>
      <c r="C13" s="8">
        <v>132.61955321907399</v>
      </c>
      <c r="D13" s="8">
        <v>95.6</v>
      </c>
      <c r="E13" s="8">
        <v>99.81</v>
      </c>
      <c r="F13" s="8">
        <v>214.29140642805001</v>
      </c>
      <c r="G13" s="8">
        <v>102.2</v>
      </c>
      <c r="H13" s="8">
        <v>273.08999999999997</v>
      </c>
      <c r="I13" s="8">
        <v>107</v>
      </c>
    </row>
    <row r="14" spans="1:9" ht="15" hidden="1" customHeight="1">
      <c r="A14" s="7"/>
      <c r="B14" s="7" t="s">
        <v>23</v>
      </c>
      <c r="C14" s="8">
        <v>125.517517880523</v>
      </c>
      <c r="D14" s="8">
        <v>91.3</v>
      </c>
      <c r="E14" s="8">
        <v>96.034000000000006</v>
      </c>
      <c r="F14" s="8">
        <v>210.83053898286599</v>
      </c>
      <c r="G14" s="8">
        <v>100.9</v>
      </c>
      <c r="H14" s="8">
        <v>255.8</v>
      </c>
      <c r="I14" s="8">
        <v>109.9</v>
      </c>
    </row>
    <row r="15" spans="1:9" ht="15" hidden="1" customHeight="1">
      <c r="A15" s="7"/>
      <c r="B15" s="7" t="s">
        <v>24</v>
      </c>
      <c r="C15" s="8">
        <v>130.77205247798801</v>
      </c>
      <c r="D15" s="8">
        <v>98.9</v>
      </c>
      <c r="E15" s="8">
        <v>98.671000000000006</v>
      </c>
      <c r="F15" s="8">
        <v>208.14690014176099</v>
      </c>
      <c r="G15" s="8">
        <v>104.8</v>
      </c>
      <c r="H15" s="8">
        <v>262.8</v>
      </c>
      <c r="I15" s="8">
        <v>113.5</v>
      </c>
    </row>
    <row r="16" spans="1:9" ht="15" hidden="1" customHeight="1">
      <c r="A16" s="7"/>
      <c r="B16" s="7" t="s">
        <v>25</v>
      </c>
      <c r="C16" s="8">
        <v>133.882132112541</v>
      </c>
      <c r="D16" s="8">
        <v>97.2</v>
      </c>
      <c r="E16" s="8">
        <v>102.76</v>
      </c>
      <c r="F16" s="8">
        <v>213.74595719317301</v>
      </c>
      <c r="G16" s="8">
        <v>118.4</v>
      </c>
      <c r="H16" s="8">
        <v>265.18</v>
      </c>
      <c r="I16" s="8">
        <v>116.2</v>
      </c>
    </row>
    <row r="17" spans="1:9" ht="15" hidden="1" customHeight="1">
      <c r="A17" s="7"/>
      <c r="B17" s="7" t="s">
        <v>26</v>
      </c>
      <c r="C17" s="8">
        <v>139.866027448983</v>
      </c>
      <c r="D17" s="8">
        <v>112.1</v>
      </c>
      <c r="E17" s="8">
        <v>117.732</v>
      </c>
      <c r="F17" s="8">
        <v>236.33557325655499</v>
      </c>
      <c r="G17" s="8">
        <v>130.5</v>
      </c>
      <c r="H17" s="8">
        <v>283.14999999999998</v>
      </c>
      <c r="I17" s="8">
        <v>116.4</v>
      </c>
    </row>
    <row r="18" spans="1:9" ht="10.5" customHeight="1">
      <c r="A18" s="7"/>
      <c r="B18" s="3"/>
      <c r="C18" s="8"/>
      <c r="D18" s="8"/>
      <c r="E18" s="8"/>
      <c r="F18" s="8"/>
      <c r="G18" s="8"/>
      <c r="H18" s="8"/>
      <c r="I18" s="8"/>
    </row>
    <row r="19" spans="1:9" ht="15" hidden="1" customHeight="1">
      <c r="A19" s="3">
        <v>2019</v>
      </c>
      <c r="B19" s="7" t="s">
        <v>15</v>
      </c>
      <c r="C19" s="9">
        <f>'[1]2'!E22</f>
        <v>138.33110405517499</v>
      </c>
      <c r="D19" s="8">
        <v>120</v>
      </c>
      <c r="E19" s="8">
        <v>111.139</v>
      </c>
      <c r="F19" s="8">
        <v>218.13387554338399</v>
      </c>
      <c r="G19" s="8">
        <v>91.5</v>
      </c>
      <c r="H19" s="8">
        <v>259.08999999999997</v>
      </c>
      <c r="I19" s="8">
        <v>109.8</v>
      </c>
    </row>
    <row r="20" spans="1:9" ht="15" hidden="1" customHeight="1">
      <c r="A20" s="3"/>
      <c r="B20" s="7" t="s">
        <v>16</v>
      </c>
      <c r="C20" s="9">
        <f>'[1]2'!E23</f>
        <v>132.90296693521401</v>
      </c>
      <c r="D20" s="8">
        <v>101.7</v>
      </c>
      <c r="E20" s="8">
        <v>90.730999999999995</v>
      </c>
      <c r="F20" s="8">
        <v>218.20217807222599</v>
      </c>
      <c r="G20" s="8">
        <v>93.9</v>
      </c>
      <c r="H20" s="8">
        <v>248.2</v>
      </c>
      <c r="I20" s="8">
        <v>99.8</v>
      </c>
    </row>
    <row r="21" spans="1:9" ht="15" hidden="1" customHeight="1">
      <c r="A21" s="3"/>
      <c r="B21" s="7" t="s">
        <v>27</v>
      </c>
      <c r="C21" s="9">
        <f>'[1]2'!E24</f>
        <v>137.10165398393301</v>
      </c>
      <c r="D21" s="8">
        <v>98.3</v>
      </c>
      <c r="E21" s="8">
        <v>97.093999999999994</v>
      </c>
      <c r="F21" s="8">
        <v>230.16173877112399</v>
      </c>
      <c r="G21" s="8">
        <v>97.6</v>
      </c>
      <c r="H21" s="8">
        <v>284.18</v>
      </c>
      <c r="I21" s="8">
        <v>116</v>
      </c>
    </row>
    <row r="22" spans="1:9" ht="15" hidden="1" customHeight="1">
      <c r="A22" s="3"/>
      <c r="B22" s="7" t="s">
        <v>28</v>
      </c>
      <c r="C22" s="9">
        <f>'[1]2'!E25</f>
        <v>129.003283263361</v>
      </c>
      <c r="D22" s="8">
        <v>92.7</v>
      </c>
      <c r="E22" s="8">
        <v>92.24</v>
      </c>
      <c r="F22" s="8">
        <v>229.34501229628799</v>
      </c>
      <c r="G22" s="8">
        <v>101</v>
      </c>
      <c r="H22" s="8">
        <v>253.95</v>
      </c>
      <c r="I22" s="8">
        <v>111.4</v>
      </c>
    </row>
    <row r="23" spans="1:9" ht="15" hidden="1" customHeight="1">
      <c r="A23" s="3"/>
      <c r="B23" s="7" t="s">
        <v>19</v>
      </c>
      <c r="C23" s="9">
        <f>'[1]2'!E26</f>
        <v>133.83551676876101</v>
      </c>
      <c r="D23" s="8">
        <v>98.6</v>
      </c>
      <c r="E23" s="8">
        <v>98.022000000000006</v>
      </c>
      <c r="F23" s="8">
        <v>249.78630356302</v>
      </c>
      <c r="G23" s="8">
        <v>100.8</v>
      </c>
      <c r="H23" s="8">
        <v>271.64999999999998</v>
      </c>
      <c r="I23" s="8">
        <v>116.6</v>
      </c>
    </row>
    <row r="24" spans="1:9" ht="15" hidden="1" customHeight="1">
      <c r="A24" s="3"/>
      <c r="B24" s="7" t="s">
        <v>33</v>
      </c>
      <c r="C24" s="9">
        <f>'[1]2'!E27</f>
        <v>146.724668912488</v>
      </c>
      <c r="D24" s="8">
        <v>86.4</v>
      </c>
      <c r="E24" s="8">
        <v>94.313000000000002</v>
      </c>
      <c r="F24" s="8">
        <v>233.58105121306301</v>
      </c>
      <c r="G24" s="8">
        <v>101.8</v>
      </c>
      <c r="H24" s="8">
        <v>265.14999999999998</v>
      </c>
      <c r="I24" s="8">
        <v>110</v>
      </c>
    </row>
    <row r="25" spans="1:9" ht="15" hidden="1" customHeight="1">
      <c r="A25" s="3"/>
      <c r="B25" s="7" t="s">
        <v>34</v>
      </c>
      <c r="C25" s="9">
        <f>'[1]2'!E28</f>
        <v>146.451073932209</v>
      </c>
      <c r="D25" s="8">
        <v>84.4</v>
      </c>
      <c r="E25" s="8">
        <v>96.486000000000004</v>
      </c>
      <c r="F25" s="8">
        <v>221.23411614398299</v>
      </c>
      <c r="G25" s="8">
        <v>105</v>
      </c>
      <c r="H25" s="8">
        <v>258.61</v>
      </c>
      <c r="I25" s="8">
        <v>110.5</v>
      </c>
    </row>
    <row r="26" spans="1:9" ht="15" hidden="1" customHeight="1">
      <c r="A26" s="7"/>
      <c r="B26" s="7" t="s">
        <v>30</v>
      </c>
      <c r="C26" s="9">
        <f>'[1]2'!E29</f>
        <v>142.50492811730101</v>
      </c>
      <c r="D26" s="8">
        <v>71.400000000000006</v>
      </c>
      <c r="E26" s="8">
        <v>98.787999999999997</v>
      </c>
      <c r="F26" s="8">
        <v>216.557958505361</v>
      </c>
      <c r="G26" s="8">
        <v>100.8</v>
      </c>
      <c r="H26" s="8">
        <v>263.98</v>
      </c>
      <c r="I26" s="8">
        <v>111.4</v>
      </c>
    </row>
    <row r="27" spans="1:9" ht="15" hidden="1" customHeight="1">
      <c r="A27" s="7"/>
      <c r="B27" s="7" t="s">
        <v>31</v>
      </c>
      <c r="C27" s="9">
        <f>'[1]2'!E30</f>
        <v>134.77250927001</v>
      </c>
      <c r="D27" s="8">
        <v>72.8</v>
      </c>
      <c r="E27" s="8">
        <v>95.213999999999999</v>
      </c>
      <c r="F27" s="8">
        <v>212.36304654735599</v>
      </c>
      <c r="G27" s="8">
        <v>99.6</v>
      </c>
      <c r="H27" s="8">
        <v>253.8</v>
      </c>
      <c r="I27" s="8">
        <v>113.3</v>
      </c>
    </row>
    <row r="28" spans="1:9" ht="15" hidden="1" customHeight="1">
      <c r="A28" s="3"/>
      <c r="B28" s="7" t="s">
        <v>32</v>
      </c>
      <c r="C28" s="9">
        <f>'[1]2'!E31</f>
        <v>139.46479501470901</v>
      </c>
      <c r="D28" s="8">
        <v>72.900000000000006</v>
      </c>
      <c r="E28" s="8">
        <v>97.573999999999998</v>
      </c>
      <c r="F28" s="8">
        <v>215.70878276246501</v>
      </c>
      <c r="G28" s="8">
        <v>103.7</v>
      </c>
      <c r="H28" s="8">
        <v>255.13</v>
      </c>
      <c r="I28" s="8">
        <v>115.9</v>
      </c>
    </row>
    <row r="29" spans="1:9" ht="15" hidden="1" customHeight="1">
      <c r="A29" s="10"/>
      <c r="B29" s="2" t="s">
        <v>25</v>
      </c>
      <c r="C29" s="9">
        <f>'[1]2'!E32</f>
        <v>143.34522968811399</v>
      </c>
      <c r="D29" s="8">
        <v>72.5</v>
      </c>
      <c r="E29" s="8">
        <v>100.346</v>
      </c>
      <c r="F29" s="8">
        <v>216.58130285679101</v>
      </c>
      <c r="G29" s="8">
        <v>112.6</v>
      </c>
      <c r="H29" s="8">
        <v>254.02</v>
      </c>
      <c r="I29" s="8">
        <v>120.5</v>
      </c>
    </row>
    <row r="30" spans="1:9" ht="15" hidden="1" customHeight="1">
      <c r="A30" s="10"/>
      <c r="B30" s="2" t="s">
        <v>26</v>
      </c>
      <c r="C30" s="9">
        <f>'[1]2'!E33</f>
        <v>149.64531342085101</v>
      </c>
      <c r="D30" s="8">
        <v>88.5</v>
      </c>
      <c r="E30" s="8">
        <v>116.504</v>
      </c>
      <c r="F30" s="8">
        <v>235.09791129215</v>
      </c>
      <c r="G30" s="8">
        <v>128.4</v>
      </c>
      <c r="H30" s="8">
        <v>270.45</v>
      </c>
      <c r="I30" s="8">
        <v>121.6</v>
      </c>
    </row>
    <row r="31" spans="1:9" ht="15" hidden="1" customHeight="1">
      <c r="A31" s="3"/>
      <c r="B31" s="2"/>
      <c r="C31" s="9"/>
      <c r="D31" s="8"/>
      <c r="E31" s="8"/>
      <c r="F31" s="8"/>
      <c r="G31" s="8"/>
      <c r="H31" s="8"/>
      <c r="I31" s="8"/>
    </row>
    <row r="32" spans="1:9" ht="13.5" hidden="1" customHeight="1">
      <c r="A32" s="3">
        <v>2020</v>
      </c>
      <c r="B32" s="2" t="s">
        <v>15</v>
      </c>
      <c r="C32" s="9">
        <v>147.665210946184</v>
      </c>
      <c r="D32" s="8">
        <v>92.3</v>
      </c>
      <c r="E32" s="8">
        <v>109.532</v>
      </c>
      <c r="F32" s="8">
        <v>217.53874021722601</v>
      </c>
      <c r="G32" s="8">
        <v>90.6</v>
      </c>
      <c r="H32" s="8">
        <v>254.32</v>
      </c>
      <c r="I32" s="8">
        <v>111.6</v>
      </c>
    </row>
    <row r="33" spans="1:10" ht="13.5" hidden="1" customHeight="1">
      <c r="A33" s="7"/>
      <c r="B33" s="7" t="s">
        <v>16</v>
      </c>
      <c r="C33" s="9">
        <v>141.408396046577</v>
      </c>
      <c r="D33" s="8">
        <v>54.2</v>
      </c>
      <c r="E33" s="8">
        <v>80.843999999999994</v>
      </c>
      <c r="F33" s="8">
        <v>216.357728299603</v>
      </c>
      <c r="G33" s="8">
        <v>92.1</v>
      </c>
      <c r="H33" s="8">
        <v>246.4</v>
      </c>
      <c r="I33" s="8">
        <v>97.7</v>
      </c>
    </row>
    <row r="34" spans="1:10" ht="13.5" hidden="1" customHeight="1">
      <c r="A34" s="7"/>
      <c r="B34" s="7" t="s">
        <v>17</v>
      </c>
      <c r="C34" s="9">
        <v>126.775410940684</v>
      </c>
      <c r="D34" s="8">
        <v>55</v>
      </c>
      <c r="E34" s="8">
        <v>86.055999999999997</v>
      </c>
      <c r="F34" s="8">
        <v>219.89806325223</v>
      </c>
      <c r="G34" s="8">
        <v>89.8</v>
      </c>
      <c r="H34" s="8">
        <v>250.97</v>
      </c>
      <c r="I34" s="8">
        <v>106.7</v>
      </c>
    </row>
    <row r="35" spans="1:10" ht="13.5" hidden="1" customHeight="1">
      <c r="A35" s="7"/>
      <c r="B35" s="7" t="s">
        <v>18</v>
      </c>
      <c r="C35" s="9">
        <v>82.592350831420205</v>
      </c>
      <c r="D35" s="8">
        <v>57.9</v>
      </c>
      <c r="E35" s="8">
        <v>61.085000000000001</v>
      </c>
      <c r="F35" s="8">
        <v>190.66424553699201</v>
      </c>
      <c r="G35" s="8">
        <v>75.099999999999994</v>
      </c>
      <c r="H35" s="8">
        <v>179.58</v>
      </c>
      <c r="I35" s="8">
        <v>108.9</v>
      </c>
    </row>
    <row r="36" spans="1:10" ht="13.5" hidden="1" customHeight="1">
      <c r="A36" s="7"/>
      <c r="B36" s="7" t="s">
        <v>19</v>
      </c>
      <c r="C36" s="9">
        <v>109.748966608199</v>
      </c>
      <c r="D36" s="8">
        <v>65.099999999999994</v>
      </c>
      <c r="E36" s="8">
        <v>53.097000000000001</v>
      </c>
      <c r="F36" s="8">
        <v>198.29785293196599</v>
      </c>
      <c r="G36" s="8">
        <v>85.7</v>
      </c>
      <c r="H36" s="8">
        <v>196.67</v>
      </c>
      <c r="I36" s="8">
        <v>118.6</v>
      </c>
    </row>
    <row r="37" spans="1:10" ht="13.5" hidden="1" customHeight="1">
      <c r="A37" s="7"/>
      <c r="B37" s="7" t="s">
        <v>33</v>
      </c>
      <c r="C37" s="9">
        <v>130.362435282635</v>
      </c>
      <c r="D37" s="8">
        <v>64.5</v>
      </c>
      <c r="E37" s="8">
        <v>70.814999999999998</v>
      </c>
      <c r="F37" s="8">
        <v>193.569683164206</v>
      </c>
      <c r="G37" s="8">
        <v>96.8</v>
      </c>
      <c r="H37" s="8">
        <v>218.8</v>
      </c>
      <c r="I37" s="8">
        <v>117</v>
      </c>
    </row>
    <row r="38" spans="1:10" ht="13.5" hidden="1" customHeight="1">
      <c r="A38" s="7"/>
      <c r="B38" s="7" t="s">
        <v>34</v>
      </c>
      <c r="C38" s="9">
        <v>138.813160449175</v>
      </c>
      <c r="D38" s="8">
        <v>64.3</v>
      </c>
      <c r="E38" s="8">
        <v>88.266000000000005</v>
      </c>
      <c r="F38" s="8">
        <v>194.062414050559</v>
      </c>
      <c r="G38" s="8">
        <v>102.2</v>
      </c>
      <c r="H38" s="8">
        <v>228.83</v>
      </c>
      <c r="I38" s="8">
        <v>111.1</v>
      </c>
    </row>
    <row r="39" spans="1:10" ht="13.5" hidden="1" customHeight="1">
      <c r="A39" s="7"/>
      <c r="B39" s="7" t="s">
        <v>30</v>
      </c>
      <c r="C39" s="9">
        <v>139.00523650948199</v>
      </c>
      <c r="D39" s="8">
        <v>61.9</v>
      </c>
      <c r="E39" s="8">
        <v>89.718999999999994</v>
      </c>
      <c r="F39" s="8">
        <v>196.64991282010499</v>
      </c>
      <c r="G39" s="8">
        <v>100.2</v>
      </c>
      <c r="H39" s="8">
        <v>249.59</v>
      </c>
      <c r="I39" s="8">
        <v>111.7</v>
      </c>
    </row>
    <row r="40" spans="1:10" ht="13.5" hidden="1" customHeight="1">
      <c r="A40" s="7"/>
      <c r="B40" s="7" t="s">
        <v>23</v>
      </c>
      <c r="C40" s="9">
        <v>136.114556615091</v>
      </c>
      <c r="D40" s="8">
        <v>63.1</v>
      </c>
      <c r="E40" s="8">
        <v>83.116</v>
      </c>
      <c r="F40" s="8">
        <v>193.82974533102001</v>
      </c>
      <c r="G40" s="8">
        <v>100.6</v>
      </c>
      <c r="H40" s="8">
        <v>238.4</v>
      </c>
      <c r="I40" s="8">
        <v>118.3</v>
      </c>
    </row>
    <row r="41" spans="1:10" ht="13.5" hidden="1" customHeight="1">
      <c r="A41" s="7"/>
      <c r="B41" s="11" t="s">
        <v>24</v>
      </c>
      <c r="C41" s="9">
        <v>135.53209270615099</v>
      </c>
      <c r="D41" s="8">
        <v>98.3</v>
      </c>
      <c r="E41" s="8">
        <v>86.885999999999996</v>
      </c>
      <c r="F41" s="8">
        <v>183.47160216961299</v>
      </c>
      <c r="G41" s="8">
        <v>106.9</v>
      </c>
      <c r="H41" s="8">
        <v>236.74</v>
      </c>
      <c r="I41" s="8">
        <v>115.7</v>
      </c>
    </row>
    <row r="42" spans="1:10" ht="13.5" hidden="1" customHeight="1">
      <c r="A42" s="7"/>
      <c r="B42" s="7" t="s">
        <v>25</v>
      </c>
      <c r="C42" s="9">
        <v>138.869780190591</v>
      </c>
      <c r="D42" s="8">
        <v>102.6</v>
      </c>
      <c r="E42" s="8">
        <v>98.453999999999994</v>
      </c>
      <c r="F42" s="8">
        <v>181.33573874918099</v>
      </c>
      <c r="G42" s="8">
        <v>114.9</v>
      </c>
      <c r="H42" s="8">
        <v>246.25</v>
      </c>
      <c r="I42" s="8">
        <v>118.8</v>
      </c>
    </row>
    <row r="43" spans="1:10" ht="13.5" hidden="1" customHeight="1">
      <c r="A43" s="3"/>
      <c r="B43" s="7" t="s">
        <v>26</v>
      </c>
      <c r="C43" s="9">
        <v>145.32622158200101</v>
      </c>
      <c r="D43" s="8">
        <v>112.7</v>
      </c>
      <c r="E43" s="8">
        <v>111.485</v>
      </c>
      <c r="F43" s="8">
        <v>190.05839058973001</v>
      </c>
      <c r="G43" s="8">
        <v>122.5</v>
      </c>
      <c r="H43" s="8">
        <v>271.52</v>
      </c>
      <c r="I43" s="8">
        <v>119</v>
      </c>
    </row>
    <row r="44" spans="1:10" ht="15" hidden="1" customHeight="1">
      <c r="A44" s="3"/>
      <c r="B44" s="7"/>
      <c r="C44" s="9"/>
      <c r="D44" s="8"/>
      <c r="E44" s="8"/>
      <c r="F44" s="8"/>
      <c r="G44" s="8"/>
      <c r="H44" s="8"/>
      <c r="I44" s="8"/>
    </row>
    <row r="45" spans="1:10" ht="13.5" hidden="1" customHeight="1">
      <c r="A45" s="3">
        <v>2021</v>
      </c>
      <c r="B45" s="2" t="s">
        <v>15</v>
      </c>
      <c r="C45" s="9">
        <v>143.23877790672299</v>
      </c>
      <c r="D45" s="8">
        <v>116.5</v>
      </c>
      <c r="E45" s="8">
        <v>99.837999999999994</v>
      </c>
      <c r="F45" s="8">
        <v>181.96736269002301</v>
      </c>
      <c r="G45" s="8">
        <v>86.5</v>
      </c>
      <c r="H45" s="8">
        <v>235.83</v>
      </c>
      <c r="I45" s="8">
        <v>112.2</v>
      </c>
      <c r="J45" s="14"/>
    </row>
    <row r="46" spans="1:10" ht="13.5" hidden="1" customHeight="1">
      <c r="A46" s="3"/>
      <c r="B46" s="7" t="s">
        <v>16</v>
      </c>
      <c r="C46" s="9">
        <v>138.716248630622</v>
      </c>
      <c r="D46" s="8">
        <v>105.6</v>
      </c>
      <c r="E46" s="8">
        <v>87.796999999999997</v>
      </c>
      <c r="F46" s="8">
        <v>177.125176043339</v>
      </c>
      <c r="G46" s="8">
        <v>89.1</v>
      </c>
      <c r="H46" s="8">
        <v>248.9</v>
      </c>
      <c r="I46" s="8">
        <v>105.7</v>
      </c>
      <c r="J46" s="14"/>
    </row>
    <row r="47" spans="1:10" ht="13.5" hidden="1" customHeight="1">
      <c r="A47" s="7"/>
      <c r="B47" s="7" t="s">
        <v>27</v>
      </c>
      <c r="C47" s="9">
        <v>138.09348712852301</v>
      </c>
      <c r="D47" s="8">
        <v>97.7</v>
      </c>
      <c r="E47" s="8">
        <v>90.191000000000003</v>
      </c>
      <c r="F47" s="8">
        <v>187.87382902038101</v>
      </c>
      <c r="G47" s="8">
        <v>97.4</v>
      </c>
      <c r="H47" s="8">
        <v>292.48</v>
      </c>
      <c r="I47" s="8">
        <v>119.5</v>
      </c>
      <c r="J47" s="14"/>
    </row>
    <row r="48" spans="1:10" ht="13.5" hidden="1" customHeight="1">
      <c r="A48" s="7"/>
      <c r="B48" s="7" t="s">
        <v>18</v>
      </c>
      <c r="C48" s="9">
        <v>134.888473664321</v>
      </c>
      <c r="D48" s="8">
        <v>95.2</v>
      </c>
      <c r="E48" s="8">
        <v>86.653999999999996</v>
      </c>
      <c r="F48" s="8">
        <v>220.40696796060101</v>
      </c>
      <c r="G48" s="8">
        <v>104.6</v>
      </c>
      <c r="H48" s="8">
        <v>238.09</v>
      </c>
      <c r="I48" s="8">
        <v>118.9</v>
      </c>
      <c r="J48" s="14"/>
    </row>
    <row r="49" spans="1:10" ht="13.5" hidden="1" customHeight="1">
      <c r="A49" s="7"/>
      <c r="B49" s="7" t="s">
        <v>35</v>
      </c>
      <c r="C49" s="9">
        <v>132.086104633845</v>
      </c>
      <c r="D49" s="8">
        <v>103.9</v>
      </c>
      <c r="E49" s="8">
        <v>87.521000000000001</v>
      </c>
      <c r="F49" s="8">
        <v>227.51262899059799</v>
      </c>
      <c r="G49" s="8">
        <v>105.1</v>
      </c>
      <c r="H49" s="8">
        <v>250.32</v>
      </c>
      <c r="I49" s="8">
        <v>122.8</v>
      </c>
      <c r="J49" s="14"/>
    </row>
    <row r="50" spans="1:10" ht="13.5" hidden="1" customHeight="1">
      <c r="A50" s="7"/>
      <c r="B50" s="7" t="s">
        <v>36</v>
      </c>
      <c r="C50" s="9">
        <v>125.552172182882</v>
      </c>
      <c r="D50" s="8">
        <v>98.22</v>
      </c>
      <c r="E50" s="8">
        <v>85.863</v>
      </c>
      <c r="F50" s="8">
        <v>198.5</v>
      </c>
      <c r="G50" s="8">
        <v>105.3</v>
      </c>
      <c r="H50" s="8">
        <v>252.63</v>
      </c>
      <c r="I50" s="8">
        <v>119.5</v>
      </c>
      <c r="J50" s="14"/>
    </row>
    <row r="51" spans="1:10" ht="13.5" hidden="1" customHeight="1">
      <c r="A51" s="7"/>
      <c r="B51" s="7" t="s">
        <v>34</v>
      </c>
      <c r="C51" s="9">
        <v>125.95141462026</v>
      </c>
      <c r="D51" s="8">
        <v>95.8</v>
      </c>
      <c r="E51" s="8">
        <v>90.159000000000006</v>
      </c>
      <c r="F51" s="8">
        <v>188.5</v>
      </c>
      <c r="G51" s="8">
        <v>104.5</v>
      </c>
      <c r="H51" s="8">
        <v>233.43</v>
      </c>
      <c r="I51" s="8">
        <v>120.2</v>
      </c>
      <c r="J51" s="14"/>
    </row>
    <row r="52" spans="1:10" ht="13.5" hidden="1" customHeight="1">
      <c r="A52" s="7"/>
      <c r="B52" s="7" t="s">
        <v>22</v>
      </c>
      <c r="C52" s="9">
        <v>128.03598964931399</v>
      </c>
      <c r="D52" s="8">
        <v>101</v>
      </c>
      <c r="E52" s="8">
        <v>90.102000000000004</v>
      </c>
      <c r="F52" s="8">
        <v>192.5</v>
      </c>
      <c r="G52" s="8">
        <v>101</v>
      </c>
      <c r="H52" s="8">
        <v>232.63</v>
      </c>
      <c r="I52" s="8">
        <v>116.5</v>
      </c>
    </row>
    <row r="53" spans="1:10" ht="13.5" hidden="1" customHeight="1">
      <c r="A53" s="7"/>
      <c r="B53" s="11" t="s">
        <v>23</v>
      </c>
      <c r="C53" s="9">
        <v>132.28763841446599</v>
      </c>
      <c r="D53" s="8">
        <v>98.2</v>
      </c>
      <c r="E53" s="8">
        <v>90.117999999999995</v>
      </c>
      <c r="F53" s="8">
        <v>189.5</v>
      </c>
      <c r="G53" s="8">
        <v>100</v>
      </c>
      <c r="H53" s="8">
        <v>249.95</v>
      </c>
      <c r="I53" s="8">
        <v>122.7</v>
      </c>
    </row>
    <row r="54" spans="1:10" ht="14.4" hidden="1" customHeight="1">
      <c r="A54" s="7"/>
      <c r="B54" s="11" t="s">
        <v>24</v>
      </c>
      <c r="C54" s="9">
        <v>138.53464358071301</v>
      </c>
      <c r="D54" s="8">
        <v>107.5</v>
      </c>
      <c r="E54" s="8">
        <v>96.519000000000005</v>
      </c>
      <c r="F54" s="8">
        <v>195.5</v>
      </c>
      <c r="G54" s="8">
        <v>105.2</v>
      </c>
      <c r="H54" s="8">
        <v>273.89999999999998</v>
      </c>
      <c r="I54" s="8">
        <v>124.97482376636501</v>
      </c>
    </row>
    <row r="55" spans="1:10" ht="14.4" hidden="1" customHeight="1">
      <c r="A55" s="7"/>
      <c r="B55" s="7" t="s">
        <v>25</v>
      </c>
      <c r="C55" s="9">
        <v>143.435778011797</v>
      </c>
      <c r="D55" s="8">
        <v>107</v>
      </c>
      <c r="E55" s="8">
        <v>102.929</v>
      </c>
      <c r="F55" s="8">
        <v>201</v>
      </c>
      <c r="G55" s="8">
        <v>117.7</v>
      </c>
      <c r="H55" s="8">
        <v>276.99</v>
      </c>
      <c r="I55" s="8">
        <v>124.7</v>
      </c>
    </row>
    <row r="56" spans="1:10" ht="16.5" hidden="1" customHeight="1">
      <c r="A56" s="7"/>
      <c r="B56" s="7" t="s">
        <v>26</v>
      </c>
      <c r="C56" s="9">
        <v>145.9812</v>
      </c>
      <c r="D56" s="8">
        <v>116.5</v>
      </c>
      <c r="E56" s="8">
        <v>121.907</v>
      </c>
      <c r="F56" s="8">
        <v>216.3</v>
      </c>
      <c r="G56" s="8">
        <v>122.7</v>
      </c>
      <c r="H56" s="8">
        <v>305.13</v>
      </c>
      <c r="I56" s="8">
        <v>127.2</v>
      </c>
    </row>
    <row r="57" spans="1:10" ht="16.5" hidden="1" customHeight="1">
      <c r="A57" s="7"/>
      <c r="B57" s="7"/>
      <c r="C57" s="9"/>
      <c r="D57" s="8"/>
      <c r="E57" s="8"/>
      <c r="F57" s="8"/>
      <c r="G57" s="8"/>
      <c r="H57" s="8"/>
      <c r="I57" s="8"/>
    </row>
    <row r="58" spans="1:10" ht="13.5" hidden="1" customHeight="1">
      <c r="A58" s="3">
        <v>2022</v>
      </c>
      <c r="B58" s="12" t="s">
        <v>15</v>
      </c>
      <c r="C58" s="8">
        <v>147.19853324795</v>
      </c>
      <c r="D58" s="8">
        <v>118.3</v>
      </c>
      <c r="E58" s="8">
        <v>115.78100000000001</v>
      </c>
      <c r="F58" s="8">
        <v>209.6</v>
      </c>
      <c r="G58" s="8">
        <v>94.1</v>
      </c>
      <c r="H58" s="8">
        <v>269.68</v>
      </c>
      <c r="I58" s="8">
        <v>107.9</v>
      </c>
      <c r="J58" s="14"/>
    </row>
    <row r="59" spans="1:10" ht="13.5" hidden="1" customHeight="1">
      <c r="A59" s="3"/>
      <c r="B59" s="13" t="s">
        <v>16</v>
      </c>
      <c r="C59" s="8">
        <v>146.23555632018</v>
      </c>
      <c r="D59" s="8">
        <v>87.1</v>
      </c>
      <c r="E59" s="8">
        <v>85.555999999999997</v>
      </c>
      <c r="F59" s="8">
        <v>200</v>
      </c>
      <c r="G59" s="8">
        <v>94.8</v>
      </c>
      <c r="H59" s="8">
        <v>274.04000000000002</v>
      </c>
      <c r="I59" s="8">
        <v>95.1</v>
      </c>
      <c r="J59" s="14"/>
    </row>
    <row r="60" spans="1:10" ht="13.5" hidden="1" customHeight="1">
      <c r="A60" s="7"/>
      <c r="B60" s="13" t="s">
        <v>17</v>
      </c>
      <c r="C60" s="8">
        <v>148.13662939921599</v>
      </c>
      <c r="D60" s="8">
        <v>81.3</v>
      </c>
      <c r="E60" s="8">
        <v>100.91200000000001</v>
      </c>
      <c r="F60" s="8">
        <v>205.3</v>
      </c>
      <c r="G60" s="8">
        <v>97</v>
      </c>
      <c r="H60" s="8">
        <v>311.25</v>
      </c>
      <c r="I60" s="8">
        <v>107.4</v>
      </c>
      <c r="J60" s="14"/>
    </row>
    <row r="61" spans="1:10" ht="13.5" hidden="1" customHeight="1">
      <c r="A61" s="7"/>
      <c r="B61" s="13" t="s">
        <v>28</v>
      </c>
      <c r="C61" s="8">
        <v>157.27691139931099</v>
      </c>
      <c r="D61" s="8">
        <v>102.8</v>
      </c>
      <c r="E61" s="8">
        <v>99.119</v>
      </c>
      <c r="F61" s="8">
        <v>239.2</v>
      </c>
      <c r="G61" s="8">
        <v>99.7</v>
      </c>
      <c r="H61" s="8">
        <v>265.24</v>
      </c>
      <c r="I61" s="8">
        <v>105.1</v>
      </c>
      <c r="J61" s="14"/>
    </row>
    <row r="62" spans="1:10" ht="13.5" hidden="1" customHeight="1">
      <c r="A62" s="7"/>
      <c r="B62" s="11" t="s">
        <v>29</v>
      </c>
      <c r="C62" s="8">
        <v>164.04695985654899</v>
      </c>
      <c r="D62" s="8">
        <v>98.9</v>
      </c>
      <c r="E62" s="8">
        <v>104.489</v>
      </c>
      <c r="F62" s="8">
        <v>234.1</v>
      </c>
      <c r="G62" s="8">
        <v>99.2</v>
      </c>
      <c r="H62" s="8">
        <v>284.72000000000003</v>
      </c>
      <c r="I62" s="8">
        <v>108.7</v>
      </c>
      <c r="J62" s="14"/>
    </row>
    <row r="63" spans="1:10" ht="13.5" hidden="1" customHeight="1">
      <c r="A63" s="7"/>
      <c r="B63" s="11" t="s">
        <v>36</v>
      </c>
      <c r="C63" s="8">
        <v>164.85602800453299</v>
      </c>
      <c r="D63" s="8">
        <v>94.2</v>
      </c>
      <c r="E63" s="8">
        <v>99.075000000000003</v>
      </c>
      <c r="F63" s="8">
        <v>206.6</v>
      </c>
      <c r="G63" s="8">
        <v>98.5</v>
      </c>
      <c r="H63" s="8">
        <v>285.10000000000002</v>
      </c>
      <c r="I63" s="8">
        <v>103.3</v>
      </c>
      <c r="J63" s="14"/>
    </row>
    <row r="64" spans="1:10" ht="13.5" hidden="1" customHeight="1">
      <c r="A64" s="7"/>
      <c r="B64" s="11" t="s">
        <v>37</v>
      </c>
      <c r="C64" s="8">
        <v>165.76769555784099</v>
      </c>
      <c r="D64" s="8">
        <v>96.9</v>
      </c>
      <c r="E64" s="8">
        <v>103.544</v>
      </c>
      <c r="F64" s="8">
        <v>200.2</v>
      </c>
      <c r="G64" s="8">
        <v>100.3</v>
      </c>
      <c r="H64" s="8">
        <v>275.79000000000002</v>
      </c>
      <c r="I64" s="8">
        <v>103.8</v>
      </c>
      <c r="J64" s="14"/>
    </row>
    <row r="65" spans="1:10" ht="13.5" hidden="1" customHeight="1">
      <c r="A65" s="7"/>
      <c r="B65" s="11" t="s">
        <v>38</v>
      </c>
      <c r="C65" s="8">
        <v>166.539221662768</v>
      </c>
      <c r="D65" s="8">
        <v>98</v>
      </c>
      <c r="E65" s="8">
        <v>102.119</v>
      </c>
      <c r="F65" s="8">
        <v>201.8</v>
      </c>
      <c r="G65" s="8">
        <v>95.1</v>
      </c>
      <c r="H65" s="8">
        <v>285.33999999999997</v>
      </c>
      <c r="I65" s="8">
        <v>105.6</v>
      </c>
    </row>
    <row r="66" spans="1:10" ht="13.5" hidden="1" customHeight="1">
      <c r="A66" s="7"/>
      <c r="B66" s="15" t="s">
        <v>23</v>
      </c>
      <c r="C66" s="8">
        <v>168.13506573043799</v>
      </c>
      <c r="D66" s="8">
        <v>96.9</v>
      </c>
      <c r="E66" s="8">
        <v>102.84</v>
      </c>
      <c r="F66" s="8">
        <v>198.137089985828</v>
      </c>
      <c r="G66" s="8">
        <v>92.9</v>
      </c>
      <c r="H66" s="8">
        <v>281.87</v>
      </c>
      <c r="I66" s="8">
        <v>107.1</v>
      </c>
    </row>
    <row r="67" spans="1:10" ht="14.4" hidden="1" customHeight="1">
      <c r="A67" s="7"/>
      <c r="B67" s="15" t="s">
        <v>24</v>
      </c>
      <c r="C67" s="8">
        <v>169.364631738295</v>
      </c>
      <c r="D67" s="8">
        <v>110.2</v>
      </c>
      <c r="E67" s="8">
        <v>108.501</v>
      </c>
      <c r="F67" s="8">
        <v>202.70726796434499</v>
      </c>
      <c r="G67" s="8">
        <v>99.2</v>
      </c>
      <c r="H67" s="8">
        <v>273.52</v>
      </c>
      <c r="I67" s="8">
        <v>108.6</v>
      </c>
    </row>
    <row r="68" spans="1:10" ht="14.4" hidden="1" customHeight="1">
      <c r="A68" s="7"/>
      <c r="B68" s="7" t="s">
        <v>25</v>
      </c>
      <c r="C68" s="8">
        <v>169.65680262977401</v>
      </c>
      <c r="D68" s="8">
        <v>101.4</v>
      </c>
      <c r="E68" s="8">
        <v>109.43300000000001</v>
      </c>
      <c r="F68" s="8">
        <v>203.53469220884921</v>
      </c>
      <c r="G68" s="8">
        <v>109.5</v>
      </c>
      <c r="H68" s="8">
        <v>291.16000000000003</v>
      </c>
      <c r="I68" s="8">
        <v>106.9</v>
      </c>
    </row>
    <row r="69" spans="1:10" ht="16.5" hidden="1" customHeight="1">
      <c r="A69" s="7"/>
      <c r="B69" s="85" t="s">
        <v>26</v>
      </c>
      <c r="C69" s="8">
        <v>171.3871036724309</v>
      </c>
      <c r="D69" s="8">
        <v>115.8</v>
      </c>
      <c r="E69" s="8">
        <v>130.35900000000001</v>
      </c>
      <c r="F69" s="8">
        <v>217.75590051894309</v>
      </c>
      <c r="G69" s="8">
        <v>117</v>
      </c>
      <c r="H69" s="8">
        <v>305.64</v>
      </c>
      <c r="I69" s="8">
        <v>108.7</v>
      </c>
    </row>
    <row r="70" spans="1:10" ht="16.5" customHeight="1">
      <c r="A70" s="7"/>
      <c r="B70" s="7"/>
      <c r="C70" s="8"/>
      <c r="D70" s="8"/>
      <c r="E70" s="8"/>
      <c r="F70" s="8"/>
      <c r="G70" s="8"/>
      <c r="H70" s="8"/>
      <c r="I70" s="8"/>
    </row>
    <row r="71" spans="1:10" ht="13.5" customHeight="1">
      <c r="A71" s="3">
        <v>2023</v>
      </c>
      <c r="B71" s="7" t="s">
        <v>15</v>
      </c>
      <c r="C71" s="9">
        <v>171.03567347369477</v>
      </c>
      <c r="D71" s="8">
        <v>124.3</v>
      </c>
      <c r="E71" s="8">
        <v>119.6</v>
      </c>
      <c r="F71" s="8">
        <v>208.22173298414589</v>
      </c>
      <c r="G71" s="8">
        <v>88.7</v>
      </c>
      <c r="H71" s="8">
        <v>115.6</v>
      </c>
      <c r="I71" s="8">
        <v>103.5</v>
      </c>
      <c r="J71" s="14"/>
    </row>
    <row r="72" spans="1:10" ht="13.5" customHeight="1">
      <c r="A72" s="3"/>
      <c r="B72" s="7" t="s">
        <v>16</v>
      </c>
      <c r="C72" s="9">
        <v>166.82057840404431</v>
      </c>
      <c r="D72" s="8">
        <v>112.9</v>
      </c>
      <c r="E72" s="8">
        <v>97.5</v>
      </c>
      <c r="F72" s="8">
        <v>201.1786477447551</v>
      </c>
      <c r="G72" s="8">
        <v>91</v>
      </c>
      <c r="H72" s="8">
        <v>112.3</v>
      </c>
      <c r="I72" s="8">
        <v>95.1</v>
      </c>
      <c r="J72" s="14"/>
    </row>
    <row r="73" spans="1:10" ht="13.5" customHeight="1">
      <c r="A73" s="7"/>
      <c r="B73" s="11" t="s">
        <v>17</v>
      </c>
      <c r="C73" s="9">
        <v>168.5753910241975</v>
      </c>
      <c r="D73" s="8">
        <v>113.1</v>
      </c>
      <c r="E73" s="8">
        <v>108.7</v>
      </c>
      <c r="F73" s="8">
        <v>215.3</v>
      </c>
      <c r="G73" s="8">
        <v>93</v>
      </c>
      <c r="H73" s="8">
        <v>125.7</v>
      </c>
      <c r="I73" s="8">
        <v>107</v>
      </c>
      <c r="J73" s="14"/>
    </row>
    <row r="74" spans="1:10" ht="13.5" customHeight="1">
      <c r="A74" s="7"/>
      <c r="B74" s="11" t="s">
        <v>18</v>
      </c>
      <c r="C74" s="9">
        <v>173.06123407652854</v>
      </c>
      <c r="D74" s="8">
        <v>116.3</v>
      </c>
      <c r="E74" s="8">
        <v>107.8</v>
      </c>
      <c r="F74" s="8">
        <v>242.9</v>
      </c>
      <c r="G74" s="8">
        <v>96</v>
      </c>
      <c r="H74" s="8">
        <v>106.4</v>
      </c>
      <c r="I74" s="8">
        <v>102.8</v>
      </c>
      <c r="J74" s="14"/>
    </row>
    <row r="75" spans="1:10" ht="13.5" customHeight="1">
      <c r="A75" s="7"/>
      <c r="B75" s="11" t="s">
        <v>19</v>
      </c>
      <c r="C75" s="9">
        <v>167.92038233182925</v>
      </c>
      <c r="D75" s="8">
        <v>115.2</v>
      </c>
      <c r="E75" s="8">
        <v>111.4</v>
      </c>
      <c r="F75" s="8">
        <v>223.51048170299282</v>
      </c>
      <c r="G75" s="8">
        <v>97.1</v>
      </c>
      <c r="H75" s="8">
        <v>118.8</v>
      </c>
      <c r="I75" s="8">
        <v>107.4</v>
      </c>
      <c r="J75" s="14"/>
    </row>
    <row r="76" spans="1:10" ht="13.5" customHeight="1">
      <c r="A76" s="7"/>
      <c r="B76" s="11" t="s">
        <v>20</v>
      </c>
      <c r="C76" s="9">
        <v>169.13876926942592</v>
      </c>
      <c r="D76" s="8">
        <v>110.6</v>
      </c>
      <c r="E76" s="8">
        <v>106.3</v>
      </c>
      <c r="F76" s="8">
        <v>222.9</v>
      </c>
      <c r="G76" s="8">
        <v>96.9</v>
      </c>
      <c r="H76" s="8">
        <v>112.3</v>
      </c>
      <c r="I76" s="8">
        <v>104.7</v>
      </c>
      <c r="J76" s="14"/>
    </row>
    <row r="77" spans="1:10" ht="13.5" customHeight="1">
      <c r="A77" s="7"/>
      <c r="B77" s="11" t="s">
        <v>21</v>
      </c>
      <c r="C77" s="9">
        <v>170.3111197342626</v>
      </c>
      <c r="D77" s="8">
        <v>110.6</v>
      </c>
      <c r="E77" s="8">
        <v>109.3</v>
      </c>
      <c r="F77" s="8">
        <v>203.3</v>
      </c>
      <c r="G77" s="8">
        <v>97.4</v>
      </c>
      <c r="H77" s="8">
        <v>111.9</v>
      </c>
      <c r="I77" s="8">
        <v>101.7</v>
      </c>
      <c r="J77" s="14"/>
    </row>
    <row r="78" spans="1:10" ht="13.5" customHeight="1">
      <c r="A78" s="7"/>
      <c r="B78" s="11" t="s">
        <v>30</v>
      </c>
      <c r="C78" s="9">
        <v>172.84056897156233</v>
      </c>
      <c r="D78" s="8">
        <v>108.8</v>
      </c>
      <c r="E78" s="8">
        <v>111.1</v>
      </c>
      <c r="F78" s="8">
        <v>204.1</v>
      </c>
      <c r="G78" s="8">
        <v>93.8</v>
      </c>
      <c r="H78" s="8">
        <v>111.9</v>
      </c>
      <c r="I78" s="8">
        <v>100.6</v>
      </c>
    </row>
    <row r="79" spans="1:10" ht="13.5" customHeight="1">
      <c r="A79" s="7"/>
      <c r="B79" s="11" t="s">
        <v>23</v>
      </c>
      <c r="C79" s="9">
        <v>174.46843850663419</v>
      </c>
      <c r="D79" s="8">
        <v>106.6</v>
      </c>
      <c r="E79" s="8">
        <v>107.8</v>
      </c>
      <c r="F79" s="8">
        <v>201.1</v>
      </c>
      <c r="G79" s="8">
        <v>91.5</v>
      </c>
      <c r="H79" s="8">
        <v>112.7</v>
      </c>
      <c r="I79" s="8">
        <v>105.6</v>
      </c>
    </row>
    <row r="80" spans="1:10" ht="13.5" customHeight="1">
      <c r="A80" s="7"/>
      <c r="B80" s="11" t="s">
        <v>24</v>
      </c>
      <c r="C80" s="9">
        <v>173.26146866012667</v>
      </c>
      <c r="D80" s="8">
        <v>113.4</v>
      </c>
      <c r="E80" s="8">
        <v>111.2</v>
      </c>
      <c r="F80" s="8">
        <v>207.5</v>
      </c>
      <c r="G80" s="8">
        <v>96.7</v>
      </c>
      <c r="H80" s="8">
        <v>128.30000000000001</v>
      </c>
      <c r="I80" s="8">
        <v>103.4</v>
      </c>
    </row>
    <row r="81" spans="1:10" ht="13.5" customHeight="1">
      <c r="A81" s="7"/>
      <c r="B81" s="11" t="s">
        <v>25</v>
      </c>
      <c r="C81" s="9">
        <v>174.50899233863333</v>
      </c>
      <c r="D81" s="8">
        <v>114</v>
      </c>
      <c r="E81" s="8">
        <v>114.7</v>
      </c>
      <c r="F81" s="8">
        <v>207.9</v>
      </c>
      <c r="G81" s="8">
        <v>109.6</v>
      </c>
      <c r="H81" s="8">
        <v>126.6</v>
      </c>
      <c r="I81" s="8">
        <v>106.8</v>
      </c>
    </row>
    <row r="82" spans="1:10" ht="13.5" customHeight="1">
      <c r="A82" s="7"/>
      <c r="B82" s="11" t="s">
        <v>26</v>
      </c>
      <c r="C82" s="9">
        <v>177.57077084426879</v>
      </c>
      <c r="D82" s="8">
        <v>121.4</v>
      </c>
      <c r="E82" s="8">
        <v>131.1</v>
      </c>
      <c r="F82" s="8">
        <v>218.1</v>
      </c>
      <c r="G82" s="8">
        <v>112</v>
      </c>
      <c r="H82" s="8">
        <v>134.1</v>
      </c>
      <c r="I82" s="8">
        <v>107.9</v>
      </c>
    </row>
    <row r="83" spans="1:10" ht="16.5" customHeight="1">
      <c r="A83" s="7"/>
      <c r="B83" s="7"/>
      <c r="C83" s="8"/>
      <c r="D83" s="8"/>
      <c r="E83" s="8"/>
      <c r="F83" s="8"/>
      <c r="G83" s="8"/>
      <c r="H83" s="8"/>
      <c r="I83" s="8"/>
    </row>
    <row r="84" spans="1:10" ht="13.5" customHeight="1">
      <c r="A84" s="104">
        <v>2024</v>
      </c>
      <c r="B84" s="11" t="s">
        <v>15</v>
      </c>
      <c r="C84" s="9">
        <v>173.4595303636724</v>
      </c>
      <c r="D84" s="8">
        <v>122.8</v>
      </c>
      <c r="E84" s="8">
        <v>117.1</v>
      </c>
      <c r="F84" s="8">
        <v>210.5</v>
      </c>
      <c r="G84" s="8">
        <v>88.4</v>
      </c>
      <c r="H84" s="8">
        <v>125.3</v>
      </c>
      <c r="I84" s="8">
        <v>100.1</v>
      </c>
      <c r="J84" s="14"/>
    </row>
    <row r="85" spans="1:10" ht="13.5" customHeight="1">
      <c r="A85" s="104"/>
      <c r="B85" s="7" t="s">
        <v>16</v>
      </c>
      <c r="C85" s="9">
        <v>174.4513778677572</v>
      </c>
      <c r="D85" s="8">
        <v>113.5</v>
      </c>
      <c r="E85" s="8">
        <v>106.6</v>
      </c>
      <c r="F85" s="8">
        <v>214.1</v>
      </c>
      <c r="G85" s="8">
        <v>90.6</v>
      </c>
      <c r="H85" s="8">
        <v>115.9</v>
      </c>
      <c r="I85" s="8">
        <v>95.9</v>
      </c>
      <c r="J85" s="14"/>
    </row>
    <row r="86" spans="1:10" ht="13.5" customHeight="1">
      <c r="A86" s="7"/>
      <c r="B86" s="11" t="s">
        <v>17</v>
      </c>
      <c r="C86" s="9">
        <v>177.63191931818989</v>
      </c>
      <c r="D86" s="8">
        <v>103.3</v>
      </c>
      <c r="E86" s="8">
        <v>111.1</v>
      </c>
      <c r="F86" s="8">
        <v>235.4</v>
      </c>
      <c r="G86" s="8">
        <v>94.1</v>
      </c>
      <c r="H86" s="8">
        <v>123.6</v>
      </c>
      <c r="I86" s="8">
        <v>103.4</v>
      </c>
      <c r="J86" s="14"/>
    </row>
    <row r="87" spans="1:10" ht="13.5" customHeight="1">
      <c r="A87" s="7"/>
      <c r="B87" s="11" t="s">
        <v>18</v>
      </c>
      <c r="C87" s="9">
        <v>179.21245966208897</v>
      </c>
      <c r="D87" s="8">
        <v>97.1</v>
      </c>
      <c r="E87" s="8">
        <v>103.2</v>
      </c>
      <c r="F87" s="8">
        <v>236.3</v>
      </c>
      <c r="G87" s="8">
        <v>92.3</v>
      </c>
      <c r="H87" s="8">
        <v>137.6</v>
      </c>
      <c r="I87" s="8">
        <v>100.7</v>
      </c>
      <c r="J87" s="14"/>
    </row>
    <row r="88" spans="1:10" ht="13.5" customHeight="1">
      <c r="A88" s="7"/>
      <c r="B88" s="11" t="s">
        <v>19</v>
      </c>
      <c r="C88" s="9">
        <v>179.27892164409926</v>
      </c>
      <c r="D88" s="8">
        <v>100.6</v>
      </c>
      <c r="E88" s="8">
        <v>111.7</v>
      </c>
      <c r="F88" s="8">
        <v>228.1</v>
      </c>
      <c r="G88" s="8">
        <v>98.3</v>
      </c>
      <c r="H88" s="8">
        <v>136.6</v>
      </c>
      <c r="I88" s="8">
        <v>104.4</v>
      </c>
      <c r="J88" s="14"/>
    </row>
    <row r="89" spans="1:10" ht="13.5" customHeight="1">
      <c r="A89" s="7"/>
      <c r="B89" s="11" t="s">
        <v>20</v>
      </c>
      <c r="C89" s="9">
        <v>179.77161860553579</v>
      </c>
      <c r="D89" s="8">
        <v>98.2</v>
      </c>
      <c r="E89" s="8">
        <v>103.1</v>
      </c>
      <c r="F89" s="8">
        <v>229</v>
      </c>
      <c r="G89" s="8">
        <v>95.6</v>
      </c>
      <c r="H89" s="8">
        <v>127.8</v>
      </c>
      <c r="I89" s="8">
        <v>100.9</v>
      </c>
      <c r="J89" s="14"/>
    </row>
    <row r="90" spans="1:10" ht="13.5" customHeight="1">
      <c r="A90" s="7"/>
      <c r="B90" s="11" t="s">
        <v>21</v>
      </c>
      <c r="C90" s="9">
        <v>178.06249984418116</v>
      </c>
      <c r="D90" s="8">
        <v>96</v>
      </c>
      <c r="E90" s="8">
        <v>106.7</v>
      </c>
      <c r="F90" s="8">
        <v>212.4</v>
      </c>
      <c r="G90" s="8">
        <v>98.6</v>
      </c>
      <c r="H90" s="8">
        <v>136.4</v>
      </c>
      <c r="I90" s="8">
        <v>99.5</v>
      </c>
      <c r="J90" s="14"/>
    </row>
    <row r="91" spans="1:10" ht="13.5" customHeight="1">
      <c r="A91" s="7"/>
      <c r="B91" s="11" t="s">
        <v>22</v>
      </c>
      <c r="C91" s="9">
        <v>179.66892084578177</v>
      </c>
      <c r="D91" s="8">
        <v>96</v>
      </c>
      <c r="E91" s="8">
        <v>109.7</v>
      </c>
      <c r="F91" s="8">
        <v>215.9</v>
      </c>
      <c r="G91" s="8">
        <v>95.3</v>
      </c>
      <c r="H91" s="8">
        <v>147.30000000000001</v>
      </c>
      <c r="I91" s="8">
        <v>99.1</v>
      </c>
    </row>
    <row r="92" spans="1:10" ht="13.5" customHeight="1">
      <c r="A92" s="7"/>
      <c r="B92" s="11" t="s">
        <v>23</v>
      </c>
      <c r="C92" s="9">
        <v>181.01355379380274</v>
      </c>
      <c r="D92" s="8">
        <v>97.3</v>
      </c>
      <c r="E92" s="8">
        <v>106.2</v>
      </c>
      <c r="F92" s="8">
        <v>210.6</v>
      </c>
      <c r="G92" s="8">
        <v>94</v>
      </c>
      <c r="H92" s="8">
        <v>135.80000000000001</v>
      </c>
      <c r="I92" s="8">
        <v>103.3</v>
      </c>
    </row>
    <row r="93" spans="1:10" ht="13.5" customHeight="1">
      <c r="A93" s="7"/>
      <c r="B93" s="11" t="s">
        <v>24</v>
      </c>
      <c r="C93" s="9">
        <v>181.96734687138292</v>
      </c>
      <c r="D93" s="8">
        <v>107.9</v>
      </c>
      <c r="E93" s="8">
        <v>112</v>
      </c>
      <c r="F93" s="8">
        <v>210.6</v>
      </c>
      <c r="G93" s="8">
        <v>98.2</v>
      </c>
      <c r="H93" s="8">
        <v>155</v>
      </c>
      <c r="I93" s="8">
        <v>102.5</v>
      </c>
    </row>
    <row r="94" spans="1:10" ht="13.5" customHeight="1">
      <c r="A94" s="7"/>
      <c r="B94" s="11" t="s">
        <v>147</v>
      </c>
      <c r="C94" s="9">
        <v>181.68962769114694</v>
      </c>
      <c r="D94" s="8">
        <v>104.4</v>
      </c>
      <c r="E94" s="8">
        <v>113.3</v>
      </c>
      <c r="F94" s="8">
        <v>209.7</v>
      </c>
      <c r="G94" s="8">
        <v>107.4</v>
      </c>
      <c r="H94" s="8">
        <v>145.6</v>
      </c>
      <c r="I94" s="8">
        <v>104.4</v>
      </c>
    </row>
    <row r="95" spans="1:10" ht="13.5" customHeight="1">
      <c r="A95" s="7"/>
      <c r="B95" s="11" t="s">
        <v>135</v>
      </c>
      <c r="C95" s="9">
        <v>183.90666066967523</v>
      </c>
      <c r="D95" s="8">
        <v>107.4</v>
      </c>
      <c r="E95" s="8">
        <v>125.9</v>
      </c>
      <c r="F95" s="8">
        <v>220.3</v>
      </c>
      <c r="G95" s="8">
        <v>118.1</v>
      </c>
      <c r="H95" s="8" t="s">
        <v>134</v>
      </c>
      <c r="I95" s="8">
        <v>104.3</v>
      </c>
    </row>
    <row r="96" spans="1:10" ht="6" customHeight="1">
      <c r="A96" s="3"/>
      <c r="B96" s="7"/>
      <c r="C96" s="8"/>
      <c r="D96" s="8"/>
      <c r="E96" s="8"/>
      <c r="I96" s="1"/>
    </row>
    <row r="97" spans="1:9" s="92" customFormat="1" ht="15.75" customHeight="1">
      <c r="A97" s="121" t="s">
        <v>39</v>
      </c>
      <c r="B97" s="121"/>
      <c r="C97" s="121"/>
      <c r="D97" s="121"/>
      <c r="E97" s="121"/>
      <c r="F97" s="121"/>
      <c r="G97" s="121"/>
      <c r="H97" s="121"/>
      <c r="I97" s="121"/>
    </row>
    <row r="98" spans="1:9" ht="6" customHeight="1">
      <c r="A98" s="3"/>
      <c r="B98" s="7"/>
      <c r="C98" s="8"/>
      <c r="D98" s="8"/>
      <c r="E98" s="8"/>
      <c r="I98" s="1"/>
    </row>
    <row r="99" spans="1:9" ht="15" hidden="1" customHeight="1">
      <c r="A99" s="3">
        <v>2018</v>
      </c>
      <c r="B99" s="7" t="s">
        <v>15</v>
      </c>
      <c r="C99" s="8">
        <v>8.4702056934377197</v>
      </c>
      <c r="D99" s="8">
        <v>2.4</v>
      </c>
      <c r="E99" s="8">
        <v>-8.0978369326611794</v>
      </c>
      <c r="F99" s="8">
        <v>-1.8</v>
      </c>
      <c r="G99" s="8">
        <v>2</v>
      </c>
      <c r="H99" s="8">
        <v>9.9</v>
      </c>
      <c r="I99" s="8">
        <v>1.9</v>
      </c>
    </row>
    <row r="100" spans="1:9" ht="15" hidden="1" customHeight="1">
      <c r="A100" s="7"/>
      <c r="B100" s="7" t="s">
        <v>16</v>
      </c>
      <c r="C100" s="8">
        <v>7.6830123591307604</v>
      </c>
      <c r="D100" s="8">
        <v>28.3</v>
      </c>
      <c r="E100" s="8">
        <v>13.265852733075899</v>
      </c>
      <c r="F100" s="8">
        <v>1.5</v>
      </c>
      <c r="G100" s="8">
        <v>1.8</v>
      </c>
      <c r="H100" s="8">
        <v>8</v>
      </c>
      <c r="I100" s="8">
        <v>6.8</v>
      </c>
    </row>
    <row r="101" spans="1:9" ht="15" hidden="1" customHeight="1">
      <c r="A101" s="7"/>
      <c r="B101" s="7" t="s">
        <v>17</v>
      </c>
      <c r="C101" s="8">
        <v>6.3920256801729201</v>
      </c>
      <c r="D101" s="8">
        <v>10</v>
      </c>
      <c r="E101" s="8">
        <v>2.02663215895811</v>
      </c>
      <c r="F101" s="8">
        <v>2.5</v>
      </c>
      <c r="G101" s="8">
        <v>1.2</v>
      </c>
      <c r="H101" s="8">
        <v>3.8</v>
      </c>
      <c r="I101" s="8">
        <v>7.4</v>
      </c>
    </row>
    <row r="102" spans="1:9" ht="15" hidden="1" customHeight="1">
      <c r="A102" s="7"/>
      <c r="B102" s="7" t="s">
        <v>18</v>
      </c>
      <c r="C102" s="8">
        <v>6.1451111361060198</v>
      </c>
      <c r="D102" s="8">
        <v>10.9</v>
      </c>
      <c r="E102" s="8">
        <v>1.28481046882605</v>
      </c>
      <c r="F102" s="8">
        <v>4.0999999999999996</v>
      </c>
      <c r="G102" s="8">
        <v>0.8</v>
      </c>
      <c r="H102" s="8">
        <v>7.8</v>
      </c>
      <c r="I102" s="8">
        <v>5.8</v>
      </c>
    </row>
    <row r="103" spans="1:9" ht="15" hidden="1" customHeight="1">
      <c r="A103" s="7"/>
      <c r="B103" s="7" t="s">
        <v>19</v>
      </c>
      <c r="C103" s="8">
        <v>7.4786515095108799</v>
      </c>
      <c r="D103" s="8">
        <v>11.4</v>
      </c>
      <c r="E103" s="8">
        <v>1.4468989130210601</v>
      </c>
      <c r="F103" s="8">
        <v>8.3000000000000007</v>
      </c>
      <c r="G103" s="8">
        <v>4.0999999999999996</v>
      </c>
      <c r="H103" s="8">
        <v>6.3</v>
      </c>
      <c r="I103" s="8">
        <v>4.8</v>
      </c>
    </row>
    <row r="104" spans="1:9" ht="15" hidden="1" customHeight="1">
      <c r="A104" s="7"/>
      <c r="B104" s="7" t="s">
        <v>20</v>
      </c>
      <c r="C104" s="8">
        <v>10.4185146922187</v>
      </c>
      <c r="D104" s="8">
        <v>9.9</v>
      </c>
      <c r="E104" s="8">
        <v>-1.0791293318604001</v>
      </c>
      <c r="F104" s="8">
        <v>2.2999999999999998</v>
      </c>
      <c r="G104" s="8">
        <v>3.2</v>
      </c>
      <c r="H104" s="8">
        <v>7.5</v>
      </c>
      <c r="I104" s="8">
        <v>4.3</v>
      </c>
    </row>
    <row r="105" spans="1:9" ht="15" hidden="1" customHeight="1">
      <c r="A105" s="7"/>
      <c r="B105" s="7" t="s">
        <v>21</v>
      </c>
      <c r="C105" s="8">
        <v>12.0236733601637</v>
      </c>
      <c r="D105" s="8">
        <v>5.9</v>
      </c>
      <c r="E105" s="8">
        <v>-0.69042316258351999</v>
      </c>
      <c r="F105" s="8">
        <v>2.9</v>
      </c>
      <c r="G105" s="8">
        <v>3.8</v>
      </c>
      <c r="H105" s="8">
        <v>16</v>
      </c>
      <c r="I105" s="8">
        <v>5.6</v>
      </c>
    </row>
    <row r="106" spans="1:9" ht="15" hidden="1" customHeight="1">
      <c r="A106" s="7"/>
      <c r="B106" s="7" t="s">
        <v>22</v>
      </c>
      <c r="C106" s="8">
        <v>13.856817916853499</v>
      </c>
      <c r="D106" s="8">
        <v>8</v>
      </c>
      <c r="E106" s="8">
        <v>1.4154058750012599</v>
      </c>
      <c r="F106" s="8">
        <v>6.1</v>
      </c>
      <c r="G106" s="8">
        <v>3.4</v>
      </c>
      <c r="H106" s="8">
        <v>16.899999999999999</v>
      </c>
      <c r="I106" s="8">
        <v>5.6</v>
      </c>
    </row>
    <row r="107" spans="1:9" ht="15" hidden="1" customHeight="1">
      <c r="A107" s="7"/>
      <c r="B107" s="7" t="s">
        <v>23</v>
      </c>
      <c r="C107" s="8">
        <v>10.3285767846141</v>
      </c>
      <c r="D107" s="8">
        <v>5.3</v>
      </c>
      <c r="E107" s="8">
        <v>1.60607727792119</v>
      </c>
      <c r="F107" s="8">
        <v>4.8</v>
      </c>
      <c r="G107" s="8">
        <v>3</v>
      </c>
      <c r="H107" s="8">
        <v>10.3</v>
      </c>
      <c r="I107" s="8">
        <v>0.4</v>
      </c>
    </row>
    <row r="108" spans="1:9" ht="15" hidden="1" customHeight="1">
      <c r="A108" s="7"/>
      <c r="B108" s="7" t="s">
        <v>24</v>
      </c>
      <c r="C108" s="8">
        <v>10.949474672868501</v>
      </c>
      <c r="D108" s="8">
        <v>6</v>
      </c>
      <c r="E108" s="8">
        <v>0.70627379336389895</v>
      </c>
      <c r="F108" s="8">
        <v>2.9</v>
      </c>
      <c r="G108" s="8">
        <v>2.2999999999999998</v>
      </c>
      <c r="H108" s="8">
        <v>20.3</v>
      </c>
      <c r="I108" s="8">
        <v>5.0999999999999996</v>
      </c>
    </row>
    <row r="109" spans="1:9" ht="15" hidden="1" customHeight="1">
      <c r="A109" s="7"/>
      <c r="B109" s="7" t="s">
        <v>25</v>
      </c>
      <c r="C109" s="8">
        <v>12.3326805466344</v>
      </c>
      <c r="D109" s="8">
        <v>1.2</v>
      </c>
      <c r="E109" s="8">
        <v>1.7093424920570499</v>
      </c>
      <c r="F109" s="8">
        <v>3.4</v>
      </c>
      <c r="G109" s="8">
        <v>3.4</v>
      </c>
      <c r="H109" s="8">
        <v>13.3</v>
      </c>
      <c r="I109" s="8">
        <v>1</v>
      </c>
    </row>
    <row r="110" spans="1:9" ht="15" hidden="1" customHeight="1">
      <c r="A110" s="7"/>
      <c r="B110" s="7" t="s">
        <v>26</v>
      </c>
      <c r="C110" s="8">
        <v>12.238311961671601</v>
      </c>
      <c r="D110" s="8">
        <v>0.1</v>
      </c>
      <c r="E110" s="8">
        <v>-3.01822135819961</v>
      </c>
      <c r="F110" s="8">
        <v>7.7</v>
      </c>
      <c r="G110" s="8">
        <v>3.3</v>
      </c>
      <c r="H110" s="8">
        <v>10.5</v>
      </c>
      <c r="I110" s="8">
        <v>3.1</v>
      </c>
    </row>
    <row r="111" spans="1:9" ht="10.5" hidden="1" customHeight="1">
      <c r="A111" s="7"/>
      <c r="B111" s="3"/>
      <c r="C111" s="8"/>
      <c r="D111" s="8"/>
      <c r="E111" s="8"/>
      <c r="F111" s="8"/>
      <c r="G111" s="8"/>
      <c r="H111" s="8"/>
      <c r="I111" s="8"/>
    </row>
    <row r="112" spans="1:9" ht="15" hidden="1" customHeight="1">
      <c r="A112" s="3">
        <v>2019</v>
      </c>
      <c r="B112" s="7" t="s">
        <v>15</v>
      </c>
      <c r="C112" s="9">
        <f>'[1]2'!E63</f>
        <v>11.235110528159</v>
      </c>
      <c r="D112" s="8">
        <v>6.8566340160284902</v>
      </c>
      <c r="E112" s="8">
        <v>4.9273036253776299</v>
      </c>
      <c r="F112" s="8">
        <v>7.1868440357654899</v>
      </c>
      <c r="G112" s="8">
        <v>3.74149659863944</v>
      </c>
      <c r="H112" s="8">
        <v>9.7420475242492195</v>
      </c>
      <c r="I112" s="8">
        <v>4.2735042735042903</v>
      </c>
    </row>
    <row r="113" spans="1:9" ht="15" hidden="1" customHeight="1">
      <c r="A113" s="3"/>
      <c r="B113" s="7" t="s">
        <v>16</v>
      </c>
      <c r="C113" s="9">
        <f>'[1]2'!E64</f>
        <v>9.2956505914063801</v>
      </c>
      <c r="D113" s="8">
        <v>-10.475352112675999</v>
      </c>
      <c r="E113" s="8">
        <v>-10.6036869537801</v>
      </c>
      <c r="F113" s="8">
        <v>9.0825431586044392</v>
      </c>
      <c r="G113" s="8">
        <v>4.3333333333333401</v>
      </c>
      <c r="H113" s="8">
        <v>7.7865114865158098</v>
      </c>
      <c r="I113" s="8">
        <v>-1.86823992133726</v>
      </c>
    </row>
    <row r="114" spans="1:9" ht="15" hidden="1" customHeight="1">
      <c r="A114" s="3"/>
      <c r="B114" s="7" t="s">
        <v>27</v>
      </c>
      <c r="C114" s="9">
        <f>'[1]2'!E65</f>
        <v>7.3563068025276301</v>
      </c>
      <c r="D114" s="8">
        <v>-0.807265388496475</v>
      </c>
      <c r="E114" s="8">
        <v>-0.68735552236974196</v>
      </c>
      <c r="F114" s="8">
        <v>10.0681837916606</v>
      </c>
      <c r="G114" s="8">
        <v>5.0592034445640301</v>
      </c>
      <c r="H114" s="8">
        <v>9.2705809974237798</v>
      </c>
      <c r="I114" s="8">
        <v>2.47349823321554</v>
      </c>
    </row>
    <row r="115" spans="1:9" ht="15" hidden="1" customHeight="1">
      <c r="A115" s="3"/>
      <c r="B115" s="7" t="s">
        <v>28</v>
      </c>
      <c r="C115" s="9">
        <f>'[1]2'!E66</f>
        <v>7.7120800900839699</v>
      </c>
      <c r="D115" s="8">
        <v>-5.0204918032786896</v>
      </c>
      <c r="E115" s="8">
        <v>-1.50876106478171</v>
      </c>
      <c r="F115" s="8">
        <v>6.6618749946714102</v>
      </c>
      <c r="G115" s="8">
        <v>7.2186836518046702</v>
      </c>
      <c r="H115" s="8">
        <v>13.5885852305766</v>
      </c>
      <c r="I115" s="8">
        <v>1.3648771610555199</v>
      </c>
    </row>
    <row r="116" spans="1:9" ht="15" hidden="1" customHeight="1">
      <c r="A116" s="3"/>
      <c r="B116" s="7" t="s">
        <v>19</v>
      </c>
      <c r="C116" s="9">
        <f>'[1]2'!E67</f>
        <v>9.4219658311154806</v>
      </c>
      <c r="D116" s="8">
        <v>-1.7928286852589701</v>
      </c>
      <c r="E116" s="8">
        <v>-0.35275340808587402</v>
      </c>
      <c r="F116" s="8">
        <v>7.6861978368350199</v>
      </c>
      <c r="G116" s="8">
        <v>2.2312373225152302</v>
      </c>
      <c r="H116" s="8">
        <v>10.2341435701822</v>
      </c>
      <c r="I116" s="8">
        <v>3.36879432624113</v>
      </c>
    </row>
    <row r="117" spans="1:9" ht="15" hidden="1" customHeight="1">
      <c r="A117" s="3"/>
      <c r="B117" s="7" t="s">
        <v>33</v>
      </c>
      <c r="C117" s="9">
        <f>'[1]2'!E68</f>
        <v>9.6427652734051303</v>
      </c>
      <c r="D117" s="8">
        <v>-7.5935828877005296</v>
      </c>
      <c r="E117" s="8">
        <v>-2.4775356998831599</v>
      </c>
      <c r="F117" s="8">
        <v>-1.7850415632960299</v>
      </c>
      <c r="G117" s="8">
        <v>3.87755102040816</v>
      </c>
      <c r="H117" s="8">
        <v>7.1486300816293404</v>
      </c>
      <c r="I117" s="8">
        <v>1.1959521619135201</v>
      </c>
    </row>
    <row r="118" spans="1:9" ht="15" hidden="1" customHeight="1">
      <c r="A118" s="3"/>
      <c r="B118" s="7" t="s">
        <v>34</v>
      </c>
      <c r="C118" s="9">
        <f>'[1]2'!E69</f>
        <v>8.4393224319511102</v>
      </c>
      <c r="D118" s="8">
        <v>-13.0792996910402</v>
      </c>
      <c r="E118" s="8">
        <v>-1.6432547044791901</v>
      </c>
      <c r="F118" s="8">
        <v>2.4055580811577602</v>
      </c>
      <c r="G118" s="8">
        <v>3.6525172754195498</v>
      </c>
      <c r="H118" s="8">
        <v>0.75583433981375903</v>
      </c>
      <c r="I118" s="8">
        <v>-0.270758122743672</v>
      </c>
    </row>
    <row r="119" spans="1:9" ht="15" hidden="1" customHeight="1">
      <c r="A119" s="3"/>
      <c r="B119" s="7" t="s">
        <v>30</v>
      </c>
      <c r="C119" s="9">
        <f>'[1]2'!E70</f>
        <v>7.45393470139157</v>
      </c>
      <c r="D119" s="8">
        <v>-25.3138075313807</v>
      </c>
      <c r="E119" s="8">
        <v>-1.0239454964432499</v>
      </c>
      <c r="F119" s="8">
        <v>1.0576962068108</v>
      </c>
      <c r="G119" s="8">
        <v>2.8571428571428501</v>
      </c>
      <c r="H119" s="8">
        <v>-3.3465143526654799</v>
      </c>
      <c r="I119" s="8">
        <v>4.1121495327102897</v>
      </c>
    </row>
    <row r="120" spans="1:9" ht="15" hidden="1" customHeight="1">
      <c r="A120" s="3"/>
      <c r="B120" s="7" t="s">
        <v>31</v>
      </c>
      <c r="C120" s="9">
        <f>'[1]2'!E71</f>
        <v>7.3734659079990799</v>
      </c>
      <c r="D120" s="8">
        <v>-20.262869660460002</v>
      </c>
      <c r="E120" s="8">
        <v>-0.85386425640919605</v>
      </c>
      <c r="F120" s="8">
        <v>0.72689069234630199</v>
      </c>
      <c r="G120" s="8">
        <v>2.9989658738366001</v>
      </c>
      <c r="H120" s="8">
        <v>-0.79349568072548504</v>
      </c>
      <c r="I120" s="8">
        <v>3.0937215650591399</v>
      </c>
    </row>
    <row r="121" spans="1:9" ht="15" hidden="1" customHeight="1">
      <c r="A121" s="3"/>
      <c r="B121" s="7" t="s">
        <v>32</v>
      </c>
      <c r="C121" s="9">
        <f>'[1]2'!E72</f>
        <v>6.6472479188045099</v>
      </c>
      <c r="D121" s="8">
        <v>-26.289180990899901</v>
      </c>
      <c r="E121" s="8">
        <v>-1.1117754963464499</v>
      </c>
      <c r="F121" s="8">
        <v>3.6329547139803098</v>
      </c>
      <c r="G121" s="8">
        <v>3.0815109343936302</v>
      </c>
      <c r="H121" s="8">
        <v>-2.9259569286964502</v>
      </c>
      <c r="I121" s="8">
        <v>2.11453744493393</v>
      </c>
    </row>
    <row r="122" spans="1:9" ht="15" hidden="1" customHeight="1">
      <c r="A122" s="10"/>
      <c r="B122" s="2" t="s">
        <v>25</v>
      </c>
      <c r="C122" s="9">
        <f>'[1]2'!E73</f>
        <v>7.0682304100283799</v>
      </c>
      <c r="D122" s="8">
        <v>-25.411522633744902</v>
      </c>
      <c r="E122" s="8">
        <v>-2.3491630984818999</v>
      </c>
      <c r="F122" s="8">
        <v>1.3265025925405201</v>
      </c>
      <c r="G122" s="8">
        <v>-0.70546737213405197</v>
      </c>
      <c r="H122" s="8">
        <v>-4.2445717732207298</v>
      </c>
      <c r="I122" s="8">
        <v>3.7005163511187602</v>
      </c>
    </row>
    <row r="123" spans="1:9" ht="15" hidden="1" customHeight="1">
      <c r="A123" s="10"/>
      <c r="B123" s="2" t="s">
        <v>26</v>
      </c>
      <c r="C123" s="9">
        <f>'[1]2'!E74</f>
        <v>6.9918951372484299</v>
      </c>
      <c r="D123" s="8">
        <v>-21.052631578947398</v>
      </c>
      <c r="E123" s="8">
        <v>-1.0430469201236701</v>
      </c>
      <c r="F123" s="8">
        <v>-0.52368839246280197</v>
      </c>
      <c r="G123" s="8">
        <v>2.8022417934347601</v>
      </c>
      <c r="H123" s="8">
        <v>-4.5324579053267096</v>
      </c>
      <c r="I123" s="8">
        <v>4.4673539518900203</v>
      </c>
    </row>
    <row r="124" spans="1:9" ht="15" hidden="1" customHeight="1">
      <c r="A124" s="3"/>
      <c r="B124" s="2"/>
      <c r="C124" s="9"/>
      <c r="D124" s="8"/>
      <c r="E124" s="8"/>
      <c r="F124" s="8"/>
      <c r="G124" s="8"/>
      <c r="H124" s="8"/>
      <c r="I124" s="8"/>
    </row>
    <row r="125" spans="1:9" ht="13.5" hidden="1" customHeight="1">
      <c r="A125" s="3">
        <v>2020</v>
      </c>
      <c r="B125" s="2" t="s">
        <v>15</v>
      </c>
      <c r="C125" s="9">
        <v>6.7476558903817301</v>
      </c>
      <c r="D125" s="8">
        <v>-23.0833333333333</v>
      </c>
      <c r="E125" s="8">
        <v>-2.0802975174103202</v>
      </c>
      <c r="F125" s="8">
        <v>-0.27283030876108699</v>
      </c>
      <c r="G125" s="8">
        <v>2.37288135593219</v>
      </c>
      <c r="H125" s="8">
        <v>-1.8410590914353999</v>
      </c>
      <c r="I125" s="8">
        <v>1.63934426229508</v>
      </c>
    </row>
    <row r="126" spans="1:9" ht="13.5" hidden="1" customHeight="1">
      <c r="A126" s="7"/>
      <c r="B126" s="7" t="s">
        <v>16</v>
      </c>
      <c r="C126" s="9">
        <v>6.3997285444414898</v>
      </c>
      <c r="D126" s="8">
        <v>-46.705998033431698</v>
      </c>
      <c r="E126" s="8">
        <v>-11.387326954062701</v>
      </c>
      <c r="F126" s="8">
        <v>-0.84529393286457799</v>
      </c>
      <c r="G126" s="8">
        <v>1.4317180616740199</v>
      </c>
      <c r="H126" s="8">
        <v>-0.72522159548749698</v>
      </c>
      <c r="I126" s="8">
        <v>-2.1042084168336599</v>
      </c>
    </row>
    <row r="127" spans="1:9" ht="13.5" hidden="1" customHeight="1">
      <c r="A127" s="7"/>
      <c r="B127" s="7" t="s">
        <v>17</v>
      </c>
      <c r="C127" s="9">
        <v>-7.5318150753008197</v>
      </c>
      <c r="D127" s="8">
        <v>-44.048830111902298</v>
      </c>
      <c r="E127" s="8">
        <v>-11.3948292371529</v>
      </c>
      <c r="F127" s="8">
        <v>-4.4593317610885599</v>
      </c>
      <c r="G127" s="8">
        <v>-4.8728813559322104</v>
      </c>
      <c r="H127" s="8">
        <v>-11.6862551903723</v>
      </c>
      <c r="I127" s="8">
        <v>-8.0172413793103505</v>
      </c>
    </row>
    <row r="128" spans="1:9" ht="13.5" hidden="1" customHeight="1">
      <c r="A128" s="7"/>
      <c r="B128" s="7" t="s">
        <v>18</v>
      </c>
      <c r="C128" s="9">
        <v>-35.976551338769099</v>
      </c>
      <c r="D128" s="8">
        <v>-37.540453074433699</v>
      </c>
      <c r="E128" s="8">
        <v>-33.767402524179197</v>
      </c>
      <c r="F128" s="8">
        <v>-16.865754511951199</v>
      </c>
      <c r="G128" s="8">
        <v>-23.132036847492301</v>
      </c>
      <c r="H128" s="8">
        <v>-29.285292380389802</v>
      </c>
      <c r="I128" s="8">
        <v>-2.2441651705565602</v>
      </c>
    </row>
    <row r="129" spans="1:10" ht="13.5" hidden="1" customHeight="1">
      <c r="A129" s="7"/>
      <c r="B129" s="7" t="s">
        <v>19</v>
      </c>
      <c r="C129" s="9">
        <v>-17.997128671142502</v>
      </c>
      <c r="D129" s="8">
        <v>-33.975659229208901</v>
      </c>
      <c r="E129" s="8">
        <v>-45.720799002269402</v>
      </c>
      <c r="F129" s="8">
        <v>-20.612999951001601</v>
      </c>
      <c r="G129" s="8">
        <v>-12.1025641025641</v>
      </c>
      <c r="H129" s="8">
        <v>-27.601693355420601</v>
      </c>
      <c r="I129" s="8">
        <v>1.7152658662092599</v>
      </c>
    </row>
    <row r="130" spans="1:10" ht="13.5" hidden="1" customHeight="1">
      <c r="A130" s="7"/>
      <c r="B130" s="7" t="s">
        <v>33</v>
      </c>
      <c r="C130" s="9">
        <v>-11.151658239291701</v>
      </c>
      <c r="D130" s="8">
        <v>-25.3472222222222</v>
      </c>
      <c r="E130" s="8">
        <v>-24.839202700121</v>
      </c>
      <c r="F130" s="8">
        <v>-17.129543617114901</v>
      </c>
      <c r="G130" s="8">
        <v>-1.7258883248731001</v>
      </c>
      <c r="H130" s="8">
        <v>-17.4806713181218</v>
      </c>
      <c r="I130" s="8">
        <v>6.3636363636363704</v>
      </c>
    </row>
    <row r="131" spans="1:10" ht="13.5" hidden="1" customHeight="1">
      <c r="A131" s="7"/>
      <c r="B131" s="7" t="s">
        <v>34</v>
      </c>
      <c r="C131" s="9">
        <v>-5.2153345673448097</v>
      </c>
      <c r="D131" s="8">
        <v>-23.8151658767773</v>
      </c>
      <c r="E131" s="8">
        <v>-8.4766852272373807</v>
      </c>
      <c r="F131" s="8">
        <v>-12.281877030096201</v>
      </c>
      <c r="G131" s="8">
        <v>0.59055118110235605</v>
      </c>
      <c r="H131" s="8">
        <v>-11.5154093035845</v>
      </c>
      <c r="I131" s="8">
        <v>0.54298642533936503</v>
      </c>
    </row>
    <row r="132" spans="1:10" ht="13.5" hidden="1" customHeight="1">
      <c r="A132" s="7"/>
      <c r="B132" s="7" t="s">
        <v>30</v>
      </c>
      <c r="C132" s="9">
        <v>-2.4558390043453699</v>
      </c>
      <c r="D132" s="8">
        <v>-13.4</v>
      </c>
      <c r="E132" s="8">
        <v>-9.3161235546211891</v>
      </c>
      <c r="F132" s="8">
        <v>-9.1929411519471795</v>
      </c>
      <c r="G132" s="8">
        <v>2.7692307692307701</v>
      </c>
      <c r="H132" s="8">
        <v>-5.45117054322297</v>
      </c>
      <c r="I132" s="8">
        <v>0.26929982046676998</v>
      </c>
    </row>
    <row r="133" spans="1:10" ht="13.5" hidden="1" customHeight="1">
      <c r="A133" s="7"/>
      <c r="B133" s="7" t="s">
        <v>23</v>
      </c>
      <c r="C133" s="9">
        <v>0.99578716190007499</v>
      </c>
      <c r="D133" s="8">
        <v>-13.3241758241758</v>
      </c>
      <c r="E133" s="8">
        <v>-12.6253600487774</v>
      </c>
      <c r="F133" s="8">
        <v>-8.7271780649477204</v>
      </c>
      <c r="G133" s="8">
        <v>4.3568464730290399</v>
      </c>
      <c r="H133" s="8">
        <v>-6.0899708500748497</v>
      </c>
      <c r="I133" s="8">
        <v>4.4130626654898499</v>
      </c>
    </row>
    <row r="134" spans="1:10" ht="13.5" hidden="1" customHeight="1">
      <c r="A134" s="7"/>
      <c r="B134" s="11" t="s">
        <v>24</v>
      </c>
      <c r="C134" s="9">
        <v>-2.8198530734179998</v>
      </c>
      <c r="D134" s="8">
        <v>-8.9</v>
      </c>
      <c r="E134" s="8">
        <v>-10.9464362585327</v>
      </c>
      <c r="F134" s="8">
        <v>-14.944769600944401</v>
      </c>
      <c r="G134" s="8">
        <v>6.4741035856573603</v>
      </c>
      <c r="H134" s="8">
        <v>-7.2698785742264</v>
      </c>
      <c r="I134" s="8">
        <v>-0.1725625539258</v>
      </c>
    </row>
    <row r="135" spans="1:10" ht="13.5" hidden="1" customHeight="1">
      <c r="A135" s="7"/>
      <c r="B135" s="7" t="s">
        <v>25</v>
      </c>
      <c r="C135" s="9">
        <v>-3.1221474947304202</v>
      </c>
      <c r="D135" s="8">
        <v>-4.3</v>
      </c>
      <c r="E135" s="8">
        <v>-1.9568010037941099</v>
      </c>
      <c r="F135" s="8">
        <v>-16.273595016147301</v>
      </c>
      <c r="G135" s="8">
        <v>5.4128440366972699</v>
      </c>
      <c r="H135" s="8">
        <v>-3.1731676627870402</v>
      </c>
      <c r="I135" s="8">
        <v>-1.41078838174275</v>
      </c>
    </row>
    <row r="136" spans="1:10" ht="13.5" hidden="1" customHeight="1">
      <c r="A136" s="3"/>
      <c r="B136" s="7" t="s">
        <v>26</v>
      </c>
      <c r="C136" s="9">
        <v>-2.8862192474434898</v>
      </c>
      <c r="D136" s="8">
        <v>-14</v>
      </c>
      <c r="E136" s="8">
        <v>-4.8234942587612597</v>
      </c>
      <c r="F136" s="8">
        <v>-19.157771523733601</v>
      </c>
      <c r="G136" s="8">
        <v>-1.44810941271119</v>
      </c>
      <c r="H136" s="8">
        <v>0.28809928344534802</v>
      </c>
      <c r="I136" s="8">
        <v>-2.1381578947368398</v>
      </c>
    </row>
    <row r="137" spans="1:10" ht="15" hidden="1" customHeight="1">
      <c r="A137" s="3"/>
      <c r="B137" s="7"/>
      <c r="C137" s="9"/>
      <c r="D137" s="8"/>
      <c r="E137" s="8"/>
      <c r="F137" s="8"/>
      <c r="G137" s="8"/>
      <c r="H137" s="8"/>
      <c r="I137" s="8"/>
    </row>
    <row r="138" spans="1:10" ht="13.5" hidden="1" customHeight="1">
      <c r="A138" s="3">
        <v>2021</v>
      </c>
      <c r="B138" s="2" t="s">
        <v>15</v>
      </c>
      <c r="C138" s="9">
        <v>-2.9976140020372402</v>
      </c>
      <c r="D138" s="9">
        <v>-13.9586410635155</v>
      </c>
      <c r="E138" s="9">
        <v>-8.8503816236350996</v>
      </c>
      <c r="F138" s="9">
        <v>-16.3517438281031</v>
      </c>
      <c r="G138" s="9">
        <v>-4.5253863134657699</v>
      </c>
      <c r="H138" s="9">
        <v>-7.2703680402642297</v>
      </c>
      <c r="I138" s="9">
        <v>0.53763440860214495</v>
      </c>
      <c r="J138" s="14"/>
    </row>
    <row r="139" spans="1:10" ht="13.5" hidden="1" customHeight="1">
      <c r="A139" s="3"/>
      <c r="B139" s="7" t="s">
        <v>16</v>
      </c>
      <c r="C139" s="9">
        <v>-1.9038101634840401</v>
      </c>
      <c r="D139" s="9">
        <v>31.0173697270471</v>
      </c>
      <c r="E139" s="9">
        <v>8.6005145712730702</v>
      </c>
      <c r="F139" s="9">
        <v>-18.133187367329199</v>
      </c>
      <c r="G139" s="9">
        <v>-3.2573289902280198</v>
      </c>
      <c r="H139" s="9">
        <v>1.0146103896104</v>
      </c>
      <c r="I139" s="9">
        <v>8.1883316274309106</v>
      </c>
      <c r="J139" s="14"/>
    </row>
    <row r="140" spans="1:10" ht="13.5" hidden="1" customHeight="1">
      <c r="A140" s="7"/>
      <c r="B140" s="7" t="s">
        <v>27</v>
      </c>
      <c r="C140" s="9">
        <v>8.9276588447693204</v>
      </c>
      <c r="D140" s="9">
        <v>20.02457002457</v>
      </c>
      <c r="E140" s="9">
        <v>4.8050106907130496</v>
      </c>
      <c r="F140" s="9">
        <v>-14.5632179557286</v>
      </c>
      <c r="G140" s="9">
        <v>8.4632516703786305</v>
      </c>
      <c r="H140" s="9">
        <v>16.5398254771487</v>
      </c>
      <c r="I140" s="9">
        <v>11.9962511715089</v>
      </c>
      <c r="J140" s="14"/>
    </row>
    <row r="141" spans="1:10" ht="13.5" hidden="1" customHeight="1">
      <c r="A141" s="7"/>
      <c r="B141" s="7" t="s">
        <v>18</v>
      </c>
      <c r="C141" s="9">
        <v>63.318360969822599</v>
      </c>
      <c r="D141" s="9">
        <v>11.6060961313013</v>
      </c>
      <c r="E141" s="9">
        <v>41.858066628468499</v>
      </c>
      <c r="F141" s="9">
        <v>15.599528028887301</v>
      </c>
      <c r="G141" s="9">
        <v>39.280958721704401</v>
      </c>
      <c r="H141" s="9">
        <v>32.581579240449898</v>
      </c>
      <c r="I141" s="9">
        <v>9.1827364554637292</v>
      </c>
      <c r="J141" s="14"/>
    </row>
    <row r="142" spans="1:10" ht="13.5" hidden="1" customHeight="1">
      <c r="A142" s="7"/>
      <c r="B142" s="7" t="s">
        <v>35</v>
      </c>
      <c r="C142" s="9">
        <v>20.352936994284999</v>
      </c>
      <c r="D142" s="9">
        <v>8.9098532494758906</v>
      </c>
      <c r="E142" s="9">
        <v>64.8322880765392</v>
      </c>
      <c r="F142" s="9">
        <v>14.7327747762633</v>
      </c>
      <c r="G142" s="9">
        <v>22.6371061843641</v>
      </c>
      <c r="H142" s="9">
        <v>27.2791986576499</v>
      </c>
      <c r="I142" s="9">
        <v>3.5413153456998399</v>
      </c>
      <c r="J142" s="14"/>
    </row>
    <row r="143" spans="1:10" ht="13.5" hidden="1" customHeight="1">
      <c r="A143" s="7"/>
      <c r="B143" s="7" t="s">
        <v>36</v>
      </c>
      <c r="C143" s="9">
        <v>-3.6899150352046499</v>
      </c>
      <c r="D143" s="9">
        <v>3.2807570977918101</v>
      </c>
      <c r="E143" s="9">
        <v>21.249735225587798</v>
      </c>
      <c r="F143" s="9">
        <v>2.5470501140469</v>
      </c>
      <c r="G143" s="9">
        <v>8.7809917355371905</v>
      </c>
      <c r="H143" s="9">
        <v>15.461608775137099</v>
      </c>
      <c r="I143" s="9">
        <v>2.1367521367521398</v>
      </c>
      <c r="J143" s="14"/>
    </row>
    <row r="144" spans="1:10" ht="13.5" hidden="1" customHeight="1">
      <c r="A144" s="7"/>
      <c r="B144" s="7" t="s">
        <v>34</v>
      </c>
      <c r="C144" s="9">
        <v>-9.2655089670865394</v>
      </c>
      <c r="D144" s="9">
        <v>0.73606729758148504</v>
      </c>
      <c r="E144" s="9">
        <v>2.1446536605261501</v>
      </c>
      <c r="F144" s="9">
        <v>-2.8663015853805001</v>
      </c>
      <c r="G144" s="9">
        <v>2.2504892367906102</v>
      </c>
      <c r="H144" s="9">
        <v>2.0102259319144999</v>
      </c>
      <c r="I144" s="9">
        <v>8.1908190819082005</v>
      </c>
      <c r="J144" s="14"/>
    </row>
    <row r="145" spans="1:10" ht="13.5" hidden="1" customHeight="1">
      <c r="A145" s="7"/>
      <c r="B145" s="7" t="s">
        <v>22</v>
      </c>
      <c r="C145" s="9">
        <v>-7.8912472188912401</v>
      </c>
      <c r="D145" s="9">
        <v>10.0217864923747</v>
      </c>
      <c r="E145" s="9">
        <v>0.42688839599193801</v>
      </c>
      <c r="F145" s="9">
        <v>-2.1103049376387601</v>
      </c>
      <c r="G145" s="9">
        <v>0.79840319361277101</v>
      </c>
      <c r="H145" s="9">
        <v>-6.7951440362194004</v>
      </c>
      <c r="I145" s="9">
        <v>4.2972247090420801</v>
      </c>
    </row>
    <row r="146" spans="1:10" ht="13.5" hidden="1" customHeight="1">
      <c r="A146" s="7"/>
      <c r="B146" s="11" t="s">
        <v>23</v>
      </c>
      <c r="C146" s="9">
        <v>-2.8115422007703899</v>
      </c>
      <c r="D146" s="9">
        <v>4.80256136606189</v>
      </c>
      <c r="E146" s="9">
        <v>8.42437075893932</v>
      </c>
      <c r="F146" s="9">
        <v>-2.2337878655446399</v>
      </c>
      <c r="G146" s="9">
        <v>-0.59642147117295996</v>
      </c>
      <c r="H146" s="9">
        <v>4.8447986577181199</v>
      </c>
      <c r="I146" s="9">
        <v>3.7193575655114302</v>
      </c>
    </row>
    <row r="147" spans="1:10" ht="14.4" hidden="1" customHeight="1">
      <c r="A147" s="7"/>
      <c r="B147" s="11" t="s">
        <v>24</v>
      </c>
      <c r="C147" s="9">
        <v>2.2153799993864798</v>
      </c>
      <c r="D147" s="8">
        <v>9.3591047812817898</v>
      </c>
      <c r="E147" s="8">
        <v>11.0869415095643</v>
      </c>
      <c r="F147" s="8">
        <v>6.5559997777024703</v>
      </c>
      <c r="G147" s="8">
        <v>-1.5902712815715601</v>
      </c>
      <c r="H147" s="8">
        <v>15.696544732618101</v>
      </c>
      <c r="I147" s="8">
        <v>7.8782678751258901</v>
      </c>
    </row>
    <row r="148" spans="1:10" ht="14.4" hidden="1" customHeight="1">
      <c r="A148" s="7"/>
      <c r="B148" s="7" t="s">
        <v>25</v>
      </c>
      <c r="C148" s="9">
        <v>3.28797079893108</v>
      </c>
      <c r="D148" s="8">
        <v>4.2884990253411397</v>
      </c>
      <c r="E148" s="8">
        <v>4.5452698722246101</v>
      </c>
      <c r="F148" s="8">
        <v>10.8441178702328</v>
      </c>
      <c r="G148" s="8">
        <v>2.43690165361184</v>
      </c>
      <c r="H148" s="8">
        <v>12.483248730964499</v>
      </c>
      <c r="I148" s="8">
        <v>4.9663299663299796</v>
      </c>
    </row>
    <row r="149" spans="1:10" ht="14.4" hidden="1" customHeight="1">
      <c r="A149" s="7"/>
      <c r="B149" s="7" t="s">
        <v>26</v>
      </c>
      <c r="C149" s="9">
        <v>0.45069527774752599</v>
      </c>
      <c r="D149" s="8">
        <v>3.37178349600708</v>
      </c>
      <c r="E149" s="8">
        <v>9.3483428263891906</v>
      </c>
      <c r="F149" s="8">
        <v>13.8071301818589</v>
      </c>
      <c r="G149" s="8">
        <v>0.16326530612245399</v>
      </c>
      <c r="H149" s="8">
        <v>12.3784619917501</v>
      </c>
      <c r="I149" s="8">
        <v>6.8907563025210097</v>
      </c>
    </row>
    <row r="150" spans="1:10" ht="14.4" hidden="1" customHeight="1">
      <c r="A150" s="7"/>
      <c r="B150" s="7"/>
      <c r="C150" s="9"/>
      <c r="D150" s="8"/>
      <c r="E150" s="8"/>
      <c r="F150" s="8"/>
      <c r="G150" s="8"/>
      <c r="H150" s="8"/>
      <c r="I150" s="8"/>
    </row>
    <row r="151" spans="1:10" ht="13.5" hidden="1" customHeight="1">
      <c r="A151" s="3">
        <v>2022</v>
      </c>
      <c r="B151" s="12" t="s">
        <v>15</v>
      </c>
      <c r="C151" s="8">
        <v>2.7644436786562001</v>
      </c>
      <c r="D151" s="8">
        <v>1.545064377682408</v>
      </c>
      <c r="E151" s="8">
        <v>15.987457674660902</v>
      </c>
      <c r="F151" s="8">
        <v>15.185490904239</v>
      </c>
      <c r="G151" s="8">
        <v>8.7861271676300561</v>
      </c>
      <c r="H151" s="8">
        <v>14.353559767629221</v>
      </c>
      <c r="I151" s="8">
        <v>-3.8324420677361815</v>
      </c>
      <c r="J151" s="14"/>
    </row>
    <row r="152" spans="1:10" ht="13.5" hidden="1" customHeight="1">
      <c r="A152" s="3"/>
      <c r="B152" s="13" t="s">
        <v>16</v>
      </c>
      <c r="C152" s="8">
        <v>5.4206394447564996</v>
      </c>
      <c r="D152" s="8">
        <v>-17.518939393939391</v>
      </c>
      <c r="E152" s="8">
        <v>-2.6788456507149334</v>
      </c>
      <c r="F152" s="8">
        <v>12.914496102498701</v>
      </c>
      <c r="G152" s="8">
        <v>6.3973063973064086</v>
      </c>
      <c r="H152" s="8">
        <v>10.100441944556053</v>
      </c>
      <c r="I152" s="8">
        <v>-10.028382213812677</v>
      </c>
      <c r="J152" s="14"/>
    </row>
    <row r="153" spans="1:10" ht="13.5" hidden="1" customHeight="1">
      <c r="A153" s="7"/>
      <c r="B153" s="13" t="s">
        <v>17</v>
      </c>
      <c r="C153" s="8">
        <v>7.2727124787177004</v>
      </c>
      <c r="D153" s="8">
        <v>-16.78607983623337</v>
      </c>
      <c r="E153" s="8">
        <v>11.859709797922704</v>
      </c>
      <c r="F153" s="8">
        <v>9.2754648534512807</v>
      </c>
      <c r="G153" s="8">
        <v>-0.41067761806982617</v>
      </c>
      <c r="H153" s="8">
        <v>6.4175328227570958</v>
      </c>
      <c r="I153" s="8">
        <v>-10.125523012552293</v>
      </c>
      <c r="J153" s="14"/>
    </row>
    <row r="154" spans="1:10" ht="13.5" hidden="1" customHeight="1">
      <c r="A154" s="7"/>
      <c r="B154" s="13" t="s">
        <v>28</v>
      </c>
      <c r="C154" s="8">
        <v>16.597739693241198</v>
      </c>
      <c r="D154" s="8">
        <v>7.9831932773109173</v>
      </c>
      <c r="E154" s="8">
        <v>14.335974899355193</v>
      </c>
      <c r="F154" s="8">
        <v>8.5265144805939901</v>
      </c>
      <c r="G154" s="8">
        <v>-4.6845124282982766</v>
      </c>
      <c r="H154" s="8">
        <v>11.403250871519163</v>
      </c>
      <c r="I154" s="8">
        <v>-11.606391925988234</v>
      </c>
      <c r="J154" s="14"/>
    </row>
    <row r="155" spans="1:10" ht="13.5" hidden="1" customHeight="1">
      <c r="A155" s="7"/>
      <c r="B155" s="11" t="s">
        <v>29</v>
      </c>
      <c r="C155" s="8">
        <v>24.196985225132199</v>
      </c>
      <c r="D155" s="8">
        <v>-4.8123195380173343</v>
      </c>
      <c r="E155" s="8">
        <v>19.492475184117836</v>
      </c>
      <c r="F155" s="8">
        <v>2.89538696758407</v>
      </c>
      <c r="G155" s="8">
        <v>-5.6137012369172083</v>
      </c>
      <c r="H155" s="8">
        <v>13.742409715564079</v>
      </c>
      <c r="I155" s="8">
        <v>-11.482084690553734</v>
      </c>
      <c r="J155" s="14"/>
    </row>
    <row r="156" spans="1:10" ht="13.5" hidden="1" customHeight="1">
      <c r="A156" s="7"/>
      <c r="B156" s="11" t="s">
        <v>36</v>
      </c>
      <c r="C156" s="8">
        <v>31.304799541341399</v>
      </c>
      <c r="D156" s="8">
        <v>-4.0928527794746401</v>
      </c>
      <c r="E156" s="8">
        <v>15.519151168891739</v>
      </c>
      <c r="F156" s="8">
        <v>4.0806045340050296</v>
      </c>
      <c r="G156" s="8">
        <v>-6.4577397910731236</v>
      </c>
      <c r="H156" s="8">
        <v>12.852788663262487</v>
      </c>
      <c r="I156" s="8">
        <v>-13.556485355648533</v>
      </c>
      <c r="J156" s="14"/>
    </row>
    <row r="157" spans="1:10" ht="13.5" hidden="1" customHeight="1">
      <c r="A157" s="7"/>
      <c r="B157" s="11" t="s">
        <v>37</v>
      </c>
      <c r="C157" s="8">
        <v>31.612412657393101</v>
      </c>
      <c r="D157" s="8">
        <v>1.1482254697286152</v>
      </c>
      <c r="E157" s="8">
        <v>14.874025095132964</v>
      </c>
      <c r="F157" s="8">
        <v>6.2068965517241299</v>
      </c>
      <c r="G157" s="8">
        <v>-4.0191387559808618</v>
      </c>
      <c r="H157" s="8">
        <v>18.146767767639133</v>
      </c>
      <c r="I157" s="8">
        <v>-13.643926788685519</v>
      </c>
      <c r="J157" s="14"/>
    </row>
    <row r="158" spans="1:10" ht="13.5" hidden="1" customHeight="1">
      <c r="A158" s="7"/>
      <c r="B158" s="11" t="s">
        <v>38</v>
      </c>
      <c r="C158" s="8">
        <v>30.072194637549</v>
      </c>
      <c r="D158" s="8">
        <v>-2.9702970297029765</v>
      </c>
      <c r="E158" s="8">
        <v>13.358494754953654</v>
      </c>
      <c r="F158" s="8">
        <v>4.8311688311688199</v>
      </c>
      <c r="G158" s="8">
        <v>-5.9347181008902083</v>
      </c>
      <c r="H158" s="8">
        <v>22.658298585737001</v>
      </c>
      <c r="I158" s="8">
        <v>-9.3562231759656669</v>
      </c>
    </row>
    <row r="159" spans="1:10" ht="13.5" hidden="1" customHeight="1">
      <c r="A159" s="7"/>
      <c r="B159" s="15" t="s">
        <v>23</v>
      </c>
      <c r="C159" s="8">
        <v>27.098093023370598</v>
      </c>
      <c r="D159" s="8">
        <v>-1.3238289205702642</v>
      </c>
      <c r="E159" s="8">
        <v>14.119579209019491</v>
      </c>
      <c r="F159" s="8">
        <v>4.5578311270860326</v>
      </c>
      <c r="G159" s="8">
        <v>-7.1928071928071802</v>
      </c>
      <c r="H159" s="8">
        <v>12.770554110822175</v>
      </c>
      <c r="I159" s="8">
        <v>-12.713936430317858</v>
      </c>
    </row>
    <row r="160" spans="1:10" ht="14.4" hidden="1" customHeight="1">
      <c r="A160" s="7"/>
      <c r="B160" s="15" t="s">
        <v>24</v>
      </c>
      <c r="C160" s="8">
        <v>22.254352673610899</v>
      </c>
      <c r="D160" s="8">
        <v>2.5116279069767415</v>
      </c>
      <c r="E160" s="8">
        <v>12.468902894104005</v>
      </c>
      <c r="F160" s="8">
        <v>3.6865820789488026</v>
      </c>
      <c r="G160" s="8">
        <v>-5.7929724596391168</v>
      </c>
      <c r="H160" s="8">
        <v>-0.13873676524278267</v>
      </c>
      <c r="I160" s="8">
        <v>-13.102497985495575</v>
      </c>
    </row>
    <row r="161" spans="1:10" ht="14.4" hidden="1" customHeight="1">
      <c r="A161" s="7"/>
      <c r="B161" s="7" t="s">
        <v>25</v>
      </c>
      <c r="C161" s="8">
        <v>18.280672354857099</v>
      </c>
      <c r="D161" s="8">
        <v>-5.2336448598130829</v>
      </c>
      <c r="E161" s="8">
        <v>6.475121134873234</v>
      </c>
      <c r="F161" s="8">
        <v>1.2610408999249785</v>
      </c>
      <c r="G161" s="8">
        <v>-6.9668649107901501</v>
      </c>
      <c r="H161" s="8">
        <v>5.0967369332948493</v>
      </c>
      <c r="I161" s="8">
        <v>-14.274258219727344</v>
      </c>
    </row>
    <row r="162" spans="1:10" ht="14.4" hidden="1" customHeight="1">
      <c r="A162" s="7"/>
      <c r="B162" s="85" t="s">
        <v>26</v>
      </c>
      <c r="C162" s="8">
        <v>17.403544889637089</v>
      </c>
      <c r="D162" s="8">
        <v>-0.60085836909871659</v>
      </c>
      <c r="E162" s="8">
        <v>6.9498227881333605</v>
      </c>
      <c r="F162" s="8">
        <v>0.67309316640920258</v>
      </c>
      <c r="G162" s="8">
        <v>-4.645476772616135</v>
      </c>
      <c r="H162" s="8">
        <v>0.12776412776412371</v>
      </c>
      <c r="I162" s="8">
        <v>-14.54402515723271</v>
      </c>
    </row>
    <row r="163" spans="1:10" ht="14.4" hidden="1" customHeight="1">
      <c r="A163" s="7"/>
      <c r="B163" s="7"/>
      <c r="C163" s="8"/>
      <c r="D163" s="8"/>
      <c r="E163" s="8"/>
      <c r="F163" s="8"/>
      <c r="G163" s="8"/>
      <c r="H163" s="8"/>
      <c r="I163" s="8"/>
    </row>
    <row r="164" spans="1:10" ht="13.5" customHeight="1">
      <c r="A164" s="3">
        <v>2023</v>
      </c>
      <c r="B164" s="7" t="s">
        <v>15</v>
      </c>
      <c r="C164" s="9">
        <v>16.193870753856011</v>
      </c>
      <c r="D164" s="9">
        <v>5.0718512256973725</v>
      </c>
      <c r="E164" s="9">
        <v>1.7006802721088405</v>
      </c>
      <c r="F164" s="9">
        <v>-0.6575701411517656</v>
      </c>
      <c r="G164" s="9">
        <v>-5.7385759829968066</v>
      </c>
      <c r="H164" s="9">
        <v>11.583011583011583</v>
      </c>
      <c r="I164" s="9">
        <v>-4.077849860982397</v>
      </c>
      <c r="J164" s="14"/>
    </row>
    <row r="165" spans="1:10" ht="13.5" customHeight="1">
      <c r="A165" s="3"/>
      <c r="B165" s="7" t="s">
        <v>16</v>
      </c>
      <c r="C165" s="9">
        <v>14.076618985052992</v>
      </c>
      <c r="D165" s="9">
        <v>29.62112514351324</v>
      </c>
      <c r="E165" s="9">
        <v>11.556064073226537</v>
      </c>
      <c r="F165" s="9">
        <v>0.58932387237756245</v>
      </c>
      <c r="G165" s="9">
        <v>-4.008438818565395</v>
      </c>
      <c r="H165" s="8">
        <v>2.8388278388278252</v>
      </c>
      <c r="I165" s="9">
        <v>0</v>
      </c>
      <c r="J165" s="14"/>
    </row>
    <row r="166" spans="1:10" ht="13.5" customHeight="1">
      <c r="A166" s="7"/>
      <c r="B166" s="11" t="s">
        <v>17</v>
      </c>
      <c r="C166" s="9">
        <v>13.797236853486616</v>
      </c>
      <c r="D166" s="9">
        <v>39.114391143911433</v>
      </c>
      <c r="E166" s="9">
        <v>3.9196940726577481</v>
      </c>
      <c r="F166" s="9">
        <v>4.8709206039941506</v>
      </c>
      <c r="G166" s="9">
        <v>-4.1237113402061851</v>
      </c>
      <c r="H166" s="8">
        <v>-1.9500780031201117</v>
      </c>
      <c r="I166" s="9">
        <v>-0.37243947858473803</v>
      </c>
      <c r="J166" s="14"/>
    </row>
    <row r="167" spans="1:10" ht="13.5" customHeight="1">
      <c r="A167" s="7"/>
      <c r="B167" s="11" t="s">
        <v>18</v>
      </c>
      <c r="C167" s="9">
        <v>10.036007533961964</v>
      </c>
      <c r="D167" s="9">
        <v>13.13229571984435</v>
      </c>
      <c r="E167" s="8">
        <v>4.154589371980677</v>
      </c>
      <c r="F167" s="9">
        <v>1.5468227424749301</v>
      </c>
      <c r="G167" s="9">
        <v>-3.7111334002006089</v>
      </c>
      <c r="H167" s="8">
        <v>2.4061597690086671</v>
      </c>
      <c r="I167" s="9">
        <v>-2.188392007611796</v>
      </c>
      <c r="J167" s="14"/>
    </row>
    <row r="168" spans="1:10" ht="13.5" customHeight="1">
      <c r="A168" s="7"/>
      <c r="B168" s="11" t="s">
        <v>19</v>
      </c>
      <c r="C168" s="9">
        <v>2.3611668748188652</v>
      </c>
      <c r="D168" s="9">
        <v>16.481294236602622</v>
      </c>
      <c r="E168" s="9">
        <v>1.6423357664233578</v>
      </c>
      <c r="F168" s="9">
        <v>-4.523502049127373</v>
      </c>
      <c r="G168" s="9">
        <v>-2.1169354838709751</v>
      </c>
      <c r="H168" s="8">
        <v>3.3043478260869534</v>
      </c>
      <c r="I168" s="9">
        <v>-1.1959521619135103</v>
      </c>
      <c r="J168" s="14"/>
    </row>
    <row r="169" spans="1:10" ht="13.5" customHeight="1">
      <c r="A169" s="7"/>
      <c r="B169" s="11" t="s">
        <v>20</v>
      </c>
      <c r="C169" s="9">
        <v>2.5978675555468067</v>
      </c>
      <c r="D169" s="9">
        <v>17.409766454352436</v>
      </c>
      <c r="E169" s="9">
        <v>2.3099133782483108</v>
      </c>
      <c r="F169" s="9">
        <v>7.8896418199419145</v>
      </c>
      <c r="G169" s="9">
        <v>-1.6243654822334861</v>
      </c>
      <c r="H169" s="8">
        <v>1.6289592760180938</v>
      </c>
      <c r="I169" s="9">
        <v>1.3552758954501485</v>
      </c>
      <c r="J169" s="14"/>
    </row>
    <row r="170" spans="1:10" ht="13.5" customHeight="1">
      <c r="A170" s="7"/>
      <c r="B170" s="11" t="s">
        <v>21</v>
      </c>
      <c r="C170" s="9">
        <v>2.7408381115102687</v>
      </c>
      <c r="D170" s="9">
        <v>14.138286893704844</v>
      </c>
      <c r="E170" s="9">
        <v>0.73732718894008542</v>
      </c>
      <c r="F170" s="9">
        <v>1.5484515484515526</v>
      </c>
      <c r="G170" s="9">
        <v>-2.8913260219341907</v>
      </c>
      <c r="H170" s="8">
        <v>4.2870456663560219</v>
      </c>
      <c r="I170" s="9">
        <v>-2.0231213872832399</v>
      </c>
      <c r="J170" s="14"/>
    </row>
    <row r="171" spans="1:10" ht="13.5" customHeight="1">
      <c r="A171" s="7"/>
      <c r="B171" s="11" t="s">
        <v>30</v>
      </c>
      <c r="C171" s="9">
        <v>3.7837016685199787</v>
      </c>
      <c r="D171" s="9">
        <v>11.020408163265301</v>
      </c>
      <c r="E171" s="8">
        <v>4.026217228464418</v>
      </c>
      <c r="F171" s="9">
        <v>1.1397423191278335</v>
      </c>
      <c r="G171" s="9">
        <v>-1.3669821240799251</v>
      </c>
      <c r="H171" s="8">
        <v>-0.53333333333333144</v>
      </c>
      <c r="I171" s="9">
        <v>-4.7348484848484844</v>
      </c>
    </row>
    <row r="172" spans="1:10" ht="13.5" customHeight="1">
      <c r="A172" s="7"/>
      <c r="B172" s="11" t="s">
        <v>23</v>
      </c>
      <c r="C172" s="9">
        <v>3.7668363518828185</v>
      </c>
      <c r="D172" s="8">
        <v>10.010319917440654</v>
      </c>
      <c r="E172" s="8">
        <v>0.65359477124182774</v>
      </c>
      <c r="F172" s="8">
        <v>1.4953838346893491</v>
      </c>
      <c r="G172" s="8">
        <v>-1.5069967707212157</v>
      </c>
      <c r="H172" s="8">
        <v>2.922374429223737</v>
      </c>
      <c r="I172" s="8">
        <v>-1.4005602240896309</v>
      </c>
    </row>
    <row r="173" spans="1:10" ht="13.5" customHeight="1">
      <c r="A173" s="7"/>
      <c r="B173" s="11" t="s">
        <v>24</v>
      </c>
      <c r="C173" s="9">
        <v>2.3008563723346365</v>
      </c>
      <c r="D173" s="8">
        <v>2.9038112522685964</v>
      </c>
      <c r="E173" s="8">
        <v>-1.3309671694764802</v>
      </c>
      <c r="F173" s="8">
        <v>2.3643612208803972</v>
      </c>
      <c r="G173" s="8">
        <v>-2.5201612903225765</v>
      </c>
      <c r="H173" s="8">
        <v>17.598533455545379</v>
      </c>
      <c r="I173" s="8">
        <v>-4.7882136279926186</v>
      </c>
    </row>
    <row r="174" spans="1:10" ht="13.5" customHeight="1">
      <c r="A174" s="7"/>
      <c r="B174" s="11" t="s">
        <v>25</v>
      </c>
      <c r="C174" s="9">
        <v>2.8600030376900287</v>
      </c>
      <c r="D174" s="8">
        <v>12.42603550295857</v>
      </c>
      <c r="E174" s="8">
        <v>1.0572687224669579</v>
      </c>
      <c r="F174" s="8">
        <v>2.1447487618825818</v>
      </c>
      <c r="G174" s="8">
        <v>9.1324200913248887E-2</v>
      </c>
      <c r="H174" s="8">
        <v>9.7053726169843912</v>
      </c>
      <c r="I174" s="8">
        <v>-9.3545369504226983E-2</v>
      </c>
    </row>
    <row r="175" spans="1:10" ht="13.5" customHeight="1">
      <c r="A175" s="7"/>
      <c r="B175" s="11" t="s">
        <v>26</v>
      </c>
      <c r="C175" s="9">
        <v>3.6080119445023318</v>
      </c>
      <c r="D175" s="8">
        <v>4.8359240069084706</v>
      </c>
      <c r="E175" s="8">
        <v>-2.6726057906458749</v>
      </c>
      <c r="F175" s="8">
        <v>0.15802073800841754</v>
      </c>
      <c r="G175" s="8">
        <v>-4.3552519214346717</v>
      </c>
      <c r="H175" s="8">
        <v>12.973883740522311</v>
      </c>
      <c r="I175" s="8">
        <v>-0.73597056117755244</v>
      </c>
    </row>
    <row r="176" spans="1:10" ht="14.4" customHeight="1">
      <c r="A176" s="7"/>
      <c r="B176" s="7"/>
      <c r="C176" s="8"/>
      <c r="D176" s="8"/>
      <c r="E176" s="8"/>
      <c r="F176" s="8"/>
      <c r="G176" s="8"/>
      <c r="H176" s="8"/>
      <c r="I176" s="8"/>
    </row>
    <row r="177" spans="1:10" ht="13.5" customHeight="1">
      <c r="A177" s="104">
        <v>2024</v>
      </c>
      <c r="B177" s="11" t="s">
        <v>15</v>
      </c>
      <c r="C177" s="9">
        <v>1.4171645252418097</v>
      </c>
      <c r="D177" s="9">
        <v>-1.2067578439259847</v>
      </c>
      <c r="E177" s="8">
        <v>-2.0903010033444787</v>
      </c>
      <c r="F177" s="9">
        <v>1.0941542860118005</v>
      </c>
      <c r="G177" s="9">
        <v>-0.33821871476888532</v>
      </c>
      <c r="H177" s="8">
        <v>8.391003460207628</v>
      </c>
      <c r="I177" s="9">
        <v>-3.2850241545893795</v>
      </c>
      <c r="J177" s="14"/>
    </row>
    <row r="178" spans="1:10" ht="13.5" customHeight="1">
      <c r="A178" s="104"/>
      <c r="B178" s="7" t="s">
        <v>16</v>
      </c>
      <c r="C178" s="9">
        <v>4.5742554885709996</v>
      </c>
      <c r="D178" s="9">
        <v>0.53144375553586087</v>
      </c>
      <c r="E178" s="8">
        <v>9.3333333333333286</v>
      </c>
      <c r="F178" s="9">
        <v>6.4228248872806972</v>
      </c>
      <c r="G178" s="9">
        <v>-0.43956043956045221</v>
      </c>
      <c r="H178" s="8">
        <v>3.2056990204808642</v>
      </c>
      <c r="I178" s="9">
        <v>0.84121976866458681</v>
      </c>
      <c r="J178" s="14"/>
    </row>
    <row r="179" spans="1:10" ht="13.5" customHeight="1">
      <c r="A179" s="7"/>
      <c r="B179" s="11" t="s">
        <v>17</v>
      </c>
      <c r="C179" s="9">
        <v>5.3723905007536876</v>
      </c>
      <c r="D179" s="9">
        <v>-8.6648983200707335</v>
      </c>
      <c r="E179" s="9">
        <v>2.2079116835326431</v>
      </c>
      <c r="F179" s="9">
        <v>9.3358104969809546</v>
      </c>
      <c r="G179" s="9">
        <v>1.1827956989247213</v>
      </c>
      <c r="H179" s="8">
        <v>-1.6706443914081177</v>
      </c>
      <c r="I179" s="9">
        <v>-3.3644859813084054</v>
      </c>
      <c r="J179" s="14"/>
    </row>
    <row r="180" spans="1:10" ht="13.5" customHeight="1">
      <c r="A180" s="7"/>
      <c r="B180" s="11" t="s">
        <v>18</v>
      </c>
      <c r="C180" s="9">
        <v>3.5345663801225946</v>
      </c>
      <c r="D180" s="9">
        <v>-16.509028374892523</v>
      </c>
      <c r="E180" s="8">
        <v>-4.2671614100185451</v>
      </c>
      <c r="F180" s="9">
        <v>-2.7171675586661053</v>
      </c>
      <c r="G180" s="9">
        <v>-3.8541666666666714</v>
      </c>
      <c r="H180" s="8">
        <v>29.323308270676677</v>
      </c>
      <c r="I180" s="9">
        <v>-2.0428015564202298</v>
      </c>
      <c r="J180" s="14"/>
    </row>
    <row r="181" spans="1:10" ht="13.5" customHeight="1">
      <c r="A181" s="7"/>
      <c r="B181" s="11" t="s">
        <v>19</v>
      </c>
      <c r="C181" s="9">
        <v>6.7705284111382991</v>
      </c>
      <c r="D181" s="9">
        <v>-12.673611111111114</v>
      </c>
      <c r="E181" s="9">
        <v>0.26929982046677026</v>
      </c>
      <c r="F181" s="9">
        <v>2.0533794487123345</v>
      </c>
      <c r="G181" s="9">
        <v>1.2358393408856898</v>
      </c>
      <c r="H181" s="8">
        <v>14.983164983164983</v>
      </c>
      <c r="I181" s="9">
        <v>-2.7932960893854784</v>
      </c>
      <c r="J181" s="14"/>
    </row>
    <row r="182" spans="1:10" ht="13.5" customHeight="1">
      <c r="A182" s="7"/>
      <c r="B182" s="11" t="s">
        <v>20</v>
      </c>
      <c r="C182" s="9">
        <v>6.2864648844479287</v>
      </c>
      <c r="D182" s="8">
        <v>-11.211573236889677</v>
      </c>
      <c r="E182" s="8">
        <v>-3.0103480714957698</v>
      </c>
      <c r="F182" s="9">
        <v>2.7366532077164578</v>
      </c>
      <c r="G182" s="9">
        <v>-1.3415892672858689</v>
      </c>
      <c r="H182" s="8">
        <v>13.802315227070338</v>
      </c>
      <c r="I182" s="9">
        <v>-3.6294173829990513</v>
      </c>
      <c r="J182" s="14"/>
    </row>
    <row r="183" spans="1:10" ht="13.5" customHeight="1">
      <c r="A183" s="7"/>
      <c r="B183" s="11" t="s">
        <v>21</v>
      </c>
      <c r="C183" s="9">
        <v>4.5513059405710488</v>
      </c>
      <c r="D183" s="9">
        <v>-13.200723327305596</v>
      </c>
      <c r="E183" s="8">
        <v>-2.3787740164684266</v>
      </c>
      <c r="F183" s="9">
        <v>4.4761436301032944</v>
      </c>
      <c r="G183" s="9">
        <v>1.2320328542094359</v>
      </c>
      <c r="H183" s="8">
        <v>21.894548704200176</v>
      </c>
      <c r="I183" s="9">
        <v>-2.163225172074732</v>
      </c>
      <c r="J183" s="14"/>
    </row>
    <row r="184" spans="1:10" ht="13.5" customHeight="1">
      <c r="A184" s="7"/>
      <c r="B184" s="11" t="s">
        <v>22</v>
      </c>
      <c r="C184" s="9">
        <v>3.9506650058198423</v>
      </c>
      <c r="D184" s="9">
        <v>-11.764705882352942</v>
      </c>
      <c r="E184" s="8">
        <v>-1.2601260126012477</v>
      </c>
      <c r="F184" s="9">
        <v>5.7814796668299806</v>
      </c>
      <c r="G184" s="9">
        <v>1.599147121535168</v>
      </c>
      <c r="H184" s="8">
        <v>31.635388739946393</v>
      </c>
      <c r="I184" s="9">
        <v>-1.4910536779324133</v>
      </c>
    </row>
    <row r="185" spans="1:10" ht="13.5" customHeight="1">
      <c r="A185" s="7"/>
      <c r="B185" s="11" t="s">
        <v>23</v>
      </c>
      <c r="C185" s="9">
        <v>3.7514609193454174</v>
      </c>
      <c r="D185" s="8">
        <v>-8.7242026266416559</v>
      </c>
      <c r="E185" s="8">
        <v>-1.4842300556586139</v>
      </c>
      <c r="F185" s="8">
        <v>4.7240179015415151</v>
      </c>
      <c r="G185" s="8">
        <v>2.7322404371584668</v>
      </c>
      <c r="H185" s="8">
        <v>20.496894409937894</v>
      </c>
      <c r="I185" s="8">
        <v>-2.1780303030302974</v>
      </c>
    </row>
    <row r="186" spans="1:10" ht="13.5" customHeight="1">
      <c r="A186" s="7"/>
      <c r="B186" s="11" t="s">
        <v>24</v>
      </c>
      <c r="C186" s="9">
        <v>5.0247053072913106</v>
      </c>
      <c r="D186" s="8">
        <v>-4.8500881834215193</v>
      </c>
      <c r="E186" s="8">
        <v>0.71942446043165376</v>
      </c>
      <c r="F186" s="8">
        <v>1.4939759036144693</v>
      </c>
      <c r="G186" s="8">
        <v>1.5511892450878975</v>
      </c>
      <c r="H186" s="8">
        <v>20.810600155884629</v>
      </c>
      <c r="I186" s="8">
        <v>-0.87040618955512628</v>
      </c>
    </row>
    <row r="187" spans="1:10" ht="13.5" customHeight="1">
      <c r="A187" s="7"/>
      <c r="B187" s="11" t="s">
        <v>147</v>
      </c>
      <c r="C187" s="9">
        <v>4.1147652371859689</v>
      </c>
      <c r="D187" s="8">
        <v>-8.4210526315789451</v>
      </c>
      <c r="E187" s="8">
        <v>-1.2205754141238003</v>
      </c>
      <c r="F187" s="8">
        <v>0.86580086580086402</v>
      </c>
      <c r="G187" s="8">
        <v>-2.007299270072977</v>
      </c>
      <c r="H187" s="8">
        <v>15.00789889415482</v>
      </c>
      <c r="I187" s="8">
        <v>-2.2471910112359552</v>
      </c>
    </row>
    <row r="188" spans="1:10" ht="13.5" customHeight="1">
      <c r="A188" s="7"/>
      <c r="B188" s="11" t="s">
        <v>135</v>
      </c>
      <c r="C188" s="9">
        <v>3.568092763962305</v>
      </c>
      <c r="D188" s="8">
        <v>-11.532125205930811</v>
      </c>
      <c r="E188" s="8">
        <v>-3.966437833714707</v>
      </c>
      <c r="F188" s="8">
        <v>1.0087116001834033</v>
      </c>
      <c r="G188" s="8">
        <v>5.4464285714285694</v>
      </c>
      <c r="H188" s="8" t="s">
        <v>134</v>
      </c>
      <c r="I188" s="8">
        <v>-3.336422613531056</v>
      </c>
    </row>
    <row r="189" spans="1:10" ht="6" customHeight="1">
      <c r="A189" s="3"/>
      <c r="B189" s="7"/>
      <c r="C189" s="8"/>
      <c r="D189" s="8"/>
      <c r="E189" s="8"/>
      <c r="I189" s="1"/>
    </row>
    <row r="190" spans="1:10" s="92" customFormat="1" ht="15.75" customHeight="1">
      <c r="A190" s="112" t="s">
        <v>65</v>
      </c>
      <c r="B190" s="112"/>
      <c r="C190" s="112"/>
      <c r="D190" s="112"/>
      <c r="E190" s="112"/>
      <c r="F190" s="112"/>
      <c r="G190" s="112"/>
      <c r="H190" s="112"/>
      <c r="I190" s="112"/>
    </row>
    <row r="191" spans="1:10" ht="10.5" customHeight="1">
      <c r="A191" s="16"/>
      <c r="B191" s="16"/>
      <c r="C191" s="16"/>
      <c r="D191" s="16"/>
      <c r="E191" s="16"/>
      <c r="F191" s="16"/>
      <c r="G191" s="16"/>
      <c r="H191" s="16"/>
      <c r="I191" s="16"/>
    </row>
    <row r="192" spans="1:10" ht="15" hidden="1" customHeight="1">
      <c r="A192" s="3">
        <v>2018</v>
      </c>
      <c r="B192" s="7" t="s">
        <v>15</v>
      </c>
      <c r="C192" s="8">
        <v>10.1498754866242</v>
      </c>
      <c r="D192" s="8">
        <v>0.26785714285712497</v>
      </c>
      <c r="E192" s="8">
        <v>-12.748360736762301</v>
      </c>
      <c r="F192" s="8">
        <v>-7.2892938496583204</v>
      </c>
      <c r="G192" s="8">
        <v>-4.1083099906629297</v>
      </c>
      <c r="H192" s="8">
        <v>-7.7917512888611196</v>
      </c>
      <c r="I192" s="8">
        <v>-6.7316209034543997</v>
      </c>
    </row>
    <row r="193" spans="1:9" ht="15" hidden="1" customHeight="1">
      <c r="A193" s="7"/>
      <c r="B193" s="7" t="s">
        <v>16</v>
      </c>
      <c r="C193" s="8">
        <v>-2.2191419019051701</v>
      </c>
      <c r="D193" s="8">
        <v>1.2466607301870001</v>
      </c>
      <c r="E193" s="8">
        <v>-4.1795694864048398</v>
      </c>
      <c r="F193" s="8">
        <v>-1.7199017199017099</v>
      </c>
      <c r="G193" s="8">
        <v>0.48685491723465202</v>
      </c>
      <c r="H193" s="8">
        <v>-2.4651615909187101</v>
      </c>
      <c r="I193" s="8">
        <v>-3.41880341880342</v>
      </c>
    </row>
    <row r="194" spans="1:9" ht="15" hidden="1" customHeight="1">
      <c r="A194" s="7"/>
      <c r="B194" s="7" t="s">
        <v>17</v>
      </c>
      <c r="C194" s="8">
        <v>5.0227375794923903</v>
      </c>
      <c r="D194" s="8">
        <v>-12.840809146877699</v>
      </c>
      <c r="E194" s="8">
        <v>-3.6721744356753598</v>
      </c>
      <c r="F194" s="8">
        <v>4.5499999999999803</v>
      </c>
      <c r="G194" s="8">
        <v>-1.3565891472868301</v>
      </c>
      <c r="H194" s="8">
        <v>12.9413297433448</v>
      </c>
      <c r="I194" s="8">
        <v>11.307767944936099</v>
      </c>
    </row>
    <row r="195" spans="1:9" ht="15" hidden="1" customHeight="1">
      <c r="A195" s="7"/>
      <c r="B195" s="7" t="s">
        <v>18</v>
      </c>
      <c r="C195" s="8">
        <v>-6.2176266013124</v>
      </c>
      <c r="D195" s="8">
        <v>-1.61453077699292</v>
      </c>
      <c r="E195" s="8">
        <v>-4.2069840230755098</v>
      </c>
      <c r="F195" s="8">
        <v>2.8216164514586399</v>
      </c>
      <c r="G195" s="8">
        <v>1.37524557956779</v>
      </c>
      <c r="H195" s="8">
        <v>-14.0346829699696</v>
      </c>
      <c r="I195" s="8">
        <v>-2.9151943462897498</v>
      </c>
    </row>
    <row r="196" spans="1:9" ht="15" hidden="1" customHeight="1">
      <c r="A196" s="7"/>
      <c r="B196" s="7" t="s">
        <v>19</v>
      </c>
      <c r="C196" s="8">
        <v>2.1246348034806899</v>
      </c>
      <c r="D196" s="8">
        <v>2.9743589743589798</v>
      </c>
      <c r="E196" s="8">
        <v>5.0356101779975004</v>
      </c>
      <c r="F196" s="8">
        <v>7.8604651162790704</v>
      </c>
      <c r="G196" s="8">
        <v>2.2286821705426401</v>
      </c>
      <c r="H196" s="8">
        <v>10.224985463165901</v>
      </c>
      <c r="I196" s="8">
        <v>2.6387625113739501</v>
      </c>
    </row>
    <row r="197" spans="1:9" ht="15" hidden="1" customHeight="1">
      <c r="A197" s="7"/>
      <c r="B197" s="7" t="s">
        <v>20</v>
      </c>
      <c r="C197" s="8">
        <v>9.4098167536643</v>
      </c>
      <c r="D197" s="8">
        <v>-6.87250996015936</v>
      </c>
      <c r="E197" s="8">
        <v>-1.6875235084223601</v>
      </c>
      <c r="F197" s="8">
        <v>2.5442000862440701</v>
      </c>
      <c r="G197" s="8">
        <v>-0.56872037914690998</v>
      </c>
      <c r="H197" s="8">
        <v>0.41796859148641402</v>
      </c>
      <c r="I197" s="8">
        <v>-3.6347517730496399</v>
      </c>
    </row>
    <row r="198" spans="1:9" ht="15" hidden="1" customHeight="1">
      <c r="A198" s="7"/>
      <c r="B198" s="7" t="s">
        <v>21</v>
      </c>
      <c r="C198" s="8">
        <v>0.92124685969147901</v>
      </c>
      <c r="D198" s="8">
        <v>3.8502673796791198</v>
      </c>
      <c r="E198" s="8">
        <v>1.4362675655833499</v>
      </c>
      <c r="F198" s="8">
        <v>-9.1673675357443294</v>
      </c>
      <c r="G198" s="8">
        <v>0.66730219256434997</v>
      </c>
      <c r="H198" s="8">
        <v>3.7177725693041501</v>
      </c>
      <c r="I198" s="8">
        <v>1.9319227230910601</v>
      </c>
    </row>
    <row r="199" spans="1:9" ht="15" hidden="1" customHeight="1">
      <c r="A199" s="7"/>
      <c r="B199" s="7" t="s">
        <v>22</v>
      </c>
      <c r="C199" s="8">
        <v>-1.8021916386804999</v>
      </c>
      <c r="D199" s="8">
        <v>-1.54479917610711</v>
      </c>
      <c r="E199" s="8">
        <v>1.74519358192828</v>
      </c>
      <c r="F199" s="8">
        <v>-0.78703703703702399</v>
      </c>
      <c r="G199" s="8">
        <v>0.47348484848484401</v>
      </c>
      <c r="H199" s="8">
        <v>6.4014649731161599</v>
      </c>
      <c r="I199" s="8">
        <v>-3.4296028880866301</v>
      </c>
    </row>
    <row r="200" spans="1:9" ht="15" hidden="1" customHeight="1">
      <c r="A200" s="7"/>
      <c r="B200" s="7" t="s">
        <v>23</v>
      </c>
      <c r="C200" s="8">
        <v>-5.3551947402651798</v>
      </c>
      <c r="D200" s="8">
        <v>-4.4979079497907897</v>
      </c>
      <c r="E200" s="8">
        <v>-3.7831880573088799</v>
      </c>
      <c r="F200" s="8">
        <v>-1.63322445170321</v>
      </c>
      <c r="G200" s="8">
        <v>-0.47125353440151202</v>
      </c>
      <c r="H200" s="8">
        <v>-6.3312461093412198</v>
      </c>
      <c r="I200" s="8">
        <v>2.7102803738317802</v>
      </c>
    </row>
    <row r="201" spans="1:9" ht="15" hidden="1" customHeight="1">
      <c r="A201" s="7"/>
      <c r="B201" s="7" t="s">
        <v>24</v>
      </c>
      <c r="C201" s="8">
        <v>4.1862958144749998</v>
      </c>
      <c r="D201" s="8">
        <v>8.4337349397590309</v>
      </c>
      <c r="E201" s="8">
        <v>2.7459024928671001</v>
      </c>
      <c r="F201" s="8">
        <v>-1.2808349146110201</v>
      </c>
      <c r="G201" s="8">
        <v>-9.4696969696954597E-2</v>
      </c>
      <c r="H201" s="8">
        <v>2.7013291634089001</v>
      </c>
      <c r="I201" s="8">
        <v>3.2757051865332198</v>
      </c>
    </row>
    <row r="202" spans="1:9" ht="15" hidden="1" customHeight="1">
      <c r="A202" s="7"/>
      <c r="B202" s="7" t="s">
        <v>25</v>
      </c>
      <c r="C202" s="8">
        <v>2.3782448739006998</v>
      </c>
      <c r="D202" s="8">
        <v>-1.8181818181818099</v>
      </c>
      <c r="E202" s="8">
        <v>4.1440747534736699</v>
      </c>
      <c r="F202" s="8">
        <v>2.7390677558865901</v>
      </c>
      <c r="G202" s="8">
        <v>1.2322274881516599</v>
      </c>
      <c r="H202" s="8">
        <v>0.92497430626927701</v>
      </c>
      <c r="I202" s="8">
        <v>2.3788546255506602</v>
      </c>
    </row>
    <row r="203" spans="1:9" ht="15" hidden="1" customHeight="1">
      <c r="A203" s="7"/>
      <c r="B203" s="7" t="s">
        <v>26</v>
      </c>
      <c r="C203" s="8">
        <v>4.4695249784434603</v>
      </c>
      <c r="D203" s="8">
        <v>15.329218106995899</v>
      </c>
      <c r="E203" s="8">
        <v>14.5698715453484</v>
      </c>
      <c r="F203" s="8">
        <v>10.523854069223599</v>
      </c>
      <c r="G203" s="8">
        <v>-0.84269662921347799</v>
      </c>
      <c r="H203" s="8">
        <v>6.7586935204043197</v>
      </c>
      <c r="I203" s="8">
        <v>0.17211703958692201</v>
      </c>
    </row>
    <row r="204" spans="1:9" ht="10.5" hidden="1" customHeight="1">
      <c r="A204" s="7"/>
      <c r="B204" s="3"/>
      <c r="C204" s="8"/>
      <c r="D204" s="8"/>
      <c r="E204" s="8"/>
      <c r="F204" s="8"/>
      <c r="G204" s="8"/>
      <c r="H204" s="8"/>
      <c r="I204" s="8"/>
    </row>
    <row r="205" spans="1:9" ht="15" hidden="1" customHeight="1">
      <c r="A205" s="3">
        <v>2019</v>
      </c>
      <c r="B205" s="7" t="s">
        <v>15</v>
      </c>
      <c r="C205" s="9">
        <f>'[1]2'!E104</f>
        <v>-1.09742402912522</v>
      </c>
      <c r="D205" s="8">
        <v>7.0472792149866201</v>
      </c>
      <c r="E205" s="8">
        <v>-5.6000067950939503</v>
      </c>
      <c r="F205" s="8">
        <v>-7.7016326667894601</v>
      </c>
      <c r="G205" s="8">
        <v>-26.741393114491601</v>
      </c>
      <c r="H205" s="8">
        <v>-8.5424829679833607</v>
      </c>
      <c r="I205" s="8">
        <v>-5.6701030927835099</v>
      </c>
    </row>
    <row r="206" spans="1:9" ht="15" hidden="1" customHeight="1">
      <c r="A206" s="3"/>
      <c r="B206" s="7" t="s">
        <v>16</v>
      </c>
      <c r="C206" s="9">
        <f>'[1]2'!E105</f>
        <v>-3.9240177811317798</v>
      </c>
      <c r="D206" s="8">
        <v>-15.25</v>
      </c>
      <c r="E206" s="8">
        <v>-18.362590989661602</v>
      </c>
      <c r="F206" s="8">
        <v>3.1312206172401602E-2</v>
      </c>
      <c r="G206" s="8">
        <v>2.6229508196721398</v>
      </c>
      <c r="H206" s="8">
        <v>-4.2031726427110199</v>
      </c>
      <c r="I206" s="8">
        <v>-9.1074681238615707</v>
      </c>
    </row>
    <row r="207" spans="1:9" ht="15" hidden="1" customHeight="1">
      <c r="A207" s="3"/>
      <c r="B207" s="7" t="s">
        <v>27</v>
      </c>
      <c r="C207" s="9">
        <f>'[1]2'!E106</f>
        <v>3.1592124280910299</v>
      </c>
      <c r="D207" s="8">
        <v>-3.34316617502459</v>
      </c>
      <c r="E207" s="8">
        <v>7.0130385425047699</v>
      </c>
      <c r="F207" s="8">
        <v>5.4809538587370499</v>
      </c>
      <c r="G207" s="8">
        <v>3.9403620873269301</v>
      </c>
      <c r="H207" s="8">
        <v>14.4963738920226</v>
      </c>
      <c r="I207" s="8">
        <v>16.232464929859699</v>
      </c>
    </row>
    <row r="208" spans="1:9" ht="15" hidden="1" customHeight="1">
      <c r="A208" s="7"/>
      <c r="B208" s="7" t="s">
        <v>28</v>
      </c>
      <c r="C208" s="9">
        <f>'[1]2'!E107</f>
        <v>-5.90683663197896</v>
      </c>
      <c r="D208" s="8">
        <v>-5.6968463886062999</v>
      </c>
      <c r="E208" s="8">
        <v>-4.9992790491688499</v>
      </c>
      <c r="F208" s="8">
        <v>-0.35484893327478101</v>
      </c>
      <c r="G208" s="8">
        <v>3.4836065573770401</v>
      </c>
      <c r="H208" s="8">
        <v>-10.6376240411007</v>
      </c>
      <c r="I208" s="8">
        <v>-3.9655172413792998</v>
      </c>
    </row>
    <row r="209" spans="1:9" ht="15" hidden="1" customHeight="1">
      <c r="A209" s="7"/>
      <c r="B209" s="7" t="s">
        <v>19</v>
      </c>
      <c r="C209" s="9">
        <f>'[1]2'!E108</f>
        <v>3.74582210867842</v>
      </c>
      <c r="D209" s="8">
        <v>6.3646170442286802</v>
      </c>
      <c r="E209" s="8">
        <v>6.26843018213357</v>
      </c>
      <c r="F209" s="8">
        <v>8.9128998542702806</v>
      </c>
      <c r="G209" s="8">
        <v>-0.198019801980195</v>
      </c>
      <c r="H209" s="8">
        <v>6.9698759598346101</v>
      </c>
      <c r="I209" s="8">
        <v>4.6678635547576199</v>
      </c>
    </row>
    <row r="210" spans="1:9" ht="15" hidden="1" customHeight="1">
      <c r="A210" s="7"/>
      <c r="B210" s="7" t="s">
        <v>33</v>
      </c>
      <c r="C210" s="9">
        <f>'[1]2'!E109</f>
        <v>9.6305916806797001</v>
      </c>
      <c r="D210" s="8">
        <v>-12.3732251521298</v>
      </c>
      <c r="E210" s="8">
        <v>-3.78384444308421</v>
      </c>
      <c r="F210" s="8">
        <v>-6.4876464877380604</v>
      </c>
      <c r="G210" s="8">
        <v>0.99206349206349398</v>
      </c>
      <c r="H210" s="8">
        <v>-2.3927848334253699</v>
      </c>
      <c r="I210" s="8">
        <v>-5.6603773584905603</v>
      </c>
    </row>
    <row r="211" spans="1:9" ht="15" hidden="1" customHeight="1">
      <c r="B211" s="7" t="s">
        <v>34</v>
      </c>
      <c r="C211" s="9">
        <f>'[1]2'!E110</f>
        <v>-0.18646828942049401</v>
      </c>
      <c r="D211" s="8">
        <v>-2.31481481481481</v>
      </c>
      <c r="E211" s="8">
        <v>2.3040301973216799</v>
      </c>
      <c r="F211" s="8">
        <v>-5.2859318018128398</v>
      </c>
      <c r="G211" s="8">
        <v>3.1434184675835</v>
      </c>
      <c r="H211" s="8">
        <v>-2.4665283801621598</v>
      </c>
      <c r="I211" s="8">
        <v>0.45454545454546702</v>
      </c>
    </row>
    <row r="212" spans="1:9" ht="15" hidden="1" customHeight="1">
      <c r="B212" s="7" t="s">
        <v>30</v>
      </c>
      <c r="C212" s="9">
        <f>'[1]2'!E111</f>
        <v>-2.6945147679385602</v>
      </c>
      <c r="D212" s="8">
        <v>-15.4028436018957</v>
      </c>
      <c r="E212" s="8">
        <v>2.38583835996931</v>
      </c>
      <c r="F212" s="8">
        <v>-2.1136693201416801</v>
      </c>
      <c r="G212" s="8">
        <v>-4</v>
      </c>
      <c r="H212" s="8">
        <v>2.07648582808089</v>
      </c>
      <c r="I212" s="8">
        <v>0.81447963800904699</v>
      </c>
    </row>
    <row r="213" spans="1:9" ht="15" hidden="1" customHeight="1">
      <c r="B213" s="7" t="s">
        <v>31</v>
      </c>
      <c r="C213" s="9">
        <f>'[1]2'!E112</f>
        <v>-5.4260711888687503</v>
      </c>
      <c r="D213" s="8">
        <v>1.9607843137254799</v>
      </c>
      <c r="E213" s="8">
        <v>-3.6178483216584998</v>
      </c>
      <c r="F213" s="8">
        <v>-1.9370851050487501</v>
      </c>
      <c r="G213" s="8">
        <v>-1.1904761904762</v>
      </c>
      <c r="H213" s="8">
        <v>-3.8563527539965201</v>
      </c>
      <c r="I213" s="8">
        <v>1.7055655296229699</v>
      </c>
    </row>
    <row r="214" spans="1:9" s="1" customFormat="1" ht="15" hidden="1" customHeight="1">
      <c r="A214" s="2"/>
      <c r="B214" s="7" t="s">
        <v>32</v>
      </c>
      <c r="C214" s="9">
        <f>'[1]2'!E113</f>
        <v>3.4816341775593602</v>
      </c>
      <c r="D214" s="8">
        <v>0.137362637362656</v>
      </c>
      <c r="E214" s="8">
        <v>2.4786270926544498</v>
      </c>
      <c r="F214" s="8">
        <v>1.5754794770110401</v>
      </c>
      <c r="G214" s="8">
        <v>4.11646586345383</v>
      </c>
      <c r="H214" s="8">
        <v>0.52403467297084205</v>
      </c>
      <c r="I214" s="8">
        <v>2.29479258605474</v>
      </c>
    </row>
    <row r="215" spans="1:9" s="1" customFormat="1" ht="15" hidden="1" customHeight="1">
      <c r="A215" s="10"/>
      <c r="B215" s="2" t="s">
        <v>25</v>
      </c>
      <c r="C215" s="9">
        <f>'[1]2'!E114</f>
        <v>2.7823757766221302</v>
      </c>
      <c r="D215" s="8">
        <v>-0.54869684499314497</v>
      </c>
      <c r="E215" s="8">
        <v>2.8409207370815999</v>
      </c>
      <c r="F215" s="8">
        <v>0.404489832612342</v>
      </c>
      <c r="G215" s="8">
        <v>8.5824493731918796</v>
      </c>
      <c r="H215" s="8">
        <v>-0.43507231607414099</v>
      </c>
      <c r="I215" s="8">
        <v>3.9689387402933498</v>
      </c>
    </row>
    <row r="216" spans="1:9" s="1" customFormat="1" ht="15" hidden="1" customHeight="1">
      <c r="A216" s="10"/>
      <c r="B216" s="2" t="s">
        <v>26</v>
      </c>
      <c r="C216" s="9">
        <f>'[1]2'!E115</f>
        <v>4.3950424764357603</v>
      </c>
      <c r="D216" s="8">
        <v>22.068965517241399</v>
      </c>
      <c r="E216" s="8">
        <v>16.102286090128199</v>
      </c>
      <c r="F216" s="8">
        <v>8.5494953586102707</v>
      </c>
      <c r="G216" s="8">
        <v>14.0319715808171</v>
      </c>
      <c r="H216" s="8">
        <v>6.4679946460908404</v>
      </c>
      <c r="I216" s="8">
        <v>0.91286307053941596</v>
      </c>
    </row>
    <row r="217" spans="1:9" s="1" customFormat="1" ht="15" hidden="1" customHeight="1">
      <c r="A217" s="3"/>
      <c r="B217" s="2"/>
      <c r="C217" s="9"/>
      <c r="D217" s="8"/>
      <c r="E217" s="8"/>
      <c r="F217" s="8"/>
      <c r="G217" s="8"/>
      <c r="H217" s="8"/>
      <c r="I217" s="8"/>
    </row>
    <row r="218" spans="1:9" s="1" customFormat="1" ht="13.5" hidden="1" customHeight="1">
      <c r="A218" s="3">
        <v>2020</v>
      </c>
      <c r="B218" s="2" t="s">
        <v>15</v>
      </c>
      <c r="C218" s="9">
        <v>-1.32319711817385</v>
      </c>
      <c r="D218" s="8">
        <v>4.2937853107344504</v>
      </c>
      <c r="E218" s="8">
        <v>-6.4908012122764402</v>
      </c>
      <c r="F218" s="8">
        <v>-7.4688758306760299</v>
      </c>
      <c r="G218" s="8">
        <v>-27.111826226870502</v>
      </c>
      <c r="H218" s="8">
        <v>-6.0648592745807797</v>
      </c>
      <c r="I218" s="8">
        <v>-8.2236842105263204</v>
      </c>
    </row>
    <row r="219" spans="1:9" ht="13.5" hidden="1" customHeight="1">
      <c r="A219" s="7"/>
      <c r="B219" s="7" t="s">
        <v>16</v>
      </c>
      <c r="C219" s="9">
        <v>-4.2371624701012403</v>
      </c>
      <c r="D219" s="8">
        <v>-41.278439869989199</v>
      </c>
      <c r="E219" s="8">
        <v>-26.191432640689499</v>
      </c>
      <c r="F219" s="8">
        <v>-0.54289728645299795</v>
      </c>
      <c r="G219" s="8">
        <v>1.6556291390728399</v>
      </c>
      <c r="H219" s="8">
        <v>-3.11418685121106</v>
      </c>
      <c r="I219" s="8">
        <v>-12.455197132616499</v>
      </c>
    </row>
    <row r="220" spans="1:9" ht="13.5" hidden="1" customHeight="1">
      <c r="A220" s="7"/>
      <c r="B220" s="7" t="s">
        <v>17</v>
      </c>
      <c r="C220" s="9">
        <v>-10.348031315674101</v>
      </c>
      <c r="D220" s="8">
        <v>1.4760147601476099</v>
      </c>
      <c r="E220" s="8">
        <v>6.4469843154717701</v>
      </c>
      <c r="F220" s="8">
        <v>1.63633394584544</v>
      </c>
      <c r="G220" s="8">
        <v>-2.4972855591748102</v>
      </c>
      <c r="H220" s="8">
        <v>1.8547077922077999</v>
      </c>
      <c r="I220" s="8">
        <v>9.2118730808597693</v>
      </c>
    </row>
    <row r="221" spans="1:9" ht="13.5" hidden="1" customHeight="1">
      <c r="A221" s="7"/>
      <c r="B221" s="7" t="s">
        <v>18</v>
      </c>
      <c r="C221" s="9">
        <v>-34.8514430214992</v>
      </c>
      <c r="D221" s="8">
        <v>5.2727272727272796</v>
      </c>
      <c r="E221" s="8">
        <v>-29.017151622199499</v>
      </c>
      <c r="F221" s="8">
        <v>-13.2942588410639</v>
      </c>
      <c r="G221" s="8">
        <v>-16.369710467706</v>
      </c>
      <c r="H221" s="8">
        <v>-28.445630951906601</v>
      </c>
      <c r="I221" s="8">
        <v>2.0618556701030899</v>
      </c>
    </row>
    <row r="222" spans="1:9" ht="13.5" hidden="1" customHeight="1">
      <c r="A222" s="7"/>
      <c r="B222" s="7" t="s">
        <v>19</v>
      </c>
      <c r="C222" s="9">
        <v>32.880303688422501</v>
      </c>
      <c r="D222" s="8">
        <v>12.435233160621801</v>
      </c>
      <c r="E222" s="8">
        <v>-13.0768601129574</v>
      </c>
      <c r="F222" s="8">
        <v>4.0036910819198397</v>
      </c>
      <c r="G222" s="8">
        <v>14.114513981358201</v>
      </c>
      <c r="H222" s="8">
        <v>9.5166499610201498</v>
      </c>
      <c r="I222" s="8">
        <v>8.9072543617998008</v>
      </c>
    </row>
    <row r="223" spans="1:9" ht="13.5" hidden="1" customHeight="1">
      <c r="A223" s="7"/>
      <c r="B223" s="7" t="s">
        <v>33</v>
      </c>
      <c r="C223" s="9">
        <v>18.782380656053199</v>
      </c>
      <c r="D223" s="8">
        <v>-0.92165898617511699</v>
      </c>
      <c r="E223" s="8">
        <v>33.369116899259801</v>
      </c>
      <c r="F223" s="8">
        <v>-2.3843776913622698</v>
      </c>
      <c r="G223" s="8">
        <v>12.9521586931155</v>
      </c>
      <c r="H223" s="8">
        <v>11.2523516550567</v>
      </c>
      <c r="I223" s="8">
        <v>-1.34907251264755</v>
      </c>
    </row>
    <row r="224" spans="1:9" ht="13.5" hidden="1" customHeight="1">
      <c r="A224" s="7"/>
      <c r="B224" s="7" t="s">
        <v>34</v>
      </c>
      <c r="C224" s="9">
        <v>6.4824848877807204</v>
      </c>
      <c r="D224" s="8">
        <v>-0.31007751937984601</v>
      </c>
      <c r="E224" s="8">
        <v>24.643084092353298</v>
      </c>
      <c r="F224" s="8">
        <v>0.25454961660243203</v>
      </c>
      <c r="G224" s="8">
        <v>5.5785123966942196</v>
      </c>
      <c r="H224" s="8">
        <v>4.5840950639853899</v>
      </c>
      <c r="I224" s="8">
        <v>-5.0427350427350497</v>
      </c>
    </row>
    <row r="225" spans="1:10" ht="13.5" hidden="1" customHeight="1">
      <c r="A225" s="7"/>
      <c r="B225" s="7" t="s">
        <v>30</v>
      </c>
      <c r="C225" s="9">
        <v>0.13837020905342901</v>
      </c>
      <c r="D225" s="8">
        <v>-3.7325038880248802</v>
      </c>
      <c r="E225" s="8">
        <v>1.6461604694899299</v>
      </c>
      <c r="F225" s="8">
        <v>1.3333332898105801</v>
      </c>
      <c r="G225" s="8">
        <v>-1.9569471624266199</v>
      </c>
      <c r="H225" s="8">
        <v>9.0722370318577106</v>
      </c>
      <c r="I225" s="8">
        <v>0.54005400540056303</v>
      </c>
    </row>
    <row r="226" spans="1:10" ht="13.5" hidden="1" customHeight="1">
      <c r="A226" s="7"/>
      <c r="B226" s="7" t="s">
        <v>23</v>
      </c>
      <c r="C226" s="9">
        <v>-2.0795474810716601</v>
      </c>
      <c r="D226" s="8">
        <v>1.9386106623586601</v>
      </c>
      <c r="E226" s="8">
        <v>-7.35964511418985</v>
      </c>
      <c r="F226" s="8">
        <v>-1.4341056391235001</v>
      </c>
      <c r="G226" s="8">
        <v>0.39920159680637801</v>
      </c>
      <c r="H226" s="8">
        <v>-4.4833526984254197</v>
      </c>
      <c r="I226" s="8">
        <v>5.9086839749328401</v>
      </c>
    </row>
    <row r="227" spans="1:10" ht="13.5" hidden="1" customHeight="1">
      <c r="A227" s="7"/>
      <c r="B227" s="11" t="s">
        <v>24</v>
      </c>
      <c r="C227" s="9">
        <v>-0.427921835419731</v>
      </c>
      <c r="D227" s="8">
        <v>55.784469096671899</v>
      </c>
      <c r="E227" s="8">
        <v>4.5358294431878203</v>
      </c>
      <c r="F227" s="8">
        <v>-5.3439389004602598</v>
      </c>
      <c r="G227" s="8">
        <v>6.2624254473161196</v>
      </c>
      <c r="H227" s="8">
        <v>-0.69630872483222095</v>
      </c>
      <c r="I227" s="8">
        <v>-2.19780219780219</v>
      </c>
    </row>
    <row r="228" spans="1:10" ht="13.5" hidden="1" customHeight="1">
      <c r="A228" s="7"/>
      <c r="B228" s="7" t="s">
        <v>25</v>
      </c>
      <c r="C228" s="9">
        <v>2.46265472464655</v>
      </c>
      <c r="D228" s="8">
        <v>4.3743641912512699</v>
      </c>
      <c r="E228" s="8">
        <v>13.3139976520958</v>
      </c>
      <c r="F228" s="8">
        <v>-1.16413842533359</v>
      </c>
      <c r="G228" s="8">
        <v>7.4836295603367704</v>
      </c>
      <c r="H228" s="8">
        <v>4.0170651347469697</v>
      </c>
      <c r="I228" s="8">
        <v>2.6793431287813299</v>
      </c>
    </row>
    <row r="229" spans="1:10" ht="13.5" hidden="1" customHeight="1">
      <c r="A229" s="3"/>
      <c r="B229" s="7" t="s">
        <v>26</v>
      </c>
      <c r="C229" s="9">
        <v>4.6492774616256902</v>
      </c>
      <c r="D229" s="8">
        <v>9.8440545808966995</v>
      </c>
      <c r="E229" s="8">
        <v>13.235622727365101</v>
      </c>
      <c r="F229" s="8">
        <v>4.8102221331084003</v>
      </c>
      <c r="G229" s="8">
        <v>6.6144473455178296</v>
      </c>
      <c r="H229" s="8">
        <v>10.261928934010101</v>
      </c>
      <c r="I229" s="8">
        <v>0.168350168350173</v>
      </c>
    </row>
    <row r="230" spans="1:10" s="1" customFormat="1" ht="15" hidden="1" customHeight="1">
      <c r="A230" s="3"/>
      <c r="B230" s="7"/>
      <c r="C230" s="9"/>
      <c r="D230" s="8"/>
      <c r="E230" s="8"/>
      <c r="F230" s="8"/>
      <c r="G230" s="8"/>
      <c r="H230" s="8"/>
      <c r="I230" s="8"/>
    </row>
    <row r="231" spans="1:10" ht="13.5" hidden="1" customHeight="1">
      <c r="A231" s="3">
        <v>2021</v>
      </c>
      <c r="B231" s="2" t="s">
        <v>15</v>
      </c>
      <c r="C231" s="9">
        <v>-1.4363847436161501</v>
      </c>
      <c r="D231" s="9">
        <v>3.37178349600708</v>
      </c>
      <c r="E231" s="9">
        <v>-10.447145355877501</v>
      </c>
      <c r="F231" s="9">
        <v>-4.25712744099408</v>
      </c>
      <c r="G231" s="9">
        <v>-29.387755102040799</v>
      </c>
      <c r="H231" s="9">
        <v>-13.1445197407189</v>
      </c>
      <c r="I231" s="9">
        <v>-5.7142857142857197</v>
      </c>
      <c r="J231" s="14"/>
    </row>
    <row r="232" spans="1:10" ht="13.5" hidden="1" customHeight="1">
      <c r="A232" s="3"/>
      <c r="B232" s="7" t="s">
        <v>16</v>
      </c>
      <c r="C232" s="9">
        <v>-3.1573358431233798</v>
      </c>
      <c r="D232" s="9">
        <v>-9.3562231759656704</v>
      </c>
      <c r="E232" s="9">
        <v>-12.060538071676101</v>
      </c>
      <c r="F232" s="9">
        <v>-2.6610193031881999</v>
      </c>
      <c r="G232" s="9">
        <v>3.0057803468208002</v>
      </c>
      <c r="H232" s="9">
        <v>5.5421278039265598</v>
      </c>
      <c r="I232" s="9">
        <v>-5.7932263814616798</v>
      </c>
      <c r="J232" s="14"/>
    </row>
    <row r="233" spans="1:10" ht="13.5" hidden="1" customHeight="1">
      <c r="A233" s="7"/>
      <c r="B233" s="7" t="s">
        <v>27</v>
      </c>
      <c r="C233" s="9">
        <v>-0.44894632622179997</v>
      </c>
      <c r="D233" s="9">
        <v>-7.4810606060605904</v>
      </c>
      <c r="E233" s="9">
        <v>2.7267446495893899</v>
      </c>
      <c r="F233" s="9">
        <v>6.0683936734168196</v>
      </c>
      <c r="G233" s="9">
        <v>9.3153759820426707</v>
      </c>
      <c r="H233" s="9">
        <v>17.509039775009999</v>
      </c>
      <c r="I233" s="9">
        <v>13.055818353831601</v>
      </c>
      <c r="J233" s="14"/>
    </row>
    <row r="234" spans="1:10" ht="13.5" hidden="1" customHeight="1">
      <c r="A234" s="7"/>
      <c r="B234" s="7" t="s">
        <v>18</v>
      </c>
      <c r="C234" s="9">
        <v>-2.32090124657259</v>
      </c>
      <c r="D234" s="9">
        <v>-2.5588536335721601</v>
      </c>
      <c r="E234" s="9">
        <v>-3.9216773292235398</v>
      </c>
      <c r="F234" s="9">
        <v>17.316482614877899</v>
      </c>
      <c r="G234" s="9">
        <v>7.3921971252566703</v>
      </c>
      <c r="H234" s="9">
        <v>-18.5961433260394</v>
      </c>
      <c r="I234" s="9">
        <v>-0.5020920502092</v>
      </c>
      <c r="J234" s="14"/>
    </row>
    <row r="235" spans="1:10" ht="13.5" hidden="1" customHeight="1">
      <c r="A235" s="7"/>
      <c r="B235" s="7" t="s">
        <v>35</v>
      </c>
      <c r="C235" s="9">
        <v>-2.0775452152053</v>
      </c>
      <c r="D235" s="9">
        <v>9.1386554621848894</v>
      </c>
      <c r="E235" s="9">
        <v>1.0005308468160801</v>
      </c>
      <c r="F235" s="9">
        <v>3.2238822101428899</v>
      </c>
      <c r="G235" s="9">
        <v>0.47801147227532698</v>
      </c>
      <c r="H235" s="9">
        <v>5.1367130076861702</v>
      </c>
      <c r="I235" s="9">
        <v>3.2800672834314399</v>
      </c>
      <c r="J235" s="14"/>
    </row>
    <row r="236" spans="1:10" ht="13.5" hidden="1" customHeight="1">
      <c r="A236" s="7"/>
      <c r="B236" s="7" t="s">
        <v>36</v>
      </c>
      <c r="C236" s="9">
        <v>-4.9467220409559101</v>
      </c>
      <c r="D236" s="9">
        <v>-5.46679499518768</v>
      </c>
      <c r="E236" s="9">
        <v>-1.8944024862604301</v>
      </c>
      <c r="F236" s="9">
        <v>-12.752096056960999</v>
      </c>
      <c r="G236" s="9">
        <v>0.19029495718363901</v>
      </c>
      <c r="H236" s="9">
        <v>0.922818791946312</v>
      </c>
      <c r="I236" s="9">
        <v>-2.6872964169381102</v>
      </c>
      <c r="J236" s="14"/>
    </row>
    <row r="237" spans="1:10" ht="13.5" hidden="1" customHeight="1">
      <c r="A237" s="7"/>
      <c r="B237" s="7" t="s">
        <v>34</v>
      </c>
      <c r="C237" s="9">
        <v>0.31798927126229798</v>
      </c>
      <c r="D237" s="9">
        <v>-2.46385664834045</v>
      </c>
      <c r="E237" s="9">
        <v>5.00331924111667</v>
      </c>
      <c r="F237" s="9">
        <v>-5.0377833753148602</v>
      </c>
      <c r="G237" s="9">
        <v>-0.75973409306742201</v>
      </c>
      <c r="H237" s="9">
        <v>-7.6000475002968697</v>
      </c>
      <c r="I237" s="9">
        <v>0.58577405857739995</v>
      </c>
      <c r="J237" s="14"/>
    </row>
    <row r="238" spans="1:10" ht="13.5" hidden="1" customHeight="1">
      <c r="A238" s="7"/>
      <c r="B238" s="7" t="s">
        <v>22</v>
      </c>
      <c r="C238" s="9">
        <v>1.65506281556167</v>
      </c>
      <c r="D238" s="9">
        <v>5.4279749478079404</v>
      </c>
      <c r="E238" s="9">
        <v>-6.3221641766219194E-2</v>
      </c>
      <c r="F238" s="9">
        <v>2.1220159151193601</v>
      </c>
      <c r="G238" s="9">
        <v>-3.3492822966507099</v>
      </c>
      <c r="H238" s="9">
        <v>-0.34271516086192799</v>
      </c>
      <c r="I238" s="9">
        <v>-3.0782029950083101</v>
      </c>
    </row>
    <row r="239" spans="1:10" ht="13.5" hidden="1" customHeight="1">
      <c r="A239" s="7"/>
      <c r="B239" s="11" t="s">
        <v>23</v>
      </c>
      <c r="C239" s="9">
        <v>3.3206669287260802</v>
      </c>
      <c r="D239" s="9">
        <v>-2.7722772277227801</v>
      </c>
      <c r="E239" s="9">
        <v>1.7757652438348301E-2</v>
      </c>
      <c r="F239" s="9">
        <v>-1.5584415584415601</v>
      </c>
      <c r="G239" s="9">
        <v>-0.99009900990098698</v>
      </c>
      <c r="H239" s="9">
        <v>7.4452994024846397</v>
      </c>
      <c r="I239" s="9">
        <v>5.3218884120171701</v>
      </c>
    </row>
    <row r="240" spans="1:10" ht="15" hidden="1" customHeight="1">
      <c r="A240" s="7"/>
      <c r="B240" s="11" t="s">
        <v>24</v>
      </c>
      <c r="C240" s="9">
        <v>4.7222894301540901</v>
      </c>
      <c r="D240" s="8">
        <v>9.4704684317718808</v>
      </c>
      <c r="E240" s="8">
        <v>7.1029095186311499</v>
      </c>
      <c r="F240" s="8">
        <v>3.1662269129287601</v>
      </c>
      <c r="G240" s="8">
        <v>5.2</v>
      </c>
      <c r="H240" s="8">
        <v>9.5819163832766492</v>
      </c>
      <c r="I240" s="8">
        <v>1.8539720997266</v>
      </c>
    </row>
    <row r="241" spans="1:10" ht="15" hidden="1" customHeight="1">
      <c r="A241" s="7"/>
      <c r="B241" s="7" t="s">
        <v>25</v>
      </c>
      <c r="C241" s="9">
        <v>3.53784028630277</v>
      </c>
      <c r="D241" s="8">
        <v>-0.465116279069761</v>
      </c>
      <c r="E241" s="8">
        <v>6.6411794568944904</v>
      </c>
      <c r="F241" s="8">
        <v>2.8132992327365698</v>
      </c>
      <c r="G241" s="8">
        <v>11.8821292775665</v>
      </c>
      <c r="H241" s="8">
        <v>1.12814895947426</v>
      </c>
      <c r="I241" s="8">
        <v>-0.219903303787262</v>
      </c>
    </row>
    <row r="242" spans="1:10" ht="15" hidden="1" customHeight="1">
      <c r="A242" s="7"/>
      <c r="B242" s="7" t="s">
        <v>26</v>
      </c>
      <c r="C242" s="9">
        <v>1.77460743998838</v>
      </c>
      <c r="D242" s="8">
        <v>8.8785046728971899</v>
      </c>
      <c r="E242" s="8">
        <v>18.437952374938099</v>
      </c>
      <c r="F242" s="8">
        <v>7.6119402985074602</v>
      </c>
      <c r="G242" s="8">
        <v>4.2480883602378903</v>
      </c>
      <c r="H242" s="8">
        <v>10.1592115238817</v>
      </c>
      <c r="I242" s="8">
        <v>2.0048115477145201</v>
      </c>
    </row>
    <row r="243" spans="1:10" ht="15" hidden="1" customHeight="1">
      <c r="B243" s="7"/>
      <c r="C243" s="2"/>
      <c r="D243" s="2"/>
      <c r="E243" s="2"/>
      <c r="F243" s="2"/>
      <c r="G243" s="2"/>
      <c r="H243" s="2"/>
    </row>
    <row r="244" spans="1:10" ht="13.5" hidden="1" customHeight="1">
      <c r="A244" s="3">
        <v>2022</v>
      </c>
      <c r="B244" s="12" t="s">
        <v>15</v>
      </c>
      <c r="C244" s="8">
        <v>0.83389727440916805</v>
      </c>
      <c r="D244" s="8">
        <v>1.545064377682408</v>
      </c>
      <c r="E244" s="8">
        <v>-5.0103373588868578</v>
      </c>
      <c r="F244" s="8">
        <v>-3.09754969949145</v>
      </c>
      <c r="G244" s="8">
        <v>-23.30888345558273</v>
      </c>
      <c r="H244" s="8">
        <v>-11.652743652743652</v>
      </c>
      <c r="I244" s="8">
        <v>-15.172955974842765</v>
      </c>
      <c r="J244" s="14"/>
    </row>
    <row r="245" spans="1:10" ht="13.5" hidden="1" customHeight="1">
      <c r="A245" s="3"/>
      <c r="B245" s="13" t="s">
        <v>16</v>
      </c>
      <c r="C245" s="8">
        <v>-0.65420280115678897</v>
      </c>
      <c r="D245" s="8">
        <v>-26.373626373626379</v>
      </c>
      <c r="E245" s="8">
        <v>-26.105319525656199</v>
      </c>
      <c r="F245" s="8">
        <v>-4.5801526717557302</v>
      </c>
      <c r="G245" s="8">
        <v>0.74388947927737092</v>
      </c>
      <c r="H245" s="8">
        <v>1.6167309403737846</v>
      </c>
      <c r="I245" s="8">
        <v>-25.235849056603783</v>
      </c>
      <c r="J245" s="14"/>
    </row>
    <row r="246" spans="1:10" ht="13.5" hidden="1" customHeight="1">
      <c r="A246" s="7"/>
      <c r="B246" s="13" t="s">
        <v>17</v>
      </c>
      <c r="C246" s="8">
        <v>1.3000074173979701</v>
      </c>
      <c r="D246" s="8">
        <v>-6.6590126291618787</v>
      </c>
      <c r="E246" s="8">
        <v>17.948478189723687</v>
      </c>
      <c r="F246" s="8">
        <v>2.6499999999999901</v>
      </c>
      <c r="G246" s="8">
        <v>2.3206751054852361</v>
      </c>
      <c r="H246" s="8">
        <v>13.578309735804979</v>
      </c>
      <c r="I246" s="8">
        <v>12.933753943217681</v>
      </c>
      <c r="J246" s="14"/>
    </row>
    <row r="247" spans="1:10" ht="13.5" hidden="1" customHeight="1">
      <c r="A247" s="7"/>
      <c r="B247" s="13" t="s">
        <v>28</v>
      </c>
      <c r="C247" s="8">
        <v>6.1701700903855201</v>
      </c>
      <c r="D247" s="8">
        <v>26.445264452644523</v>
      </c>
      <c r="E247" s="8">
        <v>-1.7767956239099476</v>
      </c>
      <c r="F247" s="8">
        <v>16.512420847540199</v>
      </c>
      <c r="G247" s="8">
        <v>2.7835051546391867</v>
      </c>
      <c r="H247" s="8">
        <v>-14.782329317269074</v>
      </c>
      <c r="I247" s="8">
        <v>-2.1415270018622152</v>
      </c>
      <c r="J247" s="14"/>
    </row>
    <row r="248" spans="1:10" ht="13.5" hidden="1" customHeight="1">
      <c r="A248" s="7"/>
      <c r="B248" s="11" t="s">
        <v>29</v>
      </c>
      <c r="C248" s="8">
        <v>4.3045405692444101</v>
      </c>
      <c r="D248" s="8">
        <v>-3.7937743190661308</v>
      </c>
      <c r="E248" s="8">
        <v>5.4177302030892207</v>
      </c>
      <c r="F248" s="8">
        <v>-2.1321070234113599</v>
      </c>
      <c r="G248" s="8">
        <v>-0.50150451354062398</v>
      </c>
      <c r="H248" s="8">
        <v>7.3442919619966887</v>
      </c>
      <c r="I248" s="8">
        <v>3.4253092293054408</v>
      </c>
      <c r="J248" s="14"/>
    </row>
    <row r="249" spans="1:10" ht="13.5" hidden="1" customHeight="1">
      <c r="A249" s="7"/>
      <c r="B249" s="11" t="s">
        <v>36</v>
      </c>
      <c r="C249" s="8">
        <v>0.49319301539716398</v>
      </c>
      <c r="D249" s="8">
        <v>-4.7522750252780668</v>
      </c>
      <c r="E249" s="8">
        <v>-5.1814066552460076</v>
      </c>
      <c r="F249" s="8">
        <v>-11.7471166168304</v>
      </c>
      <c r="G249" s="8">
        <v>-0.70564516129032029</v>
      </c>
      <c r="H249" s="8">
        <v>0.1334644563079479</v>
      </c>
      <c r="I249" s="8">
        <v>-4.9678012879484896</v>
      </c>
      <c r="J249" s="14"/>
    </row>
    <row r="250" spans="1:10" ht="13.5" hidden="1" customHeight="1">
      <c r="A250" s="7"/>
      <c r="B250" s="11" t="s">
        <v>37</v>
      </c>
      <c r="C250" s="8">
        <v>0.55300832146867296</v>
      </c>
      <c r="D250" s="8">
        <v>2.8662420382165692</v>
      </c>
      <c r="E250" s="8">
        <v>4.5107241988392701</v>
      </c>
      <c r="F250" s="8">
        <v>-3.0977734753146202</v>
      </c>
      <c r="G250" s="8">
        <v>1.827411167512679</v>
      </c>
      <c r="H250" s="8">
        <v>-3.2655208698702154</v>
      </c>
      <c r="I250" s="8">
        <v>0.48402710551791017</v>
      </c>
      <c r="J250" s="14"/>
    </row>
    <row r="251" spans="1:10" ht="13.5" hidden="1" customHeight="1">
      <c r="A251" s="7"/>
      <c r="B251" s="11" t="s">
        <v>38</v>
      </c>
      <c r="C251" s="8">
        <v>0.46542609060866702</v>
      </c>
      <c r="D251" s="8">
        <v>1.1351909184726452</v>
      </c>
      <c r="E251" s="8">
        <v>-1.3762265317159859</v>
      </c>
      <c r="F251" s="8">
        <v>0.79920079920081799</v>
      </c>
      <c r="G251" s="8">
        <v>-5.1844466600199439</v>
      </c>
      <c r="H251" s="8">
        <v>3.4627796511838511</v>
      </c>
      <c r="I251" s="8">
        <v>1.7341040462427628</v>
      </c>
    </row>
    <row r="252" spans="1:10" ht="13.5" hidden="1" customHeight="1">
      <c r="A252" s="7"/>
      <c r="B252" s="15" t="s">
        <v>23</v>
      </c>
      <c r="C252" s="8">
        <v>0.95823917737638498</v>
      </c>
      <c r="D252" s="8">
        <v>-1.1224489795918231</v>
      </c>
      <c r="E252" s="8">
        <v>0.70603903289298842</v>
      </c>
      <c r="F252" s="8">
        <v>-1.8151189366560914</v>
      </c>
      <c r="G252" s="8">
        <v>-2.3133543638275285</v>
      </c>
      <c r="H252" s="8">
        <v>-1.2160930819373306</v>
      </c>
      <c r="I252" s="8">
        <v>1.4204545454545467</v>
      </c>
    </row>
    <row r="253" spans="1:10" ht="15" hidden="1" customHeight="1">
      <c r="A253" s="7"/>
      <c r="B253" s="15" t="s">
        <v>24</v>
      </c>
      <c r="C253" s="8">
        <v>0.73129659331625496</v>
      </c>
      <c r="D253" s="8">
        <v>13.725490196078425</v>
      </c>
      <c r="E253" s="8">
        <v>5.5046674445740962</v>
      </c>
      <c r="F253" s="8">
        <v>2.3065736853426841</v>
      </c>
      <c r="G253" s="8">
        <v>6.7814854682454211</v>
      </c>
      <c r="H253" s="8">
        <v>-2.962358534076003</v>
      </c>
      <c r="I253" s="8">
        <v>1.4005602240896309</v>
      </c>
    </row>
    <row r="254" spans="1:10" ht="15" hidden="1" customHeight="1">
      <c r="A254" s="7"/>
      <c r="B254" s="7" t="s">
        <v>25</v>
      </c>
      <c r="C254" s="8">
        <v>0.17250997949229699</v>
      </c>
      <c r="D254" s="8">
        <v>-7.9854809437386507</v>
      </c>
      <c r="E254" s="8">
        <v>0.85897825826491214</v>
      </c>
      <c r="F254" s="8">
        <v>0.40818676745711002</v>
      </c>
      <c r="G254" s="8">
        <v>10.383064516129025</v>
      </c>
      <c r="H254" s="8">
        <v>6.449254167885357</v>
      </c>
      <c r="I254" s="8">
        <v>-1.5653775322283536</v>
      </c>
    </row>
    <row r="255" spans="1:10" ht="15" hidden="1" customHeight="1">
      <c r="A255" s="7"/>
      <c r="B255" s="85" t="s">
        <v>26</v>
      </c>
      <c r="C255" s="8">
        <v>1.0198830909439209</v>
      </c>
      <c r="D255" s="8">
        <v>14.201183431952643</v>
      </c>
      <c r="E255" s="8">
        <v>19.122202626264468</v>
      </c>
      <c r="F255" s="8">
        <v>6.9871176042565395</v>
      </c>
      <c r="G255" s="8">
        <v>6.849315068493155</v>
      </c>
      <c r="H255" s="8">
        <v>4.9732106058524295</v>
      </c>
      <c r="I255" s="8">
        <v>1.6838166510757731</v>
      </c>
    </row>
    <row r="256" spans="1:10" ht="15" hidden="1" customHeight="1"/>
    <row r="257" spans="1:10" ht="13.5" customHeight="1">
      <c r="A257" s="3">
        <v>2023</v>
      </c>
      <c r="B257" s="7" t="s">
        <v>15</v>
      </c>
      <c r="C257" s="9">
        <v>-0.20505055001559525</v>
      </c>
      <c r="D257" s="9">
        <v>7.3402417962003454</v>
      </c>
      <c r="E257" s="9">
        <v>-11.210096510764657</v>
      </c>
      <c r="F257" s="9">
        <v>-4.3783739095362932</v>
      </c>
      <c r="G257" s="9">
        <v>-24.2527754056362</v>
      </c>
      <c r="H257" s="9">
        <v>-2.611625947767493</v>
      </c>
      <c r="I257" s="9">
        <v>-4.783808647654098</v>
      </c>
      <c r="J257" s="14"/>
    </row>
    <row r="258" spans="1:10" ht="13.5" customHeight="1">
      <c r="A258" s="3"/>
      <c r="B258" s="7" t="s">
        <v>16</v>
      </c>
      <c r="C258" s="9">
        <v>-2.4644537505205011</v>
      </c>
      <c r="D258" s="9">
        <v>-9.1713596138374811</v>
      </c>
      <c r="E258" s="9">
        <v>-18.478260869565204</v>
      </c>
      <c r="F258" s="9">
        <v>-3.382492854349195</v>
      </c>
      <c r="G258" s="9">
        <v>2.5930101465614399</v>
      </c>
      <c r="H258" s="8">
        <v>-2.8546712802768042</v>
      </c>
      <c r="I258" s="9">
        <v>-8.1159420289855149</v>
      </c>
      <c r="J258" s="14"/>
    </row>
    <row r="259" spans="1:10" ht="13.5" customHeight="1">
      <c r="A259" s="7"/>
      <c r="B259" s="11" t="s">
        <v>17</v>
      </c>
      <c r="C259" s="9">
        <v>1.0519161586306058</v>
      </c>
      <c r="D259" s="9">
        <v>0.17714791851194889</v>
      </c>
      <c r="E259" s="9">
        <v>11.487179487179503</v>
      </c>
      <c r="F259" s="9">
        <v>7.0193096601192764</v>
      </c>
      <c r="G259" s="9">
        <v>2.19780219780219</v>
      </c>
      <c r="H259" s="8">
        <v>11.932324131789869</v>
      </c>
      <c r="I259" s="9">
        <v>12.513144058885388</v>
      </c>
      <c r="J259" s="14"/>
    </row>
    <row r="260" spans="1:10" ht="13.5" customHeight="1">
      <c r="A260" s="7"/>
      <c r="B260" s="11" t="s">
        <v>18</v>
      </c>
      <c r="C260" s="9">
        <v>2.661030785737367</v>
      </c>
      <c r="D260" s="9">
        <v>2.8293545534924931</v>
      </c>
      <c r="E260" s="8">
        <v>-0.82796688132475538</v>
      </c>
      <c r="F260" s="9">
        <v>12.819321876451454</v>
      </c>
      <c r="G260" s="9">
        <v>3.2258064516128968</v>
      </c>
      <c r="H260" s="8">
        <v>-15.354017501988864</v>
      </c>
      <c r="I260" s="9">
        <v>-3.9252336448598157</v>
      </c>
      <c r="J260" s="14"/>
    </row>
    <row r="261" spans="1:10" ht="13.5" customHeight="1">
      <c r="A261" s="7"/>
      <c r="B261" s="11" t="s">
        <v>19</v>
      </c>
      <c r="C261" s="9">
        <v>-2.9762529764817303</v>
      </c>
      <c r="D261" s="9">
        <v>-0.94582975064487584</v>
      </c>
      <c r="E261" s="9">
        <v>3.3395176252319203</v>
      </c>
      <c r="F261" s="9">
        <v>-7.9825106204228859</v>
      </c>
      <c r="G261" s="9">
        <v>1.1458333333333286</v>
      </c>
      <c r="H261" s="8">
        <v>11.654135338345853</v>
      </c>
      <c r="I261" s="9">
        <v>4.4747081712062311</v>
      </c>
      <c r="J261" s="14"/>
    </row>
    <row r="262" spans="1:10" ht="13.5" customHeight="1">
      <c r="A262" s="7"/>
      <c r="B262" s="11" t="s">
        <v>20</v>
      </c>
      <c r="C262" s="9">
        <v>0.7315059912989863</v>
      </c>
      <c r="D262" s="9">
        <v>-3.9930555555555571</v>
      </c>
      <c r="E262" s="9">
        <v>-4.5780969479353786</v>
      </c>
      <c r="F262" s="9">
        <v>-0.2731333664271034</v>
      </c>
      <c r="G262" s="9">
        <v>-0.20597322348093883</v>
      </c>
      <c r="H262" s="8">
        <v>-5.4713804713804706</v>
      </c>
      <c r="I262" s="9">
        <v>-2.5139664804469248</v>
      </c>
      <c r="J262" s="14"/>
    </row>
    <row r="263" spans="1:10" ht="13.5" customHeight="1">
      <c r="A263" s="7"/>
      <c r="B263" s="11" t="s">
        <v>21</v>
      </c>
      <c r="C263" s="9">
        <v>0.6931293575686448</v>
      </c>
      <c r="D263" s="9">
        <v>0</v>
      </c>
      <c r="E263" s="9">
        <v>2.8222013170272788</v>
      </c>
      <c r="F263" s="9">
        <v>-8.7931807985643644</v>
      </c>
      <c r="G263" s="9">
        <v>0.51599587203301667</v>
      </c>
      <c r="H263" s="8">
        <v>-0.35618878005342935</v>
      </c>
      <c r="I263" s="9">
        <v>-2.8653295128939931</v>
      </c>
      <c r="J263" s="14"/>
    </row>
    <row r="264" spans="1:10" ht="13.5" customHeight="1">
      <c r="A264" s="7"/>
      <c r="B264" s="11" t="s">
        <v>30</v>
      </c>
      <c r="C264" s="9">
        <v>1.4851932400224088</v>
      </c>
      <c r="D264" s="9">
        <v>-1.6274864376130154</v>
      </c>
      <c r="E264" s="8">
        <v>1.6468435498627514</v>
      </c>
      <c r="F264" s="9">
        <v>0.39350713231675627</v>
      </c>
      <c r="G264" s="9">
        <v>-3.6960985626283502</v>
      </c>
      <c r="H264" s="8">
        <v>0</v>
      </c>
      <c r="I264" s="9">
        <v>-1.081612586037366</v>
      </c>
    </row>
    <row r="265" spans="1:10" ht="13.5" customHeight="1">
      <c r="A265" s="7"/>
      <c r="B265" s="11" t="s">
        <v>23</v>
      </c>
      <c r="C265" s="9">
        <v>0.94183301105639217</v>
      </c>
      <c r="D265" s="8">
        <v>-2.0220588235294201</v>
      </c>
      <c r="E265" s="8">
        <v>-2.9702970297029765</v>
      </c>
      <c r="F265" s="8">
        <v>-1.4698677119059198</v>
      </c>
      <c r="G265" s="8">
        <v>-2.4520255863539404</v>
      </c>
      <c r="H265" s="8">
        <v>0.71492403932083448</v>
      </c>
      <c r="I265" s="8">
        <v>4.9701789264413634</v>
      </c>
    </row>
    <row r="266" spans="1:10" ht="13.5" customHeight="1">
      <c r="A266" s="7"/>
      <c r="B266" s="11" t="s">
        <v>24</v>
      </c>
      <c r="C266" s="9">
        <v>-0.69179838877369004</v>
      </c>
      <c r="D266" s="8">
        <v>6.3789868667917489</v>
      </c>
      <c r="E266" s="8">
        <v>3.1539888682745811</v>
      </c>
      <c r="F266" s="8">
        <v>3.1824962705121891</v>
      </c>
      <c r="G266" s="8">
        <v>5.6830601092896273</v>
      </c>
      <c r="H266" s="8">
        <v>13.842058562555465</v>
      </c>
      <c r="I266" s="8">
        <v>-2.0833333333333286</v>
      </c>
    </row>
    <row r="267" spans="1:10" ht="13.5" customHeight="1">
      <c r="A267" s="7"/>
      <c r="B267" s="11" t="s">
        <v>25</v>
      </c>
      <c r="C267" s="9">
        <v>0.72002372377082402</v>
      </c>
      <c r="D267" s="8">
        <v>0.52910052910053196</v>
      </c>
      <c r="E267" s="8">
        <v>3.147482014388487</v>
      </c>
      <c r="F267" s="8">
        <v>0.19277108433735179</v>
      </c>
      <c r="G267" s="8">
        <v>13.340227507755941</v>
      </c>
      <c r="H267" s="8">
        <v>-1.3250194855806825</v>
      </c>
      <c r="I267" s="8">
        <v>3.2882011605415755</v>
      </c>
    </row>
    <row r="268" spans="1:10" ht="13.5" customHeight="1">
      <c r="A268" s="7"/>
      <c r="B268" s="11" t="s">
        <v>26</v>
      </c>
      <c r="C268" s="9">
        <v>1.7545104493492891</v>
      </c>
      <c r="D268" s="8">
        <v>6.4912280701754383</v>
      </c>
      <c r="E268" s="8">
        <v>14.298169136878798</v>
      </c>
      <c r="F268" s="8">
        <v>4.9062049062049056</v>
      </c>
      <c r="G268" s="8">
        <v>2.1897810218978151</v>
      </c>
      <c r="H268" s="8">
        <v>5.9241706161137415</v>
      </c>
      <c r="I268" s="8">
        <v>1.0299625468164919</v>
      </c>
    </row>
    <row r="269" spans="1:10" ht="15" customHeight="1">
      <c r="B269" s="7"/>
    </row>
    <row r="270" spans="1:10" ht="13.5" customHeight="1">
      <c r="A270" s="104">
        <v>2024</v>
      </c>
      <c r="B270" s="11" t="s">
        <v>15</v>
      </c>
      <c r="C270" s="9">
        <v>-2.3152687016276929</v>
      </c>
      <c r="D270" s="9">
        <v>1.1532125205930868</v>
      </c>
      <c r="E270" s="8">
        <v>-10.6788710907704</v>
      </c>
      <c r="F270" s="9">
        <v>-3.4846400733608505</v>
      </c>
      <c r="G270" s="9">
        <v>-21.071428571428569</v>
      </c>
      <c r="H270" s="8">
        <v>-6.5622669649515188</v>
      </c>
      <c r="I270" s="9">
        <v>-7.2289156626506212</v>
      </c>
      <c r="J270" s="14"/>
    </row>
    <row r="271" spans="1:10" ht="13.5" customHeight="1">
      <c r="A271" s="104"/>
      <c r="B271" s="7" t="s">
        <v>16</v>
      </c>
      <c r="C271" s="9">
        <v>0.57180340682654318</v>
      </c>
      <c r="D271" s="9">
        <v>-7.5732899022801377</v>
      </c>
      <c r="E271" s="8">
        <v>-8.9666951323655013</v>
      </c>
      <c r="F271" s="9">
        <v>1.7102137767220853</v>
      </c>
      <c r="G271" s="9">
        <v>2.4886877828054139</v>
      </c>
      <c r="H271" s="8">
        <v>-7.5019952114924138</v>
      </c>
      <c r="I271" s="9">
        <v>-4.1958041958041861</v>
      </c>
      <c r="J271" s="14"/>
    </row>
    <row r="272" spans="1:10" ht="13.5" customHeight="1">
      <c r="A272" s="7"/>
      <c r="B272" s="11" t="s">
        <v>17</v>
      </c>
      <c r="C272" s="9">
        <v>1.8231678587506961</v>
      </c>
      <c r="D272" s="9">
        <v>-8.9867841409691636</v>
      </c>
      <c r="E272" s="9">
        <v>4.2213883677298298</v>
      </c>
      <c r="F272" s="9">
        <v>9.9486221391873073</v>
      </c>
      <c r="G272" s="9">
        <v>3.8631346578366532</v>
      </c>
      <c r="H272" s="8">
        <v>6.6436583261432247</v>
      </c>
      <c r="I272" s="9">
        <v>7.8206465067778907</v>
      </c>
      <c r="J272" s="14"/>
    </row>
    <row r="273" spans="1:10" ht="13.2" customHeight="1">
      <c r="A273" s="7"/>
      <c r="B273" s="11" t="s">
        <v>18</v>
      </c>
      <c r="C273" s="9">
        <v>0.89351381928497631</v>
      </c>
      <c r="D273" s="9">
        <v>-6.0019361084220861</v>
      </c>
      <c r="E273" s="8">
        <v>-7.1107110711071044</v>
      </c>
      <c r="F273" s="9">
        <v>0.38232795242140583</v>
      </c>
      <c r="G273" s="9">
        <v>-1.9128586609989355</v>
      </c>
      <c r="H273" s="8">
        <v>11.326860841423951</v>
      </c>
      <c r="I273" s="9">
        <v>-2.6112185686653788</v>
      </c>
      <c r="J273" s="14"/>
    </row>
    <row r="274" spans="1:10" ht="13.5" customHeight="1">
      <c r="A274" s="7"/>
      <c r="B274" s="11" t="s">
        <v>19</v>
      </c>
      <c r="C274" s="9">
        <v>5.6214077296901088E-2</v>
      </c>
      <c r="D274" s="9">
        <v>3.6045314109165929</v>
      </c>
      <c r="E274" s="9">
        <v>8.2364341085271207</v>
      </c>
      <c r="F274" s="9">
        <v>-3.4701650444350491</v>
      </c>
      <c r="G274" s="9">
        <v>6.5005417118093192</v>
      </c>
      <c r="H274" s="8">
        <v>-0.72674418604651692</v>
      </c>
      <c r="I274" s="9">
        <v>3.6742800397219497</v>
      </c>
      <c r="J274" s="14"/>
    </row>
    <row r="275" spans="1:10" ht="13.5" customHeight="1">
      <c r="A275" s="7"/>
      <c r="B275" s="11" t="s">
        <v>20</v>
      </c>
      <c r="C275" s="9">
        <v>0.27482146641568672</v>
      </c>
      <c r="D275" s="8">
        <v>-2.3856858846918527</v>
      </c>
      <c r="E275" s="8">
        <v>-7.6991942703670588</v>
      </c>
      <c r="F275" s="9">
        <v>0.39456378781237333</v>
      </c>
      <c r="G275" s="9">
        <v>-2.7466937945066121</v>
      </c>
      <c r="H275" s="8">
        <v>-6.4421669106881438</v>
      </c>
      <c r="I275" s="9">
        <v>-3.3524904214559399</v>
      </c>
      <c r="J275" s="14"/>
    </row>
    <row r="276" spans="1:10" ht="13.5" customHeight="1">
      <c r="A276" s="7"/>
      <c r="B276" s="11" t="s">
        <v>21</v>
      </c>
      <c r="C276" s="9">
        <v>-0.9507166785347021</v>
      </c>
      <c r="D276" s="9">
        <v>-2.240325865580445</v>
      </c>
      <c r="E276" s="8">
        <v>3.4917555771096147</v>
      </c>
      <c r="F276" s="9">
        <v>-7.2489082969432275</v>
      </c>
      <c r="G276" s="9">
        <v>3.1380753138075477</v>
      </c>
      <c r="H276" s="8">
        <v>6.7292644757433635</v>
      </c>
      <c r="I276" s="9">
        <v>-1.387512388503481</v>
      </c>
      <c r="J276" s="14"/>
    </row>
    <row r="277" spans="1:10" ht="13.5" customHeight="1">
      <c r="A277" s="7"/>
      <c r="B277" s="11" t="s">
        <v>22</v>
      </c>
      <c r="C277" s="9">
        <v>0.90216693745530652</v>
      </c>
      <c r="D277" s="9">
        <v>0</v>
      </c>
      <c r="E277" s="8">
        <v>2.8116213683224061</v>
      </c>
      <c r="F277" s="9">
        <v>1.6478342749529133</v>
      </c>
      <c r="G277" s="9">
        <v>-3.3468559837728122</v>
      </c>
      <c r="H277" s="8">
        <v>7.9912023460410495</v>
      </c>
      <c r="I277" s="9">
        <v>-0.40201005025126335</v>
      </c>
    </row>
    <row r="278" spans="1:10" ht="13.5" customHeight="1">
      <c r="A278" s="7"/>
      <c r="B278" s="11" t="s">
        <v>23</v>
      </c>
      <c r="C278" s="9">
        <v>0.75465465546755706</v>
      </c>
      <c r="D278" s="8">
        <v>1.3541666666666572</v>
      </c>
      <c r="E278" s="8">
        <v>-3.190519598906107</v>
      </c>
      <c r="F278" s="8">
        <v>-2.4548402037980566</v>
      </c>
      <c r="G278" s="8">
        <v>-1.364113326337872</v>
      </c>
      <c r="H278" s="8">
        <v>-7.807196198234891</v>
      </c>
      <c r="I278" s="8">
        <v>4.2381432896064553</v>
      </c>
    </row>
    <row r="279" spans="1:10" ht="13.5" customHeight="1">
      <c r="A279" s="7"/>
      <c r="B279" s="11" t="s">
        <v>24</v>
      </c>
      <c r="C279" s="9">
        <v>0.52067238646535952</v>
      </c>
      <c r="D279" s="8">
        <v>10.894141829393632</v>
      </c>
      <c r="E279" s="8">
        <v>5.4613935969868095</v>
      </c>
      <c r="F279" s="8">
        <v>0</v>
      </c>
      <c r="G279" s="8">
        <v>4.4680851063829863</v>
      </c>
      <c r="H279" s="8">
        <v>14.138438880706914</v>
      </c>
      <c r="I279" s="8">
        <v>-0.77444336882864206</v>
      </c>
    </row>
    <row r="280" spans="1:10" ht="13.5" customHeight="1">
      <c r="A280" s="7"/>
      <c r="B280" s="11" t="s">
        <v>147</v>
      </c>
      <c r="C280" s="9">
        <v>-0.15262033821500376</v>
      </c>
      <c r="D280" s="8">
        <v>-3.243744207599633</v>
      </c>
      <c r="E280" s="8">
        <v>1.1607142857142918</v>
      </c>
      <c r="F280" s="8">
        <v>-0.42735042735043294</v>
      </c>
      <c r="G280" s="8">
        <v>9.3686354378818635</v>
      </c>
      <c r="H280" s="8">
        <v>-6.0645161290322562</v>
      </c>
      <c r="I280" s="8">
        <v>1.8536585365853711</v>
      </c>
    </row>
    <row r="281" spans="1:10" ht="13.5" customHeight="1">
      <c r="A281" s="7"/>
      <c r="B281" s="11" t="s">
        <v>135</v>
      </c>
      <c r="C281" s="9">
        <v>1.2202308996400291</v>
      </c>
      <c r="D281" s="8">
        <v>2.8735632183908137</v>
      </c>
      <c r="E281" s="8">
        <v>11.120917917034419</v>
      </c>
      <c r="F281" s="8">
        <v>5.054840247973317</v>
      </c>
      <c r="G281" s="8">
        <v>9.9627560521415148</v>
      </c>
      <c r="H281" s="8" t="s">
        <v>134</v>
      </c>
      <c r="I281" s="8">
        <v>-9.5785440613042283E-2</v>
      </c>
    </row>
    <row r="282" spans="1:10" ht="15" customHeight="1">
      <c r="A282" s="17"/>
      <c r="B282" s="17"/>
      <c r="C282" s="17"/>
      <c r="D282" s="17"/>
      <c r="E282" s="17"/>
      <c r="F282" s="17"/>
      <c r="G282" s="17"/>
      <c r="H282" s="17"/>
      <c r="I282" s="17"/>
    </row>
    <row r="283" spans="1:10" ht="15" customHeight="1"/>
  </sheetData>
  <sheetProtection algorithmName="SHA-512" hashValue="K+sUE+Pzmy7eaI5Vz9zVfvGSbLSI7zSbZ9+ycexF6m2L5otZ6ujolgBsxGdsiF7SYViRBDwJL9wWUxlMhsxzGw==" saltValue="VMLtsQyg/PzjcQULBNjs4g==" spinCount="100000" sheet="1" formatCells="0" formatColumns="0" formatRows="0" insertColumns="0" insertRows="0" insertHyperlinks="0" deleteColumns="0" deleteRows="0" sort="0" autoFilter="0" pivotTables="0"/>
  <mergeCells count="7">
    <mergeCell ref="A190:I190"/>
    <mergeCell ref="B1:B2"/>
    <mergeCell ref="C1:H1"/>
    <mergeCell ref="C2:H2"/>
    <mergeCell ref="A4:B4"/>
    <mergeCell ref="A5:B5"/>
    <mergeCell ref="A97:I97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82"/>
  <sheetViews>
    <sheetView showGridLines="0" view="pageBreakPreview" topLeftCell="A94" zoomScaleNormal="80" zoomScaleSheetLayoutView="100" workbookViewId="0">
      <selection activeCell="H167" sqref="H167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86" t="s">
        <v>0</v>
      </c>
      <c r="B1" s="108">
        <v>2</v>
      </c>
      <c r="C1" s="32" t="s">
        <v>41</v>
      </c>
    </row>
    <row r="2" spans="1:6" ht="15" customHeight="1">
      <c r="A2" s="86" t="s">
        <v>2</v>
      </c>
      <c r="B2" s="108"/>
      <c r="C2" s="33" t="s">
        <v>42</v>
      </c>
    </row>
    <row r="3" spans="1:6" ht="9" customHeight="1"/>
    <row r="4" spans="1:6" ht="15.9" customHeight="1">
      <c r="A4" s="110" t="s">
        <v>4</v>
      </c>
      <c r="B4" s="110"/>
      <c r="C4" s="3" t="s">
        <v>5</v>
      </c>
      <c r="D4" s="3" t="s">
        <v>6</v>
      </c>
      <c r="E4" s="3" t="s">
        <v>7</v>
      </c>
      <c r="F4" s="3" t="s">
        <v>8</v>
      </c>
    </row>
    <row r="5" spans="1:6" ht="15.9" customHeight="1">
      <c r="A5" s="111" t="s">
        <v>9</v>
      </c>
      <c r="B5" s="111"/>
      <c r="C5" s="5" t="s">
        <v>10</v>
      </c>
      <c r="D5" s="5" t="s">
        <v>11</v>
      </c>
      <c r="E5" s="5" t="s">
        <v>12</v>
      </c>
      <c r="F5" s="5" t="s">
        <v>13</v>
      </c>
    </row>
    <row r="6" spans="1:6" ht="9" customHeight="1">
      <c r="A6" s="111"/>
      <c r="B6" s="111"/>
      <c r="C6" s="64"/>
      <c r="D6" s="3"/>
      <c r="E6" s="3"/>
      <c r="F6" s="3"/>
    </row>
    <row r="7" spans="1:6" s="92" customFormat="1" ht="15.75" customHeight="1">
      <c r="A7" s="113" t="s">
        <v>43</v>
      </c>
      <c r="B7" s="113"/>
      <c r="C7" s="91">
        <v>100</v>
      </c>
      <c r="D7" s="87">
        <v>44.9</v>
      </c>
      <c r="E7" s="87">
        <v>40.9</v>
      </c>
      <c r="F7" s="87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15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6"/>
      <c r="B10" s="7" t="s">
        <v>16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6"/>
      <c r="B11" s="7" t="s">
        <v>17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6"/>
      <c r="B12" s="7" t="s">
        <v>18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6"/>
      <c r="B13" s="7" t="s">
        <v>19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6"/>
      <c r="B14" s="7" t="s">
        <v>20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6"/>
      <c r="B15" s="7" t="s">
        <v>21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6"/>
      <c r="B16" s="7" t="s">
        <v>22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6"/>
      <c r="B17" s="7" t="s">
        <v>23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6"/>
      <c r="B18" s="7" t="s">
        <v>24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6"/>
      <c r="B19" s="7" t="s">
        <v>25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6"/>
      <c r="B20" s="7" t="s">
        <v>26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15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16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17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18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19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33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21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6"/>
      <c r="B28" s="7" t="s">
        <v>30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6"/>
      <c r="B29" s="7" t="s">
        <v>31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32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25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26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15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16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17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18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19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33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34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6"/>
      <c r="B40" s="11" t="s">
        <v>30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6"/>
      <c r="B41" s="11" t="s">
        <v>23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24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25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26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15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16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27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18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35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36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34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6"/>
      <c r="B53" s="11" t="s">
        <v>30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6"/>
      <c r="B54" s="11" t="s">
        <v>23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6"/>
      <c r="B55" s="11" t="s">
        <v>24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25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26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15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16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17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28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29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36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37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6"/>
      <c r="B66" s="11" t="s">
        <v>38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6"/>
      <c r="B67" s="15" t="s">
        <v>23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6"/>
      <c r="B68" s="15" t="s">
        <v>24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25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85" t="s">
        <v>26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3"/>
      <c r="B71" s="7"/>
      <c r="C71" s="9"/>
      <c r="D71" s="9"/>
      <c r="E71" s="9"/>
      <c r="F71" s="9"/>
    </row>
    <row r="72" spans="1:6" ht="13.5" customHeight="1">
      <c r="A72" s="3">
        <v>2023</v>
      </c>
      <c r="B72" s="7" t="s">
        <v>15</v>
      </c>
      <c r="C72" s="9">
        <v>147.13047978462635</v>
      </c>
      <c r="D72" s="9">
        <v>134.45664171252827</v>
      </c>
      <c r="E72" s="9">
        <v>171.03567347369477</v>
      </c>
      <c r="F72" s="9">
        <v>117.59616906037292</v>
      </c>
    </row>
    <row r="73" spans="1:6" ht="13.5" customHeight="1">
      <c r="A73" s="3"/>
      <c r="B73" s="7" t="s">
        <v>16</v>
      </c>
      <c r="C73" s="9">
        <v>145.44042316393958</v>
      </c>
      <c r="D73" s="9">
        <v>130.8942509057083</v>
      </c>
      <c r="E73" s="9">
        <v>166.82057840404431</v>
      </c>
      <c r="F73" s="9">
        <v>126.86880492927594</v>
      </c>
    </row>
    <row r="74" spans="1:6" ht="13.5" customHeight="1">
      <c r="A74" s="10"/>
      <c r="B74" s="11" t="s">
        <v>17</v>
      </c>
      <c r="C74" s="9">
        <v>149.76088346606403</v>
      </c>
      <c r="D74" s="9">
        <v>136.45974701309353</v>
      </c>
      <c r="E74" s="9">
        <v>168.5753910241975</v>
      </c>
      <c r="F74" s="9">
        <v>139.80441249149825</v>
      </c>
    </row>
    <row r="75" spans="1:6" ht="13.5" customHeight="1">
      <c r="A75" s="10"/>
      <c r="B75" s="11" t="s">
        <v>18</v>
      </c>
      <c r="C75" s="9">
        <v>147.31472579002084</v>
      </c>
      <c r="D75" s="9">
        <v>135.02742402765028</v>
      </c>
      <c r="E75" s="9">
        <v>173.06123407652854</v>
      </c>
      <c r="F75" s="9">
        <v>110.23379820220019</v>
      </c>
    </row>
    <row r="76" spans="1:6" ht="13.5" customHeight="1">
      <c r="A76" s="10"/>
      <c r="B76" s="11" t="s">
        <v>19</v>
      </c>
      <c r="C76" s="9">
        <v>148.31468191126419</v>
      </c>
      <c r="D76" s="9">
        <v>137.312142349243</v>
      </c>
      <c r="E76" s="9">
        <v>167.92038233182925</v>
      </c>
      <c r="F76" s="9">
        <v>127.85908019674999</v>
      </c>
    </row>
    <row r="77" spans="1:6" ht="13.5" customHeight="1">
      <c r="A77" s="10"/>
      <c r="B77" s="11" t="s">
        <v>20</v>
      </c>
      <c r="C77" s="9">
        <v>148.79580850414496</v>
      </c>
      <c r="D77" s="9">
        <v>137.89630081478629</v>
      </c>
      <c r="E77" s="9">
        <v>169.13876926942592</v>
      </c>
      <c r="F77" s="9">
        <v>125.34664927088386</v>
      </c>
    </row>
    <row r="78" spans="1:6" ht="13.5" customHeight="1">
      <c r="A78" s="10"/>
      <c r="B78" s="11" t="s">
        <v>21</v>
      </c>
      <c r="C78" s="9">
        <v>149.90389632288714</v>
      </c>
      <c r="D78" s="9">
        <v>138.71933757540364</v>
      </c>
      <c r="E78" s="9">
        <v>170.3111197342626</v>
      </c>
      <c r="F78" s="9">
        <v>127.43367098124408</v>
      </c>
    </row>
    <row r="79" spans="1:6" ht="13.5" customHeight="1">
      <c r="A79" s="66"/>
      <c r="B79" s="11" t="s">
        <v>30</v>
      </c>
      <c r="C79" s="9">
        <v>152.79676548730799</v>
      </c>
      <c r="D79" s="9">
        <v>140.32583750339361</v>
      </c>
      <c r="E79" s="9">
        <v>172.84056897156233</v>
      </c>
      <c r="F79" s="9">
        <v>136.06235776378929</v>
      </c>
    </row>
    <row r="80" spans="1:6" ht="13.5" customHeight="1">
      <c r="A80" s="66"/>
      <c r="B80" s="11" t="s">
        <v>23</v>
      </c>
      <c r="C80" s="9">
        <v>152.69205218857869</v>
      </c>
      <c r="D80" s="9">
        <v>140.02307451040463</v>
      </c>
      <c r="E80" s="9">
        <v>174.46843850663419</v>
      </c>
      <c r="F80" s="9">
        <v>130.72579752312188</v>
      </c>
    </row>
    <row r="81" spans="1:6" ht="13.5" customHeight="1">
      <c r="A81" s="66"/>
      <c r="B81" s="11" t="s">
        <v>24</v>
      </c>
      <c r="C81" s="9">
        <v>152.19616885657962</v>
      </c>
      <c r="D81" s="9">
        <v>138.34016618850407</v>
      </c>
      <c r="E81" s="9">
        <v>173.26146866012667</v>
      </c>
      <c r="F81" s="9">
        <v>136.60273262173084</v>
      </c>
    </row>
    <row r="82" spans="1:6" ht="13.5" customHeight="1">
      <c r="A82" s="3"/>
      <c r="B82" s="11" t="s">
        <v>25</v>
      </c>
      <c r="C82" s="9">
        <v>152.71210186013795</v>
      </c>
      <c r="D82" s="9">
        <v>138.98813337362984</v>
      </c>
      <c r="E82" s="9">
        <v>174.50899233863333</v>
      </c>
      <c r="F82" s="9">
        <v>134.22021021139207</v>
      </c>
    </row>
    <row r="83" spans="1:6" ht="13.5" customHeight="1">
      <c r="A83" s="3"/>
      <c r="B83" s="11" t="s">
        <v>26</v>
      </c>
      <c r="C83" s="9">
        <v>154.27421528533887</v>
      </c>
      <c r="D83" s="9">
        <v>138.35016556685201</v>
      </c>
      <c r="E83" s="9">
        <v>177.57077084426879</v>
      </c>
      <c r="F83" s="9">
        <v>138.1694454117777</v>
      </c>
    </row>
    <row r="84" spans="1:6">
      <c r="A84" s="104"/>
      <c r="B84" s="7"/>
      <c r="C84" s="9"/>
      <c r="D84" s="9"/>
      <c r="E84" s="9"/>
      <c r="F84" s="9"/>
    </row>
    <row r="85" spans="1:6" ht="13.5" customHeight="1">
      <c r="A85" s="104">
        <v>2024</v>
      </c>
      <c r="B85" s="11" t="s">
        <v>15</v>
      </c>
      <c r="C85" s="9">
        <v>152.32184699571727</v>
      </c>
      <c r="D85" s="9">
        <v>139.8551823413859</v>
      </c>
      <c r="E85" s="9">
        <v>173.4595303636724</v>
      </c>
      <c r="F85" s="9">
        <v>131.82455041953722</v>
      </c>
    </row>
    <row r="86" spans="1:6" ht="13.5" customHeight="1">
      <c r="A86" s="104"/>
      <c r="B86" s="7" t="s">
        <v>16</v>
      </c>
      <c r="C86" s="9">
        <v>151.16073755430139</v>
      </c>
      <c r="D86" s="9">
        <v>136.62260205489738</v>
      </c>
      <c r="E86" s="9">
        <v>174.4513778677572</v>
      </c>
      <c r="F86" s="9">
        <v>130.22775964030535</v>
      </c>
    </row>
    <row r="87" spans="1:6" ht="13.5" customHeight="1">
      <c r="A87" s="10"/>
      <c r="B87" s="11" t="s">
        <v>17</v>
      </c>
      <c r="C87" s="9">
        <v>155.05755409192383</v>
      </c>
      <c r="D87" s="9">
        <v>139.52000141155381</v>
      </c>
      <c r="E87" s="9">
        <v>177.6253525901424</v>
      </c>
      <c r="F87" s="9">
        <v>140.18134078790911</v>
      </c>
    </row>
    <row r="88" spans="1:6" ht="13.5" customHeight="1">
      <c r="A88" s="10"/>
      <c r="B88" s="11" t="s">
        <v>18</v>
      </c>
      <c r="C88" s="9">
        <v>153.95602151215286</v>
      </c>
      <c r="D88" s="9">
        <v>138.67679353486571</v>
      </c>
      <c r="E88" s="9">
        <v>179.17819827322276</v>
      </c>
      <c r="F88" s="9">
        <v>129.11930876925138</v>
      </c>
    </row>
    <row r="89" spans="1:6" ht="13.5" customHeight="1">
      <c r="A89" s="10"/>
      <c r="B89" s="11" t="s">
        <v>19</v>
      </c>
      <c r="C89" s="9">
        <v>156.80247563760003</v>
      </c>
      <c r="D89" s="9">
        <v>141.93048533325876</v>
      </c>
      <c r="E89" s="9">
        <v>179.27892164409926</v>
      </c>
      <c r="F89" s="9">
        <v>140.11061962567493</v>
      </c>
    </row>
    <row r="90" spans="1:6" ht="13.5" customHeight="1">
      <c r="A90" s="10"/>
      <c r="B90" s="11" t="s">
        <v>20</v>
      </c>
      <c r="C90" s="9">
        <v>155.50671501422977</v>
      </c>
      <c r="D90" s="9">
        <v>142.34511697427988</v>
      </c>
      <c r="E90" s="9">
        <v>179.77161860553579</v>
      </c>
      <c r="F90" s="9">
        <v>126.90991545383645</v>
      </c>
    </row>
    <row r="91" spans="1:6" ht="13.5" customHeight="1">
      <c r="A91" s="10"/>
      <c r="B91" s="11" t="s">
        <v>21</v>
      </c>
      <c r="C91" s="9">
        <v>158.15280315186132</v>
      </c>
      <c r="D91" s="9">
        <v>146.00011403113018</v>
      </c>
      <c r="E91" s="9">
        <v>178.06249984418116</v>
      </c>
      <c r="F91" s="9">
        <v>141.1397189133784</v>
      </c>
    </row>
    <row r="92" spans="1:6" ht="13.5" customHeight="1">
      <c r="A92" s="66"/>
      <c r="B92" s="11" t="s">
        <v>22</v>
      </c>
      <c r="C92" s="9">
        <v>158.57155669397093</v>
      </c>
      <c r="D92" s="9">
        <v>145.70625139982744</v>
      </c>
      <c r="E92" s="9">
        <v>179.66892084578177</v>
      </c>
      <c r="F92" s="9">
        <v>139.93986193495201</v>
      </c>
    </row>
    <row r="93" spans="1:6" ht="13.5" customHeight="1">
      <c r="A93" s="66"/>
      <c r="B93" s="11" t="s">
        <v>23</v>
      </c>
      <c r="C93" s="9">
        <v>158.03512172737342</v>
      </c>
      <c r="D93" s="9">
        <v>146.74617216747785</v>
      </c>
      <c r="E93" s="9">
        <v>181.02480072137277</v>
      </c>
      <c r="F93" s="9">
        <v>127.6428704711972</v>
      </c>
    </row>
    <row r="94" spans="1:6" ht="13.5" customHeight="1">
      <c r="A94" s="66"/>
      <c r="B94" s="11" t="s">
        <v>24</v>
      </c>
      <c r="C94" s="9">
        <v>159.91537882847283</v>
      </c>
      <c r="D94" s="9">
        <v>146.83286490425306</v>
      </c>
      <c r="E94" s="9">
        <v>181.96734687138292</v>
      </c>
      <c r="F94" s="9">
        <v>138.85148450587511</v>
      </c>
    </row>
    <row r="95" spans="1:6" ht="13.5" customHeight="1">
      <c r="A95" s="104"/>
      <c r="B95" s="11" t="s">
        <v>147</v>
      </c>
      <c r="C95" s="9">
        <v>158.66752998305887</v>
      </c>
      <c r="D95" s="9">
        <v>145.5032319858058</v>
      </c>
      <c r="E95" s="9">
        <v>181.68962769114694</v>
      </c>
      <c r="F95" s="9">
        <v>134.5022186289749</v>
      </c>
    </row>
    <row r="96" spans="1:6" ht="13.5" customHeight="1">
      <c r="A96" s="104"/>
      <c r="B96" s="11" t="s">
        <v>135</v>
      </c>
      <c r="C96" s="9">
        <v>160.99415230482094</v>
      </c>
      <c r="D96" s="9">
        <v>145.33552863724583</v>
      </c>
      <c r="E96" s="9">
        <v>183.90666066967523</v>
      </c>
      <c r="F96" s="9">
        <v>145.72287522494668</v>
      </c>
    </row>
    <row r="97" spans="1:6">
      <c r="A97" s="3"/>
      <c r="B97" s="7"/>
      <c r="C97" s="8"/>
      <c r="D97" s="8"/>
      <c r="E97" s="8"/>
      <c r="F97" s="8"/>
    </row>
    <row r="98" spans="1:6" s="92" customFormat="1" ht="16.5" customHeight="1">
      <c r="A98" s="112" t="s">
        <v>44</v>
      </c>
      <c r="B98" s="112"/>
      <c r="C98" s="112"/>
      <c r="D98" s="112"/>
      <c r="E98" s="112"/>
      <c r="F98" s="112"/>
    </row>
    <row r="99" spans="1:6" ht="12" hidden="1" customHeight="1">
      <c r="A99" s="3">
        <v>2018</v>
      </c>
      <c r="B99" s="7" t="s">
        <v>15</v>
      </c>
      <c r="C99" s="8">
        <v>7.4061982151844701</v>
      </c>
      <c r="D99" s="8">
        <v>8.0028993452539403</v>
      </c>
      <c r="E99" s="8">
        <v>8.4702056934377197</v>
      </c>
      <c r="F99" s="8">
        <v>1.38246424950709</v>
      </c>
    </row>
    <row r="100" spans="1:6" ht="12" hidden="1" customHeight="1">
      <c r="B100" s="7" t="s">
        <v>16</v>
      </c>
      <c r="C100" s="8">
        <v>6.8916034882177</v>
      </c>
      <c r="D100" s="8">
        <v>7.7626086966829897</v>
      </c>
      <c r="E100" s="8">
        <v>7.6830123591307604</v>
      </c>
      <c r="F100" s="8">
        <v>0.66573151019598198</v>
      </c>
    </row>
    <row r="101" spans="1:6" ht="12" hidden="1" customHeight="1">
      <c r="A101" s="3"/>
      <c r="B101" s="7" t="s">
        <v>17</v>
      </c>
      <c r="C101" s="8">
        <v>5.41512029066587</v>
      </c>
      <c r="D101" s="8">
        <v>7.0074678145570699</v>
      </c>
      <c r="E101" s="8">
        <v>6.3920256801729201</v>
      </c>
      <c r="F101" s="8">
        <v>-3.7069147346308999</v>
      </c>
    </row>
    <row r="102" spans="1:6" ht="12" hidden="1" customHeight="1">
      <c r="A102" s="3"/>
      <c r="B102" s="7" t="s">
        <v>18</v>
      </c>
      <c r="C102" s="8">
        <v>6.3606461657404596</v>
      </c>
      <c r="D102" s="8">
        <v>6.8210059888946999</v>
      </c>
      <c r="E102" s="8">
        <v>6.1451111361060198</v>
      </c>
      <c r="F102" s="8">
        <v>5.3350331986973902</v>
      </c>
    </row>
    <row r="103" spans="1:6" ht="12" hidden="1" customHeight="1">
      <c r="A103" s="3"/>
      <c r="B103" s="7" t="s">
        <v>19</v>
      </c>
      <c r="C103" s="8">
        <v>5.7746016053305498</v>
      </c>
      <c r="D103" s="8">
        <v>6.9178080260815404</v>
      </c>
      <c r="E103" s="8">
        <v>7.4786515095108799</v>
      </c>
      <c r="F103" s="8">
        <v>-4.0356165550112699</v>
      </c>
    </row>
    <row r="104" spans="1:6" ht="12" hidden="1" customHeight="1">
      <c r="A104" s="3"/>
      <c r="B104" s="7" t="s">
        <v>20</v>
      </c>
      <c r="C104" s="8">
        <v>8.7037008809439804</v>
      </c>
      <c r="D104" s="8">
        <v>6.8197700454216603</v>
      </c>
      <c r="E104" s="8">
        <v>10.4185146922187</v>
      </c>
      <c r="F104" s="8">
        <v>9.57915916287185</v>
      </c>
    </row>
    <row r="105" spans="1:6" ht="12" hidden="1" customHeight="1">
      <c r="A105" s="3"/>
      <c r="B105" s="7" t="s">
        <v>21</v>
      </c>
      <c r="C105" s="8">
        <v>9.6153494383201199</v>
      </c>
      <c r="D105" s="8">
        <v>6.6459039882595299</v>
      </c>
      <c r="E105" s="8">
        <v>12.0236733601637</v>
      </c>
      <c r="F105" s="8">
        <v>11.720188491251101</v>
      </c>
    </row>
    <row r="106" spans="1:6" ht="12" hidden="1" customHeight="1">
      <c r="A106" s="3"/>
      <c r="B106" s="7" t="s">
        <v>22</v>
      </c>
      <c r="C106" s="8">
        <v>10.327182445833399</v>
      </c>
      <c r="D106" s="8">
        <v>7.0966703792608703</v>
      </c>
      <c r="E106" s="8">
        <v>13.856817916853499</v>
      </c>
      <c r="F106" s="8">
        <v>10.2892239824216</v>
      </c>
    </row>
    <row r="107" spans="1:6" ht="12" hidden="1" customHeight="1">
      <c r="A107" s="3"/>
      <c r="B107" s="7" t="s">
        <v>23</v>
      </c>
      <c r="C107" s="8">
        <v>7.0804229477433198</v>
      </c>
      <c r="D107" s="8">
        <v>5.8417258419443803</v>
      </c>
      <c r="E107" s="8">
        <v>10.3285767846141</v>
      </c>
      <c r="F107" s="8">
        <v>0.43882819740107898</v>
      </c>
    </row>
    <row r="108" spans="1:6" ht="12" hidden="1" customHeight="1">
      <c r="A108" s="3"/>
      <c r="B108" s="7" t="s">
        <v>24</v>
      </c>
      <c r="C108" s="8">
        <v>8.0212738128751209</v>
      </c>
      <c r="D108" s="8">
        <v>6.5253260732407501</v>
      </c>
      <c r="E108" s="8">
        <v>10.949474672868501</v>
      </c>
      <c r="F108" s="8">
        <v>3.4188745785069301</v>
      </c>
    </row>
    <row r="109" spans="1:6" ht="12" hidden="1" customHeight="1">
      <c r="A109" s="3"/>
      <c r="B109" s="7" t="s">
        <v>25</v>
      </c>
      <c r="C109" s="8">
        <v>8.4476087401609696</v>
      </c>
      <c r="D109" s="8">
        <v>6.2188334448162097</v>
      </c>
      <c r="E109" s="8">
        <v>12.3326805466344</v>
      </c>
      <c r="F109" s="8">
        <v>2.9176114790433401</v>
      </c>
    </row>
    <row r="110" spans="1:6" ht="12" hidden="1" customHeight="1">
      <c r="A110" s="3"/>
      <c r="B110" s="7" t="s">
        <v>26</v>
      </c>
      <c r="C110" s="8">
        <v>7.9740727181092099</v>
      </c>
      <c r="D110" s="8">
        <v>5.9895351079304504</v>
      </c>
      <c r="E110" s="8">
        <v>12.238311961671601</v>
      </c>
      <c r="F110" s="8">
        <v>-0.48281334648476099</v>
      </c>
    </row>
    <row r="111" spans="1:6" hidden="1">
      <c r="A111" s="3">
        <v>2019</v>
      </c>
      <c r="B111" s="7" t="s">
        <v>15</v>
      </c>
      <c r="C111" s="8">
        <v>7.8855493709262996</v>
      </c>
      <c r="D111" s="8">
        <v>5.2405261051976</v>
      </c>
      <c r="E111" s="8">
        <v>11.235110528159201</v>
      </c>
      <c r="F111" s="8">
        <v>5.5952191827819604</v>
      </c>
    </row>
    <row r="112" spans="1:6" hidden="1">
      <c r="A112" s="10"/>
      <c r="B112" s="7" t="s">
        <v>16</v>
      </c>
      <c r="C112" s="8">
        <v>6.4023304412842599</v>
      </c>
      <c r="D112" s="8">
        <v>4.2021619337370204</v>
      </c>
      <c r="E112" s="8">
        <v>9.2956505914064405</v>
      </c>
      <c r="F112" s="8">
        <v>3.82919656156434</v>
      </c>
    </row>
    <row r="113" spans="1:6" hidden="1">
      <c r="A113" s="10"/>
      <c r="B113" s="7" t="s">
        <v>17</v>
      </c>
      <c r="C113" s="8">
        <v>5.0415913526887799</v>
      </c>
      <c r="D113" s="8">
        <v>3.1236704316264099</v>
      </c>
      <c r="E113" s="8">
        <v>7.3563068025278104</v>
      </c>
      <c r="F113" s="8">
        <v>3.8720679907244202</v>
      </c>
    </row>
    <row r="114" spans="1:6" hidden="1">
      <c r="A114" s="10"/>
      <c r="B114" s="7" t="s">
        <v>18</v>
      </c>
      <c r="C114" s="8">
        <v>5.2249176533236303</v>
      </c>
      <c r="D114" s="8">
        <v>3.3181249587883599</v>
      </c>
      <c r="E114" s="8">
        <v>7.7120800900840996</v>
      </c>
      <c r="F114" s="8">
        <v>3.5492614345512101</v>
      </c>
    </row>
    <row r="115" spans="1:6" hidden="1">
      <c r="A115" s="10"/>
      <c r="B115" s="7" t="s">
        <v>19</v>
      </c>
      <c r="C115" s="8">
        <v>6.6509215935966601</v>
      </c>
      <c r="D115" s="8">
        <v>3.5437415143507298</v>
      </c>
      <c r="E115" s="8">
        <v>9.4219658311151004</v>
      </c>
      <c r="F115" s="8">
        <v>9.1385120790243395</v>
      </c>
    </row>
    <row r="116" spans="1:6" hidden="1">
      <c r="A116" s="10"/>
      <c r="B116" s="7" t="s">
        <v>33</v>
      </c>
      <c r="C116" s="8">
        <v>6.4427651729334503</v>
      </c>
      <c r="D116" s="8">
        <v>5.0222145800640599</v>
      </c>
      <c r="E116" s="8">
        <v>9.64276527340499</v>
      </c>
      <c r="F116" s="8">
        <v>-0.117162019396403</v>
      </c>
    </row>
    <row r="117" spans="1:6" hidden="1">
      <c r="A117" s="10"/>
      <c r="B117" s="7" t="s">
        <v>21</v>
      </c>
      <c r="C117" s="8">
        <v>6.2904012574005899</v>
      </c>
      <c r="D117" s="8">
        <v>5.7925914256481699</v>
      </c>
      <c r="E117" s="8">
        <v>8.4393224319515401</v>
      </c>
      <c r="F117" s="8">
        <v>0.34110829876321702</v>
      </c>
    </row>
    <row r="118" spans="1:6" hidden="1">
      <c r="A118" s="3"/>
      <c r="B118" s="7" t="s">
        <v>30</v>
      </c>
      <c r="C118" s="8">
        <v>5.8513965184053696</v>
      </c>
      <c r="D118" s="8">
        <v>5.4817953959429797</v>
      </c>
      <c r="E118" s="8">
        <v>7.4539347013919404</v>
      </c>
      <c r="F118" s="8">
        <v>1.40191544981386</v>
      </c>
    </row>
    <row r="119" spans="1:6" hidden="1">
      <c r="A119" s="3"/>
      <c r="B119" s="7" t="s">
        <v>31</v>
      </c>
      <c r="C119" s="8">
        <v>5.9708968106374698</v>
      </c>
      <c r="D119" s="8">
        <v>5.0428991119270803</v>
      </c>
      <c r="E119" s="8">
        <v>7.3734659079993499</v>
      </c>
      <c r="F119" s="8">
        <v>4.5018317951031701</v>
      </c>
    </row>
    <row r="120" spans="1:6" hidden="1">
      <c r="A120" s="3"/>
      <c r="B120" s="7" t="s">
        <v>32</v>
      </c>
      <c r="C120" s="8">
        <v>5.2448052489236803</v>
      </c>
      <c r="D120" s="8">
        <v>4.3949550480748298</v>
      </c>
      <c r="E120" s="8">
        <v>6.6472479188042701</v>
      </c>
      <c r="F120" s="8">
        <v>3.3149520744024699</v>
      </c>
    </row>
    <row r="121" spans="1:6" hidden="1">
      <c r="A121" s="3"/>
      <c r="B121" s="2" t="s">
        <v>25</v>
      </c>
      <c r="C121" s="8">
        <v>5.6730462282273102</v>
      </c>
      <c r="D121" s="8">
        <v>4.8935159175161296</v>
      </c>
      <c r="E121" s="8">
        <v>7.0682304100288604</v>
      </c>
      <c r="F121" s="8">
        <v>3.2408933204174799</v>
      </c>
    </row>
    <row r="122" spans="1:6" hidden="1">
      <c r="A122" s="3"/>
      <c r="B122" s="2" t="s">
        <v>26</v>
      </c>
      <c r="C122" s="8">
        <v>6.0328226662699898</v>
      </c>
      <c r="D122" s="8">
        <v>5.4339637094471698</v>
      </c>
      <c r="E122" s="8">
        <v>6.9918951372484299</v>
      </c>
      <c r="F122" s="8">
        <v>4.40971957358565</v>
      </c>
    </row>
    <row r="123" spans="1:6" ht="15" hidden="1" customHeight="1">
      <c r="A123" s="3"/>
      <c r="C123" s="8"/>
      <c r="D123" s="8"/>
      <c r="E123" s="8"/>
      <c r="F123" s="8"/>
    </row>
    <row r="124" spans="1:6" ht="13.5" hidden="1" customHeight="1">
      <c r="A124" s="3">
        <v>2020</v>
      </c>
      <c r="B124" s="12" t="s">
        <v>15</v>
      </c>
      <c r="C124" s="8">
        <v>5.4688560801405597</v>
      </c>
      <c r="D124" s="8">
        <v>5.2506234527227997</v>
      </c>
      <c r="E124" s="8">
        <v>6.7476558903817301</v>
      </c>
      <c r="F124" s="8">
        <v>0.87437850726981303</v>
      </c>
    </row>
    <row r="125" spans="1:6" ht="13.5" hidden="1" customHeight="1">
      <c r="A125" s="10"/>
      <c r="B125" s="11" t="s">
        <v>16</v>
      </c>
      <c r="C125" s="8">
        <v>5.4428554330518999</v>
      </c>
      <c r="D125" s="8">
        <v>4.9098162526834299</v>
      </c>
      <c r="E125" s="8">
        <v>6.3997285444414898</v>
      </c>
      <c r="F125" s="8">
        <v>3.6125419447559799</v>
      </c>
    </row>
    <row r="126" spans="1:6" ht="13.5" hidden="1" customHeight="1">
      <c r="A126" s="10"/>
      <c r="B126" s="11" t="s">
        <v>17</v>
      </c>
      <c r="C126" s="8">
        <v>-6.08017129692686</v>
      </c>
      <c r="D126" s="8">
        <v>-2.5420491818105302</v>
      </c>
      <c r="E126" s="8">
        <v>-7.5318150753008197</v>
      </c>
      <c r="F126" s="8">
        <v>-14.4139197293965</v>
      </c>
    </row>
    <row r="127" spans="1:6" ht="13.5" hidden="1" customHeight="1">
      <c r="A127" s="10"/>
      <c r="B127" s="11" t="s">
        <v>18</v>
      </c>
      <c r="C127" s="8">
        <v>-38.600649942464003</v>
      </c>
      <c r="D127" s="8">
        <v>-27.484628734125099</v>
      </c>
      <c r="E127" s="8">
        <v>-35.976551338769099</v>
      </c>
      <c r="F127" s="8">
        <v>-93.621131493753296</v>
      </c>
    </row>
    <row r="128" spans="1:6" ht="13.5" hidden="1" customHeight="1">
      <c r="A128" s="10"/>
      <c r="B128" s="11" t="s">
        <v>19</v>
      </c>
      <c r="C128" s="8">
        <v>-24.1253974997922</v>
      </c>
      <c r="D128" s="8">
        <v>-23.3279994167052</v>
      </c>
      <c r="E128" s="8">
        <v>-17.997128671142502</v>
      </c>
      <c r="F128" s="8">
        <v>-49.886408692845798</v>
      </c>
    </row>
    <row r="129" spans="1:6" ht="13.5" hidden="1" customHeight="1">
      <c r="A129" s="10"/>
      <c r="B129" s="11" t="s">
        <v>33</v>
      </c>
      <c r="C129" s="8">
        <v>-8.9333490196253003</v>
      </c>
      <c r="D129" s="8">
        <v>-7.7245282435061302</v>
      </c>
      <c r="E129" s="8">
        <v>-11.151658239291701</v>
      </c>
      <c r="F129" s="8">
        <v>-4.6460540550630496</v>
      </c>
    </row>
    <row r="130" spans="1:6" ht="13.5" hidden="1" customHeight="1">
      <c r="A130" s="10"/>
      <c r="B130" s="11" t="s">
        <v>34</v>
      </c>
      <c r="C130" s="8">
        <v>-3.8528199081342902</v>
      </c>
      <c r="D130" s="8">
        <v>-3.9683301008407001</v>
      </c>
      <c r="E130" s="8">
        <v>-5.2153345673448097</v>
      </c>
      <c r="F130" s="8">
        <v>1.81016790047384</v>
      </c>
    </row>
    <row r="131" spans="1:6" ht="13.5" hidden="1" customHeight="1">
      <c r="A131" s="66"/>
      <c r="B131" s="11" t="s">
        <v>30</v>
      </c>
      <c r="C131" s="8">
        <v>-2.4931515588396</v>
      </c>
      <c r="D131" s="8">
        <v>-3.3973734745695099</v>
      </c>
      <c r="E131" s="8">
        <v>-2.4558390043453699</v>
      </c>
      <c r="F131" s="8">
        <v>0.86685705373339395</v>
      </c>
    </row>
    <row r="132" spans="1:6" s="12" customFormat="1" ht="13.5" hidden="1" customHeight="1">
      <c r="A132" s="77"/>
      <c r="B132" s="11" t="s">
        <v>23</v>
      </c>
      <c r="C132" s="8">
        <v>0.46069793411871501</v>
      </c>
      <c r="D132" s="8">
        <v>-3.2413358589456802</v>
      </c>
      <c r="E132" s="8">
        <v>0.99578716190007499</v>
      </c>
      <c r="F132" s="8">
        <v>15.1218243594688</v>
      </c>
    </row>
    <row r="133" spans="1:6" ht="13.5" hidden="1" customHeight="1">
      <c r="A133" s="3"/>
      <c r="B133" s="11" t="s">
        <v>24</v>
      </c>
      <c r="C133" s="8">
        <v>-1.4207076025129799</v>
      </c>
      <c r="D133" s="8">
        <v>-0.81144948319399302</v>
      </c>
      <c r="E133" s="8">
        <v>-2.8198530734179998</v>
      </c>
      <c r="F133" s="8">
        <v>1.6562618328044301</v>
      </c>
    </row>
    <row r="134" spans="1:6" ht="13.5" hidden="1" customHeight="1">
      <c r="A134" s="3"/>
      <c r="B134" s="11" t="s">
        <v>25</v>
      </c>
      <c r="C134" s="8">
        <v>-1.4426718396618901</v>
      </c>
      <c r="D134" s="8">
        <v>-0.34412568172550501</v>
      </c>
      <c r="E134" s="8">
        <v>-3.1221474947304202</v>
      </c>
      <c r="F134" s="8">
        <v>1.02837837467877</v>
      </c>
    </row>
    <row r="135" spans="1:6" ht="13.5" hidden="1" customHeight="1">
      <c r="A135" s="3"/>
      <c r="B135" s="11" t="s">
        <v>26</v>
      </c>
      <c r="C135" s="8">
        <v>0.26810394499359202</v>
      </c>
      <c r="D135" s="8">
        <v>6.2744406168069297E-2</v>
      </c>
      <c r="E135" s="8">
        <v>-2.8862192474434898</v>
      </c>
      <c r="F135" s="8">
        <v>14.746423749382</v>
      </c>
    </row>
    <row r="136" spans="1:6" hidden="1">
      <c r="A136" s="3"/>
      <c r="B136" s="11"/>
    </row>
    <row r="137" spans="1:6" ht="7.5" customHeight="1">
      <c r="A137" s="3"/>
      <c r="B137" s="11"/>
    </row>
    <row r="138" spans="1:6" ht="13.5" hidden="1" customHeight="1">
      <c r="A138" s="3">
        <v>2021</v>
      </c>
      <c r="B138" s="12" t="s">
        <v>15</v>
      </c>
      <c r="C138" s="8">
        <v>-2.3741419697335502</v>
      </c>
      <c r="D138" s="30">
        <v>3.4209471836033102E-2</v>
      </c>
      <c r="E138" s="8">
        <v>-2.9976140020372402</v>
      </c>
      <c r="F138" s="8">
        <v>-9.36379732113366</v>
      </c>
    </row>
    <row r="139" spans="1:6" ht="13.5" hidden="1" customHeight="1">
      <c r="A139" s="3"/>
      <c r="B139" s="11" t="s">
        <v>16</v>
      </c>
      <c r="C139" s="8">
        <v>-0.82311808873532</v>
      </c>
      <c r="D139" s="8">
        <v>0.37407742182251602</v>
      </c>
      <c r="E139" s="8">
        <v>-1.9038101634840401</v>
      </c>
      <c r="F139" s="8">
        <v>-1.1120671610283599</v>
      </c>
    </row>
    <row r="140" spans="1:6" ht="13.5" hidden="1" customHeight="1">
      <c r="A140" s="10"/>
      <c r="B140" s="11" t="s">
        <v>27</v>
      </c>
      <c r="C140" s="8">
        <v>8.8562538711947099</v>
      </c>
      <c r="D140" s="8">
        <v>2.1008465925022501</v>
      </c>
      <c r="E140" s="8">
        <v>8.9276588447693204</v>
      </c>
      <c r="F140" s="8">
        <v>39.146126990400099</v>
      </c>
    </row>
    <row r="141" spans="1:6" ht="13.5" hidden="1" customHeight="1">
      <c r="A141" s="10"/>
      <c r="B141" s="11" t="s">
        <v>18</v>
      </c>
      <c r="C141" s="8">
        <v>71.345005521211704</v>
      </c>
      <c r="D141" s="8">
        <v>42.936414225636398</v>
      </c>
      <c r="E141" s="8">
        <v>63.318360969822599</v>
      </c>
      <c r="F141" s="42">
        <v>1686.7821477765699</v>
      </c>
    </row>
    <row r="142" spans="1:6" ht="13.5" hidden="1" customHeight="1">
      <c r="A142" s="10"/>
      <c r="B142" s="11" t="s">
        <v>35</v>
      </c>
      <c r="C142" s="8">
        <v>27.1969437337799</v>
      </c>
      <c r="D142" s="8">
        <v>27.6174709576898</v>
      </c>
      <c r="E142" s="8">
        <v>20.352936994284999</v>
      </c>
      <c r="F142" s="8">
        <v>66.121774690739102</v>
      </c>
    </row>
    <row r="143" spans="1:6" ht="13.5" hidden="1" customHeight="1">
      <c r="A143" s="10"/>
      <c r="B143" s="11" t="s">
        <v>36</v>
      </c>
      <c r="C143" s="8">
        <v>-12.6818863169728</v>
      </c>
      <c r="D143" s="8">
        <v>-0.450483344913022</v>
      </c>
      <c r="E143" s="8">
        <v>-3.6899150352046499</v>
      </c>
      <c r="F143" s="8">
        <v>-92.812337291191398</v>
      </c>
    </row>
    <row r="144" spans="1:6" ht="13.5" hidden="1" customHeight="1">
      <c r="A144" s="10"/>
      <c r="B144" s="11" t="s">
        <v>34</v>
      </c>
      <c r="C144" s="8">
        <v>-16.556483920222298</v>
      </c>
      <c r="D144" s="8">
        <v>-3.4024130342383798</v>
      </c>
      <c r="E144" s="8">
        <v>-9.2655089670865394</v>
      </c>
      <c r="F144" s="8">
        <v>-88.160647711981397</v>
      </c>
    </row>
    <row r="145" spans="1:6" ht="13.5" hidden="1" customHeight="1">
      <c r="A145" s="66"/>
      <c r="B145" s="11" t="s">
        <v>30</v>
      </c>
      <c r="C145" s="8">
        <v>-11.788908772656701</v>
      </c>
      <c r="D145" s="8">
        <v>-3.3141258802880098</v>
      </c>
      <c r="E145" s="8">
        <v>-7.8912472188912401</v>
      </c>
      <c r="F145" s="8">
        <v>-58.434011728063503</v>
      </c>
    </row>
    <row r="146" spans="1:6" ht="13.5" hidden="1" customHeight="1">
      <c r="A146" s="66"/>
      <c r="B146" s="11" t="s">
        <v>23</v>
      </c>
      <c r="C146" s="8">
        <v>-5.5815656006642698</v>
      </c>
      <c r="D146" s="8">
        <v>-2.6869817823018298</v>
      </c>
      <c r="E146" s="8">
        <v>-2.8115422007703899</v>
      </c>
      <c r="F146" s="8">
        <v>-23.681092661194199</v>
      </c>
    </row>
    <row r="147" spans="1:6" ht="13.5" hidden="1" customHeight="1">
      <c r="A147" s="66"/>
      <c r="B147" s="11" t="s">
        <v>24</v>
      </c>
      <c r="C147" s="8">
        <v>1.35016003577262</v>
      </c>
      <c r="D147" s="8">
        <v>-1.8255618321410201</v>
      </c>
      <c r="E147" s="8">
        <v>2.2153799993864798</v>
      </c>
      <c r="F147" s="8">
        <v>10.5670679378328</v>
      </c>
    </row>
    <row r="148" spans="1:6" hidden="1">
      <c r="A148" s="3"/>
      <c r="B148" s="7" t="s">
        <v>25</v>
      </c>
      <c r="C148" s="8">
        <v>2.4385406805510002</v>
      </c>
      <c r="D148" s="8">
        <v>1.29746352445372</v>
      </c>
      <c r="E148" s="8">
        <v>3.28797079893108</v>
      </c>
      <c r="F148" s="8">
        <v>3.6211726794260999</v>
      </c>
    </row>
    <row r="149" spans="1:6" hidden="1">
      <c r="A149" s="3"/>
      <c r="B149" s="7" t="s">
        <v>26</v>
      </c>
      <c r="C149" s="8">
        <v>0.83559919888200895</v>
      </c>
      <c r="D149" s="8">
        <v>0.67750948480584905</v>
      </c>
      <c r="E149" s="8">
        <v>0.45069527774752599</v>
      </c>
      <c r="F149" s="8">
        <v>2.8206705955729801</v>
      </c>
    </row>
    <row r="150" spans="1:6" hidden="1">
      <c r="A150" s="3"/>
      <c r="B150" s="7"/>
      <c r="C150" s="8"/>
      <c r="D150" s="8"/>
      <c r="E150" s="8"/>
      <c r="F150" s="8"/>
    </row>
    <row r="151" spans="1:6" ht="13.5" hidden="1" customHeight="1">
      <c r="A151" s="3">
        <v>2022</v>
      </c>
      <c r="B151" s="12" t="s">
        <v>15</v>
      </c>
      <c r="C151" s="8">
        <v>3.3675003541944637</v>
      </c>
      <c r="D151" s="8">
        <v>1.6753624577758863</v>
      </c>
      <c r="E151" s="8">
        <v>2.7644436786563586</v>
      </c>
      <c r="F151" s="8">
        <v>13.82943547933737</v>
      </c>
    </row>
    <row r="152" spans="1:6" ht="13.5" hidden="1" customHeight="1">
      <c r="A152" s="3"/>
      <c r="B152" s="13" t="s">
        <v>16</v>
      </c>
      <c r="C152" s="8">
        <v>3.6404960081511062</v>
      </c>
      <c r="D152" s="8">
        <v>0.65611989020963879</v>
      </c>
      <c r="E152" s="8">
        <v>5.4206394447565032</v>
      </c>
      <c r="F152" s="8">
        <v>6.8893070991700167</v>
      </c>
    </row>
    <row r="153" spans="1:6" ht="13.5" hidden="1" customHeight="1">
      <c r="A153" s="10"/>
      <c r="B153" s="13" t="s">
        <v>17</v>
      </c>
      <c r="C153" s="8">
        <v>4.7362534595032368</v>
      </c>
      <c r="D153" s="8">
        <v>1.1704412254587071</v>
      </c>
      <c r="E153" s="8">
        <v>7.2727124787180353</v>
      </c>
      <c r="F153" s="8">
        <v>6.4969329878112214</v>
      </c>
    </row>
    <row r="154" spans="1:6" ht="13.5" hidden="1" customHeight="1">
      <c r="A154" s="10"/>
      <c r="B154" s="13" t="s">
        <v>28</v>
      </c>
      <c r="C154" s="8">
        <v>10.003530790384252</v>
      </c>
      <c r="D154" s="8">
        <v>3.2831098792315716</v>
      </c>
      <c r="E154" s="8">
        <v>16.597739693241031</v>
      </c>
      <c r="F154" s="8">
        <v>7.2434565499152503</v>
      </c>
    </row>
    <row r="155" spans="1:6" ht="13.5" hidden="1" customHeight="1">
      <c r="A155" s="10"/>
      <c r="B155" s="11" t="s">
        <v>29</v>
      </c>
      <c r="C155" s="8">
        <v>14.685590019953354</v>
      </c>
      <c r="D155" s="8">
        <v>3.0927973781717633</v>
      </c>
      <c r="E155" s="8">
        <v>24.196985225132096</v>
      </c>
      <c r="F155" s="8">
        <v>19.5623481869466</v>
      </c>
    </row>
    <row r="156" spans="1:6" ht="13.5" hidden="1" customHeight="1">
      <c r="A156" s="10"/>
      <c r="B156" s="11" t="s">
        <v>36</v>
      </c>
      <c r="C156" s="8">
        <v>35.753114183484726</v>
      </c>
      <c r="D156" s="8">
        <v>10.699061942901643</v>
      </c>
      <c r="E156" s="8">
        <v>31.304799541341378</v>
      </c>
      <c r="F156" s="42">
        <v>1529.9053573239034</v>
      </c>
    </row>
    <row r="157" spans="1:6" ht="13.5" hidden="1" customHeight="1">
      <c r="A157" s="10"/>
      <c r="B157" s="11" t="s">
        <v>37</v>
      </c>
      <c r="C157" s="8">
        <v>33.391367854064733</v>
      </c>
      <c r="D157" s="8">
        <v>10.841976238174045</v>
      </c>
      <c r="E157" s="8">
        <v>31.612412657393318</v>
      </c>
      <c r="F157" s="8">
        <v>667.07267043793297</v>
      </c>
    </row>
    <row r="158" spans="1:6" ht="13.5" hidden="1" customHeight="1">
      <c r="A158" s="66"/>
      <c r="B158" s="11" t="s">
        <v>38</v>
      </c>
      <c r="C158" s="8">
        <v>26.931529623273143</v>
      </c>
      <c r="D158" s="8">
        <v>7.3408189759711862</v>
      </c>
      <c r="E158" s="8">
        <v>30.072194637549178</v>
      </c>
      <c r="F158" s="8">
        <v>168.14984589581155</v>
      </c>
    </row>
    <row r="159" spans="1:6" ht="13.5" hidden="1" customHeight="1">
      <c r="A159" s="66"/>
      <c r="B159" s="15" t="s">
        <v>23</v>
      </c>
      <c r="C159" s="8">
        <v>18.479678770013329</v>
      </c>
      <c r="D159" s="8">
        <v>3.4036948932717692</v>
      </c>
      <c r="E159" s="8">
        <v>27.098093023370495</v>
      </c>
      <c r="F159" s="8">
        <v>44.122325042160668</v>
      </c>
    </row>
    <row r="160" spans="1:6" ht="13.5" hidden="1" customHeight="1">
      <c r="A160" s="66"/>
      <c r="B160" s="15" t="s">
        <v>24</v>
      </c>
      <c r="C160" s="8">
        <v>10.345420688362662</v>
      </c>
      <c r="D160" s="8">
        <v>0.83012106418358655</v>
      </c>
      <c r="E160" s="8">
        <v>22.254352673611088</v>
      </c>
      <c r="F160" s="8">
        <v>1.1969008290538152</v>
      </c>
    </row>
    <row r="161" spans="1:6" hidden="1">
      <c r="A161" s="3"/>
      <c r="B161" s="7" t="s">
        <v>25</v>
      </c>
      <c r="C161" s="8">
        <v>9.8489419585749758</v>
      </c>
      <c r="D161" s="8">
        <v>0.60556099883131154</v>
      </c>
      <c r="E161" s="8">
        <v>18.280672354857263</v>
      </c>
      <c r="F161" s="8">
        <v>10.287475387953871</v>
      </c>
    </row>
    <row r="162" spans="1:6" hidden="1">
      <c r="A162" s="3"/>
      <c r="B162" s="85" t="s">
        <v>26</v>
      </c>
      <c r="C162" s="8">
        <v>9.5207635439906966</v>
      </c>
      <c r="D162" s="8">
        <v>1.115040760407271</v>
      </c>
      <c r="E162" s="8">
        <v>17.403544889637089</v>
      </c>
      <c r="F162" s="8">
        <v>9.6688693192780164</v>
      </c>
    </row>
    <row r="163" spans="1:6">
      <c r="A163" s="3"/>
      <c r="B163" s="7"/>
      <c r="C163" s="8"/>
      <c r="D163" s="8"/>
      <c r="E163" s="8"/>
      <c r="F163" s="8"/>
    </row>
    <row r="164" spans="1:6" ht="13.5" customHeight="1">
      <c r="A164" s="3">
        <v>2023</v>
      </c>
      <c r="B164" s="7" t="s">
        <v>15</v>
      </c>
      <c r="C164" s="102">
        <f>(C72/C59-1)*100</f>
        <v>8.4812059173896337</v>
      </c>
      <c r="D164" s="102">
        <f t="shared" ref="D164:F164" si="0">(D72/D59-1)*100</f>
        <v>0.26789843461931806</v>
      </c>
      <c r="E164" s="102">
        <f t="shared" si="0"/>
        <v>16.193870753856011</v>
      </c>
      <c r="F164" s="102">
        <f t="shared" si="0"/>
        <v>9.2327630142286843</v>
      </c>
    </row>
    <row r="165" spans="1:6" ht="13.5" customHeight="1">
      <c r="A165" s="3"/>
      <c r="B165" s="7" t="s">
        <v>16</v>
      </c>
      <c r="C165" s="102">
        <f>(C73/C60-1)*100</f>
        <v>10.598744909219437</v>
      </c>
      <c r="D165" s="102">
        <f t="shared" ref="D165:F167" si="1">(D73/D60-1)*100</f>
        <v>3.7783665472416184</v>
      </c>
      <c r="E165" s="102">
        <f t="shared" si="1"/>
        <v>14.076618985052992</v>
      </c>
      <c r="F165" s="102">
        <f t="shared" si="1"/>
        <v>20.917905472158573</v>
      </c>
    </row>
    <row r="166" spans="1:6" ht="13.5" customHeight="1">
      <c r="A166" s="10"/>
      <c r="B166" s="11" t="s">
        <v>17</v>
      </c>
      <c r="C166" s="102">
        <f>(C74/C61-1)*100</f>
        <v>9.4151203145042004</v>
      </c>
      <c r="D166" s="102">
        <f t="shared" si="1"/>
        <v>6.7413823436865083</v>
      </c>
      <c r="E166" s="102">
        <f t="shared" si="1"/>
        <v>13.797236853486616</v>
      </c>
      <c r="F166" s="102">
        <f t="shared" si="1"/>
        <v>5.6150667426037471</v>
      </c>
    </row>
    <row r="167" spans="1:6" ht="13.5" customHeight="1">
      <c r="A167" s="10"/>
      <c r="B167" s="11" t="s">
        <v>18</v>
      </c>
      <c r="C167" s="102">
        <f>(C75/C62-1)*100</f>
        <v>4.7476597431406198</v>
      </c>
      <c r="D167" s="102">
        <f t="shared" si="1"/>
        <v>3.3800435235140203</v>
      </c>
      <c r="E167" s="102">
        <f t="shared" si="1"/>
        <v>10.036007533961966</v>
      </c>
      <c r="F167" s="102">
        <f t="shared" si="1"/>
        <v>-8.9879961236839723</v>
      </c>
    </row>
    <row r="168" spans="1:6" ht="13.5" customHeight="1">
      <c r="A168" s="10"/>
      <c r="B168" s="11" t="s">
        <v>19</v>
      </c>
      <c r="C168" s="102">
        <f t="shared" ref="C168:F168" si="2">(C76/C63-1)*100</f>
        <v>4.5879322419352997</v>
      </c>
      <c r="D168" s="102">
        <f t="shared" si="2"/>
        <v>5.2957786480881008</v>
      </c>
      <c r="E168" s="102">
        <f t="shared" si="2"/>
        <v>2.3611668748188652</v>
      </c>
      <c r="F168" s="102">
        <f t="shared" si="2"/>
        <v>17.969428471738635</v>
      </c>
    </row>
    <row r="169" spans="1:6" ht="13.5" customHeight="1">
      <c r="A169" s="10"/>
      <c r="B169" s="11" t="s">
        <v>20</v>
      </c>
      <c r="C169" s="102">
        <f t="shared" ref="C169:F169" si="3">(C77/C64-1)*100</f>
        <v>3.1269100795509486</v>
      </c>
      <c r="D169" s="102">
        <f t="shared" si="3"/>
        <v>4.4850133812775583</v>
      </c>
      <c r="E169" s="102">
        <f t="shared" si="3"/>
        <v>2.5978675555468067</v>
      </c>
      <c r="F169" s="102">
        <f t="shared" si="3"/>
        <v>3.0988219077010992</v>
      </c>
    </row>
    <row r="170" spans="1:6" ht="13.5" customHeight="1">
      <c r="A170" s="10"/>
      <c r="B170" s="11" t="s">
        <v>21</v>
      </c>
      <c r="C170" s="102">
        <f t="shared" ref="C170:F170" si="4">(C78/C65-1)*100</f>
        <v>5.4258841860111762</v>
      </c>
      <c r="D170" s="102">
        <f t="shared" si="4"/>
        <v>6.6189891138277446</v>
      </c>
      <c r="E170" s="102">
        <f t="shared" si="4"/>
        <v>2.7408381115102687</v>
      </c>
      <c r="F170" s="102">
        <f t="shared" si="4"/>
        <v>20.401401873500546</v>
      </c>
    </row>
    <row r="171" spans="1:6" ht="13.5" customHeight="1">
      <c r="A171" s="66"/>
      <c r="B171" s="11" t="s">
        <v>30</v>
      </c>
      <c r="C171" s="102">
        <f t="shared" ref="C171:F171" si="5">(C79/C66-1)*100</f>
        <v>5.0494082665198281</v>
      </c>
      <c r="D171" s="102">
        <f t="shared" si="5"/>
        <v>6.0777220819993483</v>
      </c>
      <c r="E171" s="102">
        <f t="shared" si="5"/>
        <v>3.7837016685199787</v>
      </c>
      <c r="F171" s="102">
        <f t="shared" si="5"/>
        <v>8.728166083113976</v>
      </c>
    </row>
    <row r="172" spans="1:6" ht="13.5" customHeight="1">
      <c r="A172" s="66"/>
      <c r="B172" s="11" t="s">
        <v>23</v>
      </c>
      <c r="C172" s="102">
        <f t="shared" ref="C172:F172" si="6">(C80/C67-1)*100</f>
        <v>4.5493867968017909</v>
      </c>
      <c r="D172" s="102">
        <f t="shared" si="6"/>
        <v>5.741230734817071</v>
      </c>
      <c r="E172" s="102">
        <f t="shared" si="6"/>
        <v>3.7668363518828185</v>
      </c>
      <c r="F172" s="102">
        <f t="shared" si="6"/>
        <v>5.9306171663985108</v>
      </c>
    </row>
    <row r="173" spans="1:6" ht="13.5" customHeight="1">
      <c r="A173" s="66"/>
      <c r="B173" s="11" t="s">
        <v>24</v>
      </c>
      <c r="C173" s="102">
        <f t="shared" ref="C173:F173" si="7">(C81/C68-1)*100</f>
        <v>4.4920632765229174</v>
      </c>
      <c r="D173" s="102">
        <f t="shared" si="7"/>
        <v>4.6879282328529115</v>
      </c>
      <c r="E173" s="102">
        <f t="shared" si="7"/>
        <v>2.3008563723346365</v>
      </c>
      <c r="F173" s="102">
        <f t="shared" si="7"/>
        <v>15.782931066542183</v>
      </c>
    </row>
    <row r="174" spans="1:6" ht="13.5" customHeight="1">
      <c r="A174" s="3"/>
      <c r="B174" s="11" t="s">
        <v>25</v>
      </c>
      <c r="C174" s="102">
        <f t="shared" ref="C174:F174" si="8">(C82/C69-1)*100</f>
        <v>4.6598266678669287</v>
      </c>
      <c r="D174" s="102">
        <f t="shared" si="8"/>
        <v>5.8221842579526673</v>
      </c>
      <c r="E174" s="102">
        <f t="shared" si="8"/>
        <v>2.8600030376900287</v>
      </c>
      <c r="F174" s="102">
        <f t="shared" si="8"/>
        <v>10.45889291483153</v>
      </c>
    </row>
    <row r="175" spans="1:6" ht="13.5" customHeight="1">
      <c r="A175" s="3"/>
      <c r="B175" s="11" t="s">
        <v>26</v>
      </c>
      <c r="C175" s="102">
        <f t="shared" ref="C175:F175" si="9">(C83/C70-1)*100</f>
        <v>3.4012813477877435</v>
      </c>
      <c r="D175" s="102">
        <f t="shared" si="9"/>
        <v>3.3989404583501415</v>
      </c>
      <c r="E175" s="102">
        <f t="shared" si="9"/>
        <v>3.6080119445023318</v>
      </c>
      <c r="F175" s="102">
        <f t="shared" si="9"/>
        <v>3.8921564601486214</v>
      </c>
    </row>
    <row r="176" spans="1:6">
      <c r="A176" s="104"/>
      <c r="B176" s="7"/>
      <c r="C176" s="8"/>
      <c r="D176" s="8"/>
      <c r="E176" s="8"/>
      <c r="F176" s="8"/>
    </row>
    <row r="177" spans="1:6" ht="13.5" customHeight="1">
      <c r="A177" s="104">
        <v>2024</v>
      </c>
      <c r="B177" s="11" t="s">
        <v>15</v>
      </c>
      <c r="C177" s="102">
        <f>(C85/C72-1)*100</f>
        <v>3.5284104413240369</v>
      </c>
      <c r="D177" s="102">
        <f t="shared" ref="D177:F177" si="10">(D85/D72-1)*100</f>
        <v>4.0150791809896891</v>
      </c>
      <c r="E177" s="102">
        <f t="shared" si="10"/>
        <v>1.4171645252418097</v>
      </c>
      <c r="F177" s="102">
        <f t="shared" si="10"/>
        <v>12.099357889677155</v>
      </c>
    </row>
    <row r="178" spans="1:6" ht="13.5" customHeight="1">
      <c r="A178" s="104"/>
      <c r="B178" s="7" t="s">
        <v>16</v>
      </c>
      <c r="C178" s="102">
        <f>(C86/C73-1)*100</f>
        <v>3.9330980108012392</v>
      </c>
      <c r="D178" s="102">
        <f t="shared" ref="D178:F178" si="11">(D86/D73-1)*100</f>
        <v>4.3763198991188634</v>
      </c>
      <c r="E178" s="102">
        <f t="shared" si="11"/>
        <v>4.5742554885709996</v>
      </c>
      <c r="F178" s="102">
        <f t="shared" si="11"/>
        <v>2.647581265467025</v>
      </c>
    </row>
    <row r="179" spans="1:6" ht="13.5" customHeight="1">
      <c r="A179" s="10"/>
      <c r="B179" s="11" t="s">
        <v>17</v>
      </c>
      <c r="C179" s="102">
        <f>(C87/C74-1)*100</f>
        <v>3.5367517226619682</v>
      </c>
      <c r="D179" s="102">
        <f t="shared" ref="D179:F179" si="12">(D87/D74-1)*100</f>
        <v>2.2426059445695978</v>
      </c>
      <c r="E179" s="102">
        <f t="shared" si="12"/>
        <v>5.368495075681512</v>
      </c>
      <c r="F179" s="102">
        <f t="shared" si="12"/>
        <v>0.26961115868482377</v>
      </c>
    </row>
    <row r="180" spans="1:6" ht="13.5" customHeight="1">
      <c r="A180" s="10"/>
      <c r="B180" s="11" t="s">
        <v>18</v>
      </c>
      <c r="C180" s="102">
        <f>(C88/C75-1)*100</f>
        <v>4.5082361498594237</v>
      </c>
      <c r="D180" s="102">
        <f t="shared" ref="D180:F180" si="13">(D88/D75-1)*100</f>
        <v>2.7026876454875781</v>
      </c>
      <c r="E180" s="102">
        <f t="shared" si="13"/>
        <v>3.5345663801225946</v>
      </c>
      <c r="F180" s="102">
        <f t="shared" si="13"/>
        <v>17.132232468675145</v>
      </c>
    </row>
    <row r="181" spans="1:6" ht="13.5" customHeight="1">
      <c r="A181" s="10"/>
      <c r="B181" s="11" t="s">
        <v>19</v>
      </c>
      <c r="C181" s="102">
        <f t="shared" ref="C181:F181" si="14">(C89/C76-1)*100</f>
        <v>5.7228277180367382</v>
      </c>
      <c r="D181" s="102">
        <f t="shared" si="14"/>
        <v>3.3633900869956213</v>
      </c>
      <c r="E181" s="102">
        <f t="shared" si="14"/>
        <v>6.7642409780989343</v>
      </c>
      <c r="F181" s="102">
        <f t="shared" si="14"/>
        <v>9.5820644181642933</v>
      </c>
    </row>
    <row r="182" spans="1:6" ht="13.5" customHeight="1">
      <c r="A182" s="10"/>
      <c r="B182" s="11" t="s">
        <v>20</v>
      </c>
      <c r="C182" s="102">
        <f t="shared" ref="C182:F182" si="15">(C90/C77-1)*100</f>
        <v>4.5101448606315264</v>
      </c>
      <c r="D182" s="102">
        <f t="shared" si="15"/>
        <v>3.2262041354314208</v>
      </c>
      <c r="E182" s="102">
        <f t="shared" si="15"/>
        <v>6.2864648844479287</v>
      </c>
      <c r="F182" s="102">
        <f t="shared" si="15"/>
        <v>1.2471543452065026</v>
      </c>
    </row>
    <row r="183" spans="1:6" ht="13.5" customHeight="1">
      <c r="A183" s="10"/>
      <c r="B183" s="11" t="s">
        <v>21</v>
      </c>
      <c r="C183" s="102">
        <f t="shared" ref="C183:F183" si="16">(C91/C78-1)*100</f>
        <v>5.5027968127034921</v>
      </c>
      <c r="D183" s="102">
        <f t="shared" si="16"/>
        <v>5.248566337601579</v>
      </c>
      <c r="E183" s="102">
        <f t="shared" si="16"/>
        <v>4.5513059405710488</v>
      </c>
      <c r="F183" s="102">
        <f t="shared" si="16"/>
        <v>10.755436790447327</v>
      </c>
    </row>
    <row r="184" spans="1:6" ht="13.5" customHeight="1">
      <c r="A184" s="66"/>
      <c r="B184" s="11" t="s">
        <v>22</v>
      </c>
      <c r="C184" s="102">
        <f t="shared" ref="C184:F184" si="17">(C92/C79-1)*100</f>
        <v>3.7793936201762302</v>
      </c>
      <c r="D184" s="102">
        <f t="shared" si="17"/>
        <v>3.8342289575173272</v>
      </c>
      <c r="E184" s="102">
        <f t="shared" si="17"/>
        <v>3.9506650058198423</v>
      </c>
      <c r="F184" s="102">
        <f t="shared" si="17"/>
        <v>2.8497993382521347</v>
      </c>
    </row>
    <row r="185" spans="1:6" ht="13.5" customHeight="1">
      <c r="A185" s="66"/>
      <c r="B185" s="11" t="s">
        <v>23</v>
      </c>
      <c r="C185" s="102">
        <f t="shared" ref="C185:F185" si="18">(C93/C80-1)*100</f>
        <v>3.4992453518116973</v>
      </c>
      <c r="D185" s="102">
        <f t="shared" si="18"/>
        <v>4.8014212518763477</v>
      </c>
      <c r="E185" s="102">
        <f t="shared" si="18"/>
        <v>3.757907315992437</v>
      </c>
      <c r="F185" s="102">
        <f t="shared" si="18"/>
        <v>-2.358315734413019</v>
      </c>
    </row>
    <row r="186" spans="1:6" ht="13.5" customHeight="1">
      <c r="A186" s="66"/>
      <c r="B186" s="11" t="s">
        <v>24</v>
      </c>
      <c r="C186" s="102">
        <f t="shared" ref="C186:F186" si="19">(C94/C81-1)*100</f>
        <v>5.0718819204754961</v>
      </c>
      <c r="D186" s="102">
        <f t="shared" si="19"/>
        <v>6.1389970460037802</v>
      </c>
      <c r="E186" s="102">
        <f t="shared" si="19"/>
        <v>5.0247053072913106</v>
      </c>
      <c r="F186" s="102">
        <f t="shared" si="19"/>
        <v>1.6461983160844351</v>
      </c>
    </row>
    <row r="187" spans="1:6" ht="13.5" customHeight="1">
      <c r="A187" s="104"/>
      <c r="B187" s="11" t="s">
        <v>147</v>
      </c>
      <c r="C187" s="102">
        <f t="shared" ref="C187:F187" si="20">(C95/C82-1)*100</f>
        <v>3.8997748379989039</v>
      </c>
      <c r="D187" s="102">
        <f t="shared" si="20"/>
        <v>4.6875214840550239</v>
      </c>
      <c r="E187" s="102">
        <f t="shared" si="20"/>
        <v>4.1147652371859689</v>
      </c>
      <c r="F187" s="102">
        <f t="shared" si="20"/>
        <v>0.21010875868743284</v>
      </c>
    </row>
    <row r="188" spans="1:6" ht="13.5" customHeight="1">
      <c r="A188" s="104"/>
      <c r="B188" s="11" t="s">
        <v>135</v>
      </c>
      <c r="C188" s="102">
        <f t="shared" ref="C188:F188" si="21">(C96/C83-1)*100</f>
        <v>4.355839377988846</v>
      </c>
      <c r="D188" s="102">
        <f t="shared" si="21"/>
        <v>5.049045689084064</v>
      </c>
      <c r="E188" s="102">
        <f t="shared" si="21"/>
        <v>3.568092763962305</v>
      </c>
      <c r="F188" s="102">
        <f t="shared" si="21"/>
        <v>5.4667873860664074</v>
      </c>
    </row>
    <row r="189" spans="1:6" ht="6" customHeight="1">
      <c r="A189" s="3"/>
      <c r="B189" s="7"/>
      <c r="C189" s="8"/>
      <c r="D189" s="8"/>
      <c r="E189" s="8"/>
      <c r="F189" s="8"/>
    </row>
    <row r="190" spans="1:6" s="92" customFormat="1" ht="15.75" customHeight="1">
      <c r="A190" s="112" t="s">
        <v>45</v>
      </c>
      <c r="B190" s="112"/>
      <c r="C190" s="112"/>
      <c r="D190" s="112"/>
      <c r="E190" s="112"/>
      <c r="F190" s="112"/>
    </row>
    <row r="191" spans="1:6" ht="12" hidden="1" customHeight="1">
      <c r="A191" s="3">
        <v>2018</v>
      </c>
      <c r="B191" s="7" t="s">
        <v>15</v>
      </c>
      <c r="C191" s="9">
        <v>0.36384355231416499</v>
      </c>
      <c r="D191" s="9">
        <v>1.2625704607672901</v>
      </c>
      <c r="E191" s="9">
        <v>-0.205446617308851</v>
      </c>
      <c r="F191" s="9">
        <v>-0.96890855174081003</v>
      </c>
    </row>
    <row r="192" spans="1:6" ht="12" hidden="1" customHeight="1">
      <c r="A192" s="7"/>
      <c r="B192" s="7" t="s">
        <v>16</v>
      </c>
      <c r="C192" s="9">
        <v>-3.45829954801121</v>
      </c>
      <c r="D192" s="9">
        <v>-4.0575625564526199</v>
      </c>
      <c r="E192" s="9">
        <v>-2.2191419019051701</v>
      </c>
      <c r="F192" s="9">
        <v>-5.81190607244449</v>
      </c>
    </row>
    <row r="193" spans="1:6" ht="12" hidden="1" customHeight="1">
      <c r="B193" s="7" t="s">
        <v>17</v>
      </c>
      <c r="C193" s="9">
        <v>6.7149702865605603</v>
      </c>
      <c r="D193" s="9">
        <v>7.8335692149392502</v>
      </c>
      <c r="E193" s="9">
        <v>5.0227375794923903</v>
      </c>
      <c r="F193" s="9">
        <v>8.9005346155009306</v>
      </c>
    </row>
    <row r="194" spans="1:6" ht="12" hidden="1" customHeight="1">
      <c r="A194" s="3"/>
      <c r="B194" s="7" t="s">
        <v>18</v>
      </c>
      <c r="C194" s="9">
        <v>-5.0949456767753096</v>
      </c>
      <c r="D194" s="9">
        <v>-4.1055708954908097</v>
      </c>
      <c r="E194" s="9">
        <v>-6.2176266013124</v>
      </c>
      <c r="F194" s="9">
        <v>-4.76465290964512</v>
      </c>
    </row>
    <row r="195" spans="1:6" ht="12" hidden="1" customHeight="1">
      <c r="B195" s="7" t="s">
        <v>19</v>
      </c>
      <c r="C195" s="9">
        <v>4.0194629526623897</v>
      </c>
      <c r="D195" s="9">
        <v>5.7285760756477204</v>
      </c>
      <c r="E195" s="9">
        <v>2.1246348034806899</v>
      </c>
      <c r="F195" s="9">
        <v>4.2616311829134004</v>
      </c>
    </row>
    <row r="196" spans="1:6" ht="12" hidden="1" customHeight="1">
      <c r="B196" s="7" t="s">
        <v>20</v>
      </c>
      <c r="C196" s="9">
        <v>4.5280949553415404</v>
      </c>
      <c r="D196" s="9">
        <v>-1.01960206018335</v>
      </c>
      <c r="E196" s="9">
        <v>9.4098167536643</v>
      </c>
      <c r="F196" s="9">
        <v>9.2123770431257803</v>
      </c>
    </row>
    <row r="197" spans="1:6" ht="12" hidden="1" customHeight="1">
      <c r="B197" s="7" t="s">
        <v>21</v>
      </c>
      <c r="C197" s="9">
        <v>-0.45356365919278102</v>
      </c>
      <c r="D197" s="9">
        <v>-3.2136525888633001</v>
      </c>
      <c r="E197" s="9">
        <v>0.92124685969147901</v>
      </c>
      <c r="F197" s="9">
        <v>4.6980861683737896</v>
      </c>
    </row>
    <row r="198" spans="1:6" ht="12" hidden="1" customHeight="1">
      <c r="B198" s="7" t="s">
        <v>22</v>
      </c>
      <c r="C198" s="9">
        <v>0.68885004987207299</v>
      </c>
      <c r="D198" s="9">
        <v>4.5819911626726801</v>
      </c>
      <c r="E198" s="9">
        <v>-1.8021916386804999</v>
      </c>
      <c r="F198" s="9">
        <v>-3.7795309172533198</v>
      </c>
    </row>
    <row r="199" spans="1:6" ht="12" hidden="1" customHeight="1">
      <c r="B199" s="7" t="s">
        <v>23</v>
      </c>
      <c r="C199" s="9">
        <v>-2.5649195480624898</v>
      </c>
      <c r="D199" s="9">
        <v>3.50768784490027</v>
      </c>
      <c r="E199" s="9">
        <v>-5.3551947402651798</v>
      </c>
      <c r="F199" s="9">
        <v>-15.041036050801599</v>
      </c>
    </row>
    <row r="200" spans="1:6" ht="12" hidden="1" customHeight="1">
      <c r="B200" s="7" t="s">
        <v>24</v>
      </c>
      <c r="C200" s="9">
        <v>2.3631915803555601</v>
      </c>
      <c r="D200" s="9">
        <v>-0.42960400702220602</v>
      </c>
      <c r="E200" s="9">
        <v>4.1862958144749998</v>
      </c>
      <c r="F200" s="9">
        <v>7.6538834146832198</v>
      </c>
    </row>
    <row r="201" spans="1:6" ht="12" hidden="1" customHeight="1">
      <c r="B201" s="7" t="s">
        <v>25</v>
      </c>
      <c r="C201" s="9">
        <v>-0.81962705279273995</v>
      </c>
      <c r="D201" s="9">
        <v>-4.3671767249760602</v>
      </c>
      <c r="E201" s="9">
        <v>2.3782448739006998</v>
      </c>
      <c r="F201" s="9">
        <v>1.53665835555499</v>
      </c>
    </row>
    <row r="202" spans="1:6" ht="12" hidden="1" customHeight="1">
      <c r="B202" s="7" t="s">
        <v>26</v>
      </c>
      <c r="C202" s="9">
        <v>2.0640787889315502</v>
      </c>
      <c r="D202" s="9">
        <v>1.04935122572665</v>
      </c>
      <c r="E202" s="9">
        <v>4.4695249784434603</v>
      </c>
      <c r="F202" s="9">
        <v>-3.4309469343864398</v>
      </c>
    </row>
    <row r="203" spans="1:6" hidden="1">
      <c r="A203" s="3">
        <v>2019</v>
      </c>
      <c r="B203" s="7" t="s">
        <v>15</v>
      </c>
      <c r="C203" s="8">
        <v>0.28155950815673197</v>
      </c>
      <c r="D203" s="8">
        <v>0.546966067958635</v>
      </c>
      <c r="E203" s="8">
        <v>-1.0974240291255599</v>
      </c>
      <c r="F203" s="8">
        <v>5.0794356134430796</v>
      </c>
    </row>
    <row r="204" spans="1:6" hidden="1">
      <c r="A204" s="10"/>
      <c r="B204" s="7" t="s">
        <v>16</v>
      </c>
      <c r="C204" s="8">
        <v>-4.7855623598072903</v>
      </c>
      <c r="D204" s="8">
        <v>-5.0041863833270197</v>
      </c>
      <c r="E204" s="8">
        <v>-3.92401778113175</v>
      </c>
      <c r="F204" s="8">
        <v>-7.38715072663196</v>
      </c>
    </row>
    <row r="205" spans="1:6" hidden="1">
      <c r="A205" s="10"/>
      <c r="B205" s="7" t="s">
        <v>17</v>
      </c>
      <c r="C205" s="8">
        <v>5.3502329654418297</v>
      </c>
      <c r="D205" s="8">
        <v>6.7174926779234001</v>
      </c>
      <c r="E205" s="8">
        <v>3.15921242809141</v>
      </c>
      <c r="F205" s="8">
        <v>8.9455000174290404</v>
      </c>
    </row>
    <row r="206" spans="1:6" hidden="1">
      <c r="A206" s="10"/>
      <c r="B206" s="7" t="s">
        <v>18</v>
      </c>
      <c r="C206" s="8">
        <v>-4.9293104051027097</v>
      </c>
      <c r="D206" s="8">
        <v>-3.9247481436343898</v>
      </c>
      <c r="E206" s="8">
        <v>-5.9068366319792203</v>
      </c>
      <c r="F206" s="8">
        <v>-5.0606188513547297</v>
      </c>
    </row>
    <row r="207" spans="1:6" hidden="1">
      <c r="A207" s="10"/>
      <c r="B207" s="7" t="s">
        <v>19</v>
      </c>
      <c r="C207" s="8">
        <v>5.4291306183029597</v>
      </c>
      <c r="D207" s="8">
        <v>5.9594563511871597</v>
      </c>
      <c r="E207" s="8">
        <v>3.7458221086782801</v>
      </c>
      <c r="F207" s="8">
        <v>9.8893332177680495</v>
      </c>
    </row>
    <row r="208" spans="1:6" hidden="1">
      <c r="A208" s="10"/>
      <c r="B208" s="7" t="s">
        <v>33</v>
      </c>
      <c r="C208" s="8">
        <v>4.3240817712121098</v>
      </c>
      <c r="D208" s="8">
        <v>0.39371225748911298</v>
      </c>
      <c r="E208" s="8">
        <v>9.6305916806797303</v>
      </c>
      <c r="F208" s="8">
        <v>-4.9561297146809097E-2</v>
      </c>
    </row>
    <row r="209" spans="1:6" hidden="1">
      <c r="A209" s="10"/>
      <c r="B209" s="7" t="s">
        <v>21</v>
      </c>
      <c r="C209" s="8">
        <v>-0.596056056807441</v>
      </c>
      <c r="D209" s="8">
        <v>-2.5036888796391401</v>
      </c>
      <c r="E209" s="8">
        <v>-0.186468289420233</v>
      </c>
      <c r="F209" s="8">
        <v>5.1784492240210698</v>
      </c>
    </row>
    <row r="210" spans="1:6" hidden="1">
      <c r="A210" s="10"/>
      <c r="B210" s="7" t="s">
        <v>30</v>
      </c>
      <c r="C210" s="8">
        <v>0.27298105499613701</v>
      </c>
      <c r="D210" s="8">
        <v>4.27475161788034</v>
      </c>
      <c r="E210" s="8">
        <v>-2.6945147679383998</v>
      </c>
      <c r="F210" s="8">
        <v>-2.7622872031764598</v>
      </c>
    </row>
    <row r="211" spans="1:6" hidden="1">
      <c r="A211" s="10"/>
      <c r="B211" s="7" t="s">
        <v>31</v>
      </c>
      <c r="C211" s="8">
        <v>-2.4549208048183</v>
      </c>
      <c r="D211" s="8">
        <v>3.07700557037434</v>
      </c>
      <c r="E211" s="8">
        <v>-5.4260711888689004</v>
      </c>
      <c r="F211" s="8">
        <v>-12.4437904282047</v>
      </c>
    </row>
    <row r="212" spans="1:6" hidden="1">
      <c r="A212" s="3"/>
      <c r="B212" s="7" t="s">
        <v>32</v>
      </c>
      <c r="C212" s="8">
        <v>1.66181929915837</v>
      </c>
      <c r="D212" s="8">
        <v>-1.04379161574693</v>
      </c>
      <c r="E212" s="8">
        <v>3.48163417755904</v>
      </c>
      <c r="F212" s="8">
        <v>6.4312042627034698</v>
      </c>
    </row>
    <row r="213" spans="1:6" hidden="1">
      <c r="A213" s="3"/>
      <c r="B213" s="2" t="s">
        <v>25</v>
      </c>
      <c r="C213" s="8">
        <v>-0.41606224084641502</v>
      </c>
      <c r="D213" s="8">
        <v>-3.9104613262562098</v>
      </c>
      <c r="E213" s="8">
        <v>2.7823757766224602</v>
      </c>
      <c r="F213" s="8">
        <v>1.46387432719679</v>
      </c>
    </row>
    <row r="214" spans="1:6" hidden="1">
      <c r="A214" s="3"/>
      <c r="B214" s="2" t="s">
        <v>26</v>
      </c>
      <c r="C214" s="8">
        <v>2.4115680686432901</v>
      </c>
      <c r="D214" s="8">
        <v>1.56999254724508</v>
      </c>
      <c r="E214" s="8">
        <v>4.3950424764358003</v>
      </c>
      <c r="F214" s="8">
        <v>-2.33765491766232</v>
      </c>
    </row>
    <row r="215" spans="1:6" ht="15" hidden="1" customHeight="1">
      <c r="A215" s="3"/>
      <c r="C215" s="8"/>
      <c r="D215" s="8"/>
      <c r="E215" s="8"/>
      <c r="F215" s="8"/>
    </row>
    <row r="216" spans="1:6" ht="13.5" hidden="1" customHeight="1">
      <c r="A216" s="3">
        <v>2020</v>
      </c>
      <c r="B216" s="12" t="s">
        <v>15</v>
      </c>
      <c r="C216" s="8">
        <v>-0.251817302394652</v>
      </c>
      <c r="D216" s="8">
        <v>0.37212386414540199</v>
      </c>
      <c r="E216" s="8">
        <v>-1.32319711817385</v>
      </c>
      <c r="F216" s="8">
        <v>1.5214177826631701</v>
      </c>
    </row>
    <row r="217" spans="1:6" ht="13.5" hidden="1" customHeight="1">
      <c r="A217" s="10"/>
      <c r="B217" s="11" t="s">
        <v>16</v>
      </c>
      <c r="C217" s="8">
        <v>-4.8090350424825097</v>
      </c>
      <c r="D217" s="8">
        <v>-5.3117879555753804</v>
      </c>
      <c r="E217" s="8">
        <v>-4.2371624701012403</v>
      </c>
      <c r="F217" s="8">
        <v>-4.8732406389131997</v>
      </c>
    </row>
    <row r="218" spans="1:6" ht="13.5" hidden="1" customHeight="1">
      <c r="A218" s="10"/>
      <c r="B218" s="11" t="s">
        <v>17</v>
      </c>
      <c r="C218" s="8">
        <v>-6.1626717779333999</v>
      </c>
      <c r="D218" s="8">
        <v>-0.86277410118420494</v>
      </c>
      <c r="E218" s="8">
        <v>-10.348031315674101</v>
      </c>
      <c r="F218" s="8">
        <v>-10.0087872124192</v>
      </c>
    </row>
    <row r="219" spans="1:6" ht="13.5" hidden="1" customHeight="1">
      <c r="A219" s="10"/>
      <c r="B219" s="11" t="s">
        <v>18</v>
      </c>
      <c r="C219" s="8">
        <v>-37.848283677103502</v>
      </c>
      <c r="D219" s="8">
        <v>-28.513451192670502</v>
      </c>
      <c r="E219" s="8">
        <v>-34.8514430214992</v>
      </c>
      <c r="F219" s="8">
        <v>-92.924014904095799</v>
      </c>
    </row>
    <row r="220" spans="1:6" ht="13.5" hidden="1" customHeight="1">
      <c r="A220" s="10"/>
      <c r="B220" s="11" t="s">
        <v>19</v>
      </c>
      <c r="C220" s="8">
        <v>30.284658878476101</v>
      </c>
      <c r="D220" s="8">
        <v>12.0331228723491</v>
      </c>
      <c r="E220" s="8">
        <v>32.880303688422501</v>
      </c>
      <c r="F220" s="8">
        <v>763.31127981366603</v>
      </c>
    </row>
    <row r="221" spans="1:6" ht="13.5" hidden="1" customHeight="1">
      <c r="A221" s="10"/>
      <c r="B221" s="11" t="s">
        <v>33</v>
      </c>
      <c r="C221" s="8">
        <v>25.212448308786801</v>
      </c>
      <c r="D221" s="8">
        <v>20.8247742261719</v>
      </c>
      <c r="E221" s="8">
        <v>18.782380656053199</v>
      </c>
      <c r="F221" s="8">
        <v>90.181315699958901</v>
      </c>
    </row>
    <row r="222" spans="1:6" ht="13.5" hidden="1" customHeight="1">
      <c r="A222" s="10"/>
      <c r="B222" s="11" t="s">
        <v>34</v>
      </c>
      <c r="C222" s="8">
        <v>4.9496033647654603</v>
      </c>
      <c r="D222" s="8">
        <v>1.4650306053551201</v>
      </c>
      <c r="E222" s="8">
        <v>6.4824848877807204</v>
      </c>
      <c r="F222" s="8">
        <v>12.2998683367813</v>
      </c>
    </row>
    <row r="223" spans="1:6" ht="13.5" hidden="1" customHeight="1">
      <c r="A223" s="66"/>
      <c r="B223" s="11" t="s">
        <v>30</v>
      </c>
      <c r="C223" s="8">
        <v>1.69099454743185</v>
      </c>
      <c r="D223" s="8">
        <v>4.8947175150839897</v>
      </c>
      <c r="E223" s="8">
        <v>0.13837020905342901</v>
      </c>
      <c r="F223" s="8">
        <v>-3.6632324730347401</v>
      </c>
    </row>
    <row r="224" spans="1:6" ht="13.5" hidden="1" customHeight="1">
      <c r="A224" s="66"/>
      <c r="B224" s="11" t="s">
        <v>23</v>
      </c>
      <c r="C224" s="8">
        <v>0.50008684159506001</v>
      </c>
      <c r="D224" s="8">
        <v>3.2435009417050198</v>
      </c>
      <c r="E224" s="8">
        <v>-2.0795474810716601</v>
      </c>
      <c r="F224" s="8">
        <v>-6.9944932105447902E-2</v>
      </c>
    </row>
    <row r="225" spans="1:6" ht="13.5" hidden="1" customHeight="1">
      <c r="A225" s="3"/>
      <c r="B225" s="11" t="s">
        <v>24</v>
      </c>
      <c r="C225" s="8">
        <v>-0.24208057040991901</v>
      </c>
      <c r="D225" s="8">
        <v>1.44128137160242</v>
      </c>
      <c r="E225" s="8">
        <v>-0.427921835419731</v>
      </c>
      <c r="F225" s="8">
        <v>-6.0178343428050196</v>
      </c>
    </row>
    <row r="226" spans="1:6" ht="13.5" hidden="1" customHeight="1">
      <c r="A226" s="3"/>
      <c r="B226" s="11" t="s">
        <v>25</v>
      </c>
      <c r="C226" s="8">
        <v>-0.43825032083730803</v>
      </c>
      <c r="D226" s="8">
        <v>-3.4577384236592401</v>
      </c>
      <c r="E226" s="8">
        <v>2.46265472464655</v>
      </c>
      <c r="F226" s="8">
        <v>0.83717915723109404</v>
      </c>
    </row>
    <row r="227" spans="1:6" ht="13.5" hidden="1" customHeight="1">
      <c r="A227" s="3"/>
      <c r="B227" s="11" t="s">
        <v>26</v>
      </c>
      <c r="C227" s="8">
        <v>4.1892464411269703</v>
      </c>
      <c r="D227" s="8">
        <v>1.9846775026252801</v>
      </c>
      <c r="E227" s="8">
        <v>4.6492774616256902</v>
      </c>
      <c r="F227" s="8">
        <v>10.923336724416799</v>
      </c>
    </row>
    <row r="228" spans="1:6" ht="6.75" customHeight="1">
      <c r="A228" s="3"/>
      <c r="B228" s="11"/>
    </row>
    <row r="229" spans="1:6" ht="13.5" hidden="1" customHeight="1">
      <c r="A229" s="3">
        <v>2021</v>
      </c>
      <c r="B229" s="12" t="s">
        <v>15</v>
      </c>
      <c r="C229" s="8">
        <v>-2.8803623517631798</v>
      </c>
      <c r="D229" s="8">
        <v>0.34350070394504301</v>
      </c>
      <c r="E229" s="8">
        <v>-1.4363847436161501</v>
      </c>
      <c r="F229" s="8">
        <v>-19.809999320829402</v>
      </c>
    </row>
    <row r="230" spans="1:6" ht="13.5" hidden="1" customHeight="1">
      <c r="A230" s="3"/>
      <c r="B230" s="11" t="s">
        <v>16</v>
      </c>
      <c r="C230" s="8">
        <v>-3.2966953521246798</v>
      </c>
      <c r="D230" s="8">
        <v>-4.9900831239453298</v>
      </c>
      <c r="E230" s="8">
        <v>-3.1573358431233798</v>
      </c>
      <c r="F230" s="8">
        <v>3.7873202192480599</v>
      </c>
    </row>
    <row r="231" spans="1:6" ht="13.5" hidden="1" customHeight="1">
      <c r="A231" s="10"/>
      <c r="B231" s="11" t="s">
        <v>27</v>
      </c>
      <c r="C231" s="8">
        <v>2.9955754474639602</v>
      </c>
      <c r="D231" s="8">
        <v>0.84271709480878698</v>
      </c>
      <c r="E231" s="8">
        <v>-0.44894632622179997</v>
      </c>
      <c r="F231" s="8">
        <v>26.627469733354101</v>
      </c>
    </row>
    <row r="232" spans="1:6" ht="13.5" hidden="1" customHeight="1">
      <c r="A232" s="10"/>
      <c r="B232" s="11" t="s">
        <v>18</v>
      </c>
      <c r="C232" s="8">
        <v>-2.1701941984843698</v>
      </c>
      <c r="D232" s="8">
        <v>7.7827881947967206E-2</v>
      </c>
      <c r="E232" s="8">
        <v>-2.32090124657259</v>
      </c>
      <c r="F232" s="8">
        <v>-9.13693308785464</v>
      </c>
    </row>
    <row r="233" spans="1:6" ht="13.5" hidden="1" customHeight="1">
      <c r="A233" s="10"/>
      <c r="B233" s="11" t="s">
        <v>35</v>
      </c>
      <c r="C233" s="8">
        <v>-3.2839599010738398</v>
      </c>
      <c r="D233" s="30">
        <v>2.6182144822506401E-2</v>
      </c>
      <c r="E233" s="8">
        <v>-2.0775452152053</v>
      </c>
      <c r="F233" s="8">
        <v>-19.735709195638801</v>
      </c>
    </row>
    <row r="234" spans="1:6" ht="13.5" hidden="1" customHeight="1">
      <c r="A234" s="10"/>
      <c r="B234" s="11" t="s">
        <v>36</v>
      </c>
      <c r="C234" s="8">
        <v>-14.0442020459239</v>
      </c>
      <c r="D234" s="8">
        <v>-5.7492067197981402</v>
      </c>
      <c r="E234" s="8">
        <v>-4.9467220409559101</v>
      </c>
      <c r="F234" s="8">
        <v>-91.771342719438493</v>
      </c>
    </row>
    <row r="235" spans="1:6" ht="13.5" hidden="1" customHeight="1">
      <c r="A235" s="10"/>
      <c r="B235" s="11" t="s">
        <v>34</v>
      </c>
      <c r="C235" s="8">
        <v>0.29263742141938398</v>
      </c>
      <c r="D235" s="8">
        <v>-1.5436995857718701</v>
      </c>
      <c r="E235" s="8">
        <v>0.31798927126229798</v>
      </c>
      <c r="F235" s="8">
        <v>84.977753826409099</v>
      </c>
    </row>
    <row r="236" spans="1:6" ht="13.5" hidden="1" customHeight="1">
      <c r="A236" s="66"/>
      <c r="B236" s="11" t="s">
        <v>22</v>
      </c>
      <c r="C236" s="8">
        <v>7.5011459062507102</v>
      </c>
      <c r="D236" s="8">
        <v>4.9905879851938701</v>
      </c>
      <c r="E236" s="8">
        <v>1.65506281556167</v>
      </c>
      <c r="F236" s="8">
        <v>238.22229897107701</v>
      </c>
    </row>
    <row r="237" spans="1:6" ht="13.5" hidden="1" customHeight="1">
      <c r="A237" s="66"/>
      <c r="B237" s="11" t="s">
        <v>23</v>
      </c>
      <c r="C237" s="8">
        <v>7.5721966994478596</v>
      </c>
      <c r="D237" s="8">
        <v>3.9131804875595102</v>
      </c>
      <c r="E237" s="8">
        <v>3.3206669287260802</v>
      </c>
      <c r="F237" s="8">
        <v>83.480603497102095</v>
      </c>
    </row>
    <row r="238" spans="1:6" ht="13.5" hidden="1" customHeight="1">
      <c r="A238" s="66"/>
      <c r="B238" s="11" t="s">
        <v>24</v>
      </c>
      <c r="C238" s="8">
        <v>7.0816431488699401</v>
      </c>
      <c r="D238" s="8">
        <v>2.3392449241034701</v>
      </c>
      <c r="E238" s="8">
        <v>4.7222894301540901</v>
      </c>
      <c r="F238" s="8">
        <v>36.156725214016198</v>
      </c>
    </row>
    <row r="239" spans="1:6" ht="15" hidden="1" customHeight="1">
      <c r="A239" s="3"/>
      <c r="B239" s="7" t="s">
        <v>25</v>
      </c>
      <c r="C239" s="8">
        <v>0.630924915519815</v>
      </c>
      <c r="D239" s="8">
        <v>-0.38663420842128798</v>
      </c>
      <c r="E239" s="8">
        <v>3.53784028630277</v>
      </c>
      <c r="F239" s="8">
        <v>-5.4974781475387902</v>
      </c>
    </row>
    <row r="240" spans="1:6" ht="15" hidden="1" customHeight="1">
      <c r="A240" s="3"/>
      <c r="B240" s="7" t="s">
        <v>26</v>
      </c>
      <c r="C240" s="8">
        <v>2.55891020288295</v>
      </c>
      <c r="D240" s="8">
        <v>1.36051762141851</v>
      </c>
      <c r="E240" s="8">
        <v>1.77460743998838</v>
      </c>
      <c r="F240" s="8">
        <v>10.066423413171901</v>
      </c>
    </row>
    <row r="241" spans="1:6" ht="15" hidden="1" customHeight="1">
      <c r="B241" s="7"/>
      <c r="C241" s="8"/>
      <c r="D241" s="8"/>
      <c r="E241" s="8"/>
      <c r="F241" s="8"/>
    </row>
    <row r="242" spans="1:6" ht="13.5" hidden="1" customHeight="1">
      <c r="A242" s="3">
        <v>2022</v>
      </c>
      <c r="B242" s="12" t="s">
        <v>15</v>
      </c>
      <c r="C242" s="8">
        <v>-0.44176601556157324</v>
      </c>
      <c r="D242" s="8">
        <v>1.3380431892336508</v>
      </c>
      <c r="E242" s="8">
        <v>0.83389727440930095</v>
      </c>
      <c r="F242" s="8">
        <v>-11.224246491243372</v>
      </c>
    </row>
    <row r="243" spans="1:6" ht="13.5" hidden="1" customHeight="1">
      <c r="A243" s="3"/>
      <c r="B243" s="13" t="s">
        <v>16</v>
      </c>
      <c r="C243" s="8">
        <v>-3.0412999734837465</v>
      </c>
      <c r="D243" s="8">
        <v>-5.9425080701683513</v>
      </c>
      <c r="E243" s="8">
        <v>-0.65420280115693341</v>
      </c>
      <c r="F243" s="8">
        <v>-2.5405450075444591</v>
      </c>
    </row>
    <row r="244" spans="1:6" ht="13.5" hidden="1" customHeight="1">
      <c r="A244" s="10"/>
      <c r="B244" s="13" t="s">
        <v>17</v>
      </c>
      <c r="C244" s="8">
        <v>4.0845143622680213</v>
      </c>
      <c r="D244" s="8">
        <v>1.3579918834950577</v>
      </c>
      <c r="E244" s="8">
        <v>1.3000074173982856</v>
      </c>
      <c r="F244" s="8">
        <v>26.162639880316153</v>
      </c>
    </row>
    <row r="245" spans="1:6" ht="13.5" hidden="1" customHeight="1">
      <c r="A245" s="10"/>
      <c r="B245" s="13" t="s">
        <v>28</v>
      </c>
      <c r="C245" s="8">
        <v>2.7497518694935108</v>
      </c>
      <c r="D245" s="8">
        <v>2.1676802868880962</v>
      </c>
      <c r="E245" s="8">
        <v>6.1701700903850742</v>
      </c>
      <c r="F245" s="8">
        <v>-8.5000000000003073</v>
      </c>
    </row>
    <row r="246" spans="1:6" ht="13.5" hidden="1" customHeight="1">
      <c r="A246" s="10"/>
      <c r="B246" s="11" t="s">
        <v>29</v>
      </c>
      <c r="C246" s="8">
        <v>0.83254640503169774</v>
      </c>
      <c r="D246" s="8">
        <v>-0.15812904524252769</v>
      </c>
      <c r="E246" s="8">
        <v>4.3045405692444527</v>
      </c>
      <c r="F246" s="8">
        <v>-10.51587301587238</v>
      </c>
    </row>
    <row r="247" spans="1:6" ht="13.5" hidden="1" customHeight="1">
      <c r="A247" s="10"/>
      <c r="B247" s="11" t="s">
        <v>36</v>
      </c>
      <c r="C247" s="8">
        <v>1.7457141072569904</v>
      </c>
      <c r="D247" s="8">
        <v>1.2046880949390992</v>
      </c>
      <c r="E247" s="8">
        <v>0.49319301539723082</v>
      </c>
      <c r="F247" s="8">
        <v>12.175218942662092</v>
      </c>
    </row>
    <row r="248" spans="1:6" ht="13.5" hidden="1" customHeight="1">
      <c r="A248" s="10"/>
      <c r="B248" s="11" t="s">
        <v>37</v>
      </c>
      <c r="C248" s="8">
        <v>-1.4521900893344375</v>
      </c>
      <c r="D248" s="8">
        <v>-1.416590895400649</v>
      </c>
      <c r="E248" s="8">
        <v>0.55300832146880641</v>
      </c>
      <c r="F248" s="8">
        <v>-12.945019192892449</v>
      </c>
    </row>
    <row r="249" spans="1:6" ht="13.5" hidden="1" customHeight="1">
      <c r="A249" s="66"/>
      <c r="B249" s="11" t="s">
        <v>38</v>
      </c>
      <c r="C249" s="8">
        <v>2.2951117876197635</v>
      </c>
      <c r="D249" s="8">
        <v>1.6742580886800473</v>
      </c>
      <c r="E249" s="8">
        <v>0.46542609060871154</v>
      </c>
      <c r="F249" s="8">
        <v>18.234244085169536</v>
      </c>
    </row>
    <row r="250" spans="1:6" ht="13.5" hidden="1" customHeight="1">
      <c r="A250" s="66"/>
      <c r="B250" s="15" t="s">
        <v>23</v>
      </c>
      <c r="C250" s="8">
        <v>0.40940456135831749</v>
      </c>
      <c r="D250" s="8">
        <v>0.1017778048666651</v>
      </c>
      <c r="E250" s="8">
        <v>0.95823917737616338</v>
      </c>
      <c r="F250" s="8">
        <v>-1.3847981608919313</v>
      </c>
    </row>
    <row r="251" spans="1:6" ht="13.5" hidden="1" customHeight="1">
      <c r="A251" s="66"/>
      <c r="B251" s="15" t="s">
        <v>24</v>
      </c>
      <c r="C251" s="8">
        <v>-0.27007935934959537</v>
      </c>
      <c r="D251" s="8">
        <v>-0.20783622901341392</v>
      </c>
      <c r="E251" s="8">
        <v>0.73129659331641061</v>
      </c>
      <c r="F251" s="8">
        <v>-4.3962230371956013</v>
      </c>
    </row>
    <row r="252" spans="1:6" ht="15" hidden="1" customHeight="1">
      <c r="A252" s="3"/>
      <c r="B252" s="7" t="s">
        <v>25</v>
      </c>
      <c r="C252" s="8">
        <v>0.17815475552791504</v>
      </c>
      <c r="D252" s="8">
        <v>-0.60848442238530254</v>
      </c>
      <c r="E252" s="8">
        <v>0.17250997949234126</v>
      </c>
      <c r="F252" s="8">
        <v>2.9917365800455231</v>
      </c>
    </row>
    <row r="253" spans="1:6" ht="15" hidden="1" customHeight="1">
      <c r="A253" s="3"/>
      <c r="B253" s="85" t="s">
        <v>26</v>
      </c>
      <c r="C253" s="8">
        <v>2.2525110701126394</v>
      </c>
      <c r="D253" s="8">
        <v>1.8738205823903176</v>
      </c>
      <c r="E253" s="8">
        <v>1.0198830909437628</v>
      </c>
      <c r="F253" s="8">
        <v>9.4490572322768038</v>
      </c>
    </row>
    <row r="254" spans="1:6" ht="15" customHeight="1">
      <c r="B254" s="7"/>
      <c r="C254" s="9"/>
      <c r="D254" s="9"/>
      <c r="E254" s="9"/>
      <c r="F254" s="9"/>
    </row>
    <row r="255" spans="1:6" ht="13.5" customHeight="1">
      <c r="A255" s="3">
        <v>2023</v>
      </c>
      <c r="B255" s="7" t="s">
        <v>15</v>
      </c>
      <c r="C255" s="102">
        <f>(C72/C70-1)*100</f>
        <v>-1.3867605360561752</v>
      </c>
      <c r="D255" s="102">
        <f t="shared" ref="D255:F255" si="22">(D72/D70-1)*100</f>
        <v>0.48903254796275331</v>
      </c>
      <c r="E255" s="102">
        <f t="shared" si="22"/>
        <v>-0.20505055001559525</v>
      </c>
      <c r="F255" s="102">
        <f t="shared" si="22"/>
        <v>-11.57726978838307</v>
      </c>
    </row>
    <row r="256" spans="1:6" ht="13.5" customHeight="1">
      <c r="A256" s="3"/>
      <c r="B256" s="7" t="s">
        <v>16</v>
      </c>
      <c r="C256" s="102">
        <f>(C73/C72-1)*100</f>
        <v>-1.1486787939254395</v>
      </c>
      <c r="D256" s="102">
        <f t="shared" ref="D256:F258" si="23">(D73/D72-1)*100</f>
        <v>-2.649471801055725</v>
      </c>
      <c r="E256" s="102">
        <f t="shared" si="23"/>
        <v>-2.4644537505205011</v>
      </c>
      <c r="F256" s="102">
        <f t="shared" si="23"/>
        <v>7.8851513131712014</v>
      </c>
    </row>
    <row r="257" spans="1:6" ht="13.5" customHeight="1">
      <c r="A257" s="10"/>
      <c r="B257" s="11" t="s">
        <v>17</v>
      </c>
      <c r="C257" s="102">
        <f>(C74/C73-1)*100</f>
        <v>2.9706048759597259</v>
      </c>
      <c r="D257" s="102">
        <f t="shared" si="23"/>
        <v>4.2519026381031999</v>
      </c>
      <c r="E257" s="102">
        <f t="shared" si="23"/>
        <v>1.0519161586306058</v>
      </c>
      <c r="F257" s="102">
        <f t="shared" si="23"/>
        <v>10.196050612625672</v>
      </c>
    </row>
    <row r="258" spans="1:6" ht="13.5" customHeight="1">
      <c r="A258" s="10"/>
      <c r="B258" s="11" t="s">
        <v>18</v>
      </c>
      <c r="C258" s="102">
        <f>(C75/C74-1)*100</f>
        <v>-1.6333755647197967</v>
      </c>
      <c r="D258" s="102">
        <f t="shared" si="23"/>
        <v>-1.049630397824064</v>
      </c>
      <c r="E258" s="102">
        <f t="shared" si="23"/>
        <v>2.6610307857373616</v>
      </c>
      <c r="F258" s="102">
        <f t="shared" si="23"/>
        <v>-21.151417013462503</v>
      </c>
    </row>
    <row r="259" spans="1:6" ht="13.5" customHeight="1">
      <c r="A259" s="10"/>
      <c r="B259" s="11" t="s">
        <v>19</v>
      </c>
      <c r="C259" s="102">
        <f t="shared" ref="C259:F259" si="24">(C76/C75-1)*100</f>
        <v>0.67878897773510083</v>
      </c>
      <c r="D259" s="102">
        <f t="shared" si="24"/>
        <v>1.6920402192704742</v>
      </c>
      <c r="E259" s="102">
        <f t="shared" si="24"/>
        <v>-2.9705391690584948</v>
      </c>
      <c r="F259" s="102">
        <f t="shared" si="24"/>
        <v>15.989000000000008</v>
      </c>
    </row>
    <row r="260" spans="1:6" ht="13.5" customHeight="1">
      <c r="A260" s="10"/>
      <c r="B260" s="11" t="s">
        <v>20</v>
      </c>
      <c r="C260" s="102">
        <f t="shared" ref="C260:F260" si="25">(C77/C76-1)*100</f>
        <v>0.32439579593921408</v>
      </c>
      <c r="D260" s="102">
        <f t="shared" si="25"/>
        <v>0.42542375025911294</v>
      </c>
      <c r="E260" s="102">
        <f t="shared" si="25"/>
        <v>0.72557418026182319</v>
      </c>
      <c r="F260" s="102">
        <f t="shared" si="25"/>
        <v>-1.9649999999999945</v>
      </c>
    </row>
    <row r="261" spans="1:6" ht="13.5" customHeight="1">
      <c r="A261" s="10"/>
      <c r="B261" s="11" t="s">
        <v>21</v>
      </c>
      <c r="C261" s="102">
        <v>0.7595149695817982</v>
      </c>
      <c r="D261" s="102">
        <f t="shared" ref="D261:F261" si="26">(D78/D77-1)*100</f>
        <v>0.59685195016421222</v>
      </c>
      <c r="E261" s="102">
        <f t="shared" si="26"/>
        <v>0.6931293575686448</v>
      </c>
      <c r="F261" s="102">
        <f t="shared" si="26"/>
        <v>1.6650000000000054</v>
      </c>
    </row>
    <row r="262" spans="1:6" ht="13.5" customHeight="1">
      <c r="A262" s="66"/>
      <c r="B262" s="11" t="s">
        <v>30</v>
      </c>
      <c r="C262" s="102">
        <f t="shared" ref="C262:F262" si="27">(C79/C78-1)*100</f>
        <v>1.9298158589485359</v>
      </c>
      <c r="D262" s="102">
        <f t="shared" si="27"/>
        <v>1.1580937135867719</v>
      </c>
      <c r="E262" s="102">
        <f t="shared" si="27"/>
        <v>1.4851932400224088</v>
      </c>
      <c r="F262" s="102">
        <f t="shared" si="27"/>
        <v>6.7711199999999971</v>
      </c>
    </row>
    <row r="263" spans="1:6" ht="13.5" customHeight="1">
      <c r="A263" s="66"/>
      <c r="B263" s="11" t="s">
        <v>23</v>
      </c>
      <c r="C263" s="102">
        <f t="shared" ref="C263:F263" si="28">(C80/C79-1)*100</f>
        <v>-6.8531096450474838E-2</v>
      </c>
      <c r="D263" s="102">
        <f t="shared" si="28"/>
        <v>-0.21575712525618851</v>
      </c>
      <c r="E263" s="102">
        <f t="shared" si="28"/>
        <v>0.94183301105639217</v>
      </c>
      <c r="F263" s="102">
        <f t="shared" si="28"/>
        <v>-3.9221429999999891</v>
      </c>
    </row>
    <row r="264" spans="1:6" ht="13.5" customHeight="1">
      <c r="A264" s="66"/>
      <c r="B264" s="11" t="s">
        <v>24</v>
      </c>
      <c r="C264" s="102">
        <f t="shared" ref="C264:F264" si="29">(C81/C80-1)*100</f>
        <v>-0.3247604082147193</v>
      </c>
      <c r="D264" s="102">
        <f t="shared" si="29"/>
        <v>-1.2018792815290613</v>
      </c>
      <c r="E264" s="102">
        <f t="shared" si="29"/>
        <v>-0.69179838877369004</v>
      </c>
      <c r="F264" s="102">
        <f t="shared" si="29"/>
        <v>4.4956199999999891</v>
      </c>
    </row>
    <row r="265" spans="1:6" ht="13.5" customHeight="1">
      <c r="A265" s="3"/>
      <c r="B265" s="11" t="s">
        <v>25</v>
      </c>
      <c r="C265" s="102">
        <f t="shared" ref="C265:F265" si="30">(C82/C81-1)*100</f>
        <v>0.33899210961381154</v>
      </c>
      <c r="D265" s="102">
        <f t="shared" si="30"/>
        <v>0.46838687777983612</v>
      </c>
      <c r="E265" s="102">
        <f t="shared" si="30"/>
        <v>0.72002372377082402</v>
      </c>
      <c r="F265" s="102">
        <f t="shared" si="30"/>
        <v>-1.7441249999999964</v>
      </c>
    </row>
    <row r="266" spans="1:6" ht="13.5" customHeight="1">
      <c r="A266" s="3"/>
      <c r="B266" s="11" t="s">
        <v>26</v>
      </c>
      <c r="C266" s="102">
        <f t="shared" ref="C266:F266" si="31">(C83/C82-1)*100</f>
        <v>1.0229139709121426</v>
      </c>
      <c r="D266" s="102">
        <f t="shared" si="31"/>
        <v>-0.45900883139629034</v>
      </c>
      <c r="E266" s="102">
        <f t="shared" si="31"/>
        <v>1.7545104493492891</v>
      </c>
      <c r="F266" s="102">
        <f t="shared" si="31"/>
        <v>2.9423551000000048</v>
      </c>
    </row>
    <row r="267" spans="1:6" ht="15" customHeight="1">
      <c r="B267" s="7"/>
      <c r="C267" s="9"/>
      <c r="D267" s="9"/>
      <c r="E267" s="9"/>
      <c r="F267" s="9"/>
    </row>
    <row r="268" spans="1:6" ht="13.5" customHeight="1">
      <c r="A268" s="104">
        <v>2024</v>
      </c>
      <c r="B268" s="11" t="s">
        <v>15</v>
      </c>
      <c r="C268" s="102">
        <f>(C85/C83-1)*100</f>
        <v>-1.2655182111998342</v>
      </c>
      <c r="D268" s="102">
        <f t="shared" ref="D268:F268" si="32">(D85/D83-1)*100</f>
        <v>1.087831567362052</v>
      </c>
      <c r="E268" s="102">
        <f t="shared" si="32"/>
        <v>-2.3152687016276929</v>
      </c>
      <c r="F268" s="102">
        <f t="shared" si="32"/>
        <v>-4.5921115000000174</v>
      </c>
    </row>
    <row r="269" spans="1:6" ht="13.5" customHeight="1">
      <c r="A269" s="104"/>
      <c r="B269" s="7" t="s">
        <v>16</v>
      </c>
      <c r="C269" s="102">
        <f>(C86/C85-1)*100</f>
        <v>-0.7622737409746061</v>
      </c>
      <c r="D269" s="102">
        <f t="shared" ref="D269:F269" si="33">(D86/D85-1)*100</f>
        <v>-2.3113768345014218</v>
      </c>
      <c r="E269" s="102">
        <f t="shared" si="33"/>
        <v>0.57180340682654318</v>
      </c>
      <c r="F269" s="102">
        <f t="shared" si="33"/>
        <v>-1.211300000000004</v>
      </c>
    </row>
    <row r="270" spans="1:6" ht="13.5" customHeight="1">
      <c r="A270" s="10"/>
      <c r="B270" s="11" t="s">
        <v>17</v>
      </c>
      <c r="C270" s="102">
        <f>(C87/C86-1)*100</f>
        <v>2.5779290314871472</v>
      </c>
      <c r="D270" s="102">
        <f t="shared" ref="D270:F270" si="34">(D87/D86-1)*100</f>
        <v>2.1207320846459821</v>
      </c>
      <c r="E270" s="102">
        <f t="shared" si="34"/>
        <v>1.8194036419656223</v>
      </c>
      <c r="F270" s="102">
        <f t="shared" si="34"/>
        <v>7.6432099999999892</v>
      </c>
    </row>
    <row r="271" spans="1:6" ht="13.5" customHeight="1">
      <c r="A271" s="10"/>
      <c r="B271" s="11" t="s">
        <v>18</v>
      </c>
      <c r="C271" s="102">
        <f>(C88/C87-1)*100</f>
        <v>-0.71040239620827617</v>
      </c>
      <c r="D271" s="102">
        <f t="shared" ref="D271:F271" si="35">(D88/D87-1)*100</f>
        <v>-0.60436343761266498</v>
      </c>
      <c r="E271" s="102">
        <f t="shared" si="35"/>
        <v>0.8742252501890535</v>
      </c>
      <c r="F271" s="102">
        <f t="shared" si="35"/>
        <v>-7.8912300000000046</v>
      </c>
    </row>
    <row r="272" spans="1:6" ht="13.5" customHeight="1">
      <c r="A272" s="10"/>
      <c r="B272" s="11" t="s">
        <v>19</v>
      </c>
      <c r="C272" s="102">
        <f t="shared" ref="C272:F272" si="36">(C89/C88-1)*100</f>
        <v>1.8488748263883137</v>
      </c>
      <c r="D272" s="102">
        <f t="shared" si="36"/>
        <v>2.3462410079268414</v>
      </c>
      <c r="E272" s="102">
        <f t="shared" si="36"/>
        <v>5.6214077296901088E-2</v>
      </c>
      <c r="F272" s="102">
        <f t="shared" si="36"/>
        <v>8.5125230000000052</v>
      </c>
    </row>
    <row r="273" spans="1:6" ht="13.5" customHeight="1">
      <c r="A273" s="10"/>
      <c r="B273" s="11" t="s">
        <v>20</v>
      </c>
      <c r="C273" s="102">
        <f t="shared" ref="C273:F274" si="37">(C90/C89-1)*100</f>
        <v>-0.82636490151150044</v>
      </c>
      <c r="D273" s="102">
        <f t="shared" si="37"/>
        <v>0.29213712617661702</v>
      </c>
      <c r="E273" s="102">
        <f t="shared" si="37"/>
        <v>0.27482146641568672</v>
      </c>
      <c r="F273" s="102">
        <f t="shared" si="37"/>
        <v>-9.4216300000000039</v>
      </c>
    </row>
    <row r="274" spans="1:6" ht="13.5" customHeight="1">
      <c r="A274" s="10"/>
      <c r="B274" s="11" t="s">
        <v>21</v>
      </c>
      <c r="C274" s="102">
        <f t="shared" si="37"/>
        <v>1.7015909167584331</v>
      </c>
      <c r="D274" s="102">
        <f t="shared" ref="D274:F274" si="38">(D91/D90-1)*100</f>
        <v>2.5677010455586791</v>
      </c>
      <c r="E274" s="102">
        <f t="shared" si="38"/>
        <v>-0.9507166785347021</v>
      </c>
      <c r="F274" s="102">
        <f t="shared" si="38"/>
        <v>11.212522999999997</v>
      </c>
    </row>
    <row r="275" spans="1:6" ht="13.5" customHeight="1">
      <c r="A275" s="66"/>
      <c r="B275" s="11" t="s">
        <v>22</v>
      </c>
      <c r="C275" s="102">
        <f t="shared" ref="C275:F275" si="39">(C92/C91-1)*100</f>
        <v>0.26477781851739213</v>
      </c>
      <c r="D275" s="102">
        <f t="shared" si="39"/>
        <v>-0.2012756176615671</v>
      </c>
      <c r="E275" s="102">
        <f t="shared" si="39"/>
        <v>0.90216693745530652</v>
      </c>
      <c r="F275" s="102">
        <f t="shared" si="39"/>
        <v>-0.85011999999998755</v>
      </c>
    </row>
    <row r="276" spans="1:6" ht="13.5" customHeight="1">
      <c r="A276" s="66"/>
      <c r="B276" s="11" t="s">
        <v>23</v>
      </c>
      <c r="C276" s="102">
        <f t="shared" ref="C276:F276" si="40">(C93/C92-1)*100</f>
        <v>-0.33829204794449952</v>
      </c>
      <c r="D276" s="102">
        <f t="shared" si="40"/>
        <v>0.71371046723094356</v>
      </c>
      <c r="E276" s="102">
        <f t="shared" si="40"/>
        <v>0.75465465546755706</v>
      </c>
      <c r="F276" s="102">
        <f t="shared" si="40"/>
        <v>-8.7873399999999986</v>
      </c>
    </row>
    <row r="277" spans="1:6" ht="13.5" customHeight="1">
      <c r="A277" s="66"/>
      <c r="B277" s="11" t="s">
        <v>24</v>
      </c>
      <c r="C277" s="102">
        <f t="shared" ref="C277:F277" si="41">(C94/C93-1)*100</f>
        <v>1.1897716662901292</v>
      </c>
      <c r="D277" s="102">
        <f t="shared" si="41"/>
        <v>5.9076659714341062E-2</v>
      </c>
      <c r="E277" s="102">
        <f t="shared" si="41"/>
        <v>0.52067238646535952</v>
      </c>
      <c r="F277" s="102">
        <f t="shared" si="41"/>
        <v>8.7812299999999954</v>
      </c>
    </row>
    <row r="278" spans="1:6" ht="13.5" customHeight="1">
      <c r="A278" s="104"/>
      <c r="B278" s="11" t="s">
        <v>147</v>
      </c>
      <c r="C278" s="102">
        <f t="shared" ref="C278:F278" si="42">(C95/C94-1)*100</f>
        <v>-0.78031822489843528</v>
      </c>
      <c r="D278" s="102">
        <f t="shared" si="42"/>
        <v>-0.90554176635747607</v>
      </c>
      <c r="E278" s="102">
        <f t="shared" si="42"/>
        <v>-0.15262033821500376</v>
      </c>
      <c r="F278" s="102">
        <f t="shared" si="42"/>
        <v>-3.1323149999999966</v>
      </c>
    </row>
    <row r="279" spans="1:6" ht="13.5" customHeight="1">
      <c r="A279" s="104"/>
      <c r="B279" s="11" t="s">
        <v>135</v>
      </c>
      <c r="C279" s="102">
        <f t="shared" ref="C279:F279" si="43">(C96/C95-1)*100</f>
        <v>1.4663506276366034</v>
      </c>
      <c r="D279" s="102">
        <f t="shared" si="43"/>
        <v>-0.11525747316480928</v>
      </c>
      <c r="E279" s="102">
        <f t="shared" si="43"/>
        <v>1.2202308996400291</v>
      </c>
      <c r="F279" s="102">
        <f t="shared" si="43"/>
        <v>8.3423580000000044</v>
      </c>
    </row>
    <row r="280" spans="1:6" ht="15" customHeight="1">
      <c r="B280" s="7"/>
      <c r="C280" s="9"/>
      <c r="D280" s="9"/>
      <c r="E280" s="9"/>
      <c r="F280" s="9"/>
    </row>
    <row r="281" spans="1:6" ht="15" customHeight="1"/>
    <row r="282" spans="1:6" ht="15" customHeight="1"/>
  </sheetData>
  <sheetProtection algorithmName="SHA-512" hashValue="lVr4nPPcE2OQ3C7MUNckplWJZr9dNME1PKLj0+UYs/fpBAzqz1Md5eoIRPQrj56gRdTDUHh8JwmBNmoda8w3Gg==" saltValue="H+QmSdfIjcy1WSqPGIhPWA==" spinCount="100000" sheet="1" formatCells="0" formatColumns="0" formatRows="0" insertColumns="0" insertRows="0" insertHyperlinks="0" deleteColumns="0" deleteRows="0" sort="0" autoFilter="0" pivotTables="0"/>
  <mergeCells count="7">
    <mergeCell ref="A190:F190"/>
    <mergeCell ref="B1:B2"/>
    <mergeCell ref="A4:B4"/>
    <mergeCell ref="A5:B5"/>
    <mergeCell ref="A6:B6"/>
    <mergeCell ref="A7:B7"/>
    <mergeCell ref="A98:F98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216"/>
  <sheetViews>
    <sheetView showGridLines="0" view="pageBreakPreview" topLeftCell="A72" zoomScaleNormal="80" zoomScaleSheetLayoutView="100" workbookViewId="0">
      <selection activeCell="H82" sqref="H82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86" t="s">
        <v>0</v>
      </c>
      <c r="B1" s="108">
        <v>3</v>
      </c>
      <c r="C1" s="32" t="s">
        <v>137</v>
      </c>
      <c r="D1" s="32"/>
      <c r="E1" s="32"/>
      <c r="F1" s="32"/>
    </row>
    <row r="2" spans="1:6" ht="15" customHeight="1">
      <c r="A2" s="86" t="s">
        <v>2</v>
      </c>
      <c r="B2" s="108"/>
      <c r="C2" s="75" t="s">
        <v>138</v>
      </c>
    </row>
    <row r="3" spans="1:6" ht="9" customHeight="1"/>
    <row r="4" spans="1:6" ht="15.9" customHeight="1">
      <c r="A4" s="110" t="s">
        <v>4</v>
      </c>
      <c r="B4" s="110"/>
      <c r="C4" s="3" t="s">
        <v>5</v>
      </c>
      <c r="D4" s="3" t="s">
        <v>6</v>
      </c>
      <c r="E4" s="3" t="s">
        <v>7</v>
      </c>
      <c r="F4" s="3" t="s">
        <v>8</v>
      </c>
    </row>
    <row r="5" spans="1:6" ht="15.9" customHeight="1">
      <c r="A5" s="111" t="s">
        <v>9</v>
      </c>
      <c r="B5" s="111"/>
      <c r="C5" s="5" t="s">
        <v>10</v>
      </c>
      <c r="D5" s="5" t="s">
        <v>11</v>
      </c>
      <c r="E5" s="5" t="s">
        <v>12</v>
      </c>
      <c r="F5" s="5" t="s">
        <v>13</v>
      </c>
    </row>
    <row r="6" spans="1:6" ht="9" customHeight="1">
      <c r="A6" s="111"/>
      <c r="B6" s="111"/>
      <c r="C6" s="64"/>
      <c r="D6" s="3"/>
      <c r="E6" s="3"/>
      <c r="F6" s="3"/>
    </row>
    <row r="7" spans="1:6" s="92" customFormat="1" ht="16.5" customHeight="1">
      <c r="A7" s="113" t="s">
        <v>43</v>
      </c>
      <c r="B7" s="113"/>
      <c r="C7" s="91">
        <v>100</v>
      </c>
      <c r="D7" s="87">
        <v>44.9</v>
      </c>
      <c r="E7" s="87">
        <v>40.9</v>
      </c>
      <c r="F7" s="87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15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16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17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18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19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20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21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22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23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24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25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26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15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6"/>
      <c r="B22" s="7" t="s">
        <v>16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6"/>
      <c r="B23" s="7" t="s">
        <v>17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6"/>
      <c r="B24" s="7" t="s">
        <v>18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6"/>
      <c r="B25" s="7" t="s">
        <v>19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6"/>
      <c r="B26" s="7" t="s">
        <v>33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6"/>
      <c r="B27" s="7" t="s">
        <v>21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6"/>
      <c r="B28" s="7" t="s">
        <v>30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6"/>
      <c r="B29" s="7" t="s">
        <v>31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32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25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26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15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6"/>
      <c r="B34" s="11" t="s">
        <v>16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6"/>
      <c r="B35" s="11" t="s">
        <v>17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6"/>
      <c r="B36" s="11" t="s">
        <v>18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6"/>
      <c r="B37" s="11" t="s">
        <v>19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6"/>
      <c r="B38" s="11" t="s">
        <v>33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6"/>
      <c r="B39" s="11" t="s">
        <v>34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6"/>
      <c r="B40" s="11" t="s">
        <v>30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6"/>
      <c r="B41" s="11" t="s">
        <v>23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24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25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26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15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16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27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18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35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36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34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6"/>
      <c r="B53" s="11" t="s">
        <v>30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6"/>
      <c r="B54" s="11" t="s">
        <v>23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6"/>
      <c r="B55" s="11" t="s">
        <v>24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6"/>
      <c r="B56" s="7" t="s">
        <v>25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6"/>
      <c r="B57" s="7" t="s">
        <v>26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6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15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16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17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28</v>
      </c>
      <c r="C62" s="9">
        <v>146.53072421292595</v>
      </c>
      <c r="D62" s="76">
        <v>133.00346978446538</v>
      </c>
      <c r="E62" s="76">
        <v>161.71455499056734</v>
      </c>
      <c r="F62" s="76">
        <v>139.78171302016213</v>
      </c>
    </row>
    <row r="63" spans="1:6" ht="13.5" hidden="1" customHeight="1">
      <c r="A63" s="10"/>
      <c r="B63" s="11" t="s">
        <v>29</v>
      </c>
      <c r="C63" s="9">
        <v>143.10449834753277</v>
      </c>
      <c r="D63" s="76">
        <v>131.86044183259551</v>
      </c>
      <c r="E63" s="76">
        <v>165.80302701867046</v>
      </c>
      <c r="F63" s="76">
        <v>131.87296936051655</v>
      </c>
    </row>
    <row r="64" spans="1:6" ht="13.5" hidden="1" customHeight="1">
      <c r="A64" s="10"/>
      <c r="B64" s="11" t="s">
        <v>36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37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6"/>
      <c r="B66" s="11" t="s">
        <v>38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6"/>
      <c r="B67" s="15" t="s">
        <v>23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6"/>
      <c r="B68" s="15" t="s">
        <v>24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6"/>
      <c r="B69" s="7" t="s">
        <v>25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6"/>
      <c r="B70" s="85" t="s">
        <v>26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6"/>
      <c r="B71" s="7"/>
      <c r="C71" s="9"/>
      <c r="D71" s="9"/>
      <c r="E71" s="9"/>
      <c r="F71" s="9"/>
    </row>
    <row r="72" spans="1:6" ht="13.5" customHeight="1">
      <c r="A72" s="3">
        <v>2023</v>
      </c>
      <c r="B72" s="7" t="s">
        <v>15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customHeight="1">
      <c r="A73" s="3"/>
      <c r="B73" s="7" t="s">
        <v>16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customHeight="1">
      <c r="A74" s="10"/>
      <c r="B74" s="11" t="s">
        <v>17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customHeight="1">
      <c r="A75" s="10"/>
      <c r="B75" s="11" t="s">
        <v>18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customHeight="1">
      <c r="A76" s="10"/>
      <c r="B76" s="11" t="s">
        <v>19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customHeight="1">
      <c r="A77" s="10"/>
      <c r="B77" s="11" t="s">
        <v>20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customHeight="1">
      <c r="A78" s="10"/>
      <c r="B78" s="11" t="s">
        <v>21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customHeight="1">
      <c r="A79" s="66"/>
      <c r="B79" s="11" t="s">
        <v>30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customHeight="1">
      <c r="A80" s="66"/>
      <c r="B80" s="11" t="s">
        <v>23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customHeight="1">
      <c r="A81" s="66"/>
      <c r="B81" s="11" t="s">
        <v>24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customHeight="1">
      <c r="A82" s="66"/>
      <c r="B82" s="11" t="s">
        <v>25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customHeight="1">
      <c r="A83" s="66"/>
      <c r="B83" s="11" t="s">
        <v>26</v>
      </c>
      <c r="C83" s="9">
        <v>148.6889704093183</v>
      </c>
      <c r="D83" s="9">
        <v>136.67757472932209</v>
      </c>
      <c r="E83" s="9">
        <v>171.62289709358194</v>
      </c>
      <c r="F83" s="9">
        <v>120.72032157920052</v>
      </c>
    </row>
    <row r="84" spans="1:6" ht="13.5" customHeight="1">
      <c r="A84" s="66"/>
      <c r="B84" s="7"/>
      <c r="C84" s="9"/>
      <c r="D84" s="9"/>
      <c r="E84" s="9"/>
      <c r="F84" s="9"/>
    </row>
    <row r="85" spans="1:6" ht="13.5" customHeight="1">
      <c r="A85" s="104">
        <v>2024</v>
      </c>
      <c r="B85" s="11" t="s">
        <v>15</v>
      </c>
      <c r="C85" s="9">
        <v>147.29325526110318</v>
      </c>
      <c r="D85" s="9">
        <v>134.99795588851705</v>
      </c>
      <c r="E85" s="9">
        <v>168.86800919369583</v>
      </c>
      <c r="F85" s="9">
        <v>125.17999622017055</v>
      </c>
    </row>
    <row r="86" spans="1:6" ht="13.5" customHeight="1">
      <c r="A86" s="104"/>
      <c r="B86" s="7" t="s">
        <v>16</v>
      </c>
      <c r="C86" s="9">
        <v>152.93787566958196</v>
      </c>
      <c r="D86" s="9">
        <v>140.12430852493551</v>
      </c>
      <c r="E86" s="9">
        <v>176.32572027427273</v>
      </c>
      <c r="F86" s="9">
        <v>122.88419985685944</v>
      </c>
    </row>
    <row r="87" spans="1:6" ht="13.5" customHeight="1">
      <c r="A87" s="10"/>
      <c r="B87" s="11" t="s">
        <v>17</v>
      </c>
      <c r="C87" s="9">
        <v>151.75535751245286</v>
      </c>
      <c r="D87" s="9">
        <v>141.03186298272868</v>
      </c>
      <c r="E87" s="9">
        <v>177.62002398942272</v>
      </c>
      <c r="F87" s="9">
        <v>120.38313105465977</v>
      </c>
    </row>
    <row r="88" spans="1:6" ht="13.5" customHeight="1">
      <c r="A88" s="10"/>
      <c r="B88" s="11" t="s">
        <v>18</v>
      </c>
      <c r="C88" s="9">
        <v>160.12233253819889</v>
      </c>
      <c r="D88" s="9">
        <v>141.00191511511392</v>
      </c>
      <c r="E88" s="9">
        <v>184.29989227967491</v>
      </c>
      <c r="F88" s="9">
        <v>146.25282751231964</v>
      </c>
    </row>
    <row r="89" spans="1:6" ht="13.5" customHeight="1">
      <c r="A89" s="10"/>
      <c r="B89" s="11" t="s">
        <v>19</v>
      </c>
      <c r="C89" s="9">
        <v>158.63952129418669</v>
      </c>
      <c r="D89" s="9">
        <v>143.71543098610618</v>
      </c>
      <c r="E89" s="9">
        <v>182.0072097177686</v>
      </c>
      <c r="F89" s="9">
        <v>168.2990229855196</v>
      </c>
    </row>
    <row r="90" spans="1:6" ht="13.5" customHeight="1">
      <c r="A90" s="10"/>
      <c r="B90" s="11" t="s">
        <v>20</v>
      </c>
      <c r="C90" s="9">
        <v>161.18193079761375</v>
      </c>
      <c r="D90" s="9">
        <v>144.7876852240089</v>
      </c>
      <c r="E90" s="9">
        <v>181.76007381305055</v>
      </c>
      <c r="F90" s="9">
        <v>141.56469241236442</v>
      </c>
    </row>
    <row r="91" spans="1:6" ht="13.5" customHeight="1">
      <c r="A91" s="10"/>
      <c r="B91" s="11" t="s">
        <v>21</v>
      </c>
      <c r="C91" s="9">
        <v>164.63788962415686</v>
      </c>
      <c r="D91" s="9">
        <v>149.31032391226509</v>
      </c>
      <c r="E91" s="9">
        <v>180.48826208662541</v>
      </c>
      <c r="F91" s="9">
        <v>171.22995973816637</v>
      </c>
    </row>
    <row r="92" spans="1:6" ht="13.5" customHeight="1">
      <c r="A92" s="66"/>
      <c r="B92" s="11" t="s">
        <v>22</v>
      </c>
      <c r="C92" s="9">
        <v>159.83102517232888</v>
      </c>
      <c r="D92" s="9">
        <v>145.26319864396334</v>
      </c>
      <c r="E92" s="9">
        <v>180.11560755251202</v>
      </c>
      <c r="F92" s="9">
        <v>151.83952555250156</v>
      </c>
    </row>
    <row r="93" spans="1:6" ht="13.5" customHeight="1">
      <c r="A93" s="66"/>
      <c r="B93" s="11" t="s">
        <v>23</v>
      </c>
      <c r="C93" s="9">
        <v>156.85401102435998</v>
      </c>
      <c r="D93" s="9">
        <v>144.32015043860491</v>
      </c>
      <c r="E93" s="9">
        <v>181.18424285508524</v>
      </c>
      <c r="F93" s="9">
        <v>124.83288229083061</v>
      </c>
    </row>
    <row r="94" spans="1:6" ht="13.5" customHeight="1">
      <c r="A94" s="66"/>
      <c r="B94" s="11" t="s">
        <v>24</v>
      </c>
      <c r="C94" s="9">
        <v>156.83052245184504</v>
      </c>
      <c r="D94" s="9">
        <v>143.89876900425628</v>
      </c>
      <c r="E94" s="9">
        <v>181.09086707474117</v>
      </c>
      <c r="F94" s="9">
        <v>129.9195176663159</v>
      </c>
    </row>
    <row r="95" spans="1:6" ht="13.5" customHeight="1">
      <c r="A95" s="66"/>
      <c r="B95" s="11" t="s">
        <v>147</v>
      </c>
      <c r="C95" s="9">
        <v>155.72739673274464</v>
      </c>
      <c r="D95" s="9">
        <v>144.26829537737547</v>
      </c>
      <c r="E95" s="9">
        <v>178.8318940246333</v>
      </c>
      <c r="F95" s="9">
        <v>123.57225286322284</v>
      </c>
    </row>
    <row r="96" spans="1:6" ht="13.5" customHeight="1">
      <c r="A96" s="66"/>
      <c r="B96" s="11" t="s">
        <v>135</v>
      </c>
      <c r="C96" s="9">
        <v>154.47381267193842</v>
      </c>
      <c r="D96" s="9">
        <v>142.64243938171896</v>
      </c>
      <c r="E96" s="9">
        <v>178.01266144909567</v>
      </c>
      <c r="F96" s="9">
        <v>122.94902696096682</v>
      </c>
    </row>
    <row r="97" spans="1:6" ht="6" customHeight="1">
      <c r="A97" s="10"/>
      <c r="B97" s="7"/>
      <c r="C97" s="9"/>
      <c r="D97" s="9"/>
      <c r="E97" s="9"/>
      <c r="F97" s="9"/>
    </row>
    <row r="98" spans="1:6" s="92" customFormat="1" ht="15.75" customHeight="1">
      <c r="A98" s="112" t="s">
        <v>45</v>
      </c>
      <c r="B98" s="112"/>
      <c r="C98" s="112"/>
      <c r="D98" s="112"/>
      <c r="E98" s="112"/>
      <c r="F98" s="112"/>
    </row>
    <row r="99" spans="1:6" ht="12" hidden="1" customHeight="1">
      <c r="A99" s="3">
        <v>2018</v>
      </c>
      <c r="B99" s="7" t="s">
        <v>15</v>
      </c>
      <c r="C99" s="9">
        <v>0.90535900238386102</v>
      </c>
      <c r="D99" s="9">
        <v>0.86460212212821796</v>
      </c>
      <c r="E99" s="9">
        <v>0.86545569315359205</v>
      </c>
      <c r="F99" s="9">
        <v>1.3700445468353299</v>
      </c>
    </row>
    <row r="100" spans="1:6" ht="12" hidden="1" customHeight="1">
      <c r="A100" s="7"/>
      <c r="B100" s="7" t="s">
        <v>16</v>
      </c>
      <c r="C100" s="9">
        <v>0.44861789866013202</v>
      </c>
      <c r="D100" s="9">
        <v>0.42481739568465599</v>
      </c>
      <c r="E100" s="9">
        <v>0.33925939345032002</v>
      </c>
      <c r="F100" s="9">
        <v>0.57822068923907499</v>
      </c>
    </row>
    <row r="101" spans="1:6" ht="12" hidden="1" customHeight="1">
      <c r="B101" s="7" t="s">
        <v>17</v>
      </c>
      <c r="C101" s="9">
        <v>-2.1226915729144501E-2</v>
      </c>
      <c r="D101" s="9">
        <v>0.48822899946496501</v>
      </c>
      <c r="E101" s="9">
        <v>0.59662051816533801</v>
      </c>
      <c r="F101" s="9">
        <v>-4.5341838469075499</v>
      </c>
    </row>
    <row r="102" spans="1:6" ht="12" hidden="1" customHeight="1">
      <c r="A102" s="3"/>
      <c r="B102" s="7" t="s">
        <v>18</v>
      </c>
      <c r="C102" s="9">
        <v>1.27813163481953</v>
      </c>
      <c r="D102" s="9">
        <v>0.57737104825289998</v>
      </c>
      <c r="E102" s="9">
        <v>0.83945178658835595</v>
      </c>
      <c r="F102" s="9">
        <v>6.8242514374286403</v>
      </c>
    </row>
    <row r="103" spans="1:6" ht="12" hidden="1" customHeight="1">
      <c r="B103" s="7" t="s">
        <v>19</v>
      </c>
      <c r="C103" s="9">
        <v>0.94671082973461296</v>
      </c>
      <c r="D103" s="9">
        <v>0.804837295482002</v>
      </c>
      <c r="E103" s="9">
        <v>2.1438568389033201</v>
      </c>
      <c r="F103" s="9">
        <v>-1.5921724722791499</v>
      </c>
    </row>
    <row r="104" spans="1:6" ht="12" hidden="1" customHeight="1">
      <c r="B104" s="7" t="s">
        <v>20</v>
      </c>
      <c r="C104" s="9">
        <v>2.3873604465709799</v>
      </c>
      <c r="D104" s="9">
        <v>0.43490034217630602</v>
      </c>
      <c r="E104" s="9">
        <v>4.0092191447738399</v>
      </c>
      <c r="F104" s="9">
        <v>4.4463262764632701</v>
      </c>
    </row>
    <row r="105" spans="1:6" ht="12" hidden="1" customHeight="1">
      <c r="B105" s="7" t="s">
        <v>21</v>
      </c>
      <c r="C105" s="9">
        <v>1.2494118028850101</v>
      </c>
      <c r="D105" s="9">
        <v>0.26307834342344399</v>
      </c>
      <c r="E105" s="9">
        <v>1.8001690514083899</v>
      </c>
      <c r="F105" s="9">
        <v>4.4067990614090302</v>
      </c>
    </row>
    <row r="106" spans="1:6" ht="12" hidden="1" customHeight="1">
      <c r="B106" s="7" t="s">
        <v>22</v>
      </c>
      <c r="C106" s="9">
        <v>1.61621179826599</v>
      </c>
      <c r="D106" s="9">
        <v>1.4732844954734201</v>
      </c>
      <c r="E106" s="9">
        <v>1.40255077233795</v>
      </c>
      <c r="F106" s="9">
        <v>-2.5745034625152998</v>
      </c>
    </row>
    <row r="107" spans="1:6" ht="12" hidden="1" customHeight="1">
      <c r="B107" s="7" t="s">
        <v>23</v>
      </c>
      <c r="C107" s="9">
        <v>-3.6541418601900402</v>
      </c>
      <c r="D107" s="9">
        <v>1.0752688172042999</v>
      </c>
      <c r="E107" s="9">
        <v>-4.9181174387724997</v>
      </c>
      <c r="F107" s="9">
        <v>-11.7394973743436</v>
      </c>
    </row>
    <row r="108" spans="1:6" ht="12" hidden="1" customHeight="1">
      <c r="B108" s="7" t="s">
        <v>24</v>
      </c>
      <c r="C108" s="9">
        <v>2.1762794542522998</v>
      </c>
      <c r="D108" s="9">
        <v>-0.19226796752101899</v>
      </c>
      <c r="E108" s="9">
        <v>2.93266507878629</v>
      </c>
      <c r="F108" s="9">
        <v>7.3543630008181102</v>
      </c>
    </row>
    <row r="109" spans="1:6" ht="12" hidden="1" customHeight="1">
      <c r="B109" s="7" t="s">
        <v>25</v>
      </c>
      <c r="C109" s="9">
        <v>0.75616789490548797</v>
      </c>
      <c r="D109" s="9">
        <v>-4.6169521747430102E-2</v>
      </c>
      <c r="E109" s="9">
        <v>1.2964205226383601</v>
      </c>
      <c r="F109" s="9">
        <v>0.49780786397870702</v>
      </c>
    </row>
    <row r="110" spans="1:6" ht="12" hidden="1" customHeight="1">
      <c r="B110" s="7" t="s">
        <v>26</v>
      </c>
      <c r="C110" s="9">
        <v>-0.29336004579279501</v>
      </c>
      <c r="D110" s="9">
        <v>-0.27714508704586599</v>
      </c>
      <c r="E110" s="9">
        <v>0.52234863422945899</v>
      </c>
      <c r="F110" s="9">
        <v>-4.06613751403306</v>
      </c>
    </row>
    <row r="111" spans="1:6" hidden="1">
      <c r="A111" s="3">
        <v>2019</v>
      </c>
      <c r="B111" s="7" t="s">
        <v>15</v>
      </c>
      <c r="C111" s="9">
        <v>0.93482522832688597</v>
      </c>
      <c r="D111" s="9">
        <v>0.31174561557769198</v>
      </c>
      <c r="E111" s="9">
        <v>0.41506692954239099</v>
      </c>
      <c r="F111" s="9">
        <v>5.5450198720923298</v>
      </c>
    </row>
    <row r="112" spans="1:6" hidden="1">
      <c r="A112" s="7"/>
      <c r="B112" s="7" t="s">
        <v>16</v>
      </c>
      <c r="C112" s="9">
        <v>-0.60086379104782806</v>
      </c>
      <c r="D112" s="9">
        <v>-0.190450387275689</v>
      </c>
      <c r="E112" s="9">
        <v>-0.45394824251909</v>
      </c>
      <c r="F112" s="9">
        <v>-0.97676596802095605</v>
      </c>
    </row>
    <row r="113" spans="1:6" hidden="1">
      <c r="B113" s="7" t="s">
        <v>17</v>
      </c>
      <c r="C113" s="9">
        <v>-1.3297323059814099</v>
      </c>
      <c r="D113" s="9">
        <v>-0.70656990251730201</v>
      </c>
      <c r="E113" s="9">
        <v>-1.4703810533652699</v>
      </c>
      <c r="F113" s="9">
        <v>-1.8415388624540401</v>
      </c>
    </row>
    <row r="114" spans="1:6" hidden="1">
      <c r="A114" s="3"/>
      <c r="B114" s="7" t="s">
        <v>18</v>
      </c>
      <c r="C114" s="9">
        <v>1.7067044503123601</v>
      </c>
      <c r="D114" s="9">
        <v>1.0058857583944401</v>
      </c>
      <c r="E114" s="9">
        <v>1.3666465984346801</v>
      </c>
      <c r="F114" s="9">
        <v>3.89770012094277</v>
      </c>
    </row>
    <row r="115" spans="1:6" hidden="1">
      <c r="B115" s="7" t="s">
        <v>19</v>
      </c>
      <c r="C115" s="9">
        <v>1.64323708206689</v>
      </c>
      <c r="D115" s="9">
        <v>0.824716006336629</v>
      </c>
      <c r="E115" s="9">
        <v>2.7818198016273801</v>
      </c>
      <c r="F115" s="9">
        <v>2.0176974400227201</v>
      </c>
    </row>
    <row r="116" spans="1:6" hidden="1">
      <c r="B116" s="7" t="s">
        <v>33</v>
      </c>
      <c r="C116" s="9">
        <v>1.6338036943587799</v>
      </c>
      <c r="D116" s="9">
        <v>1.5625123366625799</v>
      </c>
      <c r="E116" s="9">
        <v>2.81343224287252</v>
      </c>
      <c r="F116" s="9">
        <v>-2.96947039342467</v>
      </c>
    </row>
    <row r="117" spans="1:6" hidden="1">
      <c r="A117" s="3"/>
      <c r="B117" s="7" t="s">
        <v>21</v>
      </c>
      <c r="C117" s="9">
        <v>0.88269098153399705</v>
      </c>
      <c r="D117" s="9">
        <v>0.88545796601209803</v>
      </c>
      <c r="E117" s="9">
        <v>-0.277508465764569</v>
      </c>
      <c r="F117" s="9">
        <v>1.7409843588664999</v>
      </c>
    </row>
    <row r="118" spans="1:6" hidden="1">
      <c r="A118" s="7"/>
      <c r="B118" s="7" t="s">
        <v>30</v>
      </c>
      <c r="C118" s="9">
        <v>0.88484148805274299</v>
      </c>
      <c r="D118" s="9">
        <v>0.66038390111964396</v>
      </c>
      <c r="E118" s="9">
        <v>0.28884834053104702</v>
      </c>
      <c r="F118" s="9">
        <v>-0.18230169991636599</v>
      </c>
    </row>
    <row r="119" spans="1:6" hidden="1">
      <c r="B119" s="7" t="s">
        <v>31</v>
      </c>
      <c r="C119" s="9">
        <v>-1.6126239394099</v>
      </c>
      <c r="D119" s="9">
        <v>0.41797443160069703</v>
      </c>
      <c r="E119" s="9">
        <v>-0.666652617085703</v>
      </c>
      <c r="F119" s="9">
        <v>-4.7334381442813802</v>
      </c>
    </row>
    <row r="120" spans="1:6" hidden="1">
      <c r="A120" s="10"/>
      <c r="B120" s="7" t="s">
        <v>32</v>
      </c>
      <c r="C120" s="9">
        <v>0.46600604507021598</v>
      </c>
      <c r="D120" s="9">
        <v>-0.330853204854549</v>
      </c>
      <c r="E120" s="9">
        <v>0.28853497779412901</v>
      </c>
      <c r="F120" s="9">
        <v>3.5140076090716099</v>
      </c>
    </row>
    <row r="121" spans="1:6" hidden="1">
      <c r="A121" s="10"/>
      <c r="B121" s="2" t="s">
        <v>25</v>
      </c>
      <c r="C121" s="9">
        <v>0.99014425640164905</v>
      </c>
      <c r="D121" s="9">
        <v>0.55758669746524003</v>
      </c>
      <c r="E121" s="9">
        <v>1.02318562604012</v>
      </c>
      <c r="F121" s="9">
        <v>0.11264808927838001</v>
      </c>
    </row>
    <row r="122" spans="1:6" hidden="1">
      <c r="A122" s="10"/>
      <c r="B122" s="2" t="s">
        <v>26</v>
      </c>
      <c r="C122" s="9">
        <v>0.35672805707649502</v>
      </c>
      <c r="D122" s="9">
        <v>0.43127381703951101</v>
      </c>
      <c r="E122" s="9">
        <v>0.67079427346905596</v>
      </c>
      <c r="F122" s="9">
        <v>-0.93545280302090805</v>
      </c>
    </row>
    <row r="123" spans="1:6" hidden="1">
      <c r="A123" s="3"/>
      <c r="C123" s="9"/>
      <c r="D123" s="9"/>
      <c r="E123" s="9"/>
      <c r="F123" s="9"/>
    </row>
    <row r="124" spans="1:6" ht="13.5" hidden="1" customHeight="1">
      <c r="A124" s="3">
        <v>2020</v>
      </c>
      <c r="B124" s="12" t="s">
        <v>15</v>
      </c>
      <c r="C124" s="9">
        <v>-1.79157867841013</v>
      </c>
      <c r="D124" s="9">
        <v>-1.98806404216968</v>
      </c>
      <c r="E124" s="9">
        <v>-0.76824938983801605</v>
      </c>
      <c r="F124" s="9">
        <v>-2.89061296781149</v>
      </c>
    </row>
    <row r="125" spans="1:6" ht="13.5" hidden="1" customHeight="1">
      <c r="A125" s="66"/>
      <c r="B125" s="11" t="s">
        <v>16</v>
      </c>
      <c r="C125" s="9">
        <v>2.1104504794043701</v>
      </c>
      <c r="D125" s="9">
        <v>1.7965737599777301</v>
      </c>
      <c r="E125" s="9">
        <v>0.53173649347382201</v>
      </c>
      <c r="F125" s="9">
        <v>8.14491748029935</v>
      </c>
    </row>
    <row r="126" spans="1:6" ht="13.5" hidden="1" customHeight="1">
      <c r="A126" s="66"/>
      <c r="B126" s="11" t="s">
        <v>17</v>
      </c>
      <c r="C126" s="9">
        <v>-10.864726733163</v>
      </c>
      <c r="D126" s="9">
        <v>-6.1789309083180299</v>
      </c>
      <c r="E126" s="9">
        <v>-11.7357187041709</v>
      </c>
      <c r="F126" s="9">
        <v>-17.0620153617716</v>
      </c>
    </row>
    <row r="127" spans="1:6" ht="13.5" hidden="1" customHeight="1">
      <c r="A127" s="66"/>
      <c r="B127" s="11" t="s">
        <v>18</v>
      </c>
      <c r="C127" s="9">
        <v>-33.1881657600699</v>
      </c>
      <c r="D127" s="9">
        <v>-24.4647971650027</v>
      </c>
      <c r="E127" s="9">
        <v>-29.913695350888201</v>
      </c>
      <c r="F127" s="9">
        <v>-92.227612806259501</v>
      </c>
    </row>
    <row r="128" spans="1:6" ht="13.5" hidden="1" customHeight="1">
      <c r="A128" s="66"/>
      <c r="B128" s="11" t="s">
        <v>19</v>
      </c>
      <c r="C128" s="9">
        <v>25.882116071877999</v>
      </c>
      <c r="D128" s="9">
        <v>6.79520137103684</v>
      </c>
      <c r="E128" s="9">
        <v>31.9626084220934</v>
      </c>
      <c r="F128" s="9">
        <v>706.896061424712</v>
      </c>
    </row>
    <row r="129" spans="1:6" ht="13.5" hidden="1" customHeight="1">
      <c r="A129" s="66"/>
      <c r="B129" s="11" t="s">
        <v>33</v>
      </c>
      <c r="C129" s="9">
        <v>19.9778079891239</v>
      </c>
      <c r="D129" s="9">
        <v>21.187715638289301</v>
      </c>
      <c r="E129" s="9">
        <v>7.5188161972550498</v>
      </c>
      <c r="F129" s="9">
        <v>80.776753775396898</v>
      </c>
    </row>
    <row r="130" spans="1:6" ht="13.5" hidden="1" customHeight="1">
      <c r="A130" s="66"/>
      <c r="B130" s="11" t="s">
        <v>34</v>
      </c>
      <c r="C130" s="9">
        <v>5.8731388673648697</v>
      </c>
      <c r="D130" s="9">
        <v>4.0097989721010796</v>
      </c>
      <c r="E130" s="9">
        <v>6.8797858777507797</v>
      </c>
      <c r="F130" s="9">
        <v>1.9212586144713399</v>
      </c>
    </row>
    <row r="131" spans="1:6" ht="13.5" hidden="1" customHeight="1">
      <c r="A131" s="66"/>
      <c r="B131" s="11" t="s">
        <v>30</v>
      </c>
      <c r="C131" s="9">
        <v>0.173919886676632</v>
      </c>
      <c r="D131" s="9">
        <v>-0.97315276031638698</v>
      </c>
      <c r="E131" s="9">
        <v>1.2202621303835499</v>
      </c>
      <c r="F131" s="9">
        <v>0.43324407039020402</v>
      </c>
    </row>
    <row r="132" spans="1:6" s="12" customFormat="1" ht="13.5" hidden="1" customHeight="1">
      <c r="A132" s="77"/>
      <c r="B132" s="11" t="s">
        <v>23</v>
      </c>
      <c r="C132" s="9">
        <v>2.3458060664147502</v>
      </c>
      <c r="D132" s="9">
        <v>0.81718909450305699</v>
      </c>
      <c r="E132" s="9">
        <v>2.6658273433954398</v>
      </c>
      <c r="F132" s="9">
        <v>9.8130707626674596</v>
      </c>
    </row>
    <row r="133" spans="1:6" ht="13.5" hidden="1" customHeight="1">
      <c r="A133" s="10"/>
      <c r="B133" s="11" t="s">
        <v>24</v>
      </c>
      <c r="C133" s="9">
        <v>-1.29800348488219</v>
      </c>
      <c r="D133" s="9">
        <v>1.9072592214747901</v>
      </c>
      <c r="E133" s="9">
        <v>-2.3556252673606202</v>
      </c>
      <c r="F133" s="9">
        <v>-8.7748660226504107</v>
      </c>
    </row>
    <row r="134" spans="1:6" ht="13.5" hidden="1" customHeight="1">
      <c r="A134" s="10"/>
      <c r="B134" s="11" t="s">
        <v>25</v>
      </c>
      <c r="C134" s="9">
        <v>0.171869410355696</v>
      </c>
      <c r="D134" s="9">
        <v>0.69293998951987001</v>
      </c>
      <c r="E134" s="9">
        <v>-0.46219223692279798</v>
      </c>
      <c r="F134" s="9">
        <v>-1.49431078242189</v>
      </c>
    </row>
    <row r="135" spans="1:6" ht="13.5" hidden="1" customHeight="1">
      <c r="A135" s="3"/>
      <c r="B135" s="11" t="s">
        <v>26</v>
      </c>
      <c r="C135" s="9">
        <v>0.42854813791177698</v>
      </c>
      <c r="D135" s="9">
        <v>0.200393018866452</v>
      </c>
      <c r="E135" s="9">
        <v>-0.66973291374163901</v>
      </c>
      <c r="F135" s="9">
        <v>3.1150182867399501</v>
      </c>
    </row>
    <row r="136" spans="1:6" ht="5.25" customHeight="1">
      <c r="A136" s="3"/>
      <c r="B136" s="11"/>
    </row>
    <row r="137" spans="1:6" ht="13.5" hidden="1" customHeight="1">
      <c r="A137" s="3">
        <v>2021</v>
      </c>
      <c r="B137" s="12" t="s">
        <v>15</v>
      </c>
      <c r="C137" s="9">
        <v>-2.24227043421745</v>
      </c>
      <c r="D137" s="9">
        <v>-0.41315213995626698</v>
      </c>
      <c r="E137" s="9">
        <v>-0.48997740253473399</v>
      </c>
      <c r="F137" s="9">
        <v>-18.020235413790601</v>
      </c>
    </row>
    <row r="138" spans="1:6" ht="13.5" hidden="1" customHeight="1">
      <c r="A138" s="3"/>
      <c r="B138" s="11" t="s">
        <v>16</v>
      </c>
      <c r="C138" s="9">
        <v>4.6966267234419803</v>
      </c>
      <c r="D138" s="9">
        <v>2.5111559002752699</v>
      </c>
      <c r="E138" s="9">
        <v>3.14835637277598</v>
      </c>
      <c r="F138" s="9">
        <v>11.042176750163399</v>
      </c>
    </row>
    <row r="139" spans="1:6" ht="13.5" hidden="1" customHeight="1">
      <c r="A139" s="10"/>
      <c r="B139" s="11" t="s">
        <v>27</v>
      </c>
      <c r="C139" s="9">
        <v>-1.1573934079226</v>
      </c>
      <c r="D139" s="9">
        <v>-1.5017634053230999</v>
      </c>
      <c r="E139" s="9">
        <v>0.126821274625073</v>
      </c>
      <c r="F139" s="9">
        <v>9.5600119724633306</v>
      </c>
    </row>
    <row r="140" spans="1:6" ht="13.5" hidden="1" customHeight="1">
      <c r="A140" s="10"/>
      <c r="B140" s="11" t="s">
        <v>18</v>
      </c>
      <c r="C140" s="9">
        <v>3.7652295619851701</v>
      </c>
      <c r="D140" s="9">
        <v>3.1883495145630998</v>
      </c>
      <c r="E140" s="9">
        <v>4.4124867468850804</v>
      </c>
      <c r="F140" s="9">
        <v>17.375150256802499</v>
      </c>
    </row>
    <row r="141" spans="1:6" ht="13.5" hidden="1" customHeight="1">
      <c r="A141" s="10"/>
      <c r="B141" s="11" t="s">
        <v>35</v>
      </c>
      <c r="C141" s="9">
        <v>-5.0297776991567797</v>
      </c>
      <c r="D141" s="9">
        <v>-2.7247751307816701</v>
      </c>
      <c r="E141" s="9">
        <v>-2.03156732590949</v>
      </c>
      <c r="F141" s="9">
        <v>-21.447413338298698</v>
      </c>
    </row>
    <row r="142" spans="1:6" ht="13.5" hidden="1" customHeight="1">
      <c r="A142" s="10"/>
      <c r="B142" s="11" t="s">
        <v>36</v>
      </c>
      <c r="C142" s="9">
        <v>-17.5485843784925</v>
      </c>
      <c r="D142" s="9">
        <v>-4.9088869114404003</v>
      </c>
      <c r="E142" s="9">
        <v>-14.5666525220343</v>
      </c>
      <c r="F142" s="9">
        <v>-92.263550884955706</v>
      </c>
    </row>
    <row r="143" spans="1:6" ht="13.5" hidden="1" customHeight="1">
      <c r="A143" s="10"/>
      <c r="B143" s="11" t="s">
        <v>34</v>
      </c>
      <c r="C143" s="9">
        <v>0.141193746058349</v>
      </c>
      <c r="D143" s="55">
        <v>-1.38333970754729E-2</v>
      </c>
      <c r="E143" s="9">
        <v>6.9210914154041306E-2</v>
      </c>
      <c r="F143" s="9">
        <v>67.036895187029202</v>
      </c>
    </row>
    <row r="144" spans="1:6" ht="13.5" hidden="1" customHeight="1">
      <c r="A144" s="66"/>
      <c r="B144" s="11" t="s">
        <v>30</v>
      </c>
      <c r="C144" s="9">
        <v>8.0423359996992207</v>
      </c>
      <c r="D144" s="9">
        <v>-1.9646141575923399</v>
      </c>
      <c r="E144" s="9">
        <v>3.0757213298833199</v>
      </c>
      <c r="F144" s="9">
        <v>246.91990217059001</v>
      </c>
    </row>
    <row r="145" spans="1:6" ht="13.5" hidden="1" customHeight="1">
      <c r="A145" s="66"/>
      <c r="B145" s="11" t="s">
        <v>23</v>
      </c>
      <c r="C145" s="9">
        <v>5.7228365363701998</v>
      </c>
      <c r="D145" s="9">
        <v>1.2402457247219001</v>
      </c>
      <c r="E145" s="9">
        <v>5.2029555250319799</v>
      </c>
      <c r="F145" s="9">
        <v>86.032473397810094</v>
      </c>
    </row>
    <row r="146" spans="1:6" ht="13.5" hidden="1" customHeight="1">
      <c r="A146" s="66"/>
      <c r="B146" s="11" t="s">
        <v>24</v>
      </c>
      <c r="C146" s="9">
        <v>4.9760946667654098</v>
      </c>
      <c r="D146" s="9">
        <v>2.029453728455</v>
      </c>
      <c r="E146" s="9">
        <v>3.44491217012208</v>
      </c>
      <c r="F146" s="9">
        <v>27.506454134198599</v>
      </c>
    </row>
    <row r="147" spans="1:6" hidden="1">
      <c r="A147" s="3"/>
      <c r="B147" s="7" t="s">
        <v>25</v>
      </c>
      <c r="C147" s="9">
        <v>1.53643546971027</v>
      </c>
      <c r="D147" s="9">
        <v>2.9060749503732901</v>
      </c>
      <c r="E147" s="9">
        <v>1.20339474829537</v>
      </c>
      <c r="F147" s="9">
        <v>-2.8754794787729199</v>
      </c>
    </row>
    <row r="148" spans="1:6" hidden="1">
      <c r="A148" s="3"/>
      <c r="B148" s="7" t="s">
        <v>26</v>
      </c>
      <c r="C148" s="9">
        <v>0.14745846457908801</v>
      </c>
      <c r="D148" s="9">
        <v>0.34597211917686399</v>
      </c>
      <c r="E148" s="9">
        <v>-1.2801123861266199</v>
      </c>
      <c r="F148" s="9">
        <v>5.9881613800885596</v>
      </c>
    </row>
    <row r="149" spans="1:6" ht="9.75" hidden="1" customHeight="1">
      <c r="B149" s="7"/>
      <c r="C149" s="9"/>
      <c r="D149" s="9"/>
      <c r="E149" s="9"/>
      <c r="F149" s="9"/>
    </row>
    <row r="150" spans="1:6" ht="13.5" hidden="1" customHeight="1">
      <c r="A150" s="3">
        <v>2022</v>
      </c>
      <c r="B150" s="12" t="s">
        <v>15</v>
      </c>
      <c r="C150" s="9">
        <v>1.1489561594677014</v>
      </c>
      <c r="D150" s="9">
        <v>1.1787557665045227</v>
      </c>
      <c r="E150" s="9">
        <v>1.3606917615852865</v>
      </c>
      <c r="F150" s="9">
        <v>-2.7892749493001912</v>
      </c>
    </row>
    <row r="151" spans="1:6" ht="13.5" hidden="1" customHeight="1">
      <c r="A151" s="3"/>
      <c r="B151" s="13" t="s">
        <v>16</v>
      </c>
      <c r="C151" s="9">
        <v>3.525721550982496</v>
      </c>
      <c r="D151" s="9">
        <v>1.4615039246953927</v>
      </c>
      <c r="E151" s="9">
        <v>5.4390952071982355</v>
      </c>
      <c r="F151" s="9">
        <v>3.2174309100431397</v>
      </c>
    </row>
    <row r="152" spans="1:6" ht="13.5" hidden="1" customHeight="1">
      <c r="A152" s="10"/>
      <c r="B152" s="13" t="s">
        <v>17</v>
      </c>
      <c r="C152" s="9">
        <v>0.13090160317692323</v>
      </c>
      <c r="D152" s="9">
        <v>-0.43793392843517154</v>
      </c>
      <c r="E152" s="9">
        <v>0.94246072072459697</v>
      </c>
      <c r="F152" s="9">
        <v>8.3233308368364725</v>
      </c>
    </row>
    <row r="153" spans="1:6" ht="13.5" hidden="1" customHeight="1">
      <c r="A153" s="10"/>
      <c r="B153" s="13" t="s">
        <v>28</v>
      </c>
      <c r="C153" s="9">
        <v>11.272198475300769</v>
      </c>
      <c r="D153" s="9">
        <v>6.1886954389406554</v>
      </c>
      <c r="E153" s="9">
        <v>15.805517763949297</v>
      </c>
      <c r="F153" s="9">
        <v>15.325475538375688</v>
      </c>
    </row>
    <row r="154" spans="1:6" ht="13.5" hidden="1" customHeight="1">
      <c r="A154" s="10"/>
      <c r="B154" s="11" t="s">
        <v>29</v>
      </c>
      <c r="C154" s="9">
        <v>-3.8981954510052503</v>
      </c>
      <c r="D154" s="9">
        <v>-4.2937967266114327</v>
      </c>
      <c r="E154" s="9">
        <v>-2.264962462248854</v>
      </c>
      <c r="F154" s="9">
        <v>0.33371573494207496</v>
      </c>
    </row>
    <row r="155" spans="1:6" ht="13.5" hidden="1" customHeight="1">
      <c r="A155" s="10"/>
      <c r="B155" s="11" t="s">
        <v>36</v>
      </c>
      <c r="C155" s="9">
        <v>-0.79945054945054039</v>
      </c>
      <c r="D155" s="9">
        <v>1.9883578893395963</v>
      </c>
      <c r="E155" s="9">
        <v>-5.9337054877961037</v>
      </c>
      <c r="F155" s="9">
        <v>-3.6636829864063469</v>
      </c>
    </row>
    <row r="156" spans="1:6" ht="13.5" hidden="1" customHeight="1">
      <c r="A156" s="10"/>
      <c r="B156" s="11" t="s">
        <v>37</v>
      </c>
      <c r="C156" s="9">
        <v>5.1926112603496222E-2</v>
      </c>
      <c r="D156" s="9">
        <v>-0.14712514509199082</v>
      </c>
      <c r="E156" s="9">
        <v>9.0232375517280019</v>
      </c>
      <c r="F156" s="9">
        <v>-10.578337366626512</v>
      </c>
    </row>
    <row r="157" spans="1:6" ht="13.5" hidden="1" customHeight="1">
      <c r="A157" s="66"/>
      <c r="B157" s="11" t="s">
        <v>38</v>
      </c>
      <c r="C157" s="9">
        <v>0.3425344783442057</v>
      </c>
      <c r="D157" s="9">
        <v>-3.4895601954686839</v>
      </c>
      <c r="E157" s="9">
        <v>-4.5143176391486017</v>
      </c>
      <c r="F157" s="9">
        <v>13.744472651534799</v>
      </c>
    </row>
    <row r="158" spans="1:6" ht="13.5" hidden="1" customHeight="1">
      <c r="A158" s="66"/>
      <c r="B158" s="15" t="s">
        <v>23</v>
      </c>
      <c r="C158" s="55">
        <v>-3.4481331806972548E-2</v>
      </c>
      <c r="D158" s="9">
        <v>-2.1404405164675921</v>
      </c>
      <c r="E158" s="9">
        <v>4.0721359249338063</v>
      </c>
      <c r="F158" s="9">
        <v>-9.3866338081321388</v>
      </c>
    </row>
    <row r="159" spans="1:6" ht="13.5" hidden="1" customHeight="1">
      <c r="A159" s="66"/>
      <c r="B159" s="15" t="s">
        <v>24</v>
      </c>
      <c r="C159" s="9">
        <v>-2.1503076795717249</v>
      </c>
      <c r="D159" s="9">
        <v>-0.76671605635128515</v>
      </c>
      <c r="E159" s="9">
        <v>-4.5385911262155858</v>
      </c>
      <c r="F159" s="9">
        <v>-7.5495281005398596</v>
      </c>
    </row>
    <row r="160" spans="1:6" hidden="1">
      <c r="A160" s="3"/>
      <c r="B160" s="7" t="s">
        <v>25</v>
      </c>
      <c r="C160" s="9">
        <v>0.51819316267037152</v>
      </c>
      <c r="D160" s="9">
        <v>1.5697706570600332</v>
      </c>
      <c r="E160" s="9">
        <v>0.42770253645680878</v>
      </c>
      <c r="F160" s="9">
        <v>3.562007094739883</v>
      </c>
    </row>
    <row r="161" spans="1:6" hidden="1">
      <c r="A161" s="3"/>
      <c r="B161" s="85" t="s">
        <v>26</v>
      </c>
      <c r="C161" s="9">
        <v>-0.26372269838820728</v>
      </c>
      <c r="D161" s="9">
        <v>0.36012631644446458</v>
      </c>
      <c r="E161" s="9">
        <v>-1.3856167223732396</v>
      </c>
      <c r="F161" s="9">
        <v>1.9258086121297424</v>
      </c>
    </row>
    <row r="162" spans="1:6" ht="15" customHeight="1">
      <c r="B162" s="7"/>
      <c r="C162" s="9"/>
      <c r="D162" s="9"/>
      <c r="E162" s="9"/>
      <c r="F162" s="9"/>
    </row>
    <row r="163" spans="1:6" ht="13.5" customHeight="1">
      <c r="A163" s="3">
        <v>2023</v>
      </c>
      <c r="B163" s="7" t="s">
        <v>15</v>
      </c>
      <c r="C163" s="102">
        <f>(C72/C70-1)*100</f>
        <v>-0.31247954040733994</v>
      </c>
      <c r="D163" s="102">
        <f t="shared" ref="D163:F163" si="0">(D72/D70-1)*100</f>
        <v>-1.2264081969760365</v>
      </c>
      <c r="E163" s="102">
        <f t="shared" si="0"/>
        <v>-1.4164619218192898</v>
      </c>
      <c r="F163" s="102">
        <f t="shared" si="0"/>
        <v>10.173347946294564</v>
      </c>
    </row>
    <row r="164" spans="1:6" ht="13.5" customHeight="1">
      <c r="A164" s="3"/>
      <c r="B164" s="7" t="s">
        <v>16</v>
      </c>
      <c r="C164" s="102">
        <f>(C73/C72-1)*100</f>
        <v>3.2520328294461942</v>
      </c>
      <c r="D164" s="102">
        <f t="shared" ref="D164:F166" si="1">(D73/D72-1)*100</f>
        <v>3.4574920571530887</v>
      </c>
      <c r="E164" s="102">
        <f t="shared" si="1"/>
        <v>2.1676974045494957</v>
      </c>
      <c r="F164" s="102">
        <f t="shared" si="1"/>
        <v>1.7792017188680509</v>
      </c>
    </row>
    <row r="165" spans="1:6" ht="13.5" customHeight="1">
      <c r="A165" s="10"/>
      <c r="B165" s="11" t="s">
        <v>17</v>
      </c>
      <c r="C165" s="102">
        <f>(C74/C73-1)*100</f>
        <v>2.7710914119356556</v>
      </c>
      <c r="D165" s="102">
        <f t="shared" si="1"/>
        <v>4.852337639941573</v>
      </c>
      <c r="E165" s="102">
        <f t="shared" si="1"/>
        <v>2.5060093632029767</v>
      </c>
      <c r="F165" s="102">
        <f t="shared" si="1"/>
        <v>4.5685925544491468</v>
      </c>
    </row>
    <row r="166" spans="1:6" ht="13.5" customHeight="1">
      <c r="A166" s="10"/>
      <c r="B166" s="11" t="s">
        <v>18</v>
      </c>
      <c r="C166" s="102">
        <f>(C75/C74-1)*100</f>
        <v>-1.6450471530088162</v>
      </c>
      <c r="D166" s="102">
        <f t="shared" si="1"/>
        <v>-4.3872209081172731</v>
      </c>
      <c r="E166" s="102">
        <f t="shared" si="1"/>
        <v>0.57139230556106924</v>
      </c>
      <c r="F166" s="102">
        <f t="shared" si="1"/>
        <v>-4.2576049329006826</v>
      </c>
    </row>
    <row r="167" spans="1:6" ht="13.5" customHeight="1">
      <c r="A167" s="10"/>
      <c r="B167" s="11" t="s">
        <v>19</v>
      </c>
      <c r="C167" s="102">
        <f t="shared" ref="C167:F167" si="2">(C76/C75-1)*100</f>
        <v>0.89949078183071407</v>
      </c>
      <c r="D167" s="102">
        <f t="shared" si="2"/>
        <v>3.2936390945410343</v>
      </c>
      <c r="E167" s="102">
        <f t="shared" si="2"/>
        <v>-1.9268489194618765</v>
      </c>
      <c r="F167" s="102">
        <f t="shared" si="2"/>
        <v>28.150006631486701</v>
      </c>
    </row>
    <row r="168" spans="1:6" ht="13.5" customHeight="1">
      <c r="A168" s="10"/>
      <c r="B168" s="11" t="s">
        <v>20</v>
      </c>
      <c r="C168" s="102">
        <f t="shared" ref="C168:F168" si="3">(C77/C76-1)*100</f>
        <v>2.794176580042862</v>
      </c>
      <c r="D168" s="102">
        <f t="shared" si="3"/>
        <v>0.89139700648190878</v>
      </c>
      <c r="E168" s="102">
        <f t="shared" si="3"/>
        <v>0.30195427490924409</v>
      </c>
      <c r="F168" s="102">
        <f t="shared" si="3"/>
        <v>-9.0229285169888929</v>
      </c>
    </row>
    <row r="169" spans="1:6" ht="13.5" customHeight="1">
      <c r="A169" s="10"/>
      <c r="B169" s="11" t="s">
        <v>21</v>
      </c>
      <c r="C169" s="102">
        <f t="shared" ref="C169:F169" si="4">(C78/C77-1)*100</f>
        <v>1.1772749405094762</v>
      </c>
      <c r="D169" s="102">
        <f t="shared" si="4"/>
        <v>1.1252580948394986</v>
      </c>
      <c r="E169" s="102">
        <f t="shared" si="4"/>
        <v>0.96493540469115846</v>
      </c>
      <c r="F169" s="102">
        <f t="shared" si="4"/>
        <v>10.583868045969957</v>
      </c>
    </row>
    <row r="170" spans="1:6" ht="13.5" customHeight="1">
      <c r="A170" s="66"/>
      <c r="B170" s="11" t="s">
        <v>30</v>
      </c>
      <c r="C170" s="102">
        <f t="shared" ref="C170:F170" si="5">(C79/C78-1)*100</f>
        <v>-1.3020285543173471</v>
      </c>
      <c r="D170" s="102">
        <f t="shared" si="5"/>
        <v>-1.3898772694203143</v>
      </c>
      <c r="E170" s="102">
        <f t="shared" si="5"/>
        <v>0.35289008017891366</v>
      </c>
      <c r="F170" s="102">
        <f t="shared" si="5"/>
        <v>-4.4561626684914479</v>
      </c>
    </row>
    <row r="171" spans="1:6" ht="13.5" customHeight="1">
      <c r="A171" s="66"/>
      <c r="B171" s="11" t="s">
        <v>23</v>
      </c>
      <c r="C171" s="102">
        <f t="shared" ref="C171:F171" si="6">(C80/C79-1)*100</f>
        <v>-1.5939534637966934</v>
      </c>
      <c r="D171" s="102">
        <f t="shared" si="6"/>
        <v>-1.5645498176127481</v>
      </c>
      <c r="E171" s="102">
        <f t="shared" si="6"/>
        <v>0.82334381027144854</v>
      </c>
      <c r="F171" s="102">
        <f t="shared" si="6"/>
        <v>-13.442583716988343</v>
      </c>
    </row>
    <row r="172" spans="1:6" ht="13.5" customHeight="1">
      <c r="A172" s="66"/>
      <c r="B172" s="11" t="s">
        <v>24</v>
      </c>
      <c r="C172" s="102">
        <f t="shared" ref="C172:F172" si="7">(C81/C80-1)*100</f>
        <v>-1.5143284917225164</v>
      </c>
      <c r="D172" s="102">
        <f t="shared" si="7"/>
        <v>-1.5608615973661144</v>
      </c>
      <c r="E172" s="102">
        <f t="shared" si="7"/>
        <v>-1.2535033078329816</v>
      </c>
      <c r="F172" s="103">
        <f t="shared" si="7"/>
        <v>-7.6333050211152553E-3</v>
      </c>
    </row>
    <row r="173" spans="1:6" ht="13.5" customHeight="1">
      <c r="A173" s="3"/>
      <c r="B173" s="11" t="s">
        <v>25</v>
      </c>
      <c r="C173" s="102">
        <f t="shared" ref="C173:F173" si="8">(C82/C81-1)*100</f>
        <v>0.18071432107227281</v>
      </c>
      <c r="D173" s="102">
        <f t="shared" si="8"/>
        <v>1.2244341416424609</v>
      </c>
      <c r="E173" s="102">
        <f t="shared" si="8"/>
        <v>-0.29761333456881367</v>
      </c>
      <c r="F173" s="102">
        <f t="shared" si="8"/>
        <v>-5.0286123085951822</v>
      </c>
    </row>
    <row r="174" spans="1:6" ht="13.5" customHeight="1">
      <c r="A174" s="3"/>
      <c r="B174" s="11" t="s">
        <v>26</v>
      </c>
      <c r="C174" s="102">
        <f t="shared" ref="C174:F174" si="9">(C83/C82-1)*100</f>
        <v>-0.76752950682488219</v>
      </c>
      <c r="D174" s="102">
        <f t="shared" si="9"/>
        <v>-0.53822922304771481</v>
      </c>
      <c r="E174" s="102">
        <f t="shared" si="9"/>
        <v>-0.14041211736137704</v>
      </c>
      <c r="F174" s="102">
        <f t="shared" si="9"/>
        <v>-2.4067062465508604</v>
      </c>
    </row>
    <row r="175" spans="1:6" ht="15" customHeight="1">
      <c r="B175" s="7"/>
      <c r="C175" s="9"/>
      <c r="D175" s="9"/>
      <c r="E175" s="9"/>
      <c r="F175" s="9"/>
    </row>
    <row r="176" spans="1:6" ht="13.5" customHeight="1">
      <c r="A176" s="104">
        <v>2024</v>
      </c>
      <c r="B176" s="11" t="s">
        <v>15</v>
      </c>
      <c r="C176" s="102">
        <f>(C85/C83-1)*100</f>
        <v>-0.93868102279067722</v>
      </c>
      <c r="D176" s="102">
        <f t="shared" ref="D176:F176" si="10">(D85/D83-1)*100</f>
        <v>-1.2288913116371702</v>
      </c>
      <c r="E176" s="102">
        <f t="shared" si="10"/>
        <v>-1.6051983427269212</v>
      </c>
      <c r="F176" s="102">
        <f t="shared" si="10"/>
        <v>3.6942203123971895</v>
      </c>
    </row>
    <row r="177" spans="1:6" ht="13.5" customHeight="1">
      <c r="A177" s="104"/>
      <c r="B177" s="7" t="s">
        <v>16</v>
      </c>
      <c r="C177" s="102">
        <f>(C86/C85-1)*100</f>
        <v>3.8322327783934851</v>
      </c>
      <c r="D177" s="102">
        <f t="shared" ref="D177:F177" si="11">(D86/D85-1)*100</f>
        <v>3.7973557471135733</v>
      </c>
      <c r="E177" s="102">
        <f t="shared" si="11"/>
        <v>4.4162959675936753</v>
      </c>
      <c r="F177" s="102">
        <f t="shared" si="11"/>
        <v>-1.8339961915905367</v>
      </c>
    </row>
    <row r="178" spans="1:6" ht="13.5" customHeight="1">
      <c r="A178" s="10"/>
      <c r="B178" s="11" t="s">
        <v>17</v>
      </c>
      <c r="C178" s="102">
        <f>(C87/C86-1)*100</f>
        <v>-0.77320163625385074</v>
      </c>
      <c r="D178" s="102">
        <f t="shared" ref="D178:F178" si="12">(D87/D86-1)*100</f>
        <v>0.64767809907277929</v>
      </c>
      <c r="E178" s="102">
        <f t="shared" si="12"/>
        <v>0.73404136001073983</v>
      </c>
      <c r="F178" s="102">
        <f t="shared" si="12"/>
        <v>-2.0353054380571445</v>
      </c>
    </row>
    <row r="179" spans="1:6" ht="13.5" customHeight="1">
      <c r="A179" s="10"/>
      <c r="B179" s="11" t="s">
        <v>18</v>
      </c>
      <c r="C179" s="102">
        <f>(C88/C87-1)*100</f>
        <v>5.5134626960761102</v>
      </c>
      <c r="D179" s="102">
        <f t="shared" ref="D179:F179" si="13">(D88/D87-1)*100</f>
        <v>-2.1234823806048908E-2</v>
      </c>
      <c r="E179" s="102">
        <f t="shared" si="13"/>
        <v>3.760763083023777</v>
      </c>
      <c r="F179" s="102">
        <f t="shared" si="13"/>
        <v>21.489469688169006</v>
      </c>
    </row>
    <row r="180" spans="1:6" ht="13.5" customHeight="1">
      <c r="A180" s="10"/>
      <c r="B180" s="11" t="s">
        <v>19</v>
      </c>
      <c r="C180" s="102">
        <f t="shared" ref="C180:F180" si="14">(C89/C88-1)*100</f>
        <v>-0.92604899048572831</v>
      </c>
      <c r="D180" s="102">
        <f t="shared" si="14"/>
        <v>1.9244532024809358</v>
      </c>
      <c r="E180" s="102">
        <f t="shared" si="14"/>
        <v>-1.2439956060458002</v>
      </c>
      <c r="F180" s="102">
        <f t="shared" si="14"/>
        <v>15.07403025855545</v>
      </c>
    </row>
    <row r="181" spans="1:6" ht="13.5" customHeight="1">
      <c r="A181" s="10"/>
      <c r="B181" s="11" t="s">
        <v>20</v>
      </c>
      <c r="C181" s="102">
        <f t="shared" ref="C181:F181" si="15">(C90/C89-1)*100</f>
        <v>1.6026331160646334</v>
      </c>
      <c r="D181" s="102">
        <f t="shared" si="15"/>
        <v>0.74609541268144675</v>
      </c>
      <c r="E181" s="102">
        <f t="shared" si="15"/>
        <v>-0.1357835797281215</v>
      </c>
      <c r="F181" s="102">
        <f t="shared" si="15"/>
        <v>-15.885018284066565</v>
      </c>
    </row>
    <row r="182" spans="1:6" ht="13.5" customHeight="1">
      <c r="A182" s="10"/>
      <c r="B182" s="11" t="s">
        <v>21</v>
      </c>
      <c r="C182" s="102">
        <f t="shared" ref="C182:F182" si="16">(C91/C90-1)*100</f>
        <v>2.1441353937387442</v>
      </c>
      <c r="D182" s="102">
        <f t="shared" si="16"/>
        <v>3.1236349149853293</v>
      </c>
      <c r="E182" s="102">
        <f t="shared" si="16"/>
        <v>-0.69972007589150786</v>
      </c>
      <c r="F182" s="102">
        <f t="shared" si="16"/>
        <v>20.955272688609284</v>
      </c>
    </row>
    <row r="183" spans="1:6" ht="13.5" customHeight="1">
      <c r="A183" s="66"/>
      <c r="B183" s="11" t="s">
        <v>22</v>
      </c>
      <c r="C183" s="102">
        <f t="shared" ref="C183:F183" si="17">(C92/C91-1)*100</f>
        <v>-2.9196586902330401</v>
      </c>
      <c r="D183" s="102">
        <f t="shared" si="17"/>
        <v>-2.7105461713952561</v>
      </c>
      <c r="E183" s="102">
        <f t="shared" si="17"/>
        <v>-0.20647023236034512</v>
      </c>
      <c r="F183" s="102">
        <f t="shared" si="17"/>
        <v>-11.324206473747578</v>
      </c>
    </row>
    <row r="184" spans="1:6" ht="13.5" customHeight="1">
      <c r="A184" s="66"/>
      <c r="B184" s="11" t="s">
        <v>23</v>
      </c>
      <c r="C184" s="102">
        <f t="shared" ref="C184:F184" si="18">(C93/C92-1)*100</f>
        <v>-1.8626009216665573</v>
      </c>
      <c r="D184" s="102">
        <f t="shared" si="18"/>
        <v>-0.64919966940134577</v>
      </c>
      <c r="E184" s="102">
        <f t="shared" si="18"/>
        <v>0.59330522051603829</v>
      </c>
      <c r="F184" s="102">
        <f t="shared" si="18"/>
        <v>-17.786306406978902</v>
      </c>
    </row>
    <row r="185" spans="1:6" ht="13.5" customHeight="1">
      <c r="A185" s="66"/>
      <c r="B185" s="11" t="s">
        <v>24</v>
      </c>
      <c r="C185" s="103">
        <f t="shared" ref="C185:F185" si="19">(C94/C93-1)*100</f>
        <v>-1.4974798770872599E-2</v>
      </c>
      <c r="D185" s="102">
        <f t="shared" si="19"/>
        <v>-0.29197685359113601</v>
      </c>
      <c r="E185" s="102">
        <f t="shared" si="19"/>
        <v>-5.1536369207760835E-2</v>
      </c>
      <c r="F185" s="102">
        <f t="shared" si="19"/>
        <v>4.0747560115087733</v>
      </c>
    </row>
    <row r="186" spans="1:6" ht="13.5" customHeight="1">
      <c r="A186" s="104"/>
      <c r="B186" s="11" t="s">
        <v>147</v>
      </c>
      <c r="C186" s="102">
        <f t="shared" ref="C186:F186" si="20">(C95/C94-1)*100</f>
        <v>-0.70338713526834074</v>
      </c>
      <c r="D186" s="102">
        <f t="shared" si="20"/>
        <v>0.25679606272952515</v>
      </c>
      <c r="E186" s="102">
        <f t="shared" si="20"/>
        <v>-1.2474251664914338</v>
      </c>
      <c r="F186" s="102">
        <f t="shared" si="20"/>
        <v>-4.8855359972897361</v>
      </c>
    </row>
    <row r="187" spans="1:6" ht="13.5" customHeight="1">
      <c r="A187" s="104"/>
      <c r="B187" s="11" t="s">
        <v>135</v>
      </c>
      <c r="C187" s="102">
        <f t="shared" ref="C187:F187" si="21">(C96/C95-1)*100</f>
        <v>-0.80498620480864425</v>
      </c>
      <c r="D187" s="102">
        <f t="shared" si="21"/>
        <v>-1.1269669412836802</v>
      </c>
      <c r="E187" s="102">
        <f t="shared" si="21"/>
        <v>-0.45810205165348616</v>
      </c>
      <c r="F187" s="102">
        <f t="shared" si="21"/>
        <v>-0.50434129654158832</v>
      </c>
    </row>
    <row r="188" spans="1:6" ht="15" customHeight="1">
      <c r="B188" s="7"/>
      <c r="C188" s="9"/>
      <c r="D188" s="9"/>
      <c r="E188" s="9"/>
      <c r="F188" s="9"/>
    </row>
    <row r="189" spans="1:6" ht="15" customHeight="1">
      <c r="B189" s="7"/>
      <c r="C189" s="9"/>
      <c r="D189" s="9"/>
      <c r="E189" s="9"/>
      <c r="F189" s="9"/>
    </row>
    <row r="190" spans="1:6" ht="15" customHeight="1">
      <c r="B190" s="7"/>
      <c r="C190" s="9"/>
      <c r="D190" s="9"/>
      <c r="E190" s="9"/>
      <c r="F190" s="9"/>
    </row>
    <row r="191" spans="1:6" ht="15" customHeight="1">
      <c r="B191" s="7"/>
      <c r="C191" s="9"/>
      <c r="D191" s="9"/>
      <c r="E191" s="9"/>
      <c r="F191" s="9"/>
    </row>
    <row r="192" spans="1:6" ht="15" customHeight="1">
      <c r="B192" s="7"/>
      <c r="C192" s="9"/>
      <c r="D192" s="9"/>
      <c r="E192" s="9"/>
      <c r="F192" s="9"/>
    </row>
    <row r="193" spans="1:6" ht="15" customHeight="1">
      <c r="B193" s="7"/>
      <c r="C193" s="9"/>
      <c r="D193" s="9"/>
      <c r="E193" s="9"/>
      <c r="F193" s="9"/>
    </row>
    <row r="194" spans="1:6" ht="15" customHeight="1">
      <c r="A194" s="7"/>
      <c r="B194" s="3"/>
    </row>
    <row r="195" spans="1:6" ht="15" customHeight="1">
      <c r="A195" s="3"/>
      <c r="B195" s="7"/>
      <c r="C195" s="9"/>
      <c r="D195" s="9"/>
      <c r="E195" s="9"/>
      <c r="F195" s="9"/>
    </row>
    <row r="196" spans="1:6" ht="15" customHeight="1">
      <c r="A196" s="7"/>
      <c r="B196" s="7"/>
      <c r="C196" s="9"/>
      <c r="D196" s="9"/>
      <c r="E196" s="9"/>
      <c r="F196" s="9"/>
    </row>
    <row r="197" spans="1:6" ht="15" customHeight="1">
      <c r="B197" s="7"/>
      <c r="C197" s="9"/>
      <c r="D197" s="9"/>
      <c r="E197" s="9"/>
      <c r="F197" s="9"/>
    </row>
    <row r="198" spans="1:6" ht="15" customHeight="1">
      <c r="A198" s="3"/>
      <c r="B198" s="7"/>
      <c r="C198" s="9"/>
      <c r="D198" s="9"/>
      <c r="E198" s="9"/>
      <c r="F198" s="9"/>
    </row>
    <row r="199" spans="1:6" ht="15" customHeight="1">
      <c r="B199" s="7"/>
      <c r="C199" s="9"/>
      <c r="D199" s="9"/>
      <c r="E199" s="9"/>
      <c r="F199" s="9"/>
    </row>
    <row r="200" spans="1:6" ht="15" customHeight="1">
      <c r="B200" s="7"/>
      <c r="C200" s="9"/>
      <c r="D200" s="9"/>
      <c r="E200" s="9"/>
      <c r="F200" s="9"/>
    </row>
    <row r="201" spans="1:6" ht="15" customHeight="1">
      <c r="B201" s="7"/>
      <c r="C201" s="9"/>
      <c r="D201" s="9"/>
      <c r="E201" s="9"/>
      <c r="F201" s="9"/>
    </row>
    <row r="202" spans="1:6" ht="15" customHeight="1">
      <c r="B202" s="7"/>
      <c r="C202" s="9"/>
      <c r="D202" s="9"/>
      <c r="E202" s="9"/>
      <c r="F202" s="9"/>
    </row>
    <row r="203" spans="1:6" ht="15" customHeight="1">
      <c r="B203" s="7"/>
      <c r="C203" s="9"/>
      <c r="D203" s="9"/>
      <c r="E203" s="9"/>
      <c r="F203" s="9"/>
    </row>
    <row r="204" spans="1:6" ht="15" customHeight="1">
      <c r="B204" s="7"/>
      <c r="C204" s="9"/>
      <c r="D204" s="9"/>
      <c r="E204" s="9"/>
      <c r="F204" s="9"/>
    </row>
    <row r="205" spans="1:6" ht="15" customHeight="1">
      <c r="B205" s="7"/>
      <c r="C205" s="9"/>
      <c r="D205" s="9"/>
      <c r="E205" s="9"/>
      <c r="F205" s="9"/>
    </row>
    <row r="206" spans="1:6" ht="15" customHeight="1">
      <c r="B206" s="7"/>
      <c r="C206" s="9"/>
      <c r="D206" s="9"/>
      <c r="E206" s="9"/>
      <c r="F206" s="9"/>
    </row>
    <row r="207" spans="1:6" ht="15" customHeight="1">
      <c r="B207" s="7"/>
      <c r="C207" s="9"/>
      <c r="D207" s="9"/>
      <c r="E207" s="9"/>
      <c r="F207" s="9"/>
    </row>
    <row r="208" spans="1:6" ht="15" customHeight="1">
      <c r="A208" s="3"/>
      <c r="B208" s="7"/>
      <c r="C208" s="9"/>
      <c r="D208" s="9"/>
      <c r="E208" s="9"/>
      <c r="F208" s="9"/>
    </row>
    <row r="209" spans="1:6" ht="15" customHeight="1">
      <c r="A209" s="7"/>
      <c r="B209" s="7"/>
      <c r="C209" s="9"/>
      <c r="D209" s="9"/>
      <c r="E209" s="9"/>
      <c r="F209" s="9"/>
    </row>
    <row r="210" spans="1:6" ht="15" customHeight="1">
      <c r="B210" s="7"/>
      <c r="C210" s="9"/>
      <c r="D210" s="9"/>
      <c r="E210" s="9"/>
      <c r="F210" s="9"/>
    </row>
    <row r="211" spans="1:6" ht="15" customHeight="1">
      <c r="A211" s="3"/>
      <c r="B211" s="7"/>
      <c r="C211" s="9"/>
      <c r="D211" s="9"/>
      <c r="E211" s="9"/>
      <c r="F211" s="9"/>
    </row>
    <row r="212" spans="1:6" ht="15" customHeight="1">
      <c r="C212" s="9"/>
      <c r="D212" s="9"/>
      <c r="E212" s="9"/>
      <c r="F212" s="9"/>
    </row>
    <row r="213" spans="1:6" ht="15" customHeight="1">
      <c r="C213" s="9"/>
      <c r="D213" s="9"/>
      <c r="E213" s="9"/>
      <c r="F213" s="9"/>
    </row>
    <row r="214" spans="1:6" ht="15" customHeight="1">
      <c r="C214" s="9"/>
      <c r="D214" s="9"/>
      <c r="E214" s="9"/>
      <c r="F214" s="9"/>
    </row>
    <row r="215" spans="1:6" ht="15" customHeight="1">
      <c r="B215" s="7"/>
      <c r="C215" s="9"/>
      <c r="D215" s="9"/>
      <c r="E215" s="9"/>
      <c r="F215" s="9"/>
    </row>
    <row r="216" spans="1:6" ht="15" customHeight="1">
      <c r="B216" s="7"/>
      <c r="C216" s="9"/>
      <c r="D216" s="9"/>
      <c r="E216" s="9"/>
      <c r="F216" s="9"/>
    </row>
  </sheetData>
  <sheetProtection algorithmName="SHA-512" hashValue="F7psoM2tFbr8eICzotw2jbZ0xi8pw+rxvLubGZR2kWDRrPZiWLpG56di7KlK+NWea8oufWvY+bB3aH/QzTEfVw==" saltValue="ayMsAbpjTbnW19eP1paavA==" spinCount="100000" sheet="1" formatCells="0" formatColumns="0" formatRows="0" insertColumns="0" insertRows="0" insertHyperlinks="0" deleteColumns="0" deleteRows="0" sort="0" autoFilter="0" pivotTables="0"/>
  <mergeCells count="6">
    <mergeCell ref="A98:F98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280"/>
  <sheetViews>
    <sheetView showGridLines="0" view="pageBreakPreview" topLeftCell="A190" zoomScale="85" zoomScaleNormal="100" zoomScaleSheetLayoutView="85" workbookViewId="0">
      <selection activeCell="C283" sqref="C283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86" t="s">
        <v>0</v>
      </c>
      <c r="B1" s="108">
        <v>4</v>
      </c>
      <c r="C1" s="32" t="s">
        <v>146</v>
      </c>
      <c r="D1" s="2"/>
      <c r="E1" s="2"/>
      <c r="F1" s="2"/>
      <c r="G1" s="86" t="s">
        <v>0</v>
      </c>
      <c r="H1" s="108">
        <v>4</v>
      </c>
      <c r="I1" s="32" t="s">
        <v>139</v>
      </c>
      <c r="J1" s="2"/>
      <c r="K1" s="2"/>
    </row>
    <row r="2" spans="1:14" ht="15" customHeight="1">
      <c r="A2" s="86" t="s">
        <v>2</v>
      </c>
      <c r="B2" s="108"/>
      <c r="C2" s="33" t="s">
        <v>46</v>
      </c>
      <c r="D2" s="2"/>
      <c r="E2" s="2"/>
      <c r="F2" s="2"/>
      <c r="G2" s="86" t="s">
        <v>47</v>
      </c>
      <c r="H2" s="108"/>
      <c r="I2" s="33" t="s">
        <v>48</v>
      </c>
      <c r="J2" s="2"/>
      <c r="K2" s="2"/>
    </row>
    <row r="3" spans="1:14" ht="9" customHeight="1"/>
    <row r="4" spans="1:14" s="18" customFormat="1" ht="34.200000000000003" customHeight="1">
      <c r="A4" s="114" t="s">
        <v>4</v>
      </c>
      <c r="B4" s="114"/>
      <c r="C4" s="68" t="s">
        <v>49</v>
      </c>
      <c r="D4" s="20" t="s">
        <v>50</v>
      </c>
      <c r="E4" s="50" t="s">
        <v>51</v>
      </c>
      <c r="F4" s="49" t="s">
        <v>52</v>
      </c>
      <c r="G4" s="114" t="s">
        <v>4</v>
      </c>
      <c r="H4" s="114"/>
      <c r="I4" s="49" t="s">
        <v>53</v>
      </c>
      <c r="J4" s="49" t="s">
        <v>54</v>
      </c>
      <c r="K4" s="50" t="s">
        <v>55</v>
      </c>
      <c r="L4" s="49" t="s">
        <v>56</v>
      </c>
      <c r="M4" s="2"/>
    </row>
    <row r="5" spans="1:14" s="18" customFormat="1" ht="28.8">
      <c r="A5" s="115" t="s">
        <v>9</v>
      </c>
      <c r="B5" s="115"/>
      <c r="C5" s="23" t="s">
        <v>57</v>
      </c>
      <c r="D5" s="23" t="s">
        <v>58</v>
      </c>
      <c r="E5" s="52" t="s">
        <v>59</v>
      </c>
      <c r="F5" s="51" t="s">
        <v>60</v>
      </c>
      <c r="G5" s="115" t="s">
        <v>9</v>
      </c>
      <c r="H5" s="115"/>
      <c r="I5" s="51" t="s">
        <v>61</v>
      </c>
      <c r="J5" s="51" t="s">
        <v>62</v>
      </c>
      <c r="K5" s="52" t="s">
        <v>63</v>
      </c>
      <c r="L5" s="51" t="s">
        <v>136</v>
      </c>
      <c r="M5" s="2"/>
    </row>
    <row r="6" spans="1:14" s="1" customFormat="1" ht="12" customHeight="1">
      <c r="A6" s="116" t="s">
        <v>64</v>
      </c>
      <c r="B6" s="116"/>
      <c r="C6" s="35">
        <v>46</v>
      </c>
      <c r="D6" s="35">
        <v>461</v>
      </c>
      <c r="E6" s="35">
        <v>462</v>
      </c>
      <c r="F6" s="35">
        <v>463</v>
      </c>
      <c r="G6" s="116" t="s">
        <v>64</v>
      </c>
      <c r="H6" s="116"/>
      <c r="I6" s="35">
        <v>464</v>
      </c>
      <c r="J6" s="35">
        <v>465</v>
      </c>
      <c r="K6" s="35">
        <v>466</v>
      </c>
      <c r="L6" s="35">
        <v>469</v>
      </c>
      <c r="M6" s="2"/>
    </row>
    <row r="7" spans="1:14" s="1" customFormat="1" ht="4.2" customHeight="1">
      <c r="A7" s="34"/>
      <c r="B7" s="34"/>
      <c r="C7" s="35"/>
      <c r="D7" s="35"/>
      <c r="E7" s="35"/>
      <c r="F7" s="35"/>
      <c r="G7" s="34"/>
      <c r="H7" s="34"/>
      <c r="I7" s="35"/>
      <c r="J7" s="35"/>
      <c r="K7" s="35"/>
      <c r="L7" s="35"/>
      <c r="M7" s="2"/>
    </row>
    <row r="8" spans="1:14" s="92" customFormat="1" ht="16.5" customHeight="1">
      <c r="A8" s="106" t="s">
        <v>14</v>
      </c>
      <c r="B8" s="106"/>
      <c r="C8" s="106"/>
      <c r="D8" s="106"/>
      <c r="E8" s="106"/>
      <c r="F8" s="106"/>
      <c r="G8" s="106" t="s">
        <v>14</v>
      </c>
      <c r="H8" s="106"/>
      <c r="I8" s="106"/>
      <c r="J8" s="106"/>
      <c r="K8" s="106"/>
      <c r="L8" s="106"/>
    </row>
    <row r="9" spans="1:14" ht="9" customHeight="1">
      <c r="A9" s="25"/>
      <c r="B9" s="25"/>
      <c r="C9" s="57"/>
      <c r="D9" s="57"/>
      <c r="E9" s="57"/>
      <c r="F9" s="57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15</v>
      </c>
      <c r="C10" s="39">
        <v>49749.911851999997</v>
      </c>
      <c r="D10" s="39">
        <v>903.75672599999996</v>
      </c>
      <c r="E10" s="39">
        <v>4454.0814840000003</v>
      </c>
      <c r="F10" s="39">
        <v>9099.2244599999995</v>
      </c>
      <c r="G10" s="45">
        <v>2018</v>
      </c>
      <c r="H10" s="7" t="s">
        <v>15</v>
      </c>
      <c r="I10" s="39">
        <v>9672.3090059999995</v>
      </c>
      <c r="J10" s="39">
        <v>4447.6354810000003</v>
      </c>
      <c r="K10" s="39">
        <v>19809.295497999999</v>
      </c>
      <c r="L10" s="39">
        <v>1363.609197</v>
      </c>
    </row>
    <row r="11" spans="1:14" ht="15" hidden="1" customHeight="1">
      <c r="A11" s="7"/>
      <c r="B11" s="7" t="s">
        <v>16</v>
      </c>
      <c r="C11" s="39">
        <v>47385.744562</v>
      </c>
      <c r="D11" s="39">
        <v>925.68429500000002</v>
      </c>
      <c r="E11" s="39">
        <v>4152.9001939999998</v>
      </c>
      <c r="F11" s="39">
        <v>8567.8535310000007</v>
      </c>
      <c r="G11" s="8"/>
      <c r="H11" s="7" t="s">
        <v>16</v>
      </c>
      <c r="I11" s="39">
        <v>9018.7839280000007</v>
      </c>
      <c r="J11" s="39">
        <v>4167.1540059999998</v>
      </c>
      <c r="K11" s="39">
        <v>19251.424481999999</v>
      </c>
      <c r="L11" s="39">
        <v>1301.9441260000001</v>
      </c>
    </row>
    <row r="12" spans="1:14" ht="15" hidden="1" customHeight="1">
      <c r="A12" s="7"/>
      <c r="B12" s="7" t="s">
        <v>17</v>
      </c>
      <c r="C12" s="39">
        <v>50674.811321000001</v>
      </c>
      <c r="D12" s="39">
        <v>916.04092100000003</v>
      </c>
      <c r="E12" s="39">
        <v>4289.6979000000001</v>
      </c>
      <c r="F12" s="39">
        <v>8806.3645290000004</v>
      </c>
      <c r="G12" s="8"/>
      <c r="H12" s="7" t="s">
        <v>17</v>
      </c>
      <c r="I12" s="39">
        <v>9594.6790299999993</v>
      </c>
      <c r="J12" s="39">
        <v>4362.1548650000004</v>
      </c>
      <c r="K12" s="39">
        <v>21398.825011000001</v>
      </c>
      <c r="L12" s="39">
        <v>1307.0490649999999</v>
      </c>
      <c r="M12" s="70"/>
    </row>
    <row r="13" spans="1:14" ht="15" hidden="1" customHeight="1">
      <c r="A13" s="7"/>
      <c r="B13" s="7" t="s">
        <v>18</v>
      </c>
      <c r="C13" s="39">
        <v>48575.187872000002</v>
      </c>
      <c r="D13" s="39">
        <v>908.71259299999997</v>
      </c>
      <c r="E13" s="39">
        <v>4082.5143370000001</v>
      </c>
      <c r="F13" s="39">
        <v>8699.3258709999991</v>
      </c>
      <c r="G13" s="8"/>
      <c r="H13" s="7" t="s">
        <v>18</v>
      </c>
      <c r="I13" s="39">
        <v>9238.9542750000001</v>
      </c>
      <c r="J13" s="39">
        <v>4440.5580010000003</v>
      </c>
      <c r="K13" s="39">
        <v>19918.007312000002</v>
      </c>
      <c r="L13" s="39">
        <v>1287.115483</v>
      </c>
      <c r="N13" s="70"/>
    </row>
    <row r="14" spans="1:14" ht="15" hidden="1" customHeight="1">
      <c r="A14" s="7"/>
      <c r="B14" s="7" t="s">
        <v>19</v>
      </c>
      <c r="C14" s="39">
        <v>50536.851906000004</v>
      </c>
      <c r="D14" s="39">
        <v>966.24248299999999</v>
      </c>
      <c r="E14" s="39">
        <v>3998.6750459999998</v>
      </c>
      <c r="F14" s="39">
        <v>9006.6221179999993</v>
      </c>
      <c r="G14" s="8"/>
      <c r="H14" s="7" t="s">
        <v>19</v>
      </c>
      <c r="I14" s="39">
        <v>9782.0897800000002</v>
      </c>
      <c r="J14" s="39">
        <v>4513.6607130000002</v>
      </c>
      <c r="K14" s="39">
        <v>20873.031450999999</v>
      </c>
      <c r="L14" s="39">
        <v>1396.530315</v>
      </c>
    </row>
    <row r="15" spans="1:14" ht="15" hidden="1" customHeight="1">
      <c r="A15" s="7"/>
      <c r="B15" s="7" t="s">
        <v>20</v>
      </c>
      <c r="C15" s="39">
        <v>50405.847725</v>
      </c>
      <c r="D15" s="39">
        <v>985.24935800000003</v>
      </c>
      <c r="E15" s="39">
        <v>3860.6966889999999</v>
      </c>
      <c r="F15" s="39">
        <v>9476.5108880000007</v>
      </c>
      <c r="G15" s="8"/>
      <c r="H15" s="7" t="s">
        <v>20</v>
      </c>
      <c r="I15" s="39">
        <v>9858.4590339999995</v>
      </c>
      <c r="J15" s="39">
        <v>4335.0900689999999</v>
      </c>
      <c r="K15" s="39">
        <v>20534.005774000001</v>
      </c>
      <c r="L15" s="39">
        <v>1355.8359129999999</v>
      </c>
    </row>
    <row r="16" spans="1:14" ht="15" hidden="1" customHeight="1">
      <c r="A16" s="7"/>
      <c r="B16" s="7" t="s">
        <v>21</v>
      </c>
      <c r="C16" s="39">
        <v>49162.607650999998</v>
      </c>
      <c r="D16" s="39">
        <v>999.18475799999999</v>
      </c>
      <c r="E16" s="39">
        <v>3908.8887450000002</v>
      </c>
      <c r="F16" s="39">
        <v>9283.3044900000004</v>
      </c>
      <c r="G16" s="8"/>
      <c r="H16" s="7" t="s">
        <v>21</v>
      </c>
      <c r="I16" s="39">
        <v>9375.4995080000008</v>
      </c>
      <c r="J16" s="39">
        <v>4356.5878789999997</v>
      </c>
      <c r="K16" s="39">
        <v>19872.264750999999</v>
      </c>
      <c r="L16" s="39">
        <v>1366.87752</v>
      </c>
    </row>
    <row r="17" spans="1:12" ht="15" hidden="1" customHeight="1">
      <c r="A17" s="7"/>
      <c r="B17" s="7" t="s">
        <v>22</v>
      </c>
      <c r="C17" s="39">
        <v>50919.930399999997</v>
      </c>
      <c r="D17" s="39">
        <v>1020.339782</v>
      </c>
      <c r="E17" s="39">
        <v>4037.6544909999998</v>
      </c>
      <c r="F17" s="39">
        <v>9375.5467630000003</v>
      </c>
      <c r="G17" s="8"/>
      <c r="H17" s="7" t="s">
        <v>22</v>
      </c>
      <c r="I17" s="39">
        <v>9823.8279640000001</v>
      </c>
      <c r="J17" s="39">
        <v>4449.4790400000002</v>
      </c>
      <c r="K17" s="39">
        <v>20852.874285999998</v>
      </c>
      <c r="L17" s="39">
        <v>1360.2080739999999</v>
      </c>
    </row>
    <row r="18" spans="1:12" ht="15" hidden="1" customHeight="1">
      <c r="A18" s="7"/>
      <c r="B18" s="7" t="s">
        <v>23</v>
      </c>
      <c r="C18" s="39">
        <v>52381.886186999996</v>
      </c>
      <c r="D18" s="39">
        <v>953.30796399999997</v>
      </c>
      <c r="E18" s="39">
        <v>4282.2170749999996</v>
      </c>
      <c r="F18" s="39">
        <v>9392.2208497934498</v>
      </c>
      <c r="G18" s="8"/>
      <c r="H18" s="7" t="s">
        <v>23</v>
      </c>
      <c r="I18" s="39">
        <v>10166.748288999999</v>
      </c>
      <c r="J18" s="39">
        <v>4413.025576</v>
      </c>
      <c r="K18" s="39">
        <v>21724.658783999999</v>
      </c>
      <c r="L18" s="39">
        <v>1449.7076489999999</v>
      </c>
    </row>
    <row r="19" spans="1:12" ht="15" hidden="1" customHeight="1">
      <c r="A19" s="7"/>
      <c r="B19" s="7" t="s">
        <v>24</v>
      </c>
      <c r="C19" s="39">
        <v>51888.910340000002</v>
      </c>
      <c r="D19" s="39">
        <v>954.60699499999998</v>
      </c>
      <c r="E19" s="39">
        <v>4227.0277239999996</v>
      </c>
      <c r="F19" s="39">
        <v>9285.0777450000005</v>
      </c>
      <c r="G19" s="8"/>
      <c r="H19" s="7" t="s">
        <v>24</v>
      </c>
      <c r="I19" s="39">
        <v>10187.081786000001</v>
      </c>
      <c r="J19" s="39">
        <v>4446.6685809999999</v>
      </c>
      <c r="K19" s="39">
        <v>21389.705297</v>
      </c>
      <c r="L19" s="39">
        <v>1398.7422120000001</v>
      </c>
    </row>
    <row r="20" spans="1:12" ht="15" hidden="1" customHeight="1">
      <c r="A20" s="7"/>
      <c r="B20" s="7" t="s">
        <v>25</v>
      </c>
      <c r="C20" s="39">
        <v>51045.434141999998</v>
      </c>
      <c r="D20" s="39">
        <v>983.18197499999997</v>
      </c>
      <c r="E20" s="39">
        <v>4111.3508670000001</v>
      </c>
      <c r="F20" s="39">
        <v>9274.1487809999999</v>
      </c>
      <c r="G20" s="8"/>
      <c r="H20" s="7" t="s">
        <v>25</v>
      </c>
      <c r="I20" s="39">
        <v>9908.99765909284</v>
      </c>
      <c r="J20" s="39">
        <v>4315.616274</v>
      </c>
      <c r="K20" s="39">
        <v>21042.241751000001</v>
      </c>
      <c r="L20" s="39">
        <v>1409.896835</v>
      </c>
    </row>
    <row r="21" spans="1:12" ht="15" hidden="1" customHeight="1">
      <c r="A21" s="7"/>
      <c r="B21" s="7" t="s">
        <v>26</v>
      </c>
      <c r="C21" s="39">
        <v>52745.749548</v>
      </c>
      <c r="D21" s="39">
        <v>990.18878900000004</v>
      </c>
      <c r="E21" s="39">
        <v>4191.6373430000003</v>
      </c>
      <c r="F21" s="39">
        <v>9507.4460039999994</v>
      </c>
      <c r="G21" s="8"/>
      <c r="H21" s="7" t="s">
        <v>26</v>
      </c>
      <c r="I21" s="39">
        <v>10149.509042</v>
      </c>
      <c r="J21" s="39">
        <v>4515.1426410000004</v>
      </c>
      <c r="K21" s="39">
        <v>22026.916045000002</v>
      </c>
      <c r="L21" s="39">
        <v>1364.909684</v>
      </c>
    </row>
    <row r="22" spans="1:12" hidden="1">
      <c r="A22" s="3">
        <v>2019</v>
      </c>
      <c r="B22" s="7" t="s">
        <v>15</v>
      </c>
      <c r="C22" s="69">
        <v>52857.9336072281</v>
      </c>
      <c r="D22" s="39">
        <v>951.65583240779995</v>
      </c>
      <c r="E22" s="39">
        <v>4593.0488266535804</v>
      </c>
      <c r="F22" s="39">
        <v>9667.9259888691195</v>
      </c>
      <c r="G22" s="45">
        <v>2019</v>
      </c>
      <c r="H22" s="7" t="s">
        <v>15</v>
      </c>
      <c r="I22" s="39">
        <v>10411.757030017099</v>
      </c>
      <c r="J22" s="39">
        <v>4547.7072791742103</v>
      </c>
      <c r="K22" s="39">
        <v>21246.4598862731</v>
      </c>
      <c r="L22" s="39">
        <v>1439.3787638331801</v>
      </c>
    </row>
    <row r="23" spans="1:12" hidden="1">
      <c r="A23" s="3"/>
      <c r="B23" s="7" t="s">
        <v>16</v>
      </c>
      <c r="C23" s="69">
        <v>50157.435983101197</v>
      </c>
      <c r="D23" s="39">
        <v>966.80714718517299</v>
      </c>
      <c r="E23" s="39">
        <v>4373.0039041428799</v>
      </c>
      <c r="F23" s="39">
        <v>9090.2185005742704</v>
      </c>
      <c r="G23" s="8"/>
      <c r="H23" s="7" t="s">
        <v>16</v>
      </c>
      <c r="I23" s="39">
        <v>9557.8118527858496</v>
      </c>
      <c r="J23" s="39">
        <v>4242.1627782878704</v>
      </c>
      <c r="K23" s="39">
        <v>20578.617685857</v>
      </c>
      <c r="L23" s="39">
        <v>1348.81411426814</v>
      </c>
    </row>
    <row r="24" spans="1:12" hidden="1">
      <c r="A24" s="3"/>
      <c r="B24" s="7" t="s">
        <v>27</v>
      </c>
      <c r="C24" s="69">
        <v>53210.237814371998</v>
      </c>
      <c r="D24" s="39">
        <v>951.23190784230803</v>
      </c>
      <c r="E24" s="39">
        <v>4409.80944128795</v>
      </c>
      <c r="F24" s="39">
        <v>9161.5779860297007</v>
      </c>
      <c r="G24" s="8"/>
      <c r="H24" s="7" t="s">
        <v>17</v>
      </c>
      <c r="I24" s="39">
        <v>10131.981055814</v>
      </c>
      <c r="J24" s="39">
        <v>4431.9493432790796</v>
      </c>
      <c r="K24" s="39">
        <v>22748.943704479199</v>
      </c>
      <c r="L24" s="39">
        <v>1374.7443756397199</v>
      </c>
    </row>
    <row r="25" spans="1:12" hidden="1">
      <c r="A25" s="3"/>
      <c r="B25" s="7" t="s">
        <v>28</v>
      </c>
      <c r="C25" s="69">
        <v>51169.357711206198</v>
      </c>
      <c r="D25" s="39">
        <v>959.20012051266804</v>
      </c>
      <c r="E25" s="39">
        <v>4188.65970960506</v>
      </c>
      <c r="F25" s="39">
        <v>9188.2279852717402</v>
      </c>
      <c r="G25" s="8"/>
      <c r="H25" s="7" t="s">
        <v>28</v>
      </c>
      <c r="I25" s="39">
        <v>9728.6188518885701</v>
      </c>
      <c r="J25" s="39">
        <v>4533.8097189537102</v>
      </c>
      <c r="K25" s="39">
        <v>21238.5711969689</v>
      </c>
      <c r="L25" s="39">
        <v>1332.2701280055701</v>
      </c>
    </row>
    <row r="26" spans="1:12" hidden="1">
      <c r="A26" s="3"/>
      <c r="B26" s="7" t="s">
        <v>29</v>
      </c>
      <c r="C26" s="69">
        <v>53305.917072778197</v>
      </c>
      <c r="D26" s="39">
        <v>999.90767425115303</v>
      </c>
      <c r="E26" s="39">
        <v>4222.1916846427803</v>
      </c>
      <c r="F26" s="39">
        <v>9729.5657166123801</v>
      </c>
      <c r="G26" s="8"/>
      <c r="H26" s="7" t="s">
        <v>29</v>
      </c>
      <c r="I26" s="39">
        <v>10426.735897181799</v>
      </c>
      <c r="J26" s="39">
        <v>4626.2546667788702</v>
      </c>
      <c r="K26" s="39">
        <v>21886.933179992</v>
      </c>
      <c r="L26" s="39">
        <v>1414.32825331922</v>
      </c>
    </row>
    <row r="27" spans="1:12" hidden="1">
      <c r="A27" s="3"/>
      <c r="B27" s="7" t="s">
        <v>20</v>
      </c>
      <c r="C27" s="69">
        <v>53640.290244093303</v>
      </c>
      <c r="D27" s="39">
        <v>1009.88059234407</v>
      </c>
      <c r="E27" s="39">
        <v>4181.1345139970299</v>
      </c>
      <c r="F27" s="39">
        <v>10115.7015473091</v>
      </c>
      <c r="G27" s="8"/>
      <c r="H27" s="7" t="s">
        <v>20</v>
      </c>
      <c r="I27" s="39">
        <v>10489.4004118793</v>
      </c>
      <c r="J27" s="39">
        <v>4413.1216903002296</v>
      </c>
      <c r="K27" s="39">
        <v>22053.522200769901</v>
      </c>
      <c r="L27" s="39">
        <v>1377.5292874936699</v>
      </c>
    </row>
    <row r="28" spans="1:12" hidden="1">
      <c r="A28" s="3"/>
      <c r="B28" s="7" t="s">
        <v>21</v>
      </c>
      <c r="C28" s="69">
        <v>52399.872189576403</v>
      </c>
      <c r="D28" s="39">
        <v>1039.152149</v>
      </c>
      <c r="E28" s="39">
        <v>4260.688733</v>
      </c>
      <c r="F28" s="39">
        <v>9951.7024127582499</v>
      </c>
      <c r="G28" s="8"/>
      <c r="H28" s="7" t="s">
        <v>21</v>
      </c>
      <c r="I28" s="39">
        <v>10000.172259000001</v>
      </c>
      <c r="J28" s="39">
        <v>4474.2157509999997</v>
      </c>
      <c r="K28" s="39">
        <v>21263.323283818201</v>
      </c>
      <c r="L28" s="39">
        <v>1410.6176009999999</v>
      </c>
    </row>
    <row r="29" spans="1:12" hidden="1">
      <c r="A29" s="7"/>
      <c r="B29" s="7" t="s">
        <v>30</v>
      </c>
      <c r="C29" s="69">
        <v>53983.8741240487</v>
      </c>
      <c r="D29" s="39">
        <v>1055.0313348618399</v>
      </c>
      <c r="E29" s="39">
        <v>4388.9304314868205</v>
      </c>
      <c r="F29" s="39">
        <v>9984.9573021580509</v>
      </c>
      <c r="G29" s="8"/>
      <c r="H29" s="7" t="s">
        <v>30</v>
      </c>
      <c r="I29" s="39">
        <v>10413.257641865899</v>
      </c>
      <c r="J29" s="39">
        <v>4554.2931041696502</v>
      </c>
      <c r="K29" s="39">
        <v>22187.458240269199</v>
      </c>
      <c r="L29" s="39">
        <v>1399.94606923727</v>
      </c>
    </row>
    <row r="30" spans="1:12" hidden="1">
      <c r="A30" s="7"/>
      <c r="B30" s="7" t="s">
        <v>31</v>
      </c>
      <c r="C30" s="69">
        <v>54838.834674568498</v>
      </c>
      <c r="D30" s="39">
        <v>999.99604836247704</v>
      </c>
      <c r="E30" s="39">
        <v>4217.9838186775196</v>
      </c>
      <c r="F30" s="39">
        <v>9932.2735486565798</v>
      </c>
      <c r="G30" s="8"/>
      <c r="H30" s="7" t="s">
        <v>31</v>
      </c>
      <c r="I30" s="39">
        <v>10807.253431297901</v>
      </c>
      <c r="J30" s="39">
        <v>4565.9571676583701</v>
      </c>
      <c r="K30" s="39">
        <v>22839.568273048899</v>
      </c>
      <c r="L30" s="39">
        <v>1475.8023868667799</v>
      </c>
    </row>
    <row r="31" spans="1:12" hidden="1">
      <c r="A31" s="3"/>
      <c r="B31" s="7" t="s">
        <v>32</v>
      </c>
      <c r="C31" s="69">
        <v>53889.592753471101</v>
      </c>
      <c r="D31" s="39">
        <v>988.01824017082799</v>
      </c>
      <c r="E31" s="39">
        <v>4108.6709481751204</v>
      </c>
      <c r="F31" s="39">
        <v>9758.3411994436592</v>
      </c>
      <c r="G31" s="1"/>
      <c r="H31" s="7" t="s">
        <v>32</v>
      </c>
      <c r="I31" s="39">
        <v>10686.2487931612</v>
      </c>
      <c r="J31" s="39">
        <v>4570.5231248260297</v>
      </c>
      <c r="K31" s="39">
        <v>22348.275907019601</v>
      </c>
      <c r="L31" s="39">
        <v>1429.5145406746899</v>
      </c>
    </row>
    <row r="32" spans="1:12" hidden="1">
      <c r="A32" s="10"/>
      <c r="B32" s="2" t="s">
        <v>25</v>
      </c>
      <c r="C32" s="69">
        <v>53166.855426587499</v>
      </c>
      <c r="D32" s="39">
        <v>1032.0563242046101</v>
      </c>
      <c r="E32" s="39">
        <v>3983.8989905826302</v>
      </c>
      <c r="F32" s="39">
        <v>9784.1758956358699</v>
      </c>
      <c r="G32" s="10"/>
      <c r="H32" s="2" t="s">
        <v>25</v>
      </c>
      <c r="I32" s="39">
        <v>10424.2655373657</v>
      </c>
      <c r="J32" s="39">
        <v>4455.4422416308498</v>
      </c>
      <c r="K32" s="39">
        <v>22031.2271134189</v>
      </c>
      <c r="L32" s="39">
        <v>1455.78932374893</v>
      </c>
    </row>
    <row r="33" spans="1:14" hidden="1">
      <c r="A33" s="10"/>
      <c r="B33" s="2" t="s">
        <v>26</v>
      </c>
      <c r="C33" s="69">
        <v>55602.0265719116</v>
      </c>
      <c r="D33" s="39">
        <v>1034.97221478709</v>
      </c>
      <c r="E33" s="39">
        <v>4019.7802116420598</v>
      </c>
      <c r="F33" s="39">
        <v>10128.4992936133</v>
      </c>
      <c r="G33" s="10"/>
      <c r="H33" s="2" t="s">
        <v>26</v>
      </c>
      <c r="I33" s="39">
        <v>10788.928111597501</v>
      </c>
      <c r="J33" s="39">
        <v>4643.3726915192901</v>
      </c>
      <c r="K33" s="39">
        <v>23546.7732516824</v>
      </c>
      <c r="L33" s="39">
        <v>1439.7007970699201</v>
      </c>
    </row>
    <row r="34" spans="1:14" ht="15" hidden="1" customHeight="1">
      <c r="A34" s="3"/>
      <c r="B34" s="2"/>
      <c r="C34" s="39"/>
      <c r="D34" s="39"/>
      <c r="E34" s="39"/>
      <c r="F34" s="39"/>
      <c r="G34" s="3"/>
      <c r="H34" s="2"/>
      <c r="I34" s="39"/>
      <c r="J34" s="39"/>
      <c r="K34" s="39"/>
      <c r="L34" s="39"/>
    </row>
    <row r="35" spans="1:14" ht="13.5" hidden="1" customHeight="1">
      <c r="A35" s="3">
        <v>2020</v>
      </c>
      <c r="B35" s="12" t="s">
        <v>15</v>
      </c>
      <c r="C35" s="69">
        <v>55631.202350098298</v>
      </c>
      <c r="D35" s="39">
        <v>1002.09359152541</v>
      </c>
      <c r="E35" s="39">
        <v>4322.05894588102</v>
      </c>
      <c r="F35" s="39">
        <v>10226.632158389501</v>
      </c>
      <c r="G35" s="3">
        <v>2020</v>
      </c>
      <c r="H35" s="12" t="s">
        <v>15</v>
      </c>
      <c r="I35" s="39">
        <v>11098.9329939982</v>
      </c>
      <c r="J35" s="39">
        <v>4663.6003627728396</v>
      </c>
      <c r="K35" s="39">
        <v>22829.321147800401</v>
      </c>
      <c r="L35" s="39">
        <v>1488.5631497309</v>
      </c>
    </row>
    <row r="36" spans="1:14" ht="13.5" hidden="1" customHeight="1">
      <c r="A36" s="3"/>
      <c r="B36" s="11" t="s">
        <v>16</v>
      </c>
      <c r="C36" s="69">
        <v>52605.968492763001</v>
      </c>
      <c r="D36" s="39">
        <v>1014.11133797434</v>
      </c>
      <c r="E36" s="39">
        <v>4152.8487907721301</v>
      </c>
      <c r="F36" s="39">
        <v>9476.5527868486806</v>
      </c>
      <c r="G36" s="8"/>
      <c r="H36" s="11" t="s">
        <v>16</v>
      </c>
      <c r="I36" s="39">
        <v>10211.4967855307</v>
      </c>
      <c r="J36" s="39">
        <v>4335.4903594101997</v>
      </c>
      <c r="K36" s="39">
        <v>22008.831615024101</v>
      </c>
      <c r="L36" s="39">
        <v>1406.6368172028201</v>
      </c>
    </row>
    <row r="37" spans="1:14" ht="13.5" hidden="1" customHeight="1">
      <c r="A37" s="3"/>
      <c r="B37" s="11" t="s">
        <v>17</v>
      </c>
      <c r="C37" s="69">
        <v>51777.388668527099</v>
      </c>
      <c r="D37" s="39">
        <v>969.54203395959098</v>
      </c>
      <c r="E37" s="39">
        <v>4199.9196833252199</v>
      </c>
      <c r="F37" s="39">
        <v>9390.6174356804404</v>
      </c>
      <c r="G37" s="8"/>
      <c r="H37" s="11" t="s">
        <v>17</v>
      </c>
      <c r="I37" s="39">
        <v>9787.3617188605094</v>
      </c>
      <c r="J37" s="39">
        <v>4112.8489905629904</v>
      </c>
      <c r="K37" s="39">
        <v>21929.981731117899</v>
      </c>
      <c r="L37" s="39">
        <v>1387.1170750204799</v>
      </c>
    </row>
    <row r="38" spans="1:14" ht="13.5" hidden="1" customHeight="1">
      <c r="A38" s="3"/>
      <c r="B38" s="11" t="s">
        <v>18</v>
      </c>
      <c r="C38" s="69">
        <v>37694.1288330471</v>
      </c>
      <c r="D38" s="39">
        <v>694.49781292464695</v>
      </c>
      <c r="E38" s="39">
        <v>4217.5650238627304</v>
      </c>
      <c r="F38" s="39">
        <v>9133.5531630925507</v>
      </c>
      <c r="G38" s="8"/>
      <c r="H38" s="11" t="s">
        <v>18</v>
      </c>
      <c r="I38" s="39">
        <v>7255.7697586172699</v>
      </c>
      <c r="J38" s="39">
        <v>2784.04463529538</v>
      </c>
      <c r="K38" s="39">
        <v>12878.292001793299</v>
      </c>
      <c r="L38" s="39">
        <v>730.40643746126602</v>
      </c>
    </row>
    <row r="39" spans="1:14" ht="13.5" hidden="1" customHeight="1">
      <c r="A39" s="3"/>
      <c r="B39" s="11" t="s">
        <v>19</v>
      </c>
      <c r="C39" s="69">
        <v>40710.222476660398</v>
      </c>
      <c r="D39" s="39">
        <v>832.83831583779602</v>
      </c>
      <c r="E39" s="39">
        <v>4160.3221012588001</v>
      </c>
      <c r="F39" s="39">
        <v>9807.2388952631609</v>
      </c>
      <c r="G39" s="8"/>
      <c r="H39" s="11" t="s">
        <v>19</v>
      </c>
      <c r="I39" s="39">
        <v>8539.4966997919</v>
      </c>
      <c r="J39" s="39">
        <v>3404.9234347492502</v>
      </c>
      <c r="K39" s="39">
        <v>12738.1951107553</v>
      </c>
      <c r="L39" s="39">
        <v>1227.20791900424</v>
      </c>
    </row>
    <row r="40" spans="1:14" ht="13.5" hidden="1" customHeight="1">
      <c r="A40" s="3"/>
      <c r="B40" s="11" t="s">
        <v>33</v>
      </c>
      <c r="C40" s="69">
        <v>48971.634037629701</v>
      </c>
      <c r="D40" s="39">
        <v>926.06050317951201</v>
      </c>
      <c r="E40" s="39">
        <v>4457.0893919208402</v>
      </c>
      <c r="F40" s="39">
        <v>10538.893924837799</v>
      </c>
      <c r="G40" s="8"/>
      <c r="H40" s="11" t="s">
        <v>33</v>
      </c>
      <c r="I40" s="39">
        <v>10255.935536450101</v>
      </c>
      <c r="J40" s="39">
        <v>4194.5051907958496</v>
      </c>
      <c r="K40" s="39">
        <v>17267.907883202799</v>
      </c>
      <c r="L40" s="39">
        <v>1331.24160724281</v>
      </c>
    </row>
    <row r="41" spans="1:14" ht="13.5" hidden="1" customHeight="1">
      <c r="A41" s="3"/>
      <c r="B41" s="11" t="s">
        <v>34</v>
      </c>
      <c r="C41" s="39">
        <v>50046.587818093503</v>
      </c>
      <c r="D41" s="39">
        <v>946.51258996811805</v>
      </c>
      <c r="E41" s="39">
        <v>4407.1465705555702</v>
      </c>
      <c r="F41" s="39">
        <v>10313.0650222198</v>
      </c>
      <c r="G41" s="8"/>
      <c r="H41" s="11" t="s">
        <v>34</v>
      </c>
      <c r="I41" s="39">
        <v>10475.2644408629</v>
      </c>
      <c r="J41" s="39">
        <v>4423.1932554138502</v>
      </c>
      <c r="K41" s="39">
        <v>18010.034821394001</v>
      </c>
      <c r="L41" s="39">
        <v>1471.3711176792599</v>
      </c>
    </row>
    <row r="42" spans="1:14" ht="13.5" hidden="1" customHeight="1">
      <c r="A42" s="7"/>
      <c r="B42" s="11" t="s">
        <v>30</v>
      </c>
      <c r="C42" s="39">
        <v>51888.617077761199</v>
      </c>
      <c r="D42" s="39">
        <v>989.60805282525996</v>
      </c>
      <c r="E42" s="39">
        <v>4522.7835627130999</v>
      </c>
      <c r="F42" s="39">
        <v>10366.8728041876</v>
      </c>
      <c r="G42" s="8"/>
      <c r="H42" s="11" t="s">
        <v>30</v>
      </c>
      <c r="I42" s="39">
        <v>10716.6678074596</v>
      </c>
      <c r="J42" s="39">
        <v>4606.1415968481197</v>
      </c>
      <c r="K42" s="39">
        <v>19190.412503588199</v>
      </c>
      <c r="L42" s="39">
        <v>1496.1307501393101</v>
      </c>
      <c r="N42" s="71"/>
    </row>
    <row r="43" spans="1:14" ht="13.5" hidden="1" customHeight="1">
      <c r="A43" s="7"/>
      <c r="B43" s="11" t="s">
        <v>23</v>
      </c>
      <c r="C43" s="39">
        <v>52518.844702008297</v>
      </c>
      <c r="D43" s="39">
        <v>917.13504884132897</v>
      </c>
      <c r="E43" s="39">
        <v>4266.2504061376603</v>
      </c>
      <c r="F43" s="39">
        <v>10351.322499372</v>
      </c>
      <c r="G43" s="8"/>
      <c r="H43" s="11" t="s">
        <v>23</v>
      </c>
      <c r="I43" s="39">
        <v>11174.9414238797</v>
      </c>
      <c r="J43" s="39">
        <v>4652.77736591964</v>
      </c>
      <c r="K43" s="39">
        <v>19604.576203736098</v>
      </c>
      <c r="L43" s="39">
        <v>1551.8417541219201</v>
      </c>
      <c r="N43" s="71"/>
    </row>
    <row r="44" spans="1:14" ht="13.5" hidden="1" customHeight="1">
      <c r="A44" s="3"/>
      <c r="B44" s="11" t="s">
        <v>24</v>
      </c>
      <c r="C44" s="39">
        <v>53405.4590837223</v>
      </c>
      <c r="D44" s="39">
        <v>952.43349693098605</v>
      </c>
      <c r="E44" s="39">
        <v>4141.1647355650603</v>
      </c>
      <c r="F44" s="39">
        <v>10128.674171782901</v>
      </c>
      <c r="G44" s="1"/>
      <c r="H44" s="11" t="s">
        <v>24</v>
      </c>
      <c r="I44" s="39">
        <v>11022.4983867591</v>
      </c>
      <c r="J44" s="39">
        <v>4648.8986949119999</v>
      </c>
      <c r="K44" s="39">
        <v>20991.779600064699</v>
      </c>
      <c r="L44" s="39">
        <v>1520.0099977075199</v>
      </c>
      <c r="N44" s="71"/>
    </row>
    <row r="45" spans="1:14" ht="13.5" hidden="1" customHeight="1">
      <c r="A45" s="10"/>
      <c r="B45" s="11" t="s">
        <v>25</v>
      </c>
      <c r="C45" s="39">
        <v>52770.753723296701</v>
      </c>
      <c r="D45" s="39">
        <v>964.26414314614203</v>
      </c>
      <c r="E45" s="39">
        <v>4074.6096901443598</v>
      </c>
      <c r="F45" s="39">
        <v>10240.262247071299</v>
      </c>
      <c r="G45" s="10"/>
      <c r="H45" s="11" t="s">
        <v>25</v>
      </c>
      <c r="I45" s="39">
        <v>10803.393302566101</v>
      </c>
      <c r="J45" s="39">
        <v>4582.7615292734399</v>
      </c>
      <c r="K45" s="39">
        <v>20523.3429116804</v>
      </c>
      <c r="L45" s="39">
        <v>1582.1198994149399</v>
      </c>
      <c r="N45" s="71"/>
    </row>
    <row r="46" spans="1:14" ht="13.5" hidden="1" customHeight="1">
      <c r="A46" s="3"/>
      <c r="B46" s="11" t="s">
        <v>26</v>
      </c>
      <c r="C46" s="39">
        <v>55290.462697946299</v>
      </c>
      <c r="D46" s="39">
        <v>968.99566626666694</v>
      </c>
      <c r="E46" s="39">
        <v>4070.53508045422</v>
      </c>
      <c r="F46" s="39">
        <v>10645.0527575876</v>
      </c>
      <c r="G46" s="3"/>
      <c r="H46" s="11" t="s">
        <v>26</v>
      </c>
      <c r="I46" s="39">
        <v>11209.6963079498</v>
      </c>
      <c r="J46" s="39">
        <v>4794.1100978111199</v>
      </c>
      <c r="K46" s="39">
        <v>22033.352378351599</v>
      </c>
      <c r="L46" s="39">
        <v>1568.7204095252901</v>
      </c>
      <c r="N46" s="71"/>
    </row>
    <row r="47" spans="1:14" ht="15" hidden="1" customHeight="1">
      <c r="A47" s="3"/>
      <c r="B47" s="11"/>
      <c r="C47" s="39"/>
      <c r="D47" s="39"/>
      <c r="E47" s="39"/>
      <c r="F47" s="39"/>
      <c r="G47" s="3"/>
      <c r="H47" s="11"/>
      <c r="I47" s="39"/>
      <c r="J47" s="39"/>
      <c r="K47" s="39"/>
      <c r="L47" s="39"/>
      <c r="N47" s="71"/>
    </row>
    <row r="48" spans="1:14" ht="13.5" hidden="1" customHeight="1">
      <c r="A48" s="3">
        <v>2021</v>
      </c>
      <c r="B48" s="12" t="s">
        <v>15</v>
      </c>
      <c r="C48" s="39">
        <v>55414.80716181</v>
      </c>
      <c r="D48" s="39">
        <v>955.04165113333295</v>
      </c>
      <c r="E48" s="39">
        <v>4063.4657286114102</v>
      </c>
      <c r="F48" s="39">
        <v>10727.6037847671</v>
      </c>
      <c r="G48" s="3">
        <v>2021</v>
      </c>
      <c r="H48" s="12" t="s">
        <v>15</v>
      </c>
      <c r="I48" s="72">
        <v>11569.2919102996</v>
      </c>
      <c r="J48" s="72">
        <v>4788.9586149859697</v>
      </c>
      <c r="K48" s="72">
        <v>21710.684411558199</v>
      </c>
      <c r="L48" s="72">
        <v>1599.76106045442</v>
      </c>
      <c r="M48" s="28"/>
      <c r="N48" s="71"/>
    </row>
    <row r="49" spans="1:14" ht="13.5" hidden="1" customHeight="1">
      <c r="A49" s="3"/>
      <c r="B49" s="11" t="s">
        <v>16</v>
      </c>
      <c r="C49" s="39">
        <v>52576.486411427701</v>
      </c>
      <c r="D49" s="39">
        <v>962.34712319999903</v>
      </c>
      <c r="E49" s="39">
        <v>4070.3233734022201</v>
      </c>
      <c r="F49" s="39">
        <v>9989.98043804808</v>
      </c>
      <c r="G49" s="3"/>
      <c r="H49" s="11" t="s">
        <v>16</v>
      </c>
      <c r="I49" s="72">
        <v>10558.6876762387</v>
      </c>
      <c r="J49" s="72">
        <v>4445.2985741994098</v>
      </c>
      <c r="K49" s="72">
        <v>21053.533650368499</v>
      </c>
      <c r="L49" s="72">
        <v>1496.3155759707599</v>
      </c>
      <c r="M49" s="28"/>
      <c r="N49" s="71"/>
    </row>
    <row r="50" spans="1:14" ht="13.5" hidden="1" customHeight="1">
      <c r="A50" s="10"/>
      <c r="B50" s="11" t="s">
        <v>27</v>
      </c>
      <c r="C50" s="39">
        <v>52728.677754214601</v>
      </c>
      <c r="D50" s="39">
        <v>947.48847613333305</v>
      </c>
      <c r="E50" s="39">
        <v>4349.8525920490401</v>
      </c>
      <c r="F50" s="39">
        <v>9999.9704184861203</v>
      </c>
      <c r="G50" s="10"/>
      <c r="H50" s="11" t="s">
        <v>27</v>
      </c>
      <c r="I50" s="72">
        <v>10231.314486216899</v>
      </c>
      <c r="J50" s="72">
        <v>4315.8784269695898</v>
      </c>
      <c r="K50" s="72">
        <v>21389.470187740801</v>
      </c>
      <c r="L50" s="72">
        <v>1494.70316661885</v>
      </c>
      <c r="M50" s="28"/>
      <c r="N50" s="71"/>
    </row>
    <row r="51" spans="1:14" ht="13.5" hidden="1" customHeight="1">
      <c r="A51" s="10"/>
      <c r="B51" s="11" t="s">
        <v>18</v>
      </c>
      <c r="C51" s="39">
        <v>52954.623446507801</v>
      </c>
      <c r="D51" s="39">
        <v>956.67250979999903</v>
      </c>
      <c r="E51" s="39">
        <v>4499.0359220901801</v>
      </c>
      <c r="F51" s="39">
        <v>10035.105753113899</v>
      </c>
      <c r="G51" s="10"/>
      <c r="H51" s="11" t="s">
        <v>18</v>
      </c>
      <c r="I51" s="72">
        <v>9853.7749358057099</v>
      </c>
      <c r="J51" s="72">
        <v>4323.2289982701805</v>
      </c>
      <c r="K51" s="72">
        <v>21781.206319519999</v>
      </c>
      <c r="L51" s="72">
        <v>1505.5990079078099</v>
      </c>
      <c r="M51" s="28"/>
      <c r="N51" s="71"/>
    </row>
    <row r="52" spans="1:14" ht="13.5" hidden="1" customHeight="1">
      <c r="A52" s="10"/>
      <c r="B52" s="11" t="s">
        <v>35</v>
      </c>
      <c r="C52" s="39">
        <v>53296.5295461403</v>
      </c>
      <c r="D52" s="39">
        <v>922.130035999999</v>
      </c>
      <c r="E52" s="39">
        <v>4567.91979324558</v>
      </c>
      <c r="F52" s="39">
        <v>10426.4748774853</v>
      </c>
      <c r="G52" s="10"/>
      <c r="H52" s="11" t="s">
        <v>35</v>
      </c>
      <c r="I52" s="72">
        <v>9764.35559348284</v>
      </c>
      <c r="J52" s="72">
        <v>4355.2603881146197</v>
      </c>
      <c r="K52" s="72">
        <v>21715.8627005614</v>
      </c>
      <c r="L52" s="72">
        <v>1544.5261572505999</v>
      </c>
      <c r="M52" s="28"/>
      <c r="N52" s="71"/>
    </row>
    <row r="53" spans="1:14" ht="13.5" hidden="1" customHeight="1">
      <c r="A53" s="10"/>
      <c r="B53" s="11" t="s">
        <v>36</v>
      </c>
      <c r="C53" s="39">
        <v>50722.6617458693</v>
      </c>
      <c r="D53" s="39">
        <v>717.71791839999901</v>
      </c>
      <c r="E53" s="39">
        <v>4585.6235552186899</v>
      </c>
      <c r="F53" s="39">
        <v>10343.0630784655</v>
      </c>
      <c r="G53" s="10"/>
      <c r="H53" s="11" t="s">
        <v>36</v>
      </c>
      <c r="I53" s="72">
        <v>9317.4386190128207</v>
      </c>
      <c r="J53" s="72">
        <v>4045.58574758129</v>
      </c>
      <c r="K53" s="72">
        <v>20238.851482140799</v>
      </c>
      <c r="L53" s="72">
        <v>1474.38134505023</v>
      </c>
      <c r="M53" s="28"/>
      <c r="N53" s="71"/>
    </row>
    <row r="54" spans="1:14" ht="13.5" hidden="1" customHeight="1">
      <c r="A54" s="10"/>
      <c r="B54" s="11" t="s">
        <v>34</v>
      </c>
      <c r="C54" s="39">
        <v>49518.929273262802</v>
      </c>
      <c r="D54" s="39">
        <v>737.23154991207502</v>
      </c>
      <c r="E54" s="39">
        <v>4618.7630543156902</v>
      </c>
      <c r="F54" s="39">
        <v>10498.675139143699</v>
      </c>
      <c r="G54" s="10"/>
      <c r="H54" s="11" t="s">
        <v>34</v>
      </c>
      <c r="I54" s="72">
        <v>9207.7574435184906</v>
      </c>
      <c r="J54" s="72">
        <v>3962.5731216426402</v>
      </c>
      <c r="K54" s="72">
        <v>19040.009073703801</v>
      </c>
      <c r="L54" s="72">
        <v>1453.9198910263899</v>
      </c>
      <c r="N54" s="71"/>
    </row>
    <row r="55" spans="1:14" ht="13.5" hidden="1" customHeight="1">
      <c r="A55" s="66"/>
      <c r="B55" s="11" t="s">
        <v>22</v>
      </c>
      <c r="C55" s="39">
        <v>51855.251316661903</v>
      </c>
      <c r="D55" s="39">
        <v>797.73729413333297</v>
      </c>
      <c r="E55" s="39">
        <v>4697.6226039288003</v>
      </c>
      <c r="F55" s="39">
        <v>10716.577902773201</v>
      </c>
      <c r="G55" s="66"/>
      <c r="H55" s="11" t="s">
        <v>22</v>
      </c>
      <c r="I55" s="72">
        <v>9677.40730959559</v>
      </c>
      <c r="J55" s="72">
        <v>4296.1276426842096</v>
      </c>
      <c r="K55" s="72">
        <v>20169.123541271201</v>
      </c>
      <c r="L55" s="72">
        <v>1500.65502227554</v>
      </c>
      <c r="N55" s="71"/>
    </row>
    <row r="56" spans="1:14" ht="13.5" hidden="1" customHeight="1">
      <c r="A56" s="66"/>
      <c r="B56" s="11" t="s">
        <v>23</v>
      </c>
      <c r="C56" s="39">
        <v>52983.625888752598</v>
      </c>
      <c r="D56" s="39">
        <v>786.19230486666595</v>
      </c>
      <c r="E56" s="39">
        <v>4635.2564849356204</v>
      </c>
      <c r="F56" s="39">
        <v>11002.8234644156</v>
      </c>
      <c r="G56" s="66"/>
      <c r="H56" s="11" t="s">
        <v>23</v>
      </c>
      <c r="I56" s="72">
        <v>10199.9871886946</v>
      </c>
      <c r="J56" s="72">
        <v>4482.14808410761</v>
      </c>
      <c r="K56" s="72">
        <v>20323.337841926899</v>
      </c>
      <c r="L56" s="72">
        <v>1553.88051980564</v>
      </c>
      <c r="N56" s="71"/>
    </row>
    <row r="57" spans="1:14" ht="13.5" hidden="1" customHeight="1">
      <c r="A57" s="66"/>
      <c r="B57" s="11" t="s">
        <v>24</v>
      </c>
      <c r="C57" s="39">
        <v>55781.240658098199</v>
      </c>
      <c r="D57" s="39">
        <v>886.33223820000001</v>
      </c>
      <c r="E57" s="39">
        <v>4684.5424925604302</v>
      </c>
      <c r="F57" s="39">
        <v>11204.44379985</v>
      </c>
      <c r="G57" s="66"/>
      <c r="H57" s="11" t="s">
        <v>24</v>
      </c>
      <c r="I57" s="72">
        <v>10734.7249351548</v>
      </c>
      <c r="J57" s="72">
        <v>4658.9945432146196</v>
      </c>
      <c r="K57" s="72">
        <v>22054.178489080201</v>
      </c>
      <c r="L57" s="72">
        <v>1558.0241600381901</v>
      </c>
      <c r="N57" s="71"/>
    </row>
    <row r="58" spans="1:14" hidden="1">
      <c r="A58" s="3"/>
      <c r="B58" s="7" t="s">
        <v>25</v>
      </c>
      <c r="C58" s="39">
        <v>56338.470517995498</v>
      </c>
      <c r="D58" s="39">
        <v>943.63487059999898</v>
      </c>
      <c r="E58" s="39">
        <v>4705.7904241705</v>
      </c>
      <c r="F58" s="39">
        <v>11384.660050991701</v>
      </c>
      <c r="G58" s="3"/>
      <c r="H58" s="7" t="s">
        <v>25</v>
      </c>
      <c r="I58" s="72">
        <v>10922.1539017019</v>
      </c>
      <c r="J58" s="72">
        <v>4693.8433666190103</v>
      </c>
      <c r="K58" s="72">
        <v>22077.0780929354</v>
      </c>
      <c r="L58" s="72">
        <v>1611.3098109769501</v>
      </c>
      <c r="N58" s="71"/>
    </row>
    <row r="59" spans="1:14" hidden="1">
      <c r="A59" s="3"/>
      <c r="B59" s="7" t="s">
        <v>26</v>
      </c>
      <c r="C59" s="39">
        <v>57584.104333807001</v>
      </c>
      <c r="D59" s="39">
        <v>972.94133426666599</v>
      </c>
      <c r="E59" s="39">
        <v>4669.8695297663298</v>
      </c>
      <c r="F59" s="39">
        <v>11503.029681713</v>
      </c>
      <c r="G59" s="3"/>
      <c r="H59" s="7" t="s">
        <v>26</v>
      </c>
      <c r="I59" s="72">
        <v>11400.261145184901</v>
      </c>
      <c r="J59" s="72">
        <v>4874.0314630111097</v>
      </c>
      <c r="K59" s="72">
        <v>22549.321965589799</v>
      </c>
      <c r="L59" s="72">
        <v>1614.6492142751999</v>
      </c>
      <c r="N59" s="71"/>
    </row>
    <row r="60" spans="1:14" ht="9.75" hidden="1" customHeight="1">
      <c r="A60" s="3"/>
      <c r="B60" s="7"/>
      <c r="C60" s="39"/>
      <c r="D60" s="39"/>
      <c r="E60" s="39"/>
      <c r="F60" s="39"/>
      <c r="G60" s="3"/>
      <c r="H60" s="7"/>
      <c r="I60" s="72"/>
      <c r="J60" s="72"/>
      <c r="K60" s="72"/>
      <c r="L60" s="72"/>
      <c r="N60" s="71"/>
    </row>
    <row r="61" spans="1:14" ht="13.5" hidden="1" customHeight="1">
      <c r="A61" s="3">
        <v>2022</v>
      </c>
      <c r="B61" s="12" t="s">
        <v>15</v>
      </c>
      <c r="C61" s="39">
        <v>58580.565336078798</v>
      </c>
      <c r="D61" s="39">
        <v>979.87273400000004</v>
      </c>
      <c r="E61" s="39">
        <v>4683.87913827175</v>
      </c>
      <c r="F61" s="39">
        <v>11743.5433325882</v>
      </c>
      <c r="G61" s="3">
        <v>2022</v>
      </c>
      <c r="H61" s="12" t="s">
        <v>15</v>
      </c>
      <c r="I61" s="72">
        <v>11794.633056330302</v>
      </c>
      <c r="J61" s="72">
        <v>4900.81422169707</v>
      </c>
      <c r="K61" s="72">
        <v>22835.6560564588</v>
      </c>
      <c r="L61" s="72">
        <v>1642.1667967327201</v>
      </c>
      <c r="M61" s="28"/>
      <c r="N61" s="71"/>
    </row>
    <row r="62" spans="1:14" ht="13.5" hidden="1" customHeight="1">
      <c r="A62" s="3"/>
      <c r="B62" s="13" t="s">
        <v>16</v>
      </c>
      <c r="C62" s="39">
        <v>55850.439623999999</v>
      </c>
      <c r="D62" s="39">
        <v>999.56814099999997</v>
      </c>
      <c r="E62" s="39">
        <v>4715.6076759999996</v>
      </c>
      <c r="F62" s="39">
        <v>10909.031311000001</v>
      </c>
      <c r="G62" s="3"/>
      <c r="H62" s="13" t="s">
        <v>16</v>
      </c>
      <c r="I62" s="72">
        <v>10833.213556000001</v>
      </c>
      <c r="J62" s="72">
        <v>4538.2059170000002</v>
      </c>
      <c r="K62" s="72">
        <v>22307.622716999998</v>
      </c>
      <c r="L62" s="72">
        <v>1547.1903060000002</v>
      </c>
      <c r="M62" s="28"/>
      <c r="N62" s="71"/>
    </row>
    <row r="63" spans="1:14" ht="13.5" hidden="1" customHeight="1">
      <c r="A63" s="10"/>
      <c r="B63" s="13" t="s">
        <v>17</v>
      </c>
      <c r="C63" s="39">
        <v>57240.525634007099</v>
      </c>
      <c r="D63" s="39">
        <v>1019.1739904</v>
      </c>
      <c r="E63" s="39">
        <v>5140.0123672499703</v>
      </c>
      <c r="F63" s="39">
        <v>10936.3038895805</v>
      </c>
      <c r="G63" s="10"/>
      <c r="H63" s="13" t="s">
        <v>17</v>
      </c>
      <c r="I63" s="72">
        <v>11149.873645808499</v>
      </c>
      <c r="J63" s="72">
        <v>4563.4231127023395</v>
      </c>
      <c r="K63" s="72">
        <v>22851.505354320801</v>
      </c>
      <c r="L63" s="72">
        <v>1580.23327394496</v>
      </c>
      <c r="M63" s="28"/>
      <c r="N63" s="71"/>
    </row>
    <row r="64" spans="1:14" ht="13.5" hidden="1" customHeight="1">
      <c r="A64" s="10"/>
      <c r="B64" s="13" t="s">
        <v>28</v>
      </c>
      <c r="C64" s="39">
        <v>59022.649361416399</v>
      </c>
      <c r="D64" s="39">
        <v>1021.212338</v>
      </c>
      <c r="E64" s="39">
        <v>5167.6890482981598</v>
      </c>
      <c r="F64" s="39">
        <v>11220.6477907096</v>
      </c>
      <c r="G64" s="10"/>
      <c r="H64" s="13" t="s">
        <v>28</v>
      </c>
      <c r="I64" s="72">
        <v>12108.762779348099</v>
      </c>
      <c r="J64" s="72">
        <v>4702.3858190286601</v>
      </c>
      <c r="K64" s="72">
        <v>23201.073276483599</v>
      </c>
      <c r="L64" s="72">
        <v>1600.87830954833</v>
      </c>
      <c r="M64" s="28"/>
      <c r="N64" s="71"/>
    </row>
    <row r="65" spans="1:14" ht="13.5" hidden="1" customHeight="1">
      <c r="A65" s="10"/>
      <c r="B65" s="11" t="s">
        <v>29</v>
      </c>
      <c r="C65" s="39">
        <v>59555.433571430498</v>
      </c>
      <c r="D65" s="39">
        <v>1032.4456737179999</v>
      </c>
      <c r="E65" s="39">
        <v>5374.3966102300901</v>
      </c>
      <c r="F65" s="39">
        <v>11198.2064946481</v>
      </c>
      <c r="G65" s="10"/>
      <c r="H65" s="11" t="s">
        <v>29</v>
      </c>
      <c r="I65" s="72">
        <v>11927.1313371737</v>
      </c>
      <c r="J65" s="72">
        <v>4794.8653189251499</v>
      </c>
      <c r="K65" s="72">
        <v>23624.469230272502</v>
      </c>
      <c r="L65" s="72">
        <v>1603.91890646302</v>
      </c>
      <c r="M65" s="28"/>
      <c r="N65" s="71"/>
    </row>
    <row r="66" spans="1:14" ht="13.5" hidden="1" customHeight="1">
      <c r="A66" s="10"/>
      <c r="B66" s="11" t="s">
        <v>36</v>
      </c>
      <c r="C66" s="39">
        <v>60514.574814509695</v>
      </c>
      <c r="D66" s="39">
        <v>1029.34833686667</v>
      </c>
      <c r="E66" s="39">
        <v>5207.7903153643001</v>
      </c>
      <c r="F66" s="39">
        <v>11310.1885604864</v>
      </c>
      <c r="G66" s="10"/>
      <c r="H66" s="11" t="s">
        <v>36</v>
      </c>
      <c r="I66" s="72">
        <v>12352.1368019488</v>
      </c>
      <c r="J66" s="72">
        <v>4972.2753357253805</v>
      </c>
      <c r="K66" s="72">
        <v>24026.085206403503</v>
      </c>
      <c r="L66" s="72">
        <v>1616.75025771473</v>
      </c>
      <c r="M66" s="28"/>
      <c r="N66" s="71"/>
    </row>
    <row r="67" spans="1:14" ht="13.5" hidden="1" customHeight="1">
      <c r="A67" s="10"/>
      <c r="B67" s="11" t="s">
        <v>37</v>
      </c>
      <c r="C67" s="39">
        <v>59695.882563941705</v>
      </c>
      <c r="D67" s="39">
        <v>976.85157168646595</v>
      </c>
      <c r="E67" s="39">
        <v>5442.1408795022198</v>
      </c>
      <c r="F67" s="39">
        <v>11253.637617353101</v>
      </c>
      <c r="G67" s="10"/>
      <c r="H67" s="11" t="s">
        <v>37</v>
      </c>
      <c r="I67" s="72">
        <v>12426.249622742302</v>
      </c>
      <c r="J67" s="72">
        <v>4753.4952213814795</v>
      </c>
      <c r="K67" s="72">
        <v>23233.224394592198</v>
      </c>
      <c r="L67" s="72">
        <v>1610.2832566838699</v>
      </c>
      <c r="N67" s="71"/>
    </row>
    <row r="68" spans="1:14" ht="13.5" hidden="1" customHeight="1">
      <c r="A68" s="66"/>
      <c r="B68" s="11" t="s">
        <v>38</v>
      </c>
      <c r="C68" s="39">
        <v>60131.275348152201</v>
      </c>
      <c r="D68" s="39">
        <v>988.57379133333404</v>
      </c>
      <c r="E68" s="39">
        <v>5295.2030767106007</v>
      </c>
      <c r="F68" s="39">
        <v>11343.6667182416</v>
      </c>
      <c r="G68" s="66"/>
      <c r="H68" s="11" t="s">
        <v>38</v>
      </c>
      <c r="I68" s="72">
        <v>12376.5446245041</v>
      </c>
      <c r="J68" s="72">
        <v>4919.8675453982505</v>
      </c>
      <c r="K68" s="72">
        <v>23558.489536970399</v>
      </c>
      <c r="L68" s="72">
        <v>1648.9300549938098</v>
      </c>
      <c r="N68" s="71"/>
    </row>
    <row r="69" spans="1:14" ht="13.5" hidden="1" customHeight="1">
      <c r="A69" s="66"/>
      <c r="B69" s="15" t="s">
        <v>23</v>
      </c>
      <c r="C69" s="39">
        <v>60038.221349113999</v>
      </c>
      <c r="D69" s="39">
        <v>1002.78819</v>
      </c>
      <c r="E69" s="39">
        <v>5377.1989801651498</v>
      </c>
      <c r="F69" s="39">
        <v>11423.0723846213</v>
      </c>
      <c r="G69" s="66"/>
      <c r="H69" s="15" t="s">
        <v>23</v>
      </c>
      <c r="I69" s="72">
        <v>12438.427347836901</v>
      </c>
      <c r="J69" s="72">
        <v>4981.5645260105302</v>
      </c>
      <c r="K69" s="72">
        <v>23157.9952148757</v>
      </c>
      <c r="L69" s="72">
        <v>1657.1747056044101</v>
      </c>
      <c r="N69" s="71"/>
    </row>
    <row r="70" spans="1:14" ht="13.5" hidden="1" customHeight="1">
      <c r="A70" s="66"/>
      <c r="B70" s="15" t="s">
        <v>24</v>
      </c>
      <c r="C70" s="39">
        <v>59867.783080847701</v>
      </c>
      <c r="D70" s="39">
        <v>1044.9052939799999</v>
      </c>
      <c r="E70" s="39">
        <v>5237.3918066808501</v>
      </c>
      <c r="F70" s="39">
        <v>11617.2646151599</v>
      </c>
      <c r="G70" s="66"/>
      <c r="H70" s="15" t="s">
        <v>24</v>
      </c>
      <c r="I70" s="72">
        <v>12749.388031532801</v>
      </c>
      <c r="J70" s="72">
        <v>4827.1360257042006</v>
      </c>
      <c r="K70" s="72">
        <v>22741.1513010079</v>
      </c>
      <c r="L70" s="72">
        <v>1650.5460067819899</v>
      </c>
      <c r="N70" s="71"/>
    </row>
    <row r="71" spans="1:14" hidden="1">
      <c r="A71" s="3"/>
      <c r="B71" s="7" t="s">
        <v>25</v>
      </c>
      <c r="C71" s="39">
        <v>59487.0388972726</v>
      </c>
      <c r="D71" s="39">
        <v>1082.5218841696001</v>
      </c>
      <c r="E71" s="39">
        <v>5148.3561464054201</v>
      </c>
      <c r="F71" s="39">
        <v>12070.3379352763</v>
      </c>
      <c r="G71" s="3"/>
      <c r="H71" s="7" t="s">
        <v>25</v>
      </c>
      <c r="I71" s="72">
        <v>12494.4002709693</v>
      </c>
      <c r="J71" s="72">
        <v>4875.4073859221498</v>
      </c>
      <c r="K71" s="72">
        <v>22104.399065007299</v>
      </c>
      <c r="L71" s="72">
        <v>1711.61620952262</v>
      </c>
      <c r="N71" s="71"/>
    </row>
    <row r="72" spans="1:14" hidden="1">
      <c r="A72" s="3"/>
      <c r="B72" s="85" t="s">
        <v>26</v>
      </c>
      <c r="C72" s="39">
        <v>60308.0999636017</v>
      </c>
      <c r="D72" s="39">
        <v>1119.32762823137</v>
      </c>
      <c r="E72" s="39">
        <v>5519.0377889466099</v>
      </c>
      <c r="F72" s="39">
        <v>12203.111652564301</v>
      </c>
      <c r="G72" s="3"/>
      <c r="H72" s="85" t="s">
        <v>26</v>
      </c>
      <c r="I72" s="72">
        <v>12269.5010660918</v>
      </c>
      <c r="J72" s="72">
        <v>5007.04338534205</v>
      </c>
      <c r="K72" s="72">
        <v>22480.173849112398</v>
      </c>
      <c r="L72" s="72">
        <v>1709.9045933131001</v>
      </c>
      <c r="N72" s="71"/>
    </row>
    <row r="73" spans="1:14" hidden="1">
      <c r="A73" s="3"/>
      <c r="B73" s="7"/>
      <c r="C73" s="39"/>
      <c r="D73" s="39"/>
      <c r="E73" s="39"/>
      <c r="F73" s="39"/>
      <c r="G73" s="3"/>
      <c r="H73" s="7"/>
      <c r="I73" s="72"/>
      <c r="J73" s="72"/>
      <c r="K73" s="72"/>
      <c r="L73" s="72"/>
      <c r="N73" s="71"/>
    </row>
    <row r="74" spans="1:14" ht="13.5" customHeight="1">
      <c r="A74" s="3">
        <v>2023</v>
      </c>
      <c r="B74" s="7" t="s">
        <v>15</v>
      </c>
      <c r="C74" s="39">
        <v>60373.542427755972</v>
      </c>
      <c r="D74" s="39">
        <v>1073.4351952519992</v>
      </c>
      <c r="E74" s="39">
        <v>5281.7191644849418</v>
      </c>
      <c r="F74" s="39">
        <v>12630.220560563414</v>
      </c>
      <c r="G74" s="3">
        <v>2023</v>
      </c>
      <c r="H74" s="7" t="s">
        <v>15</v>
      </c>
      <c r="I74" s="72">
        <v>12809.359113168581</v>
      </c>
      <c r="J74" s="72">
        <v>4706.6207820445725</v>
      </c>
      <c r="K74" s="72">
        <v>22187.931588597945</v>
      </c>
      <c r="L74" s="72">
        <v>1684.2560236445213</v>
      </c>
      <c r="M74" s="28"/>
      <c r="N74" s="71"/>
    </row>
    <row r="75" spans="1:14" ht="13.5" customHeight="1">
      <c r="A75" s="3"/>
      <c r="B75" s="7" t="s">
        <v>16</v>
      </c>
      <c r="C75" s="39">
        <v>59148.376608887775</v>
      </c>
      <c r="D75" s="39">
        <v>1089.5367227896666</v>
      </c>
      <c r="E75" s="39">
        <v>5186.6482204462691</v>
      </c>
      <c r="F75" s="39">
        <v>11986.079312202775</v>
      </c>
      <c r="G75" s="3"/>
      <c r="H75" s="7" t="s">
        <v>16</v>
      </c>
      <c r="I75" s="72">
        <v>12540.36257132957</v>
      </c>
      <c r="J75" s="72">
        <v>4626.6082285491239</v>
      </c>
      <c r="K75" s="72">
        <v>22076.99193068219</v>
      </c>
      <c r="L75" s="72">
        <v>1642.1496228881851</v>
      </c>
      <c r="M75" s="28"/>
      <c r="N75" s="71"/>
    </row>
    <row r="76" spans="1:14" ht="13.5" customHeight="1">
      <c r="A76" s="10"/>
      <c r="B76" s="11" t="s">
        <v>17</v>
      </c>
      <c r="C76" s="39">
        <v>61597.179979141678</v>
      </c>
      <c r="D76" s="39">
        <v>1075.3727459958</v>
      </c>
      <c r="E76" s="39">
        <v>5508.2204101139378</v>
      </c>
      <c r="F76" s="39">
        <v>12345.661691224888</v>
      </c>
      <c r="G76" s="10"/>
      <c r="H76" s="11" t="s">
        <v>17</v>
      </c>
      <c r="I76" s="72">
        <v>12979.275260948511</v>
      </c>
      <c r="J76" s="72">
        <v>4913.4579387191689</v>
      </c>
      <c r="K76" s="72">
        <v>23026.302583558641</v>
      </c>
      <c r="L76" s="72">
        <v>1748.8893485807291</v>
      </c>
      <c r="M76" s="28"/>
      <c r="N76" s="71"/>
    </row>
    <row r="77" spans="1:14" ht="13.5" customHeight="1">
      <c r="A77" s="10"/>
      <c r="B77" s="11" t="s">
        <v>18</v>
      </c>
      <c r="C77" s="39">
        <v>60902.016471705225</v>
      </c>
      <c r="D77" s="39">
        <v>1103.3324380000004</v>
      </c>
      <c r="E77" s="39">
        <v>5431.105323961785</v>
      </c>
      <c r="F77" s="39">
        <v>12085.168088995662</v>
      </c>
      <c r="G77" s="10"/>
      <c r="H77" s="11" t="s">
        <v>18</v>
      </c>
      <c r="I77" s="72">
        <v>12758.627581450599</v>
      </c>
      <c r="J77" s="72">
        <v>4829.9122384385973</v>
      </c>
      <c r="K77" s="72">
        <v>22957.22367794011</v>
      </c>
      <c r="L77" s="72">
        <v>1736.6471229184745</v>
      </c>
      <c r="M77" s="28"/>
      <c r="N77" s="71"/>
    </row>
    <row r="78" spans="1:14" ht="13.5" customHeight="1">
      <c r="A78" s="10"/>
      <c r="B78" s="11" t="s">
        <v>19</v>
      </c>
      <c r="C78" s="39">
        <v>62169.814171601087</v>
      </c>
      <c r="D78" s="39">
        <v>1107.7457677520003</v>
      </c>
      <c r="E78" s="39">
        <v>5838.4382232589187</v>
      </c>
      <c r="F78" s="39">
        <v>12278.530778419592</v>
      </c>
      <c r="G78" s="10"/>
      <c r="H78" s="11" t="s">
        <v>19</v>
      </c>
      <c r="I78" s="72">
        <v>12873.45522968365</v>
      </c>
      <c r="J78" s="72">
        <v>5071.4078503605269</v>
      </c>
      <c r="K78" s="72">
        <v>23209.753138397453</v>
      </c>
      <c r="L78" s="72">
        <v>1790.4831837289469</v>
      </c>
      <c r="M78" s="28"/>
      <c r="N78" s="71"/>
    </row>
    <row r="79" spans="1:14" ht="13.5" customHeight="1">
      <c r="A79" s="10"/>
      <c r="B79" s="11" t="s">
        <v>20</v>
      </c>
      <c r="C79" s="39">
        <v>62384.148014497303</v>
      </c>
      <c r="D79" s="39">
        <v>1124.36195426828</v>
      </c>
      <c r="E79" s="39">
        <v>5453.1013005238292</v>
      </c>
      <c r="F79" s="39">
        <v>12192.581062970656</v>
      </c>
      <c r="G79" s="10"/>
      <c r="H79" s="11" t="s">
        <v>20</v>
      </c>
      <c r="I79" s="72">
        <v>12950.695961061752</v>
      </c>
      <c r="J79" s="72">
        <v>5025.7651797072822</v>
      </c>
      <c r="K79" s="72">
        <v>23836.416473134181</v>
      </c>
      <c r="L79" s="72">
        <v>1801.2260828313206</v>
      </c>
      <c r="M79" s="28"/>
      <c r="N79" s="71"/>
    </row>
    <row r="80" spans="1:14" ht="13.5" customHeight="1">
      <c r="A80" s="10"/>
      <c r="B80" s="11" t="s">
        <v>21</v>
      </c>
      <c r="C80" s="39">
        <v>63093.340298011623</v>
      </c>
      <c r="D80" s="39">
        <v>1079.3874758399988</v>
      </c>
      <c r="E80" s="39">
        <v>5736.6625688706717</v>
      </c>
      <c r="F80" s="39">
        <v>12241.351387737348</v>
      </c>
      <c r="G80" s="10"/>
      <c r="H80" s="11" t="s">
        <v>21</v>
      </c>
      <c r="I80" s="72">
        <v>12769.386217442081</v>
      </c>
      <c r="J80" s="72">
        <v>4915.1983464626564</v>
      </c>
      <c r="K80" s="72">
        <v>24575.345384061344</v>
      </c>
      <c r="L80" s="72">
        <v>1776.008917597522</v>
      </c>
      <c r="N80" s="71"/>
    </row>
    <row r="81" spans="1:14" ht="13.5" customHeight="1">
      <c r="A81" s="66"/>
      <c r="B81" s="11" t="s">
        <v>30</v>
      </c>
      <c r="C81" s="39">
        <v>63859.932004849165</v>
      </c>
      <c r="D81" s="39">
        <v>1090.1813505983987</v>
      </c>
      <c r="E81" s="39">
        <v>5713.7159185951896</v>
      </c>
      <c r="F81" s="39">
        <v>12265.834090512823</v>
      </c>
      <c r="G81" s="66"/>
      <c r="H81" s="11" t="s">
        <v>30</v>
      </c>
      <c r="I81" s="72">
        <v>13050.312714225804</v>
      </c>
      <c r="J81" s="72">
        <v>4969.2655282737451</v>
      </c>
      <c r="K81" s="72">
        <v>25017.701600974448</v>
      </c>
      <c r="L81" s="72">
        <v>1752.9208016687542</v>
      </c>
      <c r="N81" s="71"/>
    </row>
    <row r="82" spans="1:14" ht="15.75" customHeight="1">
      <c r="A82" s="66"/>
      <c r="B82" s="11" t="s">
        <v>23</v>
      </c>
      <c r="C82" s="39">
        <v>64182.960064765997</v>
      </c>
      <c r="D82" s="39">
        <v>1076.0089930406193</v>
      </c>
      <c r="E82" s="39">
        <v>5907.9822598274259</v>
      </c>
      <c r="F82" s="39">
        <v>12302.631592784361</v>
      </c>
      <c r="G82" s="66"/>
      <c r="H82" s="11" t="s">
        <v>23</v>
      </c>
      <c r="I82" s="72">
        <v>12932.859899797773</v>
      </c>
      <c r="J82" s="72">
        <v>5053.7430422543985</v>
      </c>
      <c r="K82" s="72">
        <v>25142.790108979323</v>
      </c>
      <c r="L82" s="72">
        <v>1766.9441680821044</v>
      </c>
      <c r="N82" s="71"/>
    </row>
    <row r="83" spans="1:14" ht="12.75" customHeight="1">
      <c r="A83" s="66"/>
      <c r="B83" s="11" t="s">
        <v>24</v>
      </c>
      <c r="C83" s="39">
        <v>63307.765206818905</v>
      </c>
      <c r="D83" s="39">
        <v>1088.9211009571068</v>
      </c>
      <c r="E83" s="39">
        <v>5701.2028807334655</v>
      </c>
      <c r="F83" s="39">
        <v>11995.065802964753</v>
      </c>
      <c r="G83" s="66"/>
      <c r="H83" s="11" t="s">
        <v>24</v>
      </c>
      <c r="I83" s="72">
        <v>13346.711416591303</v>
      </c>
      <c r="J83" s="72">
        <v>4993.0981257473459</v>
      </c>
      <c r="K83" s="72">
        <v>24438.791985927899</v>
      </c>
      <c r="L83" s="72">
        <v>1743.9738938970368</v>
      </c>
      <c r="N83" s="71"/>
    </row>
    <row r="84" spans="1:14" ht="12.75" customHeight="1">
      <c r="A84" s="3"/>
      <c r="B84" s="11" t="s">
        <v>25</v>
      </c>
      <c r="C84" s="39">
        <v>63196.395569622291</v>
      </c>
      <c r="D84" s="39">
        <v>1127.0333394906056</v>
      </c>
      <c r="E84" s="39">
        <v>5638.4896490453975</v>
      </c>
      <c r="F84" s="39">
        <v>12342.922711250729</v>
      </c>
      <c r="G84" s="3"/>
      <c r="H84" s="11" t="s">
        <v>25</v>
      </c>
      <c r="I84" s="72">
        <v>13146.510745342433</v>
      </c>
      <c r="J84" s="72">
        <v>5003.0843219988401</v>
      </c>
      <c r="K84" s="72">
        <v>24169.96527408269</v>
      </c>
      <c r="L84" s="72">
        <v>1768.3895284115954</v>
      </c>
      <c r="N84" s="71"/>
    </row>
    <row r="85" spans="1:14" ht="12.75" customHeight="1">
      <c r="A85" s="3"/>
      <c r="B85" s="11" t="s">
        <v>26</v>
      </c>
      <c r="C85" s="39">
        <v>62933.992588541834</v>
      </c>
      <c r="D85" s="39">
        <v>1123.6522394721337</v>
      </c>
      <c r="E85" s="39">
        <v>5818.9213178148511</v>
      </c>
      <c r="F85" s="39">
        <v>12379.951479384479</v>
      </c>
      <c r="G85" s="3"/>
      <c r="H85" s="11" t="s">
        <v>26</v>
      </c>
      <c r="I85" s="72">
        <v>12923.020062671611</v>
      </c>
      <c r="J85" s="72">
        <v>5063.1213338628258</v>
      </c>
      <c r="K85" s="72">
        <v>23879.925690793698</v>
      </c>
      <c r="L85" s="72">
        <v>1745.4004645422447</v>
      </c>
      <c r="N85" s="71"/>
    </row>
    <row r="86" spans="1:14">
      <c r="A86" s="104"/>
      <c r="B86" s="7"/>
      <c r="C86" s="39"/>
      <c r="D86" s="39"/>
      <c r="E86" s="39"/>
      <c r="F86" s="39"/>
      <c r="G86" s="104"/>
      <c r="H86" s="7"/>
      <c r="I86" s="72"/>
      <c r="J86" s="72"/>
      <c r="K86" s="72"/>
      <c r="L86" s="72"/>
      <c r="N86" s="71"/>
    </row>
    <row r="87" spans="1:14" ht="13.5" customHeight="1">
      <c r="A87" s="104">
        <v>2024</v>
      </c>
      <c r="B87" s="11" t="s">
        <v>15</v>
      </c>
      <c r="C87" s="39">
        <v>63686.518120015236</v>
      </c>
      <c r="D87" s="39">
        <v>1095.5609334853305</v>
      </c>
      <c r="E87" s="39">
        <v>5504.6995666528483</v>
      </c>
      <c r="F87" s="39">
        <v>13209.408228503238</v>
      </c>
      <c r="G87" s="104">
        <v>2024</v>
      </c>
      <c r="H87" s="11" t="s">
        <v>15</v>
      </c>
      <c r="I87" s="72">
        <v>13181.480463925045</v>
      </c>
      <c r="J87" s="72">
        <v>4916.2908151808042</v>
      </c>
      <c r="K87" s="72">
        <v>24023.205244938465</v>
      </c>
      <c r="L87" s="72">
        <v>1755.8728673294981</v>
      </c>
      <c r="M87" s="28"/>
      <c r="N87" s="71"/>
    </row>
    <row r="88" spans="1:14" ht="13.5" customHeight="1">
      <c r="A88" s="104"/>
      <c r="B88" s="7" t="s">
        <v>16</v>
      </c>
      <c r="C88" s="39">
        <v>62201.815243842138</v>
      </c>
      <c r="D88" s="39">
        <v>1097.7520553523013</v>
      </c>
      <c r="E88" s="39">
        <v>5477.1760688195845</v>
      </c>
      <c r="F88" s="39">
        <v>12469.681367707057</v>
      </c>
      <c r="G88" s="104"/>
      <c r="H88" s="7" t="s">
        <v>16</v>
      </c>
      <c r="I88" s="72">
        <v>13010.12121789402</v>
      </c>
      <c r="J88" s="72">
        <v>4704.8903101280293</v>
      </c>
      <c r="K88" s="72">
        <v>23710.903576754259</v>
      </c>
      <c r="L88" s="72">
        <v>1731.2906471868851</v>
      </c>
      <c r="M88" s="28"/>
      <c r="N88" s="71"/>
    </row>
    <row r="89" spans="1:14" ht="13.5" customHeight="1">
      <c r="A89" s="10"/>
      <c r="B89" s="11" t="s">
        <v>17</v>
      </c>
      <c r="C89" s="39">
        <v>64080.697417371943</v>
      </c>
      <c r="D89" s="39">
        <v>1096.6543032969491</v>
      </c>
      <c r="E89" s="39">
        <v>5685.3087594347289</v>
      </c>
      <c r="F89" s="39">
        <v>13018.347347886167</v>
      </c>
      <c r="G89" s="10"/>
      <c r="H89" s="11" t="s">
        <v>17</v>
      </c>
      <c r="I89" s="72">
        <v>13439.455218084522</v>
      </c>
      <c r="J89" s="72">
        <v>4982.4788384255835</v>
      </c>
      <c r="K89" s="72">
        <v>24066.567130405572</v>
      </c>
      <c r="L89" s="72">
        <v>1791.8858198384257</v>
      </c>
      <c r="M89" s="28"/>
      <c r="N89" s="71"/>
    </row>
    <row r="90" spans="1:14" ht="13.5" customHeight="1">
      <c r="A90" s="10"/>
      <c r="B90" s="11" t="s">
        <v>18</v>
      </c>
      <c r="C90" s="39">
        <v>63836.819067207885</v>
      </c>
      <c r="D90" s="39">
        <v>1138.3271668222333</v>
      </c>
      <c r="E90" s="39">
        <v>5793.3296258639875</v>
      </c>
      <c r="F90" s="39">
        <v>12888.163874407306</v>
      </c>
      <c r="G90" s="10"/>
      <c r="H90" s="11" t="s">
        <v>18</v>
      </c>
      <c r="I90" s="72">
        <v>13318.50012112176</v>
      </c>
      <c r="J90" s="72">
        <v>4957.5664442334546</v>
      </c>
      <c r="K90" s="72">
        <v>23922.167727623138</v>
      </c>
      <c r="L90" s="72">
        <v>1818.7641071360019</v>
      </c>
      <c r="M90" s="28"/>
      <c r="N90" s="71"/>
    </row>
    <row r="91" spans="1:14" ht="13.5" customHeight="1">
      <c r="A91" s="10"/>
      <c r="B91" s="11" t="s">
        <v>19</v>
      </c>
      <c r="C91" s="39">
        <v>65111.974758449644</v>
      </c>
      <c r="D91" s="39">
        <v>1132.6355309881219</v>
      </c>
      <c r="E91" s="39">
        <v>6065.616118279595</v>
      </c>
      <c r="F91" s="39">
        <v>13042.821840900195</v>
      </c>
      <c r="G91" s="10"/>
      <c r="H91" s="11" t="s">
        <v>19</v>
      </c>
      <c r="I91" s="72">
        <v>13704.73662463429</v>
      </c>
      <c r="J91" s="72">
        <v>5160.8266684470263</v>
      </c>
      <c r="K91" s="72">
        <v>24137.467237171746</v>
      </c>
      <c r="L91" s="72">
        <v>1867.8707380286739</v>
      </c>
      <c r="M91" s="28"/>
      <c r="N91" s="71"/>
    </row>
    <row r="92" spans="1:14" ht="13.5" customHeight="1">
      <c r="A92" s="10"/>
      <c r="B92" s="11" t="s">
        <v>20</v>
      </c>
      <c r="C92" s="39">
        <v>64892.462632750212</v>
      </c>
      <c r="D92" s="39">
        <v>1156.4208771388724</v>
      </c>
      <c r="E92" s="39">
        <v>5883.6476347312073</v>
      </c>
      <c r="F92" s="39">
        <v>13003.693375377494</v>
      </c>
      <c r="G92" s="10"/>
      <c r="H92" s="11" t="s">
        <v>20</v>
      </c>
      <c r="I92" s="72">
        <v>13677.327151385021</v>
      </c>
      <c r="J92" s="72">
        <v>5145.3441884416843</v>
      </c>
      <c r="K92" s="72">
        <v>24113.329769934571</v>
      </c>
      <c r="L92" s="72">
        <v>1912.699635741362</v>
      </c>
      <c r="M92" s="28"/>
      <c r="N92" s="71"/>
    </row>
    <row r="93" spans="1:14" ht="13.5" customHeight="1">
      <c r="A93" s="10"/>
      <c r="B93" s="11" t="s">
        <v>21</v>
      </c>
      <c r="C93" s="39">
        <v>66562.39060799907</v>
      </c>
      <c r="D93" s="39">
        <v>1158.7337188931501</v>
      </c>
      <c r="E93" s="39">
        <v>6177.8300164677676</v>
      </c>
      <c r="F93" s="39">
        <v>13237.759856134287</v>
      </c>
      <c r="G93" s="10"/>
      <c r="H93" s="11" t="s">
        <v>21</v>
      </c>
      <c r="I93" s="72">
        <v>13814.100422898871</v>
      </c>
      <c r="J93" s="72">
        <v>5418.0474304290938</v>
      </c>
      <c r="K93" s="72">
        <v>24812.616333262675</v>
      </c>
      <c r="L93" s="72">
        <v>1943.3028299132241</v>
      </c>
      <c r="N93" s="71"/>
    </row>
    <row r="94" spans="1:14" ht="13.5" customHeight="1">
      <c r="A94" s="66"/>
      <c r="B94" s="11" t="s">
        <v>22</v>
      </c>
      <c r="C94" s="39">
        <v>66237.55387153069</v>
      </c>
      <c r="D94" s="39">
        <v>1150.6225828608981</v>
      </c>
      <c r="E94" s="39">
        <v>6159.2965264183649</v>
      </c>
      <c r="F94" s="39">
        <v>13118.620017429083</v>
      </c>
      <c r="G94" s="66"/>
      <c r="H94" s="11" t="s">
        <v>22</v>
      </c>
      <c r="I94" s="72">
        <v>13924.613226282063</v>
      </c>
      <c r="J94" s="72">
        <v>5325.9406241117986</v>
      </c>
      <c r="K94" s="72">
        <v>24663.740635263101</v>
      </c>
      <c r="L94" s="72">
        <v>1894.7202591653934</v>
      </c>
      <c r="N94" s="71"/>
    </row>
    <row r="95" spans="1:14" ht="15.75" customHeight="1">
      <c r="A95" s="66"/>
      <c r="B95" s="11" t="s">
        <v>23</v>
      </c>
      <c r="C95" s="39">
        <v>66471.403735738277</v>
      </c>
      <c r="D95" s="39">
        <v>1154.0744506094807</v>
      </c>
      <c r="E95" s="39">
        <v>6146.9779333655288</v>
      </c>
      <c r="F95" s="39">
        <v>13276.04345763823</v>
      </c>
      <c r="G95" s="66"/>
      <c r="H95" s="11" t="s">
        <v>23</v>
      </c>
      <c r="I95" s="72">
        <v>13952.462452734628</v>
      </c>
      <c r="J95" s="72">
        <v>5538.9782490762709</v>
      </c>
      <c r="K95" s="72">
        <v>24491.094450816257</v>
      </c>
      <c r="L95" s="72">
        <v>1911.7727414978817</v>
      </c>
      <c r="N95" s="71"/>
    </row>
    <row r="96" spans="1:14" ht="12.75" customHeight="1">
      <c r="A96" s="66"/>
      <c r="B96" s="11" t="s">
        <v>24</v>
      </c>
      <c r="C96" s="39">
        <v>66337.867584021951</v>
      </c>
      <c r="D96" s="39">
        <v>1158.6907484119185</v>
      </c>
      <c r="E96" s="39">
        <v>6153.1249112988935</v>
      </c>
      <c r="F96" s="39">
        <v>13063.626762316017</v>
      </c>
      <c r="G96" s="66"/>
      <c r="H96" s="11" t="s">
        <v>24</v>
      </c>
      <c r="I96" s="72">
        <v>14022.224764998298</v>
      </c>
      <c r="J96" s="72">
        <v>5406.0427710984395</v>
      </c>
      <c r="K96" s="72">
        <v>24662.53211197197</v>
      </c>
      <c r="L96" s="72">
        <v>1871.6255139264263</v>
      </c>
      <c r="N96" s="71"/>
    </row>
    <row r="97" spans="1:14" ht="12.75" customHeight="1">
      <c r="A97" s="104"/>
      <c r="B97" s="11" t="s">
        <v>147</v>
      </c>
      <c r="C97" s="39">
        <v>66156.757688882441</v>
      </c>
      <c r="D97" s="39">
        <v>1162.1668206571544</v>
      </c>
      <c r="E97" s="39">
        <v>6411.5561575734464</v>
      </c>
      <c r="F97" s="39">
        <v>12985.245001742122</v>
      </c>
      <c r="G97" s="104"/>
      <c r="H97" s="11" t="s">
        <v>147</v>
      </c>
      <c r="I97" s="72">
        <v>13797.869168758325</v>
      </c>
      <c r="J97" s="72">
        <v>5400.6367283273412</v>
      </c>
      <c r="K97" s="72">
        <v>24514.556919300136</v>
      </c>
      <c r="L97" s="72">
        <v>1884.7268925239111</v>
      </c>
      <c r="N97" s="71"/>
    </row>
    <row r="98" spans="1:14" ht="12.75" customHeight="1">
      <c r="A98" s="104"/>
      <c r="B98" s="11" t="s">
        <v>135</v>
      </c>
      <c r="C98" s="39">
        <v>66501.819600445073</v>
      </c>
      <c r="D98" s="39">
        <v>1202.8426593801546</v>
      </c>
      <c r="E98" s="39">
        <v>6629.5490669309429</v>
      </c>
      <c r="F98" s="39">
        <v>13154.053186764768</v>
      </c>
      <c r="G98" s="104"/>
      <c r="H98" s="11" t="s">
        <v>135</v>
      </c>
      <c r="I98" s="72">
        <v>13494.316047045642</v>
      </c>
      <c r="J98" s="72">
        <v>5389.8354548706866</v>
      </c>
      <c r="K98" s="72">
        <v>24735.187931573833</v>
      </c>
      <c r="L98" s="72">
        <v>1896.0352538790544</v>
      </c>
      <c r="N98" s="71"/>
    </row>
    <row r="99" spans="1:14" ht="7.8" customHeight="1">
      <c r="A99" s="3"/>
      <c r="B99" s="2"/>
      <c r="C99" s="39"/>
      <c r="D99" s="39"/>
      <c r="E99" s="39"/>
      <c r="F99" s="39"/>
      <c r="G99" s="1"/>
      <c r="H99" s="2"/>
      <c r="I99" s="39"/>
      <c r="J99" s="39"/>
      <c r="K99" s="39"/>
      <c r="L99" s="39"/>
      <c r="N99" s="71"/>
    </row>
    <row r="100" spans="1:14" s="92" customFormat="1" ht="16.5" customHeight="1">
      <c r="A100" s="112" t="s">
        <v>39</v>
      </c>
      <c r="B100" s="112"/>
      <c r="C100" s="112"/>
      <c r="D100" s="112"/>
      <c r="E100" s="112"/>
      <c r="F100" s="112"/>
      <c r="G100" s="112" t="s">
        <v>39</v>
      </c>
      <c r="H100" s="112"/>
      <c r="I100" s="112"/>
      <c r="J100" s="112"/>
      <c r="K100" s="112"/>
      <c r="L100" s="112"/>
      <c r="N100" s="93"/>
    </row>
    <row r="101" spans="1:14" ht="10.5" hidden="1" customHeight="1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N101" s="71"/>
    </row>
    <row r="102" spans="1:14" ht="15" hidden="1" customHeight="1">
      <c r="A102" s="3">
        <v>2018</v>
      </c>
      <c r="B102" s="7" t="s">
        <v>15</v>
      </c>
      <c r="C102" s="8">
        <v>7.92136693355741</v>
      </c>
      <c r="D102" s="8">
        <v>8.9781615828287809</v>
      </c>
      <c r="E102" s="8">
        <v>8.9584652206294404</v>
      </c>
      <c r="F102" s="8">
        <v>6.9749486753296202</v>
      </c>
      <c r="G102" s="45">
        <v>2018</v>
      </c>
      <c r="H102" s="7" t="s">
        <v>15</v>
      </c>
      <c r="I102" s="8">
        <v>7.8338545700578299</v>
      </c>
      <c r="J102" s="8">
        <v>6.1236603462272203</v>
      </c>
      <c r="K102" s="8">
        <v>9.0115896146807408</v>
      </c>
      <c r="L102" s="8">
        <v>1.54831243773577</v>
      </c>
      <c r="N102" s="71"/>
    </row>
    <row r="103" spans="1:14" ht="15" hidden="1" customHeight="1">
      <c r="A103" s="7"/>
      <c r="B103" s="7" t="s">
        <v>16</v>
      </c>
      <c r="C103" s="8">
        <v>7.0569170103327501</v>
      </c>
      <c r="D103" s="8">
        <v>10.2465870161541</v>
      </c>
      <c r="E103" s="8">
        <v>6.3258130020179104</v>
      </c>
      <c r="F103" s="8">
        <v>6.51465742617596</v>
      </c>
      <c r="G103" s="8"/>
      <c r="H103" s="7" t="s">
        <v>16</v>
      </c>
      <c r="I103" s="8">
        <v>5.4507770821525403</v>
      </c>
      <c r="J103" s="8">
        <v>5.3753191423880198</v>
      </c>
      <c r="K103" s="8">
        <v>8.6000000000000103</v>
      </c>
      <c r="L103" s="8">
        <v>5.0968021442101303</v>
      </c>
      <c r="N103" s="71"/>
    </row>
    <row r="104" spans="1:14" ht="15" hidden="1" customHeight="1">
      <c r="A104" s="7"/>
      <c r="B104" s="7" t="s">
        <v>17</v>
      </c>
      <c r="C104" s="8">
        <v>7.9870196065152896</v>
      </c>
      <c r="D104" s="8">
        <v>0.34123846682445602</v>
      </c>
      <c r="E104" s="8">
        <v>9.8704911541094091</v>
      </c>
      <c r="F104" s="8">
        <v>7.7929841975758603</v>
      </c>
      <c r="G104" s="8"/>
      <c r="H104" s="7" t="s">
        <v>17</v>
      </c>
      <c r="I104" s="8">
        <v>7.1505714663023401</v>
      </c>
      <c r="J104" s="8">
        <v>7.3328352318470698</v>
      </c>
      <c r="K104" s="8">
        <v>8.9461266052054196</v>
      </c>
      <c r="L104" s="8">
        <v>2.1428902290034499</v>
      </c>
      <c r="N104" s="71"/>
    </row>
    <row r="105" spans="1:14" ht="15" hidden="1" customHeight="1">
      <c r="A105" s="7"/>
      <c r="B105" s="7" t="s">
        <v>18</v>
      </c>
      <c r="C105" s="8">
        <v>7.5531853390069301</v>
      </c>
      <c r="D105" s="8">
        <v>9.3738627032992294</v>
      </c>
      <c r="E105" s="8">
        <v>5.2999999999999901</v>
      </c>
      <c r="F105" s="8">
        <v>9.5</v>
      </c>
      <c r="G105" s="8"/>
      <c r="H105" s="7" t="s">
        <v>18</v>
      </c>
      <c r="I105" s="8">
        <v>8.1</v>
      </c>
      <c r="J105" s="8">
        <v>6.2000000000000099</v>
      </c>
      <c r="K105" s="8">
        <v>7.45</v>
      </c>
      <c r="L105" s="8">
        <v>3.2639418757762799</v>
      </c>
      <c r="N105" s="71"/>
    </row>
    <row r="106" spans="1:14" ht="15" hidden="1" customHeight="1">
      <c r="A106" s="7"/>
      <c r="B106" s="7" t="s">
        <v>19</v>
      </c>
      <c r="C106" s="8">
        <v>7.8116066711840597</v>
      </c>
      <c r="D106" s="8">
        <v>7.4009609120494</v>
      </c>
      <c r="E106" s="8">
        <v>0.44517262033274602</v>
      </c>
      <c r="F106" s="8">
        <v>9.2000000000000099</v>
      </c>
      <c r="G106" s="8"/>
      <c r="H106" s="7" t="s">
        <v>19</v>
      </c>
      <c r="I106" s="8">
        <v>7.9</v>
      </c>
      <c r="J106" s="8">
        <v>5.9008481893923399</v>
      </c>
      <c r="K106" s="8">
        <v>9.3000000000000007</v>
      </c>
      <c r="L106" s="8">
        <v>5.6645960164673603</v>
      </c>
      <c r="N106" s="71"/>
    </row>
    <row r="107" spans="1:14" ht="15" hidden="1" customHeight="1">
      <c r="A107" s="7"/>
      <c r="B107" s="7" t="s">
        <v>20</v>
      </c>
      <c r="C107" s="8">
        <v>7.3655278332379801</v>
      </c>
      <c r="D107" s="8">
        <v>7.5999999999999801</v>
      </c>
      <c r="E107" s="8">
        <v>-0.88054503501149295</v>
      </c>
      <c r="F107" s="8">
        <v>9.4000000000000092</v>
      </c>
      <c r="G107" s="8"/>
      <c r="H107" s="7" t="s">
        <v>20</v>
      </c>
      <c r="I107" s="8">
        <v>8.7162255455588902</v>
      </c>
      <c r="J107" s="8">
        <v>4.3096056709709201</v>
      </c>
      <c r="K107" s="8">
        <v>8.3311569031509798</v>
      </c>
      <c r="L107" s="8">
        <v>4.6105856262925702</v>
      </c>
      <c r="N107" s="71"/>
    </row>
    <row r="108" spans="1:14" ht="15" hidden="1" customHeight="1">
      <c r="A108" s="7"/>
      <c r="B108" s="7" t="s">
        <v>21</v>
      </c>
      <c r="C108" s="8">
        <v>7.2118463674866904</v>
      </c>
      <c r="D108" s="8">
        <v>7.8000000000000096</v>
      </c>
      <c r="E108" s="8">
        <v>-2.3700565646795702</v>
      </c>
      <c r="F108" s="8">
        <v>11.3</v>
      </c>
      <c r="G108" s="8"/>
      <c r="H108" s="7" t="s">
        <v>21</v>
      </c>
      <c r="I108" s="8">
        <v>7.1999999999999797</v>
      </c>
      <c r="J108" s="8">
        <v>3</v>
      </c>
      <c r="K108" s="8">
        <v>8.5</v>
      </c>
      <c r="L108" s="8">
        <v>5.7004796966016604</v>
      </c>
    </row>
    <row r="109" spans="1:14" ht="15" hidden="1" customHeight="1">
      <c r="A109" s="7"/>
      <c r="B109" s="7" t="s">
        <v>22</v>
      </c>
      <c r="C109" s="8">
        <v>7.3506461735671103</v>
      </c>
      <c r="D109" s="8">
        <v>6.8000000000000096</v>
      </c>
      <c r="E109" s="8">
        <v>-0.5</v>
      </c>
      <c r="F109" s="8">
        <v>10.3</v>
      </c>
      <c r="G109" s="8"/>
      <c r="H109" s="7" t="s">
        <v>22</v>
      </c>
      <c r="I109" s="8">
        <v>8.7401242274716804</v>
      </c>
      <c r="J109" s="8">
        <v>4.2</v>
      </c>
      <c r="K109" s="8">
        <v>7.9</v>
      </c>
      <c r="L109" s="8">
        <v>5.4877332774188003</v>
      </c>
    </row>
    <row r="110" spans="1:14" ht="15" hidden="1" customHeight="1">
      <c r="A110" s="7"/>
      <c r="B110" s="7" t="s">
        <v>23</v>
      </c>
      <c r="C110" s="8">
        <v>6.4737120370708796</v>
      </c>
      <c r="D110" s="8">
        <v>5.0426123392105504</v>
      </c>
      <c r="E110" s="8">
        <v>-3.6785766007412901</v>
      </c>
      <c r="F110" s="8">
        <v>7.8766859395788602</v>
      </c>
      <c r="G110" s="8"/>
      <c r="H110" s="7" t="s">
        <v>23</v>
      </c>
      <c r="I110" s="8">
        <v>9.8246361312081003</v>
      </c>
      <c r="J110" s="8">
        <v>-0.90000000000000102</v>
      </c>
      <c r="K110" s="8">
        <v>8.26084303543111</v>
      </c>
      <c r="L110" s="8">
        <v>6.6000000000000103</v>
      </c>
    </row>
    <row r="111" spans="1:14" ht="15" hidden="1" customHeight="1">
      <c r="A111" s="7"/>
      <c r="B111" s="7" t="s">
        <v>24</v>
      </c>
      <c r="C111" s="8">
        <v>7.1550115722559502</v>
      </c>
      <c r="D111" s="8">
        <v>8.3999999999999808</v>
      </c>
      <c r="E111" s="8">
        <v>-4.2</v>
      </c>
      <c r="F111" s="8">
        <v>7.2000000000000099</v>
      </c>
      <c r="G111" s="8"/>
      <c r="H111" s="7" t="s">
        <v>24</v>
      </c>
      <c r="I111" s="8">
        <v>10.4538740507033</v>
      </c>
      <c r="J111" s="8">
        <v>1.64454159870651</v>
      </c>
      <c r="K111" s="8">
        <v>9.2000000000000099</v>
      </c>
      <c r="L111" s="8">
        <v>8.9000000000000199</v>
      </c>
    </row>
    <row r="112" spans="1:14" ht="15" hidden="1" customHeight="1">
      <c r="A112" s="7"/>
      <c r="B112" s="7" t="s">
        <v>25</v>
      </c>
      <c r="C112" s="8">
        <v>6.9414050965522298</v>
      </c>
      <c r="D112" s="8">
        <v>5.5680276370081696</v>
      </c>
      <c r="E112" s="8">
        <v>-4.8732062349777303</v>
      </c>
      <c r="F112" s="8">
        <v>7.6000000000000103</v>
      </c>
      <c r="G112" s="8"/>
      <c r="H112" s="7" t="s">
        <v>25</v>
      </c>
      <c r="I112" s="8">
        <v>7.3186382779129699</v>
      </c>
      <c r="J112" s="8">
        <v>2.2552784317896499</v>
      </c>
      <c r="K112" s="8">
        <v>10.1712669242941</v>
      </c>
      <c r="L112" s="8">
        <v>7.9137504640134999</v>
      </c>
    </row>
    <row r="113" spans="1:13" ht="15" hidden="1" customHeight="1">
      <c r="A113" s="7"/>
      <c r="B113" s="7" t="s">
        <v>26</v>
      </c>
      <c r="C113" s="8">
        <v>6.7107400095146996</v>
      </c>
      <c r="D113" s="8">
        <v>7.6304086216382396</v>
      </c>
      <c r="E113" s="8">
        <v>-4.5747079295307298</v>
      </c>
      <c r="F113" s="8">
        <v>8.0000000000000107</v>
      </c>
      <c r="G113" s="8"/>
      <c r="H113" s="7" t="s">
        <v>26</v>
      </c>
      <c r="I113" s="8">
        <v>7.4520804908802898</v>
      </c>
      <c r="J113" s="8">
        <v>2.8736793703774399</v>
      </c>
      <c r="K113" s="8">
        <v>8.9959570127408508</v>
      </c>
      <c r="L113" s="8">
        <v>7.5247696526524503</v>
      </c>
    </row>
    <row r="114" spans="1:13" ht="15" hidden="1" customHeight="1">
      <c r="A114" s="3">
        <v>2019</v>
      </c>
      <c r="B114" s="7" t="s">
        <v>15</v>
      </c>
      <c r="C114" s="8">
        <v>6.2472909786741999</v>
      </c>
      <c r="D114" s="8">
        <v>5.2999999999999297</v>
      </c>
      <c r="E114" s="8">
        <v>3.12000000000012</v>
      </c>
      <c r="F114" s="8">
        <v>6.2500000000000204</v>
      </c>
      <c r="G114" s="45">
        <v>2019</v>
      </c>
      <c r="H114" s="7" t="s">
        <v>15</v>
      </c>
      <c r="I114" s="8">
        <v>7.6449999999998397</v>
      </c>
      <c r="J114" s="8">
        <v>2.25000000000006</v>
      </c>
      <c r="K114" s="8">
        <v>7.2550000000001402</v>
      </c>
      <c r="L114" s="8">
        <v>5.5565456327850899</v>
      </c>
    </row>
    <row r="115" spans="1:13" ht="15" hidden="1" customHeight="1">
      <c r="A115" s="3"/>
      <c r="B115" s="7" t="s">
        <v>16</v>
      </c>
      <c r="C115" s="8">
        <v>5.8492093901581796</v>
      </c>
      <c r="D115" s="8">
        <v>4.4424273380562198</v>
      </c>
      <c r="E115" s="8">
        <v>5.3000000000000798</v>
      </c>
      <c r="F115" s="8">
        <v>6.0968008786192103</v>
      </c>
      <c r="G115" s="8"/>
      <c r="H115" s="7" t="s">
        <v>16</v>
      </c>
      <c r="I115" s="8">
        <v>5.97672511684297</v>
      </c>
      <c r="J115" s="8">
        <v>1.7999999999999801</v>
      </c>
      <c r="K115" s="8">
        <v>6.8940000000002204</v>
      </c>
      <c r="L115" s="8">
        <v>3.59999999999983</v>
      </c>
    </row>
    <row r="116" spans="1:13" ht="15" hidden="1" customHeight="1">
      <c r="A116" s="3"/>
      <c r="B116" s="7" t="s">
        <v>27</v>
      </c>
      <c r="C116" s="8">
        <v>5.0033269522888002</v>
      </c>
      <c r="D116" s="8">
        <v>3.8416391992069299</v>
      </c>
      <c r="E116" s="8">
        <v>2.7999999999998701</v>
      </c>
      <c r="F116" s="8">
        <v>4.0335992873539404</v>
      </c>
      <c r="G116" s="8"/>
      <c r="H116" s="7" t="s">
        <v>17</v>
      </c>
      <c r="I116" s="8">
        <v>5.60000000000014</v>
      </c>
      <c r="J116" s="8">
        <v>1.60000000000013</v>
      </c>
      <c r="K116" s="8">
        <v>6.30931227724738</v>
      </c>
      <c r="L116" s="8">
        <v>5.1792478463403002</v>
      </c>
    </row>
    <row r="117" spans="1:13" ht="15" hidden="1" customHeight="1">
      <c r="A117" s="3"/>
      <c r="B117" s="7" t="s">
        <v>28</v>
      </c>
      <c r="C117" s="8">
        <v>5.3405245596792597</v>
      </c>
      <c r="D117" s="8">
        <v>5.5559400734895803</v>
      </c>
      <c r="E117" s="8">
        <v>2.6000000000001799</v>
      </c>
      <c r="F117" s="8">
        <v>5.6200000000000196</v>
      </c>
      <c r="G117" s="8"/>
      <c r="H117" s="7" t="s">
        <v>28</v>
      </c>
      <c r="I117" s="8">
        <v>5.2999999999999696</v>
      </c>
      <c r="J117" s="8">
        <v>2.0999999999998802</v>
      </c>
      <c r="K117" s="8">
        <v>6.63</v>
      </c>
      <c r="L117" s="8">
        <v>3.5082046327395102</v>
      </c>
    </row>
    <row r="118" spans="1:13" ht="15" hidden="1" customHeight="1">
      <c r="A118" s="3"/>
      <c r="B118" s="7" t="s">
        <v>29</v>
      </c>
      <c r="C118" s="8">
        <v>5.4792988955618904</v>
      </c>
      <c r="D118" s="8">
        <v>3.4841348715393798</v>
      </c>
      <c r="E118" s="8">
        <v>5.5897675247863301</v>
      </c>
      <c r="F118" s="8">
        <v>8.0268006001476397</v>
      </c>
      <c r="G118" s="8"/>
      <c r="H118" s="7" t="s">
        <v>29</v>
      </c>
      <c r="I118" s="8">
        <v>6.59006543799463</v>
      </c>
      <c r="J118" s="8">
        <v>2.49451523642474</v>
      </c>
      <c r="K118" s="8">
        <v>4.8574723389164696</v>
      </c>
      <c r="L118" s="8">
        <v>1.2744398398111501</v>
      </c>
    </row>
    <row r="119" spans="1:13" ht="15" hidden="1" customHeight="1">
      <c r="A119" s="3"/>
      <c r="B119" s="7" t="s">
        <v>20</v>
      </c>
      <c r="C119" s="8">
        <v>6.4168001646562898</v>
      </c>
      <c r="D119" s="8">
        <v>2.4999999999995199</v>
      </c>
      <c r="E119" s="8">
        <v>8.2999999999999705</v>
      </c>
      <c r="F119" s="8">
        <v>6.74499999999985</v>
      </c>
      <c r="G119" s="8"/>
      <c r="H119" s="7" t="s">
        <v>20</v>
      </c>
      <c r="I119" s="8">
        <v>6.3999999999997197</v>
      </c>
      <c r="J119" s="8">
        <v>1.8</v>
      </c>
      <c r="K119" s="8">
        <v>7.4000000000003601</v>
      </c>
      <c r="L119" s="8">
        <v>1.6000000000000201</v>
      </c>
    </row>
    <row r="120" spans="1:13" ht="15" hidden="1" customHeight="1">
      <c r="A120" s="3"/>
      <c r="B120" s="7" t="s">
        <v>21</v>
      </c>
      <c r="C120" s="8">
        <v>6.5848104744232696</v>
      </c>
      <c r="D120" s="8">
        <v>4.0000000263431499</v>
      </c>
      <c r="E120" s="8">
        <v>9.0000000112310197</v>
      </c>
      <c r="F120" s="8">
        <v>7.2000000000000304</v>
      </c>
      <c r="G120" s="8"/>
      <c r="H120" s="7" t="s">
        <v>21</v>
      </c>
      <c r="I120" s="8">
        <v>6.6628210114442199</v>
      </c>
      <c r="J120" s="8">
        <v>2.6999999917054298</v>
      </c>
      <c r="K120" s="8">
        <v>6.9999999999998099</v>
      </c>
      <c r="L120" s="8">
        <v>3.2000000014803498</v>
      </c>
    </row>
    <row r="121" spans="1:13" ht="15" hidden="1" customHeight="1">
      <c r="A121" s="3"/>
      <c r="B121" s="7" t="s">
        <v>30</v>
      </c>
      <c r="C121" s="8">
        <v>6.0171797171020902</v>
      </c>
      <c r="D121" s="8">
        <v>3.3999999999995598</v>
      </c>
      <c r="E121" s="8">
        <v>8.7000000000000792</v>
      </c>
      <c r="F121" s="8">
        <v>6.4999999999999902</v>
      </c>
      <c r="G121" s="1"/>
      <c r="H121" s="7" t="s">
        <v>30</v>
      </c>
      <c r="I121" s="8">
        <v>6.0000000000003597</v>
      </c>
      <c r="J121" s="8">
        <v>2.35564800458627</v>
      </c>
      <c r="K121" s="8">
        <v>6.4000000000004702</v>
      </c>
      <c r="L121" s="8">
        <v>2.9214644078316798</v>
      </c>
    </row>
    <row r="122" spans="1:13" ht="15" hidden="1" customHeight="1">
      <c r="A122" s="3"/>
      <c r="B122" s="7" t="s">
        <v>31</v>
      </c>
      <c r="C122" s="8">
        <v>4.6904544026369797</v>
      </c>
      <c r="D122" s="8">
        <v>4.89748182299705</v>
      </c>
      <c r="E122" s="8">
        <v>-1.49999999999995</v>
      </c>
      <c r="F122" s="8">
        <v>5.7499999999999396</v>
      </c>
      <c r="G122" s="1"/>
      <c r="H122" s="7" t="s">
        <v>31</v>
      </c>
      <c r="I122" s="8">
        <v>6.3000000000001304</v>
      </c>
      <c r="J122" s="8">
        <v>3.4654589808998701</v>
      </c>
      <c r="K122" s="8">
        <v>5.1319999999996302</v>
      </c>
      <c r="L122" s="8">
        <v>1.8000000000002001</v>
      </c>
    </row>
    <row r="123" spans="1:13" ht="15" hidden="1" customHeight="1">
      <c r="A123" s="3"/>
      <c r="B123" s="7" t="s">
        <v>32</v>
      </c>
      <c r="C123" s="8">
        <v>3.8557032712085699</v>
      </c>
      <c r="D123" s="8">
        <v>3.50000000000004</v>
      </c>
      <c r="E123" s="8">
        <v>-2.80000000000001</v>
      </c>
      <c r="F123" s="8">
        <v>5.0970327580347901</v>
      </c>
      <c r="G123" s="1"/>
      <c r="H123" s="7" t="s">
        <v>32</v>
      </c>
      <c r="I123" s="8">
        <v>4.8999999999997899</v>
      </c>
      <c r="J123" s="8">
        <v>2.7853333721914901</v>
      </c>
      <c r="K123" s="8">
        <v>4.4814577721335596</v>
      </c>
      <c r="L123" s="8">
        <v>2.1999999999999802</v>
      </c>
    </row>
    <row r="124" spans="1:13" ht="15" hidden="1" customHeight="1">
      <c r="A124" s="10"/>
      <c r="B124" s="2" t="s">
        <v>25</v>
      </c>
      <c r="C124" s="8">
        <v>4.1559471849427903</v>
      </c>
      <c r="D124" s="8">
        <v>4.9710379777474296</v>
      </c>
      <c r="E124" s="8">
        <v>-3.10000000000012</v>
      </c>
      <c r="F124" s="8">
        <v>5.4994493467229102</v>
      </c>
      <c r="G124" s="10"/>
      <c r="H124" s="2" t="s">
        <v>25</v>
      </c>
      <c r="I124" s="8">
        <v>5.2000000000003199</v>
      </c>
      <c r="J124" s="8">
        <v>3.2400000000000602</v>
      </c>
      <c r="K124" s="8">
        <v>4.6999999999996396</v>
      </c>
      <c r="L124" s="8">
        <v>3.25502457215465</v>
      </c>
      <c r="M124" s="1"/>
    </row>
    <row r="125" spans="1:13" ht="15" hidden="1" customHeight="1">
      <c r="A125" s="10"/>
      <c r="B125" s="2" t="s">
        <v>26</v>
      </c>
      <c r="C125" s="8">
        <v>5.4151795165969103</v>
      </c>
      <c r="D125" s="8">
        <v>4.5227159046014496</v>
      </c>
      <c r="E125" s="8">
        <v>-4.0999999999999899</v>
      </c>
      <c r="F125" s="8">
        <v>6.5322831098659302</v>
      </c>
      <c r="G125" s="10"/>
      <c r="H125" s="2" t="s">
        <v>26</v>
      </c>
      <c r="I125" s="8">
        <v>6.2999999999997298</v>
      </c>
      <c r="J125" s="8">
        <v>2.8399999999999301</v>
      </c>
      <c r="K125" s="8">
        <v>6.8999999999999098</v>
      </c>
      <c r="L125" s="8">
        <v>5.4795649999344898</v>
      </c>
      <c r="M125" s="1"/>
    </row>
    <row r="126" spans="1:13" ht="13.5" hidden="1" customHeight="1">
      <c r="A126" s="3">
        <v>2020</v>
      </c>
      <c r="B126" s="12" t="s">
        <v>15</v>
      </c>
      <c r="C126" s="8">
        <f>(C35/C22-1)*100</f>
        <v>5.2466461581293533</v>
      </c>
      <c r="D126" s="8">
        <f t="shared" ref="D126:F126" si="0">(D35/D22-1)*100</f>
        <v>5.2999999999996605</v>
      </c>
      <c r="E126" s="8">
        <f t="shared" si="0"/>
        <v>-5.8999999999999826</v>
      </c>
      <c r="F126" s="8">
        <f t="shared" si="0"/>
        <v>5.7789661418967242</v>
      </c>
      <c r="G126" s="3">
        <v>2020</v>
      </c>
      <c r="H126" s="12" t="s">
        <v>15</v>
      </c>
      <c r="I126" s="8">
        <v>6.5999999999997403</v>
      </c>
      <c r="J126" s="8">
        <v>2.54838485602078</v>
      </c>
      <c r="K126" s="8">
        <v>7.4499999999998003</v>
      </c>
      <c r="L126" s="8">
        <v>3.4170565200460499</v>
      </c>
      <c r="M126" s="1"/>
    </row>
    <row r="127" spans="1:13" ht="13.5" hidden="1" customHeight="1">
      <c r="A127" s="3"/>
      <c r="B127" s="11" t="s">
        <v>16</v>
      </c>
      <c r="C127" s="8">
        <f t="shared" ref="C127:F127" si="1">(C36/C23-1)*100</f>
        <v>4.8816939336507437</v>
      </c>
      <c r="D127" s="8">
        <f t="shared" si="1"/>
        <v>4.8928259298549381</v>
      </c>
      <c r="E127" s="8">
        <f t="shared" si="1"/>
        <v>-5.0344138307807151</v>
      </c>
      <c r="F127" s="8">
        <f t="shared" si="1"/>
        <v>4.2500000000000426</v>
      </c>
      <c r="G127" s="8"/>
      <c r="H127" s="11" t="s">
        <v>16</v>
      </c>
      <c r="I127" s="8">
        <v>6.8392739134566396</v>
      </c>
      <c r="J127" s="8">
        <v>2.1999999999999398</v>
      </c>
      <c r="K127" s="8">
        <v>6.9500000000001902</v>
      </c>
      <c r="L127" s="8">
        <v>4.2869289639702703</v>
      </c>
    </row>
    <row r="128" spans="1:13" ht="13.5" hidden="1" customHeight="1">
      <c r="A128" s="3"/>
      <c r="B128" s="11" t="s">
        <v>17</v>
      </c>
      <c r="C128" s="8">
        <f t="shared" ref="C128:F128" si="2">(C37/C24-1)*100</f>
        <v>-2.6928072579632145</v>
      </c>
      <c r="D128" s="8">
        <f t="shared" si="2"/>
        <v>1.9248856105779755</v>
      </c>
      <c r="E128" s="8">
        <f t="shared" si="2"/>
        <v>-4.7596106080590284</v>
      </c>
      <c r="F128" s="8">
        <f t="shared" si="2"/>
        <v>2.4999999999999689</v>
      </c>
      <c r="G128" s="8"/>
      <c r="H128" s="11" t="s">
        <v>17</v>
      </c>
      <c r="I128" s="8">
        <v>-3.4013026184621298</v>
      </c>
      <c r="J128" s="8">
        <v>-7.1999999999999202</v>
      </c>
      <c r="K128" s="8">
        <v>-3.6000000000002101</v>
      </c>
      <c r="L128" s="8">
        <v>0.90000000000018998</v>
      </c>
      <c r="M128" s="1"/>
    </row>
    <row r="129" spans="1:13" ht="13.5" hidden="1" customHeight="1">
      <c r="A129" s="3"/>
      <c r="B129" s="11" t="s">
        <v>18</v>
      </c>
      <c r="C129" s="8">
        <f t="shared" ref="C129:F129" si="3">(C38/C25-1)*100</f>
        <v>-26.334567172431001</v>
      </c>
      <c r="D129" s="8">
        <f t="shared" si="3"/>
        <v>-27.596150368136364</v>
      </c>
      <c r="E129" s="8">
        <f t="shared" si="3"/>
        <v>0.69008504537590998</v>
      </c>
      <c r="F129" s="8">
        <f t="shared" si="3"/>
        <v>-0.59505295544288739</v>
      </c>
      <c r="G129" s="8"/>
      <c r="H129" s="11" t="s">
        <v>18</v>
      </c>
      <c r="I129" s="8">
        <v>-25.418295555810101</v>
      </c>
      <c r="J129" s="8">
        <v>-38.593703576561502</v>
      </c>
      <c r="K129" s="8">
        <v>-39.363661131633698</v>
      </c>
      <c r="L129" s="8">
        <v>-45.175800154380397</v>
      </c>
      <c r="M129" s="1"/>
    </row>
    <row r="130" spans="1:13" ht="13.5" hidden="1" customHeight="1">
      <c r="A130" s="3"/>
      <c r="B130" s="11" t="s">
        <v>19</v>
      </c>
      <c r="C130" s="8">
        <f t="shared" ref="C130:F130" si="4">(C39/C26-1)*100</f>
        <v>-23.629074008652708</v>
      </c>
      <c r="D130" s="8">
        <f t="shared" si="4"/>
        <v>-16.708478464121988</v>
      </c>
      <c r="E130" s="8">
        <f t="shared" si="4"/>
        <v>-1.465342836257677</v>
      </c>
      <c r="F130" s="8">
        <f t="shared" si="4"/>
        <v>0.79832112668873911</v>
      </c>
      <c r="G130" s="8"/>
      <c r="H130" s="11" t="s">
        <v>19</v>
      </c>
      <c r="I130" s="8">
        <v>-18.099999999999898</v>
      </c>
      <c r="J130" s="8">
        <v>-26.4</v>
      </c>
      <c r="K130" s="8">
        <v>-41.800000000000203</v>
      </c>
      <c r="L130" s="8">
        <v>-13.2303327658085</v>
      </c>
    </row>
    <row r="131" spans="1:13" ht="13.5" hidden="1" customHeight="1">
      <c r="A131" s="3"/>
      <c r="B131" s="11" t="s">
        <v>33</v>
      </c>
      <c r="C131" s="8">
        <f t="shared" ref="C131:F131" si="5">(C40/C27-1)*100</f>
        <v>-8.7036371078877632</v>
      </c>
      <c r="D131" s="8">
        <f t="shared" si="5"/>
        <v>-8.3000000000000185</v>
      </c>
      <c r="E131" s="8">
        <f t="shared" si="5"/>
        <v>6.6000000000001613</v>
      </c>
      <c r="F131" s="8">
        <f t="shared" si="5"/>
        <v>4.1835198038367771</v>
      </c>
      <c r="G131" s="8"/>
      <c r="H131" s="11" t="s">
        <v>33</v>
      </c>
      <c r="I131" s="8">
        <v>-2.2257218359669202</v>
      </c>
      <c r="J131" s="8">
        <v>-4.9537836218041598</v>
      </c>
      <c r="K131" s="8">
        <v>-21.700000000000198</v>
      </c>
      <c r="L131" s="8">
        <v>-3.3601957265879698</v>
      </c>
    </row>
    <row r="132" spans="1:13" ht="13.5" hidden="1" customHeight="1">
      <c r="A132" s="3"/>
      <c r="B132" s="11" t="s">
        <v>34</v>
      </c>
      <c r="C132" s="8">
        <f t="shared" ref="C132:F132" si="6">(C41/C28-1)*100</f>
        <v>-4.4910116630990977</v>
      </c>
      <c r="D132" s="8">
        <f t="shared" si="6"/>
        <v>-8.9149177164317255</v>
      </c>
      <c r="E132" s="8">
        <f t="shared" si="6"/>
        <v>3.4374216642774513</v>
      </c>
      <c r="F132" s="8">
        <f t="shared" si="6"/>
        <v>3.6311637393646068</v>
      </c>
      <c r="G132" s="8"/>
      <c r="H132" s="11" t="s">
        <v>34</v>
      </c>
      <c r="I132" s="8">
        <v>4.7508399811345701</v>
      </c>
      <c r="J132" s="8">
        <v>-1.14036734984776</v>
      </c>
      <c r="K132" s="8">
        <v>-15.3000000000001</v>
      </c>
      <c r="L132" s="8">
        <v>4.3068735734043804</v>
      </c>
    </row>
    <row r="133" spans="1:13" ht="13.5" hidden="1" customHeight="1">
      <c r="A133" s="7"/>
      <c r="B133" s="11" t="s">
        <v>30</v>
      </c>
      <c r="C133" s="8">
        <f t="shared" ref="C133:F133" si="7">(C42/C29-1)*100</f>
        <v>-3.8812646929948791</v>
      </c>
      <c r="D133" s="8">
        <f t="shared" si="7"/>
        <v>-6.2010747808876605</v>
      </c>
      <c r="E133" s="8">
        <f t="shared" si="7"/>
        <v>3.0497893123572428</v>
      </c>
      <c r="F133" s="8">
        <f t="shared" si="7"/>
        <v>3.8249087149026195</v>
      </c>
      <c r="G133" s="8"/>
      <c r="H133" s="11" t="s">
        <v>30</v>
      </c>
      <c r="I133" s="8">
        <v>2.9136911428548502</v>
      </c>
      <c r="J133" s="8">
        <v>1.13845313625072</v>
      </c>
      <c r="K133" s="8">
        <v>-13.5078371944448</v>
      </c>
      <c r="L133" s="8">
        <v>6.8705990191782398</v>
      </c>
    </row>
    <row r="134" spans="1:13" ht="13.5" hidden="1" customHeight="1">
      <c r="A134" s="7"/>
      <c r="B134" s="11" t="s">
        <v>23</v>
      </c>
      <c r="C134" s="8">
        <f t="shared" ref="C134:F134" si="8">(C43/C30-1)*100</f>
        <v>-4.2305603069937137</v>
      </c>
      <c r="D134" s="8">
        <f t="shared" si="8"/>
        <v>-8.2861326959076891</v>
      </c>
      <c r="E134" s="8">
        <f t="shared" si="8"/>
        <v>1.1443047089562786</v>
      </c>
      <c r="F134" s="8">
        <f t="shared" si="8"/>
        <v>4.2190637285870913</v>
      </c>
      <c r="G134" s="8"/>
      <c r="H134" s="11" t="s">
        <v>23</v>
      </c>
      <c r="I134" s="8">
        <v>3.4022334621761599</v>
      </c>
      <c r="J134" s="8">
        <v>1.9014676457377999</v>
      </c>
      <c r="K134" s="8">
        <v>-14.163980818893799</v>
      </c>
      <c r="L134" s="8">
        <v>5.1524084749975598</v>
      </c>
    </row>
    <row r="135" spans="1:13" ht="13.5" hidden="1" customHeight="1">
      <c r="A135" s="3"/>
      <c r="B135" s="11" t="s">
        <v>24</v>
      </c>
      <c r="C135" s="8">
        <f t="shared" ref="C135:F135" si="9">(C44/C31-1)*100</f>
        <v>-0.89838064274037066</v>
      </c>
      <c r="D135" s="8">
        <f t="shared" si="9"/>
        <v>-3.6016281676833573</v>
      </c>
      <c r="E135" s="8">
        <f t="shared" si="9"/>
        <v>0.79085883975138493</v>
      </c>
      <c r="F135" s="8">
        <f t="shared" si="9"/>
        <v>3.7950402099114378</v>
      </c>
      <c r="G135" s="1"/>
      <c r="H135" s="11" t="s">
        <v>24</v>
      </c>
      <c r="I135" s="8">
        <v>3.1465634022397801</v>
      </c>
      <c r="J135" s="8">
        <v>1.71480524100736</v>
      </c>
      <c r="K135" s="8">
        <v>-6.0698029351285401</v>
      </c>
      <c r="L135" s="8">
        <v>6.3305027306765904</v>
      </c>
    </row>
    <row r="136" spans="1:13" ht="13.5" hidden="1" customHeight="1">
      <c r="A136" s="10"/>
      <c r="B136" s="11" t="s">
        <v>25</v>
      </c>
      <c r="C136" s="8">
        <f t="shared" ref="C136:F136" si="10">(C45/C32-1)*100</f>
        <v>-0.74501623259952687</v>
      </c>
      <c r="D136" s="8">
        <f t="shared" si="10"/>
        <v>-6.5686512904917667</v>
      </c>
      <c r="E136" s="8">
        <f t="shared" si="10"/>
        <v>2.276932717826341</v>
      </c>
      <c r="F136" s="8">
        <f t="shared" si="10"/>
        <v>4.6614692570976946</v>
      </c>
      <c r="G136" s="10"/>
      <c r="H136" s="11" t="s">
        <v>25</v>
      </c>
      <c r="I136" s="8">
        <v>3.6369734044227702</v>
      </c>
      <c r="J136" s="8">
        <v>2.8576127966140299</v>
      </c>
      <c r="K136" s="8">
        <v>-6.8443041959295501</v>
      </c>
      <c r="L136" s="8">
        <v>8.6778061636477108</v>
      </c>
    </row>
    <row r="137" spans="1:13" ht="13.5" hidden="1" customHeight="1">
      <c r="A137" s="3"/>
      <c r="B137" s="11" t="s">
        <v>26</v>
      </c>
      <c r="C137" s="8">
        <f t="shared" ref="C137:F137" si="11">(C46/C33-1)*100</f>
        <v>-0.5603462556573291</v>
      </c>
      <c r="D137" s="8">
        <f t="shared" si="11"/>
        <v>-6.3747168839692447</v>
      </c>
      <c r="E137" s="8">
        <f t="shared" si="11"/>
        <v>1.2626279582441891</v>
      </c>
      <c r="F137" s="8">
        <f t="shared" si="11"/>
        <v>5.1000000000002155</v>
      </c>
      <c r="G137" s="3"/>
      <c r="H137" s="11" t="s">
        <v>26</v>
      </c>
      <c r="I137" s="8">
        <v>3.8999999999999702</v>
      </c>
      <c r="J137" s="8">
        <v>3.2462913555730402</v>
      </c>
      <c r="K137" s="8">
        <v>-6.4272962463027401</v>
      </c>
      <c r="L137" s="8">
        <v>8.9615573401049993</v>
      </c>
    </row>
    <row r="138" spans="1:13" ht="4.5" customHeight="1">
      <c r="A138" s="3"/>
      <c r="B138" s="11"/>
      <c r="C138" s="8"/>
      <c r="D138" s="8"/>
      <c r="E138" s="8"/>
      <c r="F138" s="8"/>
      <c r="G138" s="3"/>
      <c r="H138" s="11"/>
      <c r="I138" s="8"/>
      <c r="J138" s="8"/>
      <c r="K138" s="8"/>
      <c r="L138" s="8"/>
    </row>
    <row r="139" spans="1:13" ht="13.5" hidden="1" customHeight="1">
      <c r="A139" s="3">
        <v>2021</v>
      </c>
      <c r="B139" s="12" t="s">
        <v>15</v>
      </c>
      <c r="C139" s="9">
        <v>-0.38898168500202102</v>
      </c>
      <c r="D139" s="9">
        <v>-4.6953638652107896</v>
      </c>
      <c r="E139" s="9">
        <v>-5.9831025098825297</v>
      </c>
      <c r="F139" s="9">
        <v>4.8986960576911303</v>
      </c>
      <c r="G139" s="3">
        <v>2021</v>
      </c>
      <c r="H139" s="12" t="s">
        <v>15</v>
      </c>
      <c r="I139" s="8">
        <v>4.2378750872336104</v>
      </c>
      <c r="J139" s="8">
        <v>2.6880144622554201</v>
      </c>
      <c r="K139" s="8">
        <v>-4.8999999999999302</v>
      </c>
      <c r="L139" s="8">
        <v>7.4701507116861103</v>
      </c>
    </row>
    <row r="140" spans="1:13" ht="13.5" hidden="1" customHeight="1">
      <c r="A140" s="3"/>
      <c r="B140" s="11" t="s">
        <v>16</v>
      </c>
      <c r="C140" s="9">
        <v>-5.6043225094037898E-2</v>
      </c>
      <c r="D140" s="9">
        <v>-5.1043916812663399</v>
      </c>
      <c r="E140" s="9">
        <v>-1.98720014928755</v>
      </c>
      <c r="F140" s="9">
        <v>5.4178735954694597</v>
      </c>
      <c r="G140" s="3"/>
      <c r="H140" s="11" t="s">
        <v>16</v>
      </c>
      <c r="I140" s="8">
        <v>3.3999999999995598</v>
      </c>
      <c r="J140" s="8">
        <v>2.5327749732131402</v>
      </c>
      <c r="K140" s="8">
        <v>-4.3405210297646004</v>
      </c>
      <c r="L140" s="8">
        <v>6.3754024970191798</v>
      </c>
    </row>
    <row r="141" spans="1:13" ht="13.5" hidden="1" customHeight="1">
      <c r="A141" s="10"/>
      <c r="B141" s="11" t="s">
        <v>27</v>
      </c>
      <c r="C141" s="9">
        <v>1.8372674060052501</v>
      </c>
      <c r="D141" s="9">
        <v>-2.2746365865326701</v>
      </c>
      <c r="E141" s="9">
        <v>3.5698994273412699</v>
      </c>
      <c r="F141" s="9">
        <v>6.4889554598443402</v>
      </c>
      <c r="G141" s="10"/>
      <c r="H141" s="11" t="s">
        <v>27</v>
      </c>
      <c r="I141" s="8">
        <v>4.5359799720171798</v>
      </c>
      <c r="J141" s="8">
        <v>4.9364670784766096</v>
      </c>
      <c r="K141" s="8">
        <v>-2.4647149733377698</v>
      </c>
      <c r="L141" s="8">
        <v>7.7560930894590596</v>
      </c>
    </row>
    <row r="142" spans="1:13" ht="13.5" hidden="1" customHeight="1">
      <c r="A142" s="10"/>
      <c r="B142" s="11" t="s">
        <v>18</v>
      </c>
      <c r="C142" s="9">
        <v>40.485070449702398</v>
      </c>
      <c r="D142" s="9">
        <v>37.750255219853102</v>
      </c>
      <c r="E142" s="9">
        <v>6.6737773249470704</v>
      </c>
      <c r="F142" s="9">
        <v>9.8707761801223306</v>
      </c>
      <c r="G142" s="10"/>
      <c r="H142" s="11" t="s">
        <v>18</v>
      </c>
      <c r="I142" s="8">
        <v>35.806058676309803</v>
      </c>
      <c r="J142" s="8">
        <v>55.285908259567002</v>
      </c>
      <c r="K142" s="8">
        <v>69.1311729574618</v>
      </c>
      <c r="L142" s="8">
        <v>106.131672817801</v>
      </c>
    </row>
    <row r="143" spans="1:13" ht="13.5" hidden="1" customHeight="1">
      <c r="A143" s="10"/>
      <c r="B143" s="11" t="s">
        <v>35</v>
      </c>
      <c r="C143" s="9">
        <v>30.916822124211599</v>
      </c>
      <c r="D143" s="9">
        <v>10.7213751413898</v>
      </c>
      <c r="E143" s="9">
        <v>9.7972628576871994</v>
      </c>
      <c r="F143" s="9">
        <v>6.3140705435576399</v>
      </c>
      <c r="G143" s="10"/>
      <c r="H143" s="11" t="s">
        <v>35</v>
      </c>
      <c r="I143" s="8">
        <v>14.34345532004</v>
      </c>
      <c r="J143" s="8">
        <v>27.910670286051701</v>
      </c>
      <c r="K143" s="8">
        <v>70.478333168456103</v>
      </c>
      <c r="L143" s="8">
        <v>25.856925573282901</v>
      </c>
    </row>
    <row r="144" spans="1:13" ht="13.5" hidden="1" customHeight="1">
      <c r="A144" s="10"/>
      <c r="B144" s="11" t="s">
        <v>36</v>
      </c>
      <c r="C144" s="9">
        <v>3.5755958375701899</v>
      </c>
      <c r="D144" s="9">
        <v>-22.4977292589626</v>
      </c>
      <c r="E144" s="9">
        <v>2.88381389726753</v>
      </c>
      <c r="F144" s="9">
        <v>-1.85817266753933</v>
      </c>
      <c r="G144" s="10"/>
      <c r="H144" s="11" t="s">
        <v>36</v>
      </c>
      <c r="I144" s="8">
        <v>-9.1507684901276498</v>
      </c>
      <c r="J144" s="8">
        <v>-3.5503459035248999</v>
      </c>
      <c r="K144" s="8">
        <v>17.2050002758467</v>
      </c>
      <c r="L144" s="8">
        <v>10.752348561571999</v>
      </c>
    </row>
    <row r="145" spans="1:12" ht="13.5" hidden="1" customHeight="1">
      <c r="A145" s="10"/>
      <c r="B145" s="11" t="s">
        <v>34</v>
      </c>
      <c r="C145" s="9">
        <v>-1.054334706591</v>
      </c>
      <c r="D145" s="9">
        <v>-22.110750799742899</v>
      </c>
      <c r="E145" s="9">
        <v>4.8016665743304996</v>
      </c>
      <c r="F145" s="9">
        <v>1.7997570705119901</v>
      </c>
      <c r="G145" s="10"/>
      <c r="H145" s="11" t="s">
        <v>34</v>
      </c>
      <c r="I145" s="8">
        <v>-12.1</v>
      </c>
      <c r="J145" s="8">
        <v>-10.413746521417</v>
      </c>
      <c r="K145" s="8">
        <v>5.7188909545377502</v>
      </c>
      <c r="L145" s="8">
        <v>-1.1860520057234301</v>
      </c>
    </row>
    <row r="146" spans="1:12" ht="13.5" hidden="1" customHeight="1">
      <c r="A146" s="66"/>
      <c r="B146" s="11" t="s">
        <v>22</v>
      </c>
      <c r="C146" s="9">
        <v>-6.4302660156256894E-2</v>
      </c>
      <c r="D146" s="9">
        <v>-19.3885607684931</v>
      </c>
      <c r="E146" s="9">
        <v>3.8657397328741401</v>
      </c>
      <c r="F146" s="9">
        <v>3.3732940028389198</v>
      </c>
      <c r="G146" s="66"/>
      <c r="H146" s="11" t="s">
        <v>22</v>
      </c>
      <c r="I146" s="8">
        <v>-9.6976085900563902</v>
      </c>
      <c r="J146" s="8">
        <v>-6.7304477651326602</v>
      </c>
      <c r="K146" s="8">
        <v>5.1000000000000201</v>
      </c>
      <c r="L146" s="8">
        <v>0.30239817848865003</v>
      </c>
    </row>
    <row r="147" spans="1:12" ht="13.5" hidden="1" customHeight="1">
      <c r="A147" s="66"/>
      <c r="B147" s="11" t="s">
        <v>23</v>
      </c>
      <c r="C147" s="9">
        <v>0.88497983796380597</v>
      </c>
      <c r="D147" s="9">
        <v>-14.277367781341599</v>
      </c>
      <c r="E147" s="9">
        <v>8.6494238187961905</v>
      </c>
      <c r="F147" s="9">
        <v>6.29389109539507</v>
      </c>
      <c r="G147" s="66"/>
      <c r="H147" s="11" t="s">
        <v>23</v>
      </c>
      <c r="I147" s="8">
        <v>-8.7244684173621092</v>
      </c>
      <c r="J147" s="8">
        <v>-3.6672565307303202</v>
      </c>
      <c r="K147" s="8">
        <v>3.6662952094512802</v>
      </c>
      <c r="L147" s="8">
        <v>0.131377163831603</v>
      </c>
    </row>
    <row r="148" spans="1:12" ht="13.5" hidden="1" customHeight="1">
      <c r="A148" s="66"/>
      <c r="B148" s="11" t="s">
        <v>24</v>
      </c>
      <c r="C148" s="9">
        <v>4.4485743875948103</v>
      </c>
      <c r="D148" s="9">
        <v>-6.9402492608652704</v>
      </c>
      <c r="E148" s="9">
        <v>13.121375064574099</v>
      </c>
      <c r="F148" s="9">
        <v>10.621031043372399</v>
      </c>
      <c r="G148" s="66"/>
      <c r="H148" s="11" t="s">
        <v>24</v>
      </c>
      <c r="I148" s="8">
        <v>-2.6107824334090299</v>
      </c>
      <c r="J148" s="8">
        <v>0.21716645092029199</v>
      </c>
      <c r="K148" s="8">
        <v>5.0610234542107602</v>
      </c>
      <c r="L148" s="8">
        <v>2.50091528266283</v>
      </c>
    </row>
    <row r="149" spans="1:12" hidden="1">
      <c r="A149" s="3"/>
      <c r="B149" s="7" t="s">
        <v>25</v>
      </c>
      <c r="C149" s="9">
        <v>6.7607842279572301</v>
      </c>
      <c r="D149" s="9">
        <v>-2.1393798258260599</v>
      </c>
      <c r="E149" s="9">
        <v>15.490581479566901</v>
      </c>
      <c r="F149" s="9">
        <v>11.1754735992987</v>
      </c>
      <c r="G149" s="3"/>
      <c r="H149" s="7" t="s">
        <v>25</v>
      </c>
      <c r="I149" s="8">
        <v>1.0992897861784801</v>
      </c>
      <c r="J149" s="8">
        <v>2.4239061237642399</v>
      </c>
      <c r="K149" s="8">
        <v>7.5705755536088901</v>
      </c>
      <c r="L149" s="8">
        <v>1.84498732193461</v>
      </c>
    </row>
    <row r="150" spans="1:12" hidden="1">
      <c r="A150" s="3"/>
      <c r="B150" s="7" t="s">
        <v>26</v>
      </c>
      <c r="C150" s="9">
        <v>4.1483495053947097</v>
      </c>
      <c r="D150" s="9">
        <v>0.40719150119636899</v>
      </c>
      <c r="E150" s="9">
        <v>14.7237264257954</v>
      </c>
      <c r="F150" s="9">
        <v>8.0598654009849806</v>
      </c>
      <c r="G150" s="3"/>
      <c r="H150" s="7" t="s">
        <v>26</v>
      </c>
      <c r="I150" s="8">
        <v>1.6999999999995901</v>
      </c>
      <c r="J150" s="8">
        <v>1.6670740464738201</v>
      </c>
      <c r="K150" s="8">
        <v>2.3417661478747802</v>
      </c>
      <c r="L150" s="8">
        <v>2.9277877989621</v>
      </c>
    </row>
    <row r="151" spans="1:12" hidden="1">
      <c r="A151" s="3"/>
      <c r="B151" s="7"/>
      <c r="C151" s="9"/>
      <c r="D151" s="9"/>
      <c r="E151" s="9"/>
      <c r="F151" s="9"/>
      <c r="G151" s="3"/>
      <c r="H151" s="7"/>
      <c r="I151" s="8"/>
      <c r="J151" s="8"/>
      <c r="K151" s="8"/>
      <c r="L151" s="8"/>
    </row>
    <row r="152" spans="1:12" ht="13.5" hidden="1" customHeight="1">
      <c r="A152" s="3">
        <v>2022</v>
      </c>
      <c r="B152" s="12" t="s">
        <v>15</v>
      </c>
      <c r="C152" s="9">
        <f>(C61/C48-1)*100</f>
        <v>5.7128380236438625</v>
      </c>
      <c r="D152" s="9">
        <f t="shared" ref="D152:F152" si="12">(D61/D48-1)*100</f>
        <v>2.5999999934244178</v>
      </c>
      <c r="E152" s="9">
        <f t="shared" si="12"/>
        <v>15.26808520352283</v>
      </c>
      <c r="F152" s="9">
        <f t="shared" si="12"/>
        <v>9.4703306367793552</v>
      </c>
      <c r="G152" s="3">
        <v>2022</v>
      </c>
      <c r="H152" s="12" t="s">
        <v>15</v>
      </c>
      <c r="I152" s="8">
        <f>(I61/I48-1)*100</f>
        <v>1.9477522719440588</v>
      </c>
      <c r="J152" s="8">
        <f t="shared" ref="J152:L152" si="13">(J61/J48-1)*100</f>
        <v>2.3356979189812499</v>
      </c>
      <c r="K152" s="8">
        <f t="shared" si="13"/>
        <v>5.181649843805447</v>
      </c>
      <c r="L152" s="8">
        <f t="shared" si="13"/>
        <v>2.6507543736721928</v>
      </c>
    </row>
    <row r="153" spans="1:12" ht="13.5" hidden="1" customHeight="1">
      <c r="A153" s="3"/>
      <c r="B153" s="13" t="s">
        <v>16</v>
      </c>
      <c r="C153" s="9">
        <f>(C62/C49-1)*100</f>
        <v>6.2270292977598007</v>
      </c>
      <c r="D153" s="9">
        <f t="shared" ref="D153:F153" si="14">(D62/D49-1)*100</f>
        <v>3.8677330562628454</v>
      </c>
      <c r="E153" s="9">
        <f t="shared" si="14"/>
        <v>15.853391571156973</v>
      </c>
      <c r="F153" s="9">
        <f t="shared" si="14"/>
        <v>9.1997264524322997</v>
      </c>
      <c r="G153" s="3"/>
      <c r="H153" s="13" t="s">
        <v>16</v>
      </c>
      <c r="I153" s="8">
        <f t="shared" ref="I153:L153" si="15">(I62/I49-1)*100</f>
        <v>2.6000000016961788</v>
      </c>
      <c r="J153" s="8">
        <f t="shared" si="15"/>
        <v>2.0900135558908461</v>
      </c>
      <c r="K153" s="8">
        <f t="shared" si="15"/>
        <v>5.9566678328583089</v>
      </c>
      <c r="L153" s="8">
        <f t="shared" si="15"/>
        <v>3.4000000298222144</v>
      </c>
    </row>
    <row r="154" spans="1:12" ht="13.5" hidden="1" customHeight="1">
      <c r="A154" s="10"/>
      <c r="B154" s="13" t="s">
        <v>17</v>
      </c>
      <c r="C154" s="9">
        <f t="shared" ref="C154:F154" si="16">(C63/C50-1)*100</f>
        <v>8.5567248638846571</v>
      </c>
      <c r="D154" s="9">
        <f t="shared" si="16"/>
        <v>7.5658455033894345</v>
      </c>
      <c r="E154" s="9">
        <f t="shared" si="16"/>
        <v>18.1652080956775</v>
      </c>
      <c r="F154" s="9">
        <f t="shared" si="16"/>
        <v>9.3633624091873138</v>
      </c>
      <c r="G154" s="10"/>
      <c r="H154" s="13" t="s">
        <v>17</v>
      </c>
      <c r="I154" s="8">
        <f t="shared" ref="I154:L154" si="17">(I63/I50-1)*100</f>
        <v>8.9779193165163242</v>
      </c>
      <c r="J154" s="8">
        <f t="shared" si="17"/>
        <v>5.7356732799946908</v>
      </c>
      <c r="K154" s="8">
        <f t="shared" si="17"/>
        <v>6.8353033233051086</v>
      </c>
      <c r="L154" s="8">
        <f t="shared" si="17"/>
        <v>5.7222135629501958</v>
      </c>
    </row>
    <row r="155" spans="1:12" ht="13.5" hidden="1" customHeight="1">
      <c r="A155" s="10"/>
      <c r="B155" s="13" t="s">
        <v>28</v>
      </c>
      <c r="C155" s="9">
        <f t="shared" ref="C155:F155" si="18">(C64/C51-1)*100</f>
        <v>11.458916181394851</v>
      </c>
      <c r="D155" s="9">
        <f t="shared" si="18"/>
        <v>6.74628230025065</v>
      </c>
      <c r="E155" s="9">
        <f t="shared" si="18"/>
        <v>14.862142418665858</v>
      </c>
      <c r="F155" s="9">
        <f t="shared" si="18"/>
        <v>11.813946626599581</v>
      </c>
      <c r="G155" s="10"/>
      <c r="H155" s="13" t="s">
        <v>28</v>
      </c>
      <c r="I155" s="8">
        <f t="shared" ref="I155:L155" si="19">(I64/I51-1)*100</f>
        <v>22.884507290180011</v>
      </c>
      <c r="J155" s="8">
        <f t="shared" si="19"/>
        <v>8.77022292620142</v>
      </c>
      <c r="K155" s="8">
        <f t="shared" si="19"/>
        <v>6.5187709814361172</v>
      </c>
      <c r="L155" s="8">
        <f t="shared" si="19"/>
        <v>6.3283318559648194</v>
      </c>
    </row>
    <row r="156" spans="1:12" ht="13.5" hidden="1" customHeight="1">
      <c r="A156" s="10"/>
      <c r="B156" s="11" t="s">
        <v>29</v>
      </c>
      <c r="C156" s="9">
        <f t="shared" ref="C156:F156" si="20">(C65/C52-1)*100</f>
        <v>11.743548930088753</v>
      </c>
      <c r="D156" s="9">
        <f t="shared" si="20"/>
        <v>11.963132466276271</v>
      </c>
      <c r="E156" s="9">
        <f t="shared" si="20"/>
        <v>17.655231560261164</v>
      </c>
      <c r="F156" s="9">
        <f t="shared" si="20"/>
        <v>7.4016542142086861</v>
      </c>
      <c r="G156" s="10"/>
      <c r="H156" s="11" t="s">
        <v>29</v>
      </c>
      <c r="I156" s="8">
        <f t="shared" ref="I156:L156" si="21">(I65/I52-1)*100</f>
        <v>22.149702793847361</v>
      </c>
      <c r="J156" s="8">
        <f t="shared" si="21"/>
        <v>10.093654377363958</v>
      </c>
      <c r="K156" s="8">
        <f t="shared" si="21"/>
        <v>8.7889970388409289</v>
      </c>
      <c r="L156" s="8">
        <f t="shared" si="21"/>
        <v>3.8453702408086654</v>
      </c>
    </row>
    <row r="157" spans="1:12" ht="13.5" hidden="1" customHeight="1">
      <c r="A157" s="10"/>
      <c r="B157" s="11" t="s">
        <v>36</v>
      </c>
      <c r="C157" s="9">
        <f t="shared" ref="C157:F157" si="22">(C66/C53-1)*100</f>
        <v>19.304809194950856</v>
      </c>
      <c r="D157" s="9">
        <f t="shared" si="22"/>
        <v>43.419623570411268</v>
      </c>
      <c r="E157" s="9">
        <f t="shared" si="22"/>
        <v>13.567767887042326</v>
      </c>
      <c r="F157" s="9">
        <f t="shared" si="22"/>
        <v>9.3504745613944618</v>
      </c>
      <c r="G157" s="10"/>
      <c r="H157" s="11" t="s">
        <v>36</v>
      </c>
      <c r="I157" s="8">
        <f t="shared" ref="I157:L157" si="23">(I66/I53-1)*100</f>
        <v>32.570090418878486</v>
      </c>
      <c r="J157" s="8">
        <f t="shared" si="23"/>
        <v>22.906190746250399</v>
      </c>
      <c r="K157" s="8">
        <f t="shared" si="23"/>
        <v>18.712690923220809</v>
      </c>
      <c r="L157" s="8">
        <f t="shared" si="23"/>
        <v>9.6561797354842263</v>
      </c>
    </row>
    <row r="158" spans="1:12" ht="13.5" hidden="1" customHeight="1">
      <c r="A158" s="10"/>
      <c r="B158" s="11" t="s">
        <v>37</v>
      </c>
      <c r="C158" s="9">
        <f t="shared" ref="C158:F158" si="24">(C67/C54-1)*100</f>
        <v>20.551642452765705</v>
      </c>
      <c r="D158" s="9">
        <f t="shared" si="24"/>
        <v>32.502681389987842</v>
      </c>
      <c r="E158" s="9">
        <f t="shared" si="24"/>
        <v>17.826803746019838</v>
      </c>
      <c r="F158" s="9">
        <f t="shared" si="24"/>
        <v>7.1910261838140643</v>
      </c>
      <c r="G158" s="10"/>
      <c r="H158" s="11" t="s">
        <v>37</v>
      </c>
      <c r="I158" s="8">
        <f t="shared" ref="I158:L158" si="25">(I67/I54-1)*100</f>
        <v>34.954137301796173</v>
      </c>
      <c r="J158" s="8">
        <f t="shared" si="25"/>
        <v>19.959810846619064</v>
      </c>
      <c r="K158" s="8">
        <f t="shared" si="25"/>
        <v>22.023179215180399</v>
      </c>
      <c r="L158" s="8">
        <f t="shared" si="25"/>
        <v>10.754606675550459</v>
      </c>
    </row>
    <row r="159" spans="1:12" ht="13.5" hidden="1" customHeight="1">
      <c r="A159" s="66"/>
      <c r="B159" s="11" t="s">
        <v>38</v>
      </c>
      <c r="C159" s="9">
        <f t="shared" ref="C159" si="26">(C68/C55-1)*100</f>
        <v>15.959857143400026</v>
      </c>
      <c r="D159" s="9">
        <f t="shared" ref="D159:F159" si="27">(D68/D55-1)*100</f>
        <v>23.922223343880034</v>
      </c>
      <c r="E159" s="9">
        <f t="shared" si="27"/>
        <v>12.720912750249912</v>
      </c>
      <c r="F159" s="9">
        <f t="shared" si="27"/>
        <v>5.8515770720625637</v>
      </c>
      <c r="G159" s="66"/>
      <c r="H159" s="11" t="s">
        <v>38</v>
      </c>
      <c r="I159" s="8">
        <f t="shared" ref="I159:L159" si="28">(I68/I55-1)*100</f>
        <v>27.891120302771522</v>
      </c>
      <c r="J159" s="8">
        <f t="shared" si="28"/>
        <v>14.518653880691733</v>
      </c>
      <c r="K159" s="8">
        <f t="shared" si="28"/>
        <v>16.804726237923461</v>
      </c>
      <c r="L159" s="8">
        <f t="shared" si="28"/>
        <v>9.8806874676253607</v>
      </c>
    </row>
    <row r="160" spans="1:12" ht="13.5" hidden="1" customHeight="1">
      <c r="A160" s="66"/>
      <c r="B160" s="15" t="s">
        <v>23</v>
      </c>
      <c r="C160" s="9">
        <f t="shared" ref="C160" si="29">(C69/C56-1)*100</f>
        <v>13.314670979999788</v>
      </c>
      <c r="D160" s="9">
        <f t="shared" ref="D160:F160" si="30">(D69/D56-1)*100</f>
        <v>27.549987934576325</v>
      </c>
      <c r="E160" s="9">
        <f t="shared" si="30"/>
        <v>16.00650358056366</v>
      </c>
      <c r="F160" s="9">
        <f t="shared" si="30"/>
        <v>3.8194643544435136</v>
      </c>
      <c r="G160" s="66"/>
      <c r="H160" s="15" t="s">
        <v>23</v>
      </c>
      <c r="I160" s="8">
        <f t="shared" ref="I160:L160" si="31">(I69/I56-1)*100</f>
        <v>21.945519320096096</v>
      </c>
      <c r="J160" s="8">
        <f t="shared" si="31"/>
        <v>11.14234586924303</v>
      </c>
      <c r="K160" s="8">
        <f t="shared" si="31"/>
        <v>13.947794378052025</v>
      </c>
      <c r="L160" s="8">
        <f t="shared" si="31"/>
        <v>6.6474985999367631</v>
      </c>
    </row>
    <row r="161" spans="1:12" ht="13.5" hidden="1" customHeight="1">
      <c r="A161" s="66"/>
      <c r="B161" s="15" t="s">
        <v>24</v>
      </c>
      <c r="C161" s="9">
        <f t="shared" ref="C161:F161" si="32">(C70/C57-1)*100</f>
        <v>7.3260156542542365</v>
      </c>
      <c r="D161" s="9">
        <f t="shared" si="32"/>
        <v>17.890927233114805</v>
      </c>
      <c r="E161" s="9">
        <f t="shared" si="32"/>
        <v>11.801564720533664</v>
      </c>
      <c r="F161" s="9">
        <f t="shared" si="32"/>
        <v>3.6844382700677025</v>
      </c>
      <c r="G161" s="66"/>
      <c r="H161" s="15" t="s">
        <v>24</v>
      </c>
      <c r="I161" s="8">
        <f t="shared" ref="I161:L161" si="33">(I70/I57-1)*100</f>
        <v>18.767719792989258</v>
      </c>
      <c r="J161" s="8">
        <f t="shared" si="33"/>
        <v>3.608965001568043</v>
      </c>
      <c r="K161" s="8">
        <f t="shared" si="33"/>
        <v>3.1149326748572514</v>
      </c>
      <c r="L161" s="8">
        <f t="shared" si="33"/>
        <v>5.9384089872863033</v>
      </c>
    </row>
    <row r="162" spans="1:12" hidden="1">
      <c r="A162" s="3"/>
      <c r="B162" s="7" t="s">
        <v>25</v>
      </c>
      <c r="C162" s="9">
        <f>(C71/C58-1)*100</f>
        <v>5.5886649927271215</v>
      </c>
      <c r="D162" s="9">
        <f t="shared" ref="D162:F162" si="34">(D71/D58-1)*100</f>
        <v>14.718300255404015</v>
      </c>
      <c r="E162" s="9">
        <f t="shared" si="34"/>
        <v>9.4047053171292028</v>
      </c>
      <c r="F162" s="9">
        <f t="shared" si="34"/>
        <v>6.0228226509483784</v>
      </c>
      <c r="G162" s="3"/>
      <c r="H162" s="7" t="s">
        <v>25</v>
      </c>
      <c r="I162" s="8">
        <f t="shared" ref="I162:L162" si="35">(I71/I58-1)*100</f>
        <v>14.395021196528003</v>
      </c>
      <c r="J162" s="8">
        <f t="shared" si="35"/>
        <v>3.8681311906221705</v>
      </c>
      <c r="K162" s="8">
        <f t="shared" si="35"/>
        <v>0.1237526630874175</v>
      </c>
      <c r="L162" s="8">
        <f t="shared" si="35"/>
        <v>6.2251466392334143</v>
      </c>
    </row>
    <row r="163" spans="1:12" hidden="1">
      <c r="A163" s="3"/>
      <c r="B163" s="85" t="s">
        <v>26</v>
      </c>
      <c r="C163" s="9">
        <f t="shared" ref="C163:F163" si="36">(C72/C59-1)*100</f>
        <v>4.7304645288986036</v>
      </c>
      <c r="D163" s="9">
        <f t="shared" si="36"/>
        <v>15.045747241794349</v>
      </c>
      <c r="E163" s="9">
        <f t="shared" si="36"/>
        <v>18.183982523870878</v>
      </c>
      <c r="F163" s="9">
        <f t="shared" si="36"/>
        <v>6.0860659341274159</v>
      </c>
      <c r="G163" s="3"/>
      <c r="H163" s="85" t="s">
        <v>26</v>
      </c>
      <c r="I163" s="8">
        <f t="shared" ref="I163:L163" si="37">(I72/I59-1)*100</f>
        <v>7.624736923452291</v>
      </c>
      <c r="J163" s="8">
        <f t="shared" si="37"/>
        <v>2.7289918692639636</v>
      </c>
      <c r="K163" s="8">
        <f t="shared" si="37"/>
        <v>-0.30665275249925905</v>
      </c>
      <c r="L163" s="8">
        <f t="shared" si="37"/>
        <v>5.8994472728653546</v>
      </c>
    </row>
    <row r="164" spans="1:12" ht="6.6" customHeight="1">
      <c r="A164" s="3"/>
      <c r="B164" s="7"/>
      <c r="C164" s="9"/>
      <c r="D164" s="9"/>
      <c r="E164" s="9"/>
      <c r="F164" s="9"/>
      <c r="G164" s="3"/>
      <c r="H164" s="7"/>
      <c r="I164" s="8"/>
      <c r="J164" s="8"/>
      <c r="K164" s="8"/>
      <c r="L164" s="8"/>
    </row>
    <row r="165" spans="1:12" ht="13.5" customHeight="1">
      <c r="A165" s="3">
        <v>2023</v>
      </c>
      <c r="B165" s="7" t="s">
        <v>15</v>
      </c>
      <c r="C165" s="9">
        <f>(C74/C61-1)*100</f>
        <v>3.0607029505277161</v>
      </c>
      <c r="D165" s="9">
        <f t="shared" ref="D165:F168" si="38">(D74/D61-1)*100</f>
        <v>9.5484299139605646</v>
      </c>
      <c r="E165" s="9">
        <f t="shared" si="38"/>
        <v>12.763779947442909</v>
      </c>
      <c r="F165" s="9">
        <f t="shared" si="38"/>
        <v>7.5503381123029012</v>
      </c>
      <c r="G165" s="3">
        <v>2023</v>
      </c>
      <c r="H165" s="7" t="s">
        <v>15</v>
      </c>
      <c r="I165" s="8">
        <f>(I74/I61-1)*100</f>
        <v>8.6032863590755468</v>
      </c>
      <c r="J165" s="8">
        <f t="shared" ref="J165:L168" si="39">(J74/J61-1)*100</f>
        <v>-3.9624729864837005</v>
      </c>
      <c r="K165" s="8">
        <f t="shared" si="39"/>
        <v>-2.8364609550057263</v>
      </c>
      <c r="L165" s="8">
        <f t="shared" si="39"/>
        <v>2.5630299550290836</v>
      </c>
    </row>
    <row r="166" spans="1:12" ht="13.5" customHeight="1">
      <c r="A166" s="3"/>
      <c r="B166" s="7" t="s">
        <v>16</v>
      </c>
      <c r="C166" s="9">
        <f>(C75/C62-1)*100</f>
        <v>5.904943644294236</v>
      </c>
      <c r="D166" s="9">
        <f t="shared" si="38"/>
        <v>9.0007452318017211</v>
      </c>
      <c r="E166" s="9">
        <f t="shared" si="38"/>
        <v>9.988968056940406</v>
      </c>
      <c r="F166" s="9">
        <f t="shared" si="38"/>
        <v>9.8729939487546048</v>
      </c>
      <c r="G166" s="3"/>
      <c r="H166" s="7" t="s">
        <v>16</v>
      </c>
      <c r="I166" s="8">
        <f>(I75/I62-1)*100</f>
        <v>15.758472834536352</v>
      </c>
      <c r="J166" s="8">
        <f t="shared" si="39"/>
        <v>1.9479572581308169</v>
      </c>
      <c r="K166" s="8">
        <f t="shared" si="39"/>
        <v>-1.033865370791176</v>
      </c>
      <c r="L166" s="8">
        <f t="shared" si="39"/>
        <v>6.1375330830301111</v>
      </c>
    </row>
    <row r="167" spans="1:12" ht="13.5" customHeight="1">
      <c r="A167" s="10"/>
      <c r="B167" s="11" t="s">
        <v>17</v>
      </c>
      <c r="C167" s="9">
        <f>(C76/C63-1)*100</f>
        <v>7.6111361607522632</v>
      </c>
      <c r="D167" s="9">
        <f t="shared" si="38"/>
        <v>5.5141473512038353</v>
      </c>
      <c r="E167" s="9">
        <f t="shared" si="38"/>
        <v>7.1635633643614582</v>
      </c>
      <c r="F167" s="9">
        <f t="shared" si="38"/>
        <v>12.886966345066053</v>
      </c>
      <c r="G167" s="10"/>
      <c r="H167" s="11" t="s">
        <v>17</v>
      </c>
      <c r="I167" s="8">
        <f>(I76/I63-1)*100</f>
        <v>16.407375305349102</v>
      </c>
      <c r="J167" s="8">
        <f t="shared" si="39"/>
        <v>7.6704442558154007</v>
      </c>
      <c r="K167" s="8">
        <f t="shared" si="39"/>
        <v>0.76492653996989013</v>
      </c>
      <c r="L167" s="8">
        <f t="shared" si="39"/>
        <v>10.672859344033991</v>
      </c>
    </row>
    <row r="168" spans="1:12" ht="13.5" customHeight="1">
      <c r="A168" s="10"/>
      <c r="B168" s="11" t="s">
        <v>18</v>
      </c>
      <c r="C168" s="9">
        <f>(C77/C64-1)*100</f>
        <v>3.1841456298933757</v>
      </c>
      <c r="D168" s="9">
        <f t="shared" si="38"/>
        <v>8.0414324175547058</v>
      </c>
      <c r="E168" s="9">
        <f t="shared" si="38"/>
        <v>5.0973708596180778</v>
      </c>
      <c r="F168" s="9">
        <f t="shared" si="38"/>
        <v>7.7047271638083448</v>
      </c>
      <c r="G168" s="10"/>
      <c r="H168" s="11" t="s">
        <v>18</v>
      </c>
      <c r="I168" s="8">
        <f>(I77/I64-1)*100</f>
        <v>5.3668967998189432</v>
      </c>
      <c r="J168" s="8">
        <f t="shared" si="39"/>
        <v>2.711951428865933</v>
      </c>
      <c r="K168" s="8">
        <f t="shared" si="39"/>
        <v>-1.0510272332558523</v>
      </c>
      <c r="L168" s="8">
        <f t="shared" si="39"/>
        <v>8.4808953035568457</v>
      </c>
    </row>
    <row r="169" spans="1:12" ht="13.5" customHeight="1">
      <c r="A169" s="10"/>
      <c r="B169" s="11" t="s">
        <v>19</v>
      </c>
      <c r="C169" s="9">
        <f t="shared" ref="C169:F169" si="40">(C78/C65-1)*100</f>
        <v>4.3898271633517894</v>
      </c>
      <c r="D169" s="9">
        <f t="shared" si="40"/>
        <v>7.2933710655043837</v>
      </c>
      <c r="E169" s="9">
        <f t="shared" si="40"/>
        <v>8.6343016097012892</v>
      </c>
      <c r="F169" s="9">
        <f t="shared" si="40"/>
        <v>9.6472973979164109</v>
      </c>
      <c r="G169" s="10"/>
      <c r="H169" s="11" t="s">
        <v>19</v>
      </c>
      <c r="I169" s="8">
        <f t="shared" ref="I169:L169" si="41">(I78/I65-1)*100</f>
        <v>7.934212056175749</v>
      </c>
      <c r="J169" s="8">
        <f t="shared" si="41"/>
        <v>5.7674723488869262</v>
      </c>
      <c r="K169" s="8">
        <f t="shared" si="41"/>
        <v>-1.7554514678519428</v>
      </c>
      <c r="L169" s="8">
        <f t="shared" si="41"/>
        <v>11.631777424292643</v>
      </c>
    </row>
    <row r="170" spans="1:12" ht="13.5" customHeight="1">
      <c r="A170" s="10"/>
      <c r="B170" s="11" t="s">
        <v>20</v>
      </c>
      <c r="C170" s="9">
        <f t="shared" ref="C170:F170" si="42">(C79/C66-1)*100</f>
        <v>3.0894593669678061</v>
      </c>
      <c r="D170" s="9">
        <f t="shared" si="42"/>
        <v>9.230463002527479</v>
      </c>
      <c r="E170" s="9">
        <f t="shared" si="42"/>
        <v>4.7104620252432117</v>
      </c>
      <c r="F170" s="9">
        <f t="shared" si="42"/>
        <v>7.8017488193522055</v>
      </c>
      <c r="G170" s="10"/>
      <c r="H170" s="11" t="s">
        <v>20</v>
      </c>
      <c r="I170" s="8">
        <f t="shared" ref="I170:L170" si="43">(I79/I66-1)*100</f>
        <v>4.8457944460145397</v>
      </c>
      <c r="J170" s="8">
        <f t="shared" si="43"/>
        <v>1.0757619071812385</v>
      </c>
      <c r="K170" s="8">
        <f t="shared" si="43"/>
        <v>-0.78942837187129244</v>
      </c>
      <c r="L170" s="8">
        <f t="shared" si="43"/>
        <v>11.410285802418629</v>
      </c>
    </row>
    <row r="171" spans="1:12" ht="13.5" customHeight="1">
      <c r="A171" s="10"/>
      <c r="B171" s="11" t="s">
        <v>21</v>
      </c>
      <c r="C171" s="9">
        <f t="shared" ref="C171:F171" si="44">(C80/C67-1)*100</f>
        <v>5.6912764970528995</v>
      </c>
      <c r="D171" s="9">
        <f t="shared" si="44"/>
        <v>10.496569502008569</v>
      </c>
      <c r="E171" s="9">
        <f t="shared" si="44"/>
        <v>5.4118718329723148</v>
      </c>
      <c r="F171" s="9">
        <f t="shared" si="44"/>
        <v>8.7768400224758736</v>
      </c>
      <c r="G171" s="10"/>
      <c r="H171" s="11" t="s">
        <v>21</v>
      </c>
      <c r="I171" s="8">
        <f t="shared" ref="I171:L171" si="45">(I80/I67-1)*100</f>
        <v>2.7613850125123518</v>
      </c>
      <c r="J171" s="8">
        <f t="shared" si="45"/>
        <v>3.4017731700628939</v>
      </c>
      <c r="K171" s="8">
        <f t="shared" si="45"/>
        <v>5.7767314888136578</v>
      </c>
      <c r="L171" s="8">
        <f t="shared" si="45"/>
        <v>10.291708631122365</v>
      </c>
    </row>
    <row r="172" spans="1:12" ht="13.5" customHeight="1">
      <c r="A172" s="66"/>
      <c r="B172" s="11" t="s">
        <v>30</v>
      </c>
      <c r="C172" s="9">
        <f t="shared" ref="C172:F172" si="46">(C81/C68-1)*100</f>
        <v>6.2008607585795072</v>
      </c>
      <c r="D172" s="9">
        <f t="shared" si="46"/>
        <v>10.278196747257674</v>
      </c>
      <c r="E172" s="9">
        <f t="shared" si="46"/>
        <v>7.9036221240559312</v>
      </c>
      <c r="F172" s="9">
        <f t="shared" si="46"/>
        <v>8.1293588323456021</v>
      </c>
      <c r="G172" s="66"/>
      <c r="H172" s="11" t="s">
        <v>30</v>
      </c>
      <c r="I172" s="8">
        <f t="shared" ref="I172:L172" si="47">(I81/I68-1)*100</f>
        <v>5.4439111251432859</v>
      </c>
      <c r="J172" s="8">
        <f t="shared" si="47"/>
        <v>1.0040510729135033</v>
      </c>
      <c r="K172" s="8">
        <f t="shared" si="47"/>
        <v>6.1939966979381422</v>
      </c>
      <c r="L172" s="8">
        <f t="shared" si="47"/>
        <v>6.3065589932093769</v>
      </c>
    </row>
    <row r="173" spans="1:12" ht="13.5" customHeight="1">
      <c r="A173" s="66"/>
      <c r="B173" s="11" t="s">
        <v>23</v>
      </c>
      <c r="C173" s="9">
        <f t="shared" ref="C173:F173" si="48">(C82/C69-1)*100</f>
        <v>6.9035001745819669</v>
      </c>
      <c r="D173" s="9">
        <f t="shared" si="48"/>
        <v>7.3017217165889603</v>
      </c>
      <c r="E173" s="9">
        <f t="shared" si="48"/>
        <v>9.8709994110348873</v>
      </c>
      <c r="F173" s="9">
        <f t="shared" si="48"/>
        <v>7.6998479791408503</v>
      </c>
      <c r="G173" s="66"/>
      <c r="H173" s="11" t="s">
        <v>23</v>
      </c>
      <c r="I173" s="8">
        <f t="shared" ref="I173:L173" si="49">(I82/I69-1)*100</f>
        <v>3.9750407196522008</v>
      </c>
      <c r="J173" s="8">
        <f t="shared" si="49"/>
        <v>1.4489126029984867</v>
      </c>
      <c r="K173" s="8">
        <f t="shared" si="49"/>
        <v>8.5706680379166613</v>
      </c>
      <c r="L173" s="8">
        <f t="shared" si="49"/>
        <v>6.6238919835346355</v>
      </c>
    </row>
    <row r="174" spans="1:12" ht="12.75" customHeight="1">
      <c r="A174" s="66"/>
      <c r="B174" s="11" t="s">
        <v>24</v>
      </c>
      <c r="C174" s="9">
        <f t="shared" ref="C174:F174" si="50">(C83/C70-1)*100</f>
        <v>5.7459654407542082</v>
      </c>
      <c r="D174" s="9">
        <f t="shared" si="50"/>
        <v>4.2124207074741182</v>
      </c>
      <c r="E174" s="9">
        <f t="shared" si="50"/>
        <v>8.8557643035408482</v>
      </c>
      <c r="F174" s="9">
        <f t="shared" si="50"/>
        <v>3.2520666466686388</v>
      </c>
      <c r="G174" s="66"/>
      <c r="H174" s="11" t="s">
        <v>24</v>
      </c>
      <c r="I174" s="8">
        <f t="shared" ref="I174:L174" si="51">(I83/I70-1)*100</f>
        <v>4.6851141684695286</v>
      </c>
      <c r="J174" s="8">
        <f t="shared" si="51"/>
        <v>3.4381069677632325</v>
      </c>
      <c r="K174" s="8">
        <f t="shared" si="51"/>
        <v>7.4650604204227644</v>
      </c>
      <c r="L174" s="8">
        <f t="shared" si="51"/>
        <v>5.6604230800691102</v>
      </c>
    </row>
    <row r="175" spans="1:12" ht="12.75" customHeight="1">
      <c r="A175" s="3"/>
      <c r="B175" s="11" t="s">
        <v>25</v>
      </c>
      <c r="C175" s="9">
        <f t="shared" ref="C175:F175" si="52">(C84/C71-1)*100</f>
        <v>6.2355712120002016</v>
      </c>
      <c r="D175" s="9">
        <f t="shared" si="52"/>
        <v>4.1118296056573689</v>
      </c>
      <c r="E175" s="9">
        <f t="shared" si="52"/>
        <v>9.520194188239838</v>
      </c>
      <c r="F175" s="9">
        <f t="shared" si="52"/>
        <v>2.2583027702793856</v>
      </c>
      <c r="G175" s="3"/>
      <c r="H175" s="11" t="s">
        <v>25</v>
      </c>
      <c r="I175" s="8">
        <f t="shared" ref="I175:L175" si="53">(I84/I71-1)*100</f>
        <v>5.2192218932533452</v>
      </c>
      <c r="J175" s="8">
        <f t="shared" si="53"/>
        <v>2.6187952302275441</v>
      </c>
      <c r="K175" s="8">
        <f t="shared" si="53"/>
        <v>9.3445933680473381</v>
      </c>
      <c r="L175" s="8">
        <f t="shared" si="53"/>
        <v>3.3169421143078415</v>
      </c>
    </row>
    <row r="176" spans="1:12" ht="12.75" customHeight="1">
      <c r="A176" s="3"/>
      <c r="B176" s="11" t="s">
        <v>26</v>
      </c>
      <c r="C176" s="9">
        <f t="shared" ref="C176:F176" si="54">(C85/C72-1)*100</f>
        <v>4.3541292571395163</v>
      </c>
      <c r="D176" s="9">
        <f t="shared" si="54"/>
        <v>0.38635794665382583</v>
      </c>
      <c r="E176" s="9">
        <f t="shared" si="54"/>
        <v>5.4336197782309137</v>
      </c>
      <c r="F176" s="9">
        <f t="shared" si="54"/>
        <v>1.4491371697235689</v>
      </c>
      <c r="G176" s="3"/>
      <c r="H176" s="11" t="s">
        <v>26</v>
      </c>
      <c r="I176" s="8">
        <f t="shared" ref="I176:L176" si="55">(I85/I72-1)*100</f>
        <v>5.3263697770554508</v>
      </c>
      <c r="J176" s="8">
        <f t="shared" si="55"/>
        <v>1.1199812784714824</v>
      </c>
      <c r="K176" s="8">
        <f t="shared" si="55"/>
        <v>6.2266059465397205</v>
      </c>
      <c r="L176" s="8">
        <f t="shared" si="55"/>
        <v>2.0758977645862764</v>
      </c>
    </row>
    <row r="177" spans="1:12">
      <c r="A177" s="104"/>
      <c r="B177" s="7"/>
      <c r="C177" s="9"/>
      <c r="D177" s="9"/>
      <c r="E177" s="9"/>
      <c r="F177" s="9"/>
      <c r="G177" s="104"/>
      <c r="H177" s="7"/>
      <c r="I177" s="8"/>
      <c r="J177" s="8"/>
      <c r="K177" s="8"/>
      <c r="L177" s="8"/>
    </row>
    <row r="178" spans="1:12" ht="13.5" customHeight="1">
      <c r="A178" s="104">
        <v>2024</v>
      </c>
      <c r="B178" s="11" t="s">
        <v>15</v>
      </c>
      <c r="C178" s="9">
        <f>(C87/C74-1)*100</f>
        <v>5.4874628173816831</v>
      </c>
      <c r="D178" s="9">
        <f t="shared" ref="D178:F178" si="56">(D87/D74-1)*100</f>
        <v>2.0612085695715487</v>
      </c>
      <c r="E178" s="9">
        <f t="shared" si="56"/>
        <v>4.2217390819879075</v>
      </c>
      <c r="F178" s="9">
        <f t="shared" si="56"/>
        <v>4.5857288490137593</v>
      </c>
      <c r="G178" s="104">
        <v>2024</v>
      </c>
      <c r="H178" s="11" t="s">
        <v>15</v>
      </c>
      <c r="I178" s="8">
        <f>(I87/I74-1)*100</f>
        <v>2.9050739187560737</v>
      </c>
      <c r="J178" s="8">
        <f t="shared" ref="J178:L178" si="57">(J87/J74-1)*100</f>
        <v>4.4547891756248514</v>
      </c>
      <c r="K178" s="8">
        <f t="shared" si="57"/>
        <v>8.2714950197684942</v>
      </c>
      <c r="L178" s="8">
        <f t="shared" si="57"/>
        <v>4.2521352264489387</v>
      </c>
    </row>
    <row r="179" spans="1:12" ht="13.5" customHeight="1">
      <c r="A179" s="104"/>
      <c r="B179" s="7" t="s">
        <v>16</v>
      </c>
      <c r="C179" s="9">
        <f>(C88/C75-1)*100</f>
        <v>5.1623371764619952</v>
      </c>
      <c r="D179" s="9">
        <f t="shared" ref="D179:F179" si="58">(D88/D75-1)*100</f>
        <v>0.75402071273009685</v>
      </c>
      <c r="E179" s="9">
        <f t="shared" si="58"/>
        <v>5.6014565867032795</v>
      </c>
      <c r="F179" s="9">
        <f t="shared" si="58"/>
        <v>4.0346976096840681</v>
      </c>
      <c r="G179" s="104"/>
      <c r="H179" s="7" t="s">
        <v>16</v>
      </c>
      <c r="I179" s="8">
        <f>(I88/I75-1)*100</f>
        <v>3.7459734030213632</v>
      </c>
      <c r="J179" s="8">
        <f t="shared" ref="J179:L179" si="59">(J88/J75-1)*100</f>
        <v>1.6919971977712445</v>
      </c>
      <c r="K179" s="8">
        <f t="shared" si="59"/>
        <v>7.4009704365624707</v>
      </c>
      <c r="L179" s="8">
        <f t="shared" si="59"/>
        <v>5.4283131729446321</v>
      </c>
    </row>
    <row r="180" spans="1:12" ht="13.5" customHeight="1">
      <c r="A180" s="10"/>
      <c r="B180" s="11" t="s">
        <v>17</v>
      </c>
      <c r="C180" s="9">
        <f>(C89/C76-1)*100</f>
        <v>4.0318687301451828</v>
      </c>
      <c r="D180" s="9">
        <f t="shared" ref="D180:F180" si="60">(D89/D76-1)*100</f>
        <v>1.9789935518072177</v>
      </c>
      <c r="E180" s="9">
        <f t="shared" si="60"/>
        <v>3.2149829915235406</v>
      </c>
      <c r="F180" s="9">
        <f t="shared" si="60"/>
        <v>5.4487614636274495</v>
      </c>
      <c r="G180" s="10"/>
      <c r="H180" s="11" t="s">
        <v>17</v>
      </c>
      <c r="I180" s="8">
        <f>(I89/I76-1)*100</f>
        <v>3.5454980951100001</v>
      </c>
      <c r="J180" s="8">
        <f t="shared" ref="J180:L180" si="61">(J89/J76-1)*100</f>
        <v>1.404731668964021</v>
      </c>
      <c r="K180" s="8">
        <f t="shared" si="61"/>
        <v>4.5177229087126847</v>
      </c>
      <c r="L180" s="8">
        <f t="shared" si="61"/>
        <v>2.4585015222712281</v>
      </c>
    </row>
    <row r="181" spans="1:12" ht="13.5" customHeight="1">
      <c r="A181" s="10"/>
      <c r="B181" s="11" t="s">
        <v>18</v>
      </c>
      <c r="C181" s="9">
        <f>(C90/C77-1)*100</f>
        <v>4.8188923216789581</v>
      </c>
      <c r="D181" s="9">
        <f t="shared" ref="D181:F181" si="62">(D90/D77-1)*100</f>
        <v>3.1717302616124821</v>
      </c>
      <c r="E181" s="9">
        <f t="shared" si="62"/>
        <v>6.6694398339889549</v>
      </c>
      <c r="F181" s="9">
        <f t="shared" si="62"/>
        <v>6.6444734528998683</v>
      </c>
      <c r="G181" s="10"/>
      <c r="H181" s="11" t="s">
        <v>18</v>
      </c>
      <c r="I181" s="8">
        <f>(I90/I77-1)*100</f>
        <v>4.3881878054434553</v>
      </c>
      <c r="J181" s="8">
        <f t="shared" ref="J181:L181" si="63">(J90/J77-1)*100</f>
        <v>2.6429922427767538</v>
      </c>
      <c r="K181" s="8">
        <f t="shared" si="63"/>
        <v>4.2032262403326026</v>
      </c>
      <c r="L181" s="8">
        <f t="shared" si="63"/>
        <v>4.7284784072614716</v>
      </c>
    </row>
    <row r="182" spans="1:12" ht="13.5" customHeight="1">
      <c r="A182" s="10"/>
      <c r="B182" s="11" t="s">
        <v>19</v>
      </c>
      <c r="C182" s="9">
        <f t="shared" ref="C182:F182" si="64">(C91/C78-1)*100</f>
        <v>4.732458390059846</v>
      </c>
      <c r="D182" s="9">
        <f t="shared" si="64"/>
        <v>2.2468840740083706</v>
      </c>
      <c r="E182" s="9">
        <f t="shared" si="64"/>
        <v>3.8910730290106388</v>
      </c>
      <c r="F182" s="9">
        <f t="shared" si="64"/>
        <v>6.224613321195549</v>
      </c>
      <c r="G182" s="10"/>
      <c r="H182" s="11" t="s">
        <v>19</v>
      </c>
      <c r="I182" s="8">
        <f t="shared" ref="I182:L182" si="65">(I91/I78-1)*100</f>
        <v>6.4573292882074806</v>
      </c>
      <c r="J182" s="8">
        <f t="shared" si="65"/>
        <v>1.7631951664101031</v>
      </c>
      <c r="K182" s="8">
        <f t="shared" si="65"/>
        <v>3.9970873160193765</v>
      </c>
      <c r="L182" s="8">
        <f t="shared" si="65"/>
        <v>4.3221603533050823</v>
      </c>
    </row>
    <row r="183" spans="1:12" ht="13.5" customHeight="1">
      <c r="A183" s="10"/>
      <c r="B183" s="11" t="s">
        <v>20</v>
      </c>
      <c r="C183" s="9">
        <f t="shared" ref="C183:F183" si="66">(C92/C79-1)*100</f>
        <v>4.0207563909825383</v>
      </c>
      <c r="D183" s="9">
        <f t="shared" si="66"/>
        <v>2.851299152278397</v>
      </c>
      <c r="E183" s="9">
        <f t="shared" si="66"/>
        <v>7.8954398695292749</v>
      </c>
      <c r="F183" s="9">
        <f t="shared" si="66"/>
        <v>6.6525070304450873</v>
      </c>
      <c r="G183" s="10"/>
      <c r="H183" s="11" t="s">
        <v>20</v>
      </c>
      <c r="I183" s="8">
        <f t="shared" ref="I183:L183" si="67">(I92/I79-1)*100</f>
        <v>5.610750128857922</v>
      </c>
      <c r="J183" s="8">
        <f t="shared" si="67"/>
        <v>2.3793194560149944</v>
      </c>
      <c r="K183" s="8">
        <f t="shared" si="67"/>
        <v>1.1617236890977267</v>
      </c>
      <c r="L183" s="8">
        <f t="shared" si="67"/>
        <v>6.1887596439208714</v>
      </c>
    </row>
    <row r="184" spans="1:12" ht="13.5" customHeight="1">
      <c r="A184" s="10"/>
      <c r="B184" s="11" t="s">
        <v>21</v>
      </c>
      <c r="C184" s="9">
        <f t="shared" ref="C184:F184" si="68">(C93/C80-1)*100</f>
        <v>5.4982828514101856</v>
      </c>
      <c r="D184" s="9">
        <f t="shared" si="68"/>
        <v>7.3510435158053555</v>
      </c>
      <c r="E184" s="9">
        <f t="shared" si="68"/>
        <v>7.690315445622331</v>
      </c>
      <c r="F184" s="9">
        <f t="shared" si="68"/>
        <v>8.1396933789114279</v>
      </c>
      <c r="G184" s="10"/>
      <c r="H184" s="11" t="s">
        <v>21</v>
      </c>
      <c r="I184" s="8">
        <f t="shared" ref="I184:L184" si="69">(I93/I80-1)*100</f>
        <v>8.1813971922141793</v>
      </c>
      <c r="J184" s="8">
        <f t="shared" si="69"/>
        <v>10.230494245025223</v>
      </c>
      <c r="K184" s="8">
        <f t="shared" si="69"/>
        <v>0.96548368087316927</v>
      </c>
      <c r="L184" s="8">
        <f t="shared" si="69"/>
        <v>9.41965497234143</v>
      </c>
    </row>
    <row r="185" spans="1:12" ht="13.5" customHeight="1">
      <c r="A185" s="66"/>
      <c r="B185" s="11" t="s">
        <v>22</v>
      </c>
      <c r="C185" s="9">
        <f t="shared" ref="C185:F185" si="70">(C94/C81-1)*100</f>
        <v>3.7231825841921973</v>
      </c>
      <c r="D185" s="9">
        <f t="shared" si="70"/>
        <v>5.5441447635591334</v>
      </c>
      <c r="E185" s="9">
        <f t="shared" si="70"/>
        <v>7.7984382522946483</v>
      </c>
      <c r="F185" s="9">
        <f t="shared" si="70"/>
        <v>6.952531076348567</v>
      </c>
      <c r="G185" s="66"/>
      <c r="H185" s="11" t="s">
        <v>22</v>
      </c>
      <c r="I185" s="8">
        <f t="shared" ref="I185:L185" si="71">(I94/I81-1)*100</f>
        <v>6.6994602443756657</v>
      </c>
      <c r="J185" s="8">
        <f t="shared" si="71"/>
        <v>7.1776220008504366</v>
      </c>
      <c r="K185" s="8">
        <f t="shared" si="71"/>
        <v>-1.4148420640589965</v>
      </c>
      <c r="L185" s="8">
        <f t="shared" si="71"/>
        <v>8.0893248207020143</v>
      </c>
    </row>
    <row r="186" spans="1:12" ht="13.5" customHeight="1">
      <c r="A186" s="66"/>
      <c r="B186" s="11" t="s">
        <v>23</v>
      </c>
      <c r="C186" s="9">
        <f t="shared" ref="C186:F186" si="72">(C95/C82-1)*100</f>
        <v>3.5655003581371858</v>
      </c>
      <c r="D186" s="9">
        <f t="shared" si="72"/>
        <v>7.2550934122085353</v>
      </c>
      <c r="E186" s="9">
        <f t="shared" si="72"/>
        <v>4.0453011371277103</v>
      </c>
      <c r="F186" s="9">
        <f t="shared" si="72"/>
        <v>7.9122247749399133</v>
      </c>
      <c r="G186" s="66"/>
      <c r="H186" s="11" t="s">
        <v>23</v>
      </c>
      <c r="I186" s="8">
        <f t="shared" ref="I186:L186" si="73">(I95/I82-1)*100</f>
        <v>7.8838134862405651</v>
      </c>
      <c r="J186" s="8">
        <f t="shared" si="73"/>
        <v>9.601501357801844</v>
      </c>
      <c r="K186" s="8">
        <f t="shared" si="73"/>
        <v>-2.5919782782194978</v>
      </c>
      <c r="L186" s="8">
        <f t="shared" si="73"/>
        <v>8.1965562937383893</v>
      </c>
    </row>
    <row r="187" spans="1:12" ht="12.75" customHeight="1">
      <c r="A187" s="66"/>
      <c r="B187" s="11" t="s">
        <v>24</v>
      </c>
      <c r="C187" s="9">
        <f t="shared" ref="C187:F187" si="74">(C96/C83-1)*100</f>
        <v>4.7863044403858801</v>
      </c>
      <c r="D187" s="9">
        <f t="shared" si="74"/>
        <v>6.4072270611238658</v>
      </c>
      <c r="E187" s="9">
        <f t="shared" si="74"/>
        <v>7.9267838738495744</v>
      </c>
      <c r="F187" s="9">
        <f t="shared" si="74"/>
        <v>8.90833761901626</v>
      </c>
      <c r="G187" s="66"/>
      <c r="H187" s="11" t="s">
        <v>24</v>
      </c>
      <c r="I187" s="8">
        <f t="shared" ref="I187:L187" si="75">(I96/I83-1)*100</f>
        <v>5.0612718543330715</v>
      </c>
      <c r="J187" s="8">
        <f t="shared" si="75"/>
        <v>8.2703090336180054</v>
      </c>
      <c r="K187" s="8">
        <f t="shared" si="75"/>
        <v>0.91551221587753417</v>
      </c>
      <c r="L187" s="8">
        <f t="shared" si="75"/>
        <v>7.3195831930799482</v>
      </c>
    </row>
    <row r="188" spans="1:12" ht="12.75" customHeight="1">
      <c r="A188" s="104"/>
      <c r="B188" s="11" t="s">
        <v>147</v>
      </c>
      <c r="C188" s="9">
        <f t="shared" ref="C188:F188" si="76">(C97/C84-1)*100</f>
        <v>4.684384437714928</v>
      </c>
      <c r="D188" s="9">
        <f t="shared" si="76"/>
        <v>3.1173417800069991</v>
      </c>
      <c r="E188" s="9">
        <f t="shared" si="76"/>
        <v>13.710524566785898</v>
      </c>
      <c r="F188" s="9">
        <f t="shared" si="76"/>
        <v>5.2039723938796856</v>
      </c>
      <c r="G188" s="104"/>
      <c r="H188" s="11" t="s">
        <v>147</v>
      </c>
      <c r="I188" s="8">
        <f t="shared" ref="I188:L188" si="77">(I97/I84-1)*100</f>
        <v>4.9546106646332522</v>
      </c>
      <c r="J188" s="8">
        <f t="shared" si="77"/>
        <v>7.9461464317209574</v>
      </c>
      <c r="K188" s="8">
        <f t="shared" si="77"/>
        <v>1.425701863076112</v>
      </c>
      <c r="L188" s="8">
        <f t="shared" si="77"/>
        <v>6.5787182203466354</v>
      </c>
    </row>
    <row r="189" spans="1:12" ht="12.75" customHeight="1">
      <c r="A189" s="104"/>
      <c r="B189" s="11" t="s">
        <v>135</v>
      </c>
      <c r="C189" s="9">
        <f t="shared" ref="C189:F189" si="78">(C98/C85-1)*100</f>
        <v>5.6691572632765475</v>
      </c>
      <c r="D189" s="9">
        <f t="shared" si="78"/>
        <v>7.0475915168578096</v>
      </c>
      <c r="E189" s="9">
        <f t="shared" si="78"/>
        <v>13.930893800442433</v>
      </c>
      <c r="F189" s="9">
        <f t="shared" si="78"/>
        <v>6.2528654386840632</v>
      </c>
      <c r="G189" s="104"/>
      <c r="H189" s="11" t="s">
        <v>135</v>
      </c>
      <c r="I189" s="8">
        <f t="shared" ref="I189:L189" si="79">(I98/I85-1)*100</f>
        <v>4.4207621871936276</v>
      </c>
      <c r="J189" s="8">
        <f t="shared" si="79"/>
        <v>6.4528202953137548</v>
      </c>
      <c r="K189" s="8">
        <f t="shared" si="79"/>
        <v>3.5815113156313583</v>
      </c>
      <c r="L189" s="8">
        <f t="shared" si="79"/>
        <v>8.630385541710961</v>
      </c>
    </row>
    <row r="190" spans="1:12" ht="6" customHeight="1">
      <c r="A190" s="3"/>
      <c r="B190" s="2"/>
      <c r="C190" s="8"/>
      <c r="D190" s="8"/>
      <c r="E190" s="8"/>
      <c r="G190" s="1"/>
      <c r="H190" s="2"/>
      <c r="I190" s="8"/>
      <c r="J190" s="8"/>
      <c r="K190" s="8"/>
      <c r="L190" s="8"/>
    </row>
    <row r="191" spans="1:12" s="92" customFormat="1" ht="16.5" customHeight="1">
      <c r="A191" s="112" t="s">
        <v>65</v>
      </c>
      <c r="B191" s="112"/>
      <c r="C191" s="112"/>
      <c r="D191" s="112"/>
      <c r="E191" s="112"/>
      <c r="F191" s="112"/>
      <c r="G191" s="112" t="s">
        <v>65</v>
      </c>
      <c r="H191" s="112"/>
      <c r="I191" s="112"/>
      <c r="J191" s="112"/>
      <c r="K191" s="112"/>
      <c r="L191" s="112"/>
    </row>
    <row r="192" spans="1:12" ht="10.5" hidden="1" customHeight="1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</row>
    <row r="193" spans="1:14" ht="15" hidden="1" customHeight="1">
      <c r="A193" s="3">
        <v>2018</v>
      </c>
      <c r="B193" s="7" t="s">
        <v>15</v>
      </c>
      <c r="C193" s="8">
        <v>0.64981453085470897</v>
      </c>
      <c r="D193" s="8">
        <v>-1.76448492160668</v>
      </c>
      <c r="E193" s="8">
        <v>1.4</v>
      </c>
      <c r="F193" s="8">
        <v>3.3628001955055198</v>
      </c>
      <c r="G193" s="45">
        <v>2018</v>
      </c>
      <c r="H193" s="7" t="s">
        <v>15</v>
      </c>
      <c r="I193" s="8">
        <v>2.4</v>
      </c>
      <c r="J193" s="8">
        <v>1.3355862352676799</v>
      </c>
      <c r="K193" s="8">
        <v>-1.97751168753844</v>
      </c>
      <c r="L193" s="8">
        <v>7.4223199545563103</v>
      </c>
    </row>
    <row r="194" spans="1:14" ht="15" hidden="1" customHeight="1">
      <c r="A194" s="7"/>
      <c r="B194" s="7" t="s">
        <v>16</v>
      </c>
      <c r="C194" s="8">
        <v>-4.7521034743943504</v>
      </c>
      <c r="D194" s="8">
        <v>2.4262689767560199</v>
      </c>
      <c r="E194" s="8">
        <v>-6.76191694141641</v>
      </c>
      <c r="F194" s="8">
        <v>-5.8397386638443498</v>
      </c>
      <c r="G194" s="8"/>
      <c r="H194" s="7" t="s">
        <v>16</v>
      </c>
      <c r="I194" s="8">
        <v>-6.7566604575749496</v>
      </c>
      <c r="J194" s="8">
        <v>-6.3063053590075899</v>
      </c>
      <c r="K194" s="8">
        <v>-2.8162082588753199</v>
      </c>
      <c r="L194" s="8">
        <v>-4.5221952877915097</v>
      </c>
    </row>
    <row r="195" spans="1:14" ht="15" hidden="1" customHeight="1">
      <c r="A195" s="7"/>
      <c r="B195" s="7" t="s">
        <v>17</v>
      </c>
      <c r="C195" s="8">
        <v>6.9410469104436396</v>
      </c>
      <c r="D195" s="8">
        <v>-1.0417562771765501</v>
      </c>
      <c r="E195" s="8">
        <v>3.2940282653473001</v>
      </c>
      <c r="F195" s="8">
        <v>2.7837893944715302</v>
      </c>
      <c r="G195" s="8"/>
      <c r="H195" s="7" t="s">
        <v>17</v>
      </c>
      <c r="I195" s="8">
        <v>6.3855072501474801</v>
      </c>
      <c r="J195" s="8">
        <v>4.6794733039968497</v>
      </c>
      <c r="K195" s="8">
        <v>11.154501999673901</v>
      </c>
      <c r="L195" s="8">
        <v>0.392101261741717</v>
      </c>
    </row>
    <row r="196" spans="1:14" ht="15" hidden="1" customHeight="1">
      <c r="A196" s="7"/>
      <c r="B196" s="7" t="s">
        <v>18</v>
      </c>
      <c r="C196" s="8">
        <v>-4.1433276095286198</v>
      </c>
      <c r="D196" s="8">
        <v>-0.80000000000000104</v>
      </c>
      <c r="E196" s="8">
        <v>-4.8297938005002896</v>
      </c>
      <c r="F196" s="8">
        <v>-1.2154693061123201</v>
      </c>
      <c r="G196" s="8"/>
      <c r="H196" s="7" t="s">
        <v>18</v>
      </c>
      <c r="I196" s="8">
        <v>-3.7075211553417899</v>
      </c>
      <c r="J196" s="8">
        <v>1.7973487397992001</v>
      </c>
      <c r="K196" s="8">
        <v>-6.92008882710204</v>
      </c>
      <c r="L196" s="8">
        <v>-1.52508292274141</v>
      </c>
    </row>
    <row r="197" spans="1:14" ht="15" hidden="1" customHeight="1">
      <c r="A197" s="7"/>
      <c r="B197" s="7" t="s">
        <v>19</v>
      </c>
      <c r="C197" s="8">
        <v>4.0384075028422304</v>
      </c>
      <c r="D197" s="8">
        <v>6.3309224493654801</v>
      </c>
      <c r="E197" s="8">
        <v>-2.0536190299228001</v>
      </c>
      <c r="F197" s="8">
        <v>3.5324144836536</v>
      </c>
      <c r="G197" s="8"/>
      <c r="H197" s="7" t="s">
        <v>19</v>
      </c>
      <c r="I197" s="8">
        <v>5.8787551927081498</v>
      </c>
      <c r="J197" s="8">
        <v>1.6462505755693499</v>
      </c>
      <c r="K197" s="8">
        <v>4.7947775288365504</v>
      </c>
      <c r="L197" s="8">
        <v>8.5007781397626694</v>
      </c>
    </row>
    <row r="198" spans="1:14" ht="15" hidden="1" customHeight="1">
      <c r="A198" s="7"/>
      <c r="B198" s="7" t="s">
        <v>20</v>
      </c>
      <c r="C198" s="8">
        <v>-0.25922505115063599</v>
      </c>
      <c r="D198" s="8">
        <v>1.9670916732518899</v>
      </c>
      <c r="E198" s="8">
        <v>-3.45060189014358</v>
      </c>
      <c r="F198" s="8">
        <v>5.2171475985248996</v>
      </c>
      <c r="G198" s="8"/>
      <c r="H198" s="7" t="s">
        <v>20</v>
      </c>
      <c r="I198" s="8">
        <v>0.78070489980939195</v>
      </c>
      <c r="J198" s="8">
        <v>-3.9562265508340002</v>
      </c>
      <c r="K198" s="8">
        <v>-1.62422826907347</v>
      </c>
      <c r="L198" s="8">
        <v>-2.9139647955644601</v>
      </c>
    </row>
    <row r="199" spans="1:14" ht="15" hidden="1" customHeight="1">
      <c r="A199" s="7"/>
      <c r="B199" s="7" t="s">
        <v>21</v>
      </c>
      <c r="C199" s="8">
        <v>-2.46646000217586</v>
      </c>
      <c r="D199" s="8">
        <v>1.41440335867256</v>
      </c>
      <c r="E199" s="8">
        <v>1.2482735767280799</v>
      </c>
      <c r="F199" s="8">
        <v>-2.0387925544622298</v>
      </c>
      <c r="G199" s="8"/>
      <c r="H199" s="7" t="s">
        <v>21</v>
      </c>
      <c r="I199" s="8">
        <v>-4.8989352616558497</v>
      </c>
      <c r="J199" s="8">
        <v>0.49590225897215801</v>
      </c>
      <c r="K199" s="8">
        <v>-3.2226591810439902</v>
      </c>
      <c r="L199" s="8">
        <v>0.81437638115384703</v>
      </c>
    </row>
    <row r="200" spans="1:14" ht="15" hidden="1" customHeight="1">
      <c r="A200" s="7"/>
      <c r="B200" s="7" t="s">
        <v>22</v>
      </c>
      <c r="C200" s="8">
        <v>3.5745108580668998</v>
      </c>
      <c r="D200" s="8">
        <v>2.1172284391073299</v>
      </c>
      <c r="E200" s="8">
        <v>3.2941778010108398</v>
      </c>
      <c r="F200" s="8">
        <v>0.99363619043877405</v>
      </c>
      <c r="G200" s="8"/>
      <c r="H200" s="7" t="s">
        <v>22</v>
      </c>
      <c r="I200" s="8">
        <v>4.7819154145987097</v>
      </c>
      <c r="J200" s="8">
        <v>2.1321998752261702</v>
      </c>
      <c r="K200" s="8">
        <v>4.9345635588638803</v>
      </c>
      <c r="L200" s="8">
        <v>-0.48793295381888102</v>
      </c>
    </row>
    <row r="201" spans="1:14" ht="15" hidden="1" customHeight="1">
      <c r="A201" s="7"/>
      <c r="B201" s="7" t="s">
        <v>23</v>
      </c>
      <c r="C201" s="8">
        <v>2.8710875607122599</v>
      </c>
      <c r="D201" s="8">
        <v>-6.5695584281459798</v>
      </c>
      <c r="E201" s="8">
        <v>6.0570458559351801</v>
      </c>
      <c r="F201" s="8">
        <v>0.17784655792307799</v>
      </c>
      <c r="G201" s="8"/>
      <c r="H201" s="7" t="s">
        <v>23</v>
      </c>
      <c r="I201" s="8">
        <v>3.4906996164520101</v>
      </c>
      <c r="J201" s="8">
        <v>-0.81927486644446401</v>
      </c>
      <c r="K201" s="8">
        <v>4.1806442906581598</v>
      </c>
      <c r="L201" s="8">
        <v>6.5798443923537997</v>
      </c>
    </row>
    <row r="202" spans="1:14" ht="15" hidden="1" customHeight="1">
      <c r="A202" s="7"/>
      <c r="B202" s="7" t="s">
        <v>24</v>
      </c>
      <c r="C202" s="8">
        <v>-0.94111893152043502</v>
      </c>
      <c r="D202" s="8">
        <v>0.13626564339279701</v>
      </c>
      <c r="E202" s="8">
        <v>-1.2888031917929501</v>
      </c>
      <c r="F202" s="8">
        <v>-1.1407643234043501</v>
      </c>
      <c r="G202" s="8"/>
      <c r="H202" s="7" t="s">
        <v>24</v>
      </c>
      <c r="I202" s="8">
        <v>0.2</v>
      </c>
      <c r="J202" s="8">
        <v>0.76235688690313697</v>
      </c>
      <c r="K202" s="8">
        <v>-1.54181242153549</v>
      </c>
      <c r="L202" s="8">
        <v>-3.5155665488709098</v>
      </c>
    </row>
    <row r="203" spans="1:14" ht="15" hidden="1" customHeight="1">
      <c r="A203" s="7"/>
      <c r="B203" s="7" t="s">
        <v>25</v>
      </c>
      <c r="C203" s="8">
        <v>-1.6255423197304399</v>
      </c>
      <c r="D203" s="8">
        <v>2.9933762951922498</v>
      </c>
      <c r="E203" s="8">
        <v>-2.7366003850953402</v>
      </c>
      <c r="F203" s="8">
        <v>-0.11770460499093099</v>
      </c>
      <c r="G203" s="8"/>
      <c r="H203" s="7" t="s">
        <v>25</v>
      </c>
      <c r="I203" s="8">
        <v>-2.7297721999462898</v>
      </c>
      <c r="J203" s="8">
        <v>-2.9472020269893502</v>
      </c>
      <c r="K203" s="8">
        <v>-1.6244428833214499</v>
      </c>
      <c r="L203" s="8">
        <v>0.79747527536349105</v>
      </c>
    </row>
    <row r="204" spans="1:14" ht="15" hidden="1" customHeight="1">
      <c r="A204" s="7"/>
      <c r="B204" s="7" t="s">
        <v>26</v>
      </c>
      <c r="C204" s="8">
        <v>3.3309843120315201</v>
      </c>
      <c r="D204" s="8">
        <v>0.71266706250752199</v>
      </c>
      <c r="E204" s="8">
        <v>1.9528003764717901</v>
      </c>
      <c r="F204" s="8">
        <v>2.51556480852111</v>
      </c>
      <c r="G204" s="8"/>
      <c r="H204" s="7" t="s">
        <v>26</v>
      </c>
      <c r="I204" s="8">
        <v>2.4272019344040001</v>
      </c>
      <c r="J204" s="8">
        <v>4.62335744195759</v>
      </c>
      <c r="K204" s="8">
        <v>4.6795123121136104</v>
      </c>
      <c r="L204" s="8">
        <v>-3.1908115851038299</v>
      </c>
    </row>
    <row r="205" spans="1:14" ht="15" hidden="1" customHeight="1">
      <c r="A205" s="3">
        <v>2019</v>
      </c>
      <c r="B205" s="7" t="s">
        <v>15</v>
      </c>
      <c r="C205" s="8">
        <v>0.21268834285850199</v>
      </c>
      <c r="D205" s="8">
        <v>-3.8914757434527298</v>
      </c>
      <c r="E205" s="8">
        <v>9.5764841073604696</v>
      </c>
      <c r="F205" s="8">
        <v>1.6879400071524899</v>
      </c>
      <c r="G205" s="45">
        <v>2019</v>
      </c>
      <c r="H205" s="7" t="s">
        <v>15</v>
      </c>
      <c r="I205" s="8">
        <v>2.5838490017464202</v>
      </c>
      <c r="J205" s="8">
        <v>0.72123166948518902</v>
      </c>
      <c r="K205" s="8">
        <v>-3.5431930495906201</v>
      </c>
      <c r="L205" s="8">
        <v>5.4559712603213804</v>
      </c>
      <c r="N205" s="71"/>
    </row>
    <row r="206" spans="1:14" ht="15" hidden="1" customHeight="1">
      <c r="A206" s="3"/>
      <c r="B206" s="7" t="s">
        <v>16</v>
      </c>
      <c r="C206" s="8">
        <v>-5.1089731282223703</v>
      </c>
      <c r="D206" s="8">
        <v>1.5921002384904599</v>
      </c>
      <c r="E206" s="8">
        <v>-4.7908248053835596</v>
      </c>
      <c r="F206" s="8">
        <v>-5.9755059043684797</v>
      </c>
      <c r="G206" s="8"/>
      <c r="H206" s="7" t="s">
        <v>16</v>
      </c>
      <c r="I206" s="8">
        <v>-8.2017393872074198</v>
      </c>
      <c r="J206" s="8">
        <v>-6.7186492474032304</v>
      </c>
      <c r="K206" s="8">
        <v>-3.1433104808560701</v>
      </c>
      <c r="L206" s="8">
        <v>-6.2919262004296099</v>
      </c>
      <c r="N206" s="71"/>
    </row>
    <row r="207" spans="1:14" ht="15" hidden="1" customHeight="1">
      <c r="A207" s="3"/>
      <c r="B207" s="7" t="s">
        <v>27</v>
      </c>
      <c r="C207" s="8">
        <v>6.0864391718494302</v>
      </c>
      <c r="D207" s="8">
        <v>-1.6109975384658399</v>
      </c>
      <c r="E207" s="8">
        <v>0.84165342523934195</v>
      </c>
      <c r="F207" s="8">
        <v>0.78501397354662195</v>
      </c>
      <c r="G207" s="8"/>
      <c r="H207" s="7" t="s">
        <v>17</v>
      </c>
      <c r="I207" s="8">
        <v>6.0073289982245797</v>
      </c>
      <c r="J207" s="8">
        <v>4.4738161855214704</v>
      </c>
      <c r="K207" s="8">
        <v>10.5465102260673</v>
      </c>
      <c r="L207" s="8">
        <v>1.9224488457884701</v>
      </c>
      <c r="N207" s="71"/>
    </row>
    <row r="208" spans="1:14" ht="15" hidden="1" customHeight="1">
      <c r="A208" s="7"/>
      <c r="B208" s="7" t="s">
        <v>28</v>
      </c>
      <c r="C208" s="8">
        <v>-3.8355026908271199</v>
      </c>
      <c r="D208" s="8">
        <v>0.83767298012893399</v>
      </c>
      <c r="E208" s="8">
        <v>-5.0149498436898297</v>
      </c>
      <c r="F208" s="8">
        <v>0.290888745177731</v>
      </c>
      <c r="G208" s="8"/>
      <c r="H208" s="7" t="s">
        <v>28</v>
      </c>
      <c r="I208" s="8">
        <v>-3.9810793338778301</v>
      </c>
      <c r="J208" s="8">
        <v>2.2983199442272002</v>
      </c>
      <c r="K208" s="8">
        <v>-6.6393082998966397</v>
      </c>
      <c r="L208" s="8">
        <v>-3.0896105768306898</v>
      </c>
      <c r="N208" s="71"/>
    </row>
    <row r="209" spans="1:14" ht="15" hidden="1" customHeight="1">
      <c r="A209" s="7"/>
      <c r="B209" s="7" t="s">
        <v>29</v>
      </c>
      <c r="C209" s="8">
        <v>4.1754664454271504</v>
      </c>
      <c r="D209" s="8">
        <v>4.2439062368682601</v>
      </c>
      <c r="E209" s="8">
        <v>0.80054187645817199</v>
      </c>
      <c r="F209" s="8">
        <v>5.8916445282852798</v>
      </c>
      <c r="G209" s="8"/>
      <c r="H209" s="7" t="s">
        <v>29</v>
      </c>
      <c r="I209" s="8">
        <v>7.1759111536958704</v>
      </c>
      <c r="J209" s="8">
        <v>2.0390125205010499</v>
      </c>
      <c r="K209" s="8">
        <v>3.0527570664246699</v>
      </c>
      <c r="L209" s="8">
        <v>6.1592708256915198</v>
      </c>
      <c r="N209" s="71"/>
    </row>
    <row r="210" spans="1:14" ht="15" hidden="1" customHeight="1">
      <c r="A210" s="7"/>
      <c r="B210" s="7" t="s">
        <v>20</v>
      </c>
      <c r="C210" s="8">
        <v>0.62727214852822399</v>
      </c>
      <c r="D210" s="8">
        <v>0.997383893506543</v>
      </c>
      <c r="E210" s="8">
        <v>-0.972413706253206</v>
      </c>
      <c r="F210" s="8">
        <v>3.9686851596821602</v>
      </c>
      <c r="G210" s="8"/>
      <c r="H210" s="7" t="s">
        <v>20</v>
      </c>
      <c r="I210" s="8">
        <v>0.600998388330098</v>
      </c>
      <c r="J210" s="8">
        <v>-4.60703078040964</v>
      </c>
      <c r="K210" s="8">
        <v>0.76113459756064195</v>
      </c>
      <c r="L210" s="8">
        <v>-2.6018688192920201</v>
      </c>
      <c r="N210" s="71"/>
    </row>
    <row r="211" spans="1:14" ht="15" hidden="1" customHeight="1">
      <c r="B211" s="7" t="s">
        <v>21</v>
      </c>
      <c r="C211" s="8">
        <v>-2.31247453895618</v>
      </c>
      <c r="D211" s="8">
        <v>2.89851660462024</v>
      </c>
      <c r="E211" s="8">
        <v>1.9026945614079001</v>
      </c>
      <c r="F211" s="8">
        <v>-1.6212334239385999</v>
      </c>
      <c r="G211" s="8"/>
      <c r="H211" s="7" t="s">
        <v>21</v>
      </c>
      <c r="I211" s="8">
        <v>-4.6640240020320496</v>
      </c>
      <c r="J211" s="8">
        <v>1.3843728994387601</v>
      </c>
      <c r="K211" s="8">
        <v>-3.5830962045786698</v>
      </c>
      <c r="L211" s="8">
        <v>2.4020043571292899</v>
      </c>
      <c r="N211" s="71"/>
    </row>
    <row r="212" spans="1:14" ht="15" hidden="1" customHeight="1">
      <c r="B212" s="7" t="s">
        <v>30</v>
      </c>
      <c r="C212" s="8">
        <v>3.0229118283753702</v>
      </c>
      <c r="D212" s="8">
        <v>1.5280905570104399</v>
      </c>
      <c r="E212" s="8">
        <v>3.0098818881923801</v>
      </c>
      <c r="F212" s="8">
        <v>0.33416281979219398</v>
      </c>
      <c r="G212" s="8"/>
      <c r="H212" s="7" t="s">
        <v>30</v>
      </c>
      <c r="I212" s="8">
        <v>4.1307826722097696</v>
      </c>
      <c r="J212" s="8">
        <v>1.7897517157448699</v>
      </c>
      <c r="K212" s="8">
        <v>4.3461454454501096</v>
      </c>
      <c r="L212" s="8">
        <v>-0.75651485953136499</v>
      </c>
      <c r="N212" s="71"/>
    </row>
    <row r="213" spans="1:14" ht="15" hidden="1" customHeight="1">
      <c r="B213" s="7" t="s">
        <v>31</v>
      </c>
      <c r="C213" s="8">
        <v>1.5837332247685501</v>
      </c>
      <c r="D213" s="8">
        <v>-5.2164598984702399</v>
      </c>
      <c r="E213" s="8">
        <v>-3.89494924738166</v>
      </c>
      <c r="F213" s="8">
        <v>-0.52763123473832396</v>
      </c>
      <c r="G213" s="8"/>
      <c r="H213" s="7" t="s">
        <v>31</v>
      </c>
      <c r="I213" s="8">
        <v>3.7835978229134</v>
      </c>
      <c r="J213" s="8">
        <v>0.25611139252414999</v>
      </c>
      <c r="K213" s="8">
        <v>2.9390930034344902</v>
      </c>
      <c r="L213" s="8">
        <v>5.4185171340806404</v>
      </c>
      <c r="N213" s="71"/>
    </row>
    <row r="214" spans="1:14" s="1" customFormat="1" ht="15" hidden="1" customHeight="1">
      <c r="A214" s="2"/>
      <c r="B214" s="7" t="s">
        <v>32</v>
      </c>
      <c r="C214" s="8">
        <v>-1.73096661650544</v>
      </c>
      <c r="D214" s="8">
        <v>-1.19778555237924</v>
      </c>
      <c r="E214" s="8">
        <v>-2.59159056083513</v>
      </c>
      <c r="F214" s="8">
        <v>-1.75118363747084</v>
      </c>
      <c r="H214" s="7" t="s">
        <v>32</v>
      </c>
      <c r="I214" s="8">
        <v>-1.11966133584199</v>
      </c>
      <c r="J214" s="8">
        <v>0.10000000000003301</v>
      </c>
      <c r="K214" s="8">
        <v>-2.1510580241966899</v>
      </c>
      <c r="L214" s="8">
        <v>-3.1364528614404898</v>
      </c>
      <c r="M214" s="2"/>
      <c r="N214" s="73"/>
    </row>
    <row r="215" spans="1:14" s="1" customFormat="1" ht="15" hidden="1" customHeight="1">
      <c r="A215" s="10"/>
      <c r="B215" s="2" t="s">
        <v>25</v>
      </c>
      <c r="C215" s="8">
        <v>-1.34114453265577</v>
      </c>
      <c r="D215" s="8">
        <v>4.4572136670440399</v>
      </c>
      <c r="E215" s="8">
        <v>-3.0367960629192701</v>
      </c>
      <c r="F215" s="8">
        <v>0.26474475184041801</v>
      </c>
      <c r="G215" s="10"/>
      <c r="H215" s="2" t="s">
        <v>25</v>
      </c>
      <c r="I215" s="8">
        <v>-2.4515923301651101</v>
      </c>
      <c r="J215" s="8">
        <v>-2.5178930300141702</v>
      </c>
      <c r="K215" s="8">
        <v>-1.41867227216895</v>
      </c>
      <c r="L215" s="8">
        <v>1.8380213930415199</v>
      </c>
      <c r="M215" s="2"/>
      <c r="N215" s="73"/>
    </row>
    <row r="216" spans="1:14" s="1" customFormat="1" ht="15" hidden="1" customHeight="1">
      <c r="A216" s="10"/>
      <c r="B216" s="2" t="s">
        <v>26</v>
      </c>
      <c r="C216" s="8">
        <v>4.5802429460710403</v>
      </c>
      <c r="D216" s="8">
        <v>0.28253211710389498</v>
      </c>
      <c r="E216" s="8">
        <v>0.900655893742486</v>
      </c>
      <c r="F216" s="8">
        <v>3.5191865073788402</v>
      </c>
      <c r="G216" s="10"/>
      <c r="H216" s="2" t="s">
        <v>26</v>
      </c>
      <c r="I216" s="8">
        <v>3.4982087987366799</v>
      </c>
      <c r="J216" s="8">
        <v>4.21799766883864</v>
      </c>
      <c r="K216" s="8">
        <v>6.8790818162843204</v>
      </c>
      <c r="L216" s="8">
        <v>-1.1051411366020301</v>
      </c>
      <c r="N216" s="73"/>
    </row>
    <row r="217" spans="1:14" s="1" customFormat="1" ht="13.5" hidden="1" customHeight="1">
      <c r="A217" s="3">
        <v>2020</v>
      </c>
      <c r="B217" s="12" t="s">
        <v>15</v>
      </c>
      <c r="C217" s="8">
        <f>(C35/C33-1)*100</f>
        <v>5.2472508621548286E-2</v>
      </c>
      <c r="D217" s="8">
        <f t="shared" ref="D217:F217" si="80">(D35/D33-1)*100</f>
        <v>-3.176763858191467</v>
      </c>
      <c r="E217" s="8">
        <f t="shared" si="80"/>
        <v>7.5197826329783446</v>
      </c>
      <c r="F217" s="8">
        <f t="shared" si="80"/>
        <v>0.9688786258599924</v>
      </c>
      <c r="G217" s="3">
        <v>2020</v>
      </c>
      <c r="H217" s="12" t="s">
        <v>15</v>
      </c>
      <c r="I217" s="8">
        <v>2.8733612755048399</v>
      </c>
      <c r="J217" s="8">
        <v>0.43562454701286901</v>
      </c>
      <c r="K217" s="8">
        <v>-3.0469232289852499</v>
      </c>
      <c r="L217" s="8">
        <v>3.3939241237085098</v>
      </c>
      <c r="N217" s="73"/>
    </row>
    <row r="218" spans="1:14" ht="13.5" hidden="1" customHeight="1">
      <c r="A218" s="3"/>
      <c r="B218" s="11" t="s">
        <v>16</v>
      </c>
      <c r="C218" s="8">
        <f>(C36/C35-1)*100</f>
        <v>-5.4380163101579111</v>
      </c>
      <c r="D218" s="8">
        <f t="shared" ref="D218:F218" si="81">(D36/D35-1)*100</f>
        <v>1.1992638762050367</v>
      </c>
      <c r="E218" s="8">
        <f t="shared" si="81"/>
        <v>-3.9150358018635867</v>
      </c>
      <c r="F218" s="8">
        <f t="shared" si="81"/>
        <v>-7.3345687996168589</v>
      </c>
      <c r="G218" s="8"/>
      <c r="H218" s="11" t="s">
        <v>16</v>
      </c>
      <c r="I218" s="8">
        <v>-7.99568939597515</v>
      </c>
      <c r="J218" s="8">
        <v>-7.0355514589495298</v>
      </c>
      <c r="K218" s="8">
        <v>-3.5940163418102999</v>
      </c>
      <c r="L218" s="8">
        <v>-5.5037189750996296</v>
      </c>
      <c r="M218" s="1"/>
      <c r="N218" s="73"/>
    </row>
    <row r="219" spans="1:14" ht="13.5" hidden="1" customHeight="1">
      <c r="A219" s="3"/>
      <c r="B219" s="11" t="s">
        <v>17</v>
      </c>
      <c r="C219" s="8">
        <f t="shared" ref="C219:F219" si="82">(C37/C36-1)*100</f>
        <v>-1.5750680920357696</v>
      </c>
      <c r="D219" s="8">
        <f t="shared" si="82"/>
        <v>-4.3949123085217696</v>
      </c>
      <c r="E219" s="8">
        <f t="shared" si="82"/>
        <v>1.1334603045910052</v>
      </c>
      <c r="F219" s="8">
        <f t="shared" si="82"/>
        <v>-0.90682079339545751</v>
      </c>
      <c r="G219" s="8"/>
      <c r="H219" s="11" t="s">
        <v>17</v>
      </c>
      <c r="I219" s="8">
        <v>-4.15350536339756</v>
      </c>
      <c r="J219" s="8">
        <v>-5.1353215066887996</v>
      </c>
      <c r="K219" s="8">
        <v>-0.35826474246990497</v>
      </c>
      <c r="L219" s="8">
        <v>-1.3876888436032999</v>
      </c>
      <c r="M219" s="1"/>
      <c r="N219" s="71"/>
    </row>
    <row r="220" spans="1:14" ht="13.5" hidden="1" customHeight="1">
      <c r="A220" s="3"/>
      <c r="B220" s="11" t="s">
        <v>18</v>
      </c>
      <c r="C220" s="8">
        <f t="shared" ref="C220:F220" si="83">(C38/C37-1)*100</f>
        <v>-27.199633271657277</v>
      </c>
      <c r="D220" s="8">
        <f t="shared" si="83"/>
        <v>-28.368467936523466</v>
      </c>
      <c r="E220" s="8">
        <f t="shared" si="83"/>
        <v>0.42013518990773324</v>
      </c>
      <c r="F220" s="8">
        <f t="shared" si="83"/>
        <v>-2.7374586852101146</v>
      </c>
      <c r="G220" s="8"/>
      <c r="H220" s="11" t="s">
        <v>18</v>
      </c>
      <c r="I220" s="8">
        <v>-25.865928254851301</v>
      </c>
      <c r="J220" s="8">
        <v>-32.308610365140503</v>
      </c>
      <c r="K220" s="8">
        <v>-41.275409347380197</v>
      </c>
      <c r="L220" s="8">
        <v>-47.343562370142301</v>
      </c>
      <c r="M220" s="1"/>
      <c r="N220" s="71"/>
    </row>
    <row r="221" spans="1:14" ht="13.5" hidden="1" customHeight="1">
      <c r="A221" s="3"/>
      <c r="B221" s="11" t="s">
        <v>19</v>
      </c>
      <c r="C221" s="8">
        <f t="shared" ref="C221:F221" si="84">(C39/C38-1)*100</f>
        <v>8.0014944952621736</v>
      </c>
      <c r="D221" s="8">
        <f t="shared" si="84"/>
        <v>19.919501593615397</v>
      </c>
      <c r="E221" s="8">
        <f t="shared" si="84"/>
        <v>-1.3572505054469386</v>
      </c>
      <c r="F221" s="8">
        <f t="shared" si="84"/>
        <v>7.3759436239215548</v>
      </c>
      <c r="G221" s="8"/>
      <c r="H221" s="11" t="s">
        <v>19</v>
      </c>
      <c r="I221" s="8">
        <v>17.692498299715499</v>
      </c>
      <c r="J221" s="8">
        <v>22.301323462366</v>
      </c>
      <c r="K221" s="8">
        <v>-1.08785303997218</v>
      </c>
      <c r="L221" s="8">
        <v>68.017128007489603</v>
      </c>
      <c r="M221" s="1"/>
      <c r="N221" s="71"/>
    </row>
    <row r="222" spans="1:14" ht="13.5" hidden="1" customHeight="1">
      <c r="A222" s="3"/>
      <c r="B222" s="11" t="s">
        <v>33</v>
      </c>
      <c r="C222" s="8">
        <f t="shared" ref="C222:F222" si="85">(C40/C39-1)*100</f>
        <v>20.293211528641631</v>
      </c>
      <c r="D222" s="8">
        <f t="shared" si="85"/>
        <v>11.193311543062091</v>
      </c>
      <c r="E222" s="8">
        <f t="shared" si="85"/>
        <v>7.1332767857624768</v>
      </c>
      <c r="F222" s="8">
        <f t="shared" si="85"/>
        <v>7.4603569606938258</v>
      </c>
      <c r="G222" s="8"/>
      <c r="H222" s="11" t="s">
        <v>33</v>
      </c>
      <c r="I222" s="8">
        <v>20.1000000000003</v>
      </c>
      <c r="J222" s="8">
        <v>23.189412953855399</v>
      </c>
      <c r="K222" s="8">
        <v>35.560083144141103</v>
      </c>
      <c r="L222" s="8">
        <v>8.4772666984567007</v>
      </c>
      <c r="N222" s="71"/>
    </row>
    <row r="223" spans="1:14" ht="13.5" hidden="1" customHeight="1">
      <c r="A223" s="3"/>
      <c r="B223" s="11" t="s">
        <v>34</v>
      </c>
      <c r="C223" s="8">
        <f t="shared" ref="C223:F223" si="86">(C41/C40-1)*100</f>
        <v>2.1950539359944843</v>
      </c>
      <c r="D223" s="8">
        <f t="shared" si="86"/>
        <v>2.2085043815589067</v>
      </c>
      <c r="E223" s="8">
        <f t="shared" si="86"/>
        <v>-1.1205254589642943</v>
      </c>
      <c r="F223" s="8">
        <f t="shared" si="86"/>
        <v>-2.1428140773461224</v>
      </c>
      <c r="G223" s="8"/>
      <c r="H223" s="11" t="s">
        <v>34</v>
      </c>
      <c r="I223" s="8">
        <v>2.1385558014994901</v>
      </c>
      <c r="J223" s="8">
        <v>5.4520868187222504</v>
      </c>
      <c r="K223" s="8">
        <v>4.2977235181634201</v>
      </c>
      <c r="L223" s="8">
        <v>10.5262267701111</v>
      </c>
      <c r="N223" s="71"/>
    </row>
    <row r="224" spans="1:14" ht="13.5" hidden="1" customHeight="1">
      <c r="A224" s="7"/>
      <c r="B224" s="11" t="s">
        <v>30</v>
      </c>
      <c r="C224" s="8">
        <f t="shared" ref="C224:F224" si="87">(C42/C41-1)*100</f>
        <v>3.680629069783925</v>
      </c>
      <c r="D224" s="8">
        <f t="shared" si="87"/>
        <v>4.5530786715255012</v>
      </c>
      <c r="E224" s="8">
        <f t="shared" si="87"/>
        <v>2.6238517441218745</v>
      </c>
      <c r="F224" s="8">
        <f t="shared" si="87"/>
        <v>0.52174384484020564</v>
      </c>
      <c r="G224" s="8"/>
      <c r="H224" s="11" t="s">
        <v>30</v>
      </c>
      <c r="I224" s="8">
        <v>2.3045085683470701</v>
      </c>
      <c r="J224" s="8">
        <v>4.13611458668115</v>
      </c>
      <c r="K224" s="8">
        <v>6.5540000000001903</v>
      </c>
      <c r="L224" s="8">
        <v>1.6827591735729199</v>
      </c>
    </row>
    <row r="225" spans="1:12" ht="13.5" hidden="1" customHeight="1">
      <c r="A225" s="7"/>
      <c r="B225" s="11" t="s">
        <v>23</v>
      </c>
      <c r="C225" s="8">
        <f t="shared" ref="C225:F225" si="88">(C43/C42-1)*100</f>
        <v>1.2145778009512664</v>
      </c>
      <c r="D225" s="8">
        <f t="shared" si="88"/>
        <v>-7.3234048345732212</v>
      </c>
      <c r="E225" s="8">
        <f t="shared" si="88"/>
        <v>-5.6720193000248775</v>
      </c>
      <c r="F225" s="8">
        <f t="shared" si="88"/>
        <v>-0.1499999576470068</v>
      </c>
      <c r="G225" s="8"/>
      <c r="H225" s="11" t="s">
        <v>23</v>
      </c>
      <c r="I225" s="8">
        <v>4.27626968245771</v>
      </c>
      <c r="J225" s="8">
        <v>1.0124692889040201</v>
      </c>
      <c r="K225" s="8">
        <v>2.1581802896131901</v>
      </c>
      <c r="L225" s="8">
        <v>3.7236721441239502</v>
      </c>
    </row>
    <row r="226" spans="1:12" ht="13.5" hidden="1" customHeight="1">
      <c r="A226" s="3"/>
      <c r="B226" s="11" t="s">
        <v>24</v>
      </c>
      <c r="C226" s="8">
        <f t="shared" ref="C226:F226" si="89">(C44/C43-1)*100</f>
        <v>1.6881833306590321</v>
      </c>
      <c r="D226" s="8">
        <f t="shared" si="89"/>
        <v>3.8487732133072106</v>
      </c>
      <c r="E226" s="8">
        <f t="shared" si="89"/>
        <v>-2.9319814512679621</v>
      </c>
      <c r="F226" s="8">
        <f t="shared" si="89"/>
        <v>-2.1509167316795197</v>
      </c>
      <c r="G226" s="1"/>
      <c r="H226" s="11" t="s">
        <v>24</v>
      </c>
      <c r="I226" s="8">
        <v>-1.36415065939267</v>
      </c>
      <c r="J226" s="8">
        <v>-8.3362488737381807E-2</v>
      </c>
      <c r="K226" s="8">
        <v>7.0759162652250396</v>
      </c>
      <c r="L226" s="8">
        <v>-2.05122438095575</v>
      </c>
    </row>
    <row r="227" spans="1:12" ht="13.5" hidden="1" customHeight="1">
      <c r="A227" s="10"/>
      <c r="B227" s="11" t="s">
        <v>25</v>
      </c>
      <c r="C227" s="8">
        <f t="shared" ref="C227:F227" si="90">(C45/C44-1)*100</f>
        <v>-1.1884653204283668</v>
      </c>
      <c r="D227" s="8">
        <f t="shared" si="90"/>
        <v>1.2421493210053702</v>
      </c>
      <c r="E227" s="8">
        <f t="shared" si="90"/>
        <v>-1.6071576397121756</v>
      </c>
      <c r="F227" s="8">
        <f t="shared" si="90"/>
        <v>1.1017046594239188</v>
      </c>
      <c r="G227" s="10"/>
      <c r="H227" s="11" t="s">
        <v>25</v>
      </c>
      <c r="I227" s="8">
        <v>-1.9877987413108</v>
      </c>
      <c r="J227" s="8">
        <v>-1.4226415755401201</v>
      </c>
      <c r="K227" s="8">
        <v>-2.2315244219830399</v>
      </c>
      <c r="L227" s="8">
        <v>4.0861508675004803</v>
      </c>
    </row>
    <row r="228" spans="1:12" ht="13.5" hidden="1" customHeight="1">
      <c r="A228" s="3"/>
      <c r="B228" s="11" t="s">
        <v>26</v>
      </c>
      <c r="C228" s="8">
        <f t="shared" ref="C228:F228" si="91">(C46/C45-1)*100</f>
        <v>4.7748208939021097</v>
      </c>
      <c r="D228" s="8">
        <f t="shared" si="91"/>
        <v>0.49068744847102774</v>
      </c>
      <c r="E228" s="8">
        <f t="shared" si="91"/>
        <v>-9.9999999999889067E-2</v>
      </c>
      <c r="F228" s="8">
        <f t="shared" si="91"/>
        <v>3.952931094436285</v>
      </c>
      <c r="G228" s="3"/>
      <c r="H228" s="11" t="s">
        <v>26</v>
      </c>
      <c r="I228" s="8">
        <v>3.7608832151579099</v>
      </c>
      <c r="J228" s="8">
        <v>4.6118168529530204</v>
      </c>
      <c r="K228" s="8">
        <v>7.3575219844512301</v>
      </c>
      <c r="L228" s="8">
        <v>-0.84693264363877596</v>
      </c>
    </row>
    <row r="229" spans="1:12" ht="5.25" customHeight="1">
      <c r="A229" s="3"/>
      <c r="B229" s="11"/>
      <c r="C229" s="8"/>
      <c r="D229" s="8"/>
      <c r="E229" s="8"/>
      <c r="F229" s="8"/>
      <c r="G229" s="3"/>
      <c r="H229" s="11"/>
      <c r="I229" s="8"/>
      <c r="J229" s="8"/>
      <c r="K229" s="8"/>
      <c r="L229" s="8"/>
    </row>
    <row r="230" spans="1:12" ht="13.5" hidden="1" customHeight="1">
      <c r="A230" s="3">
        <v>2021</v>
      </c>
      <c r="B230" s="12" t="s">
        <v>15</v>
      </c>
      <c r="C230" s="9">
        <v>0.224893151180527</v>
      </c>
      <c r="D230" s="9">
        <v>-1.4400492818606601</v>
      </c>
      <c r="E230" s="9">
        <v>-0.173671316008428</v>
      </c>
      <c r="F230" s="9">
        <v>0.77548725271143804</v>
      </c>
      <c r="G230" s="3">
        <v>2021</v>
      </c>
      <c r="H230" s="12" t="s">
        <v>15</v>
      </c>
      <c r="I230" s="74">
        <v>3.2078978098164699</v>
      </c>
      <c r="J230" s="74">
        <v>-0.10745441218594801</v>
      </c>
      <c r="K230" s="74">
        <v>-1.4644524412473401</v>
      </c>
      <c r="L230" s="74">
        <v>1.9787242354119201</v>
      </c>
    </row>
    <row r="231" spans="1:12" ht="13.5" hidden="1" customHeight="1">
      <c r="A231" s="3"/>
      <c r="B231" s="11" t="s">
        <v>16</v>
      </c>
      <c r="C231" s="9">
        <v>-5.1219536722278303</v>
      </c>
      <c r="D231" s="9">
        <v>0.76493753523700903</v>
      </c>
      <c r="E231" s="9">
        <v>0.16876344600433901</v>
      </c>
      <c r="F231" s="9">
        <v>-6.8759376419776501</v>
      </c>
      <c r="G231" s="3"/>
      <c r="H231" s="11" t="s">
        <v>16</v>
      </c>
      <c r="I231" s="74">
        <v>-8.7352297953620308</v>
      </c>
      <c r="J231" s="74">
        <v>-7.1760912635818697</v>
      </c>
      <c r="K231" s="74">
        <v>-3.0268541918459699</v>
      </c>
      <c r="L231" s="74">
        <v>-6.4663084407290103</v>
      </c>
    </row>
    <row r="232" spans="1:12" ht="13.5" hidden="1" customHeight="1">
      <c r="A232" s="10"/>
      <c r="B232" s="11" t="s">
        <v>27</v>
      </c>
      <c r="C232" s="9">
        <v>0.28946655277790601</v>
      </c>
      <c r="D232" s="9">
        <v>-1.5440007777295599</v>
      </c>
      <c r="E232" s="9">
        <v>6.8674941277005397</v>
      </c>
      <c r="F232" s="9">
        <v>9.9999999999922401E-2</v>
      </c>
      <c r="G232" s="10"/>
      <c r="H232" s="11" t="s">
        <v>27</v>
      </c>
      <c r="I232" s="74">
        <v>-3.1005102154742401</v>
      </c>
      <c r="J232" s="74">
        <v>-2.9113938033538802</v>
      </c>
      <c r="K232" s="74">
        <v>1.59563018233009</v>
      </c>
      <c r="L232" s="74">
        <v>-0.107758642481803</v>
      </c>
    </row>
    <row r="233" spans="1:12" ht="13.5" hidden="1" customHeight="1">
      <c r="A233" s="10"/>
      <c r="B233" s="11" t="s">
        <v>18</v>
      </c>
      <c r="C233" s="9">
        <v>0.428506273846674</v>
      </c>
      <c r="D233" s="9">
        <v>0.96930294119730298</v>
      </c>
      <c r="E233" s="9">
        <v>3.4296180590999099</v>
      </c>
      <c r="F233" s="9">
        <v>0.35135438563724802</v>
      </c>
      <c r="G233" s="10"/>
      <c r="H233" s="11" t="s">
        <v>18</v>
      </c>
      <c r="I233" s="8">
        <v>-3.6900395439881302</v>
      </c>
      <c r="J233" s="8">
        <v>0.17031460512551</v>
      </c>
      <c r="K233" s="8">
        <v>1.83144382885987</v>
      </c>
      <c r="L233" s="8">
        <v>0.728963551579764</v>
      </c>
    </row>
    <row r="234" spans="1:12" ht="13.5" hidden="1" customHeight="1">
      <c r="A234" s="10"/>
      <c r="B234" s="11" t="s">
        <v>35</v>
      </c>
      <c r="C234" s="9">
        <v>0.64565863635661602</v>
      </c>
      <c r="D234" s="9">
        <v>-3.6106894936514302</v>
      </c>
      <c r="E234" s="9">
        <v>1.53108071036245</v>
      </c>
      <c r="F234" s="9">
        <v>3.89999999999959</v>
      </c>
      <c r="G234" s="10"/>
      <c r="H234" s="11" t="s">
        <v>35</v>
      </c>
      <c r="I234" s="8">
        <v>-0.90746280390417999</v>
      </c>
      <c r="J234" s="8">
        <v>0.74091355922287805</v>
      </c>
      <c r="K234" s="8">
        <v>-0.30000000000017801</v>
      </c>
      <c r="L234" s="8">
        <v>2.58549249423878</v>
      </c>
    </row>
    <row r="235" spans="1:12" ht="13.5" hidden="1" customHeight="1">
      <c r="A235" s="10"/>
      <c r="B235" s="11" t="s">
        <v>36</v>
      </c>
      <c r="C235" s="9">
        <v>-4.8293347093880303</v>
      </c>
      <c r="D235" s="9">
        <v>-22.167385251509199</v>
      </c>
      <c r="E235" s="9">
        <v>0.38756726856912199</v>
      </c>
      <c r="F235" s="9">
        <v>-0.79999999999920102</v>
      </c>
      <c r="G235" s="10"/>
      <c r="H235" s="11" t="s">
        <v>36</v>
      </c>
      <c r="I235" s="8">
        <v>-4.5770247733328304</v>
      </c>
      <c r="J235" s="8">
        <v>-7.1103588060641103</v>
      </c>
      <c r="K235" s="8">
        <v>-6.8015313910711797</v>
      </c>
      <c r="L235" s="8">
        <v>-4.5415101499630204</v>
      </c>
    </row>
    <row r="236" spans="1:12" ht="13.5" hidden="1" customHeight="1">
      <c r="A236" s="10"/>
      <c r="B236" s="11" t="s">
        <v>34</v>
      </c>
      <c r="C236" s="9">
        <v>-2.3731650334862899</v>
      </c>
      <c r="D236" s="9">
        <v>2.7188441324660801</v>
      </c>
      <c r="E236" s="9">
        <v>0.72268250321780902</v>
      </c>
      <c r="F236" s="9">
        <v>1.50450654218852</v>
      </c>
      <c r="G236" s="10"/>
      <c r="H236" s="11" t="s">
        <v>34</v>
      </c>
      <c r="I236" s="8">
        <v>-1.17716016149029</v>
      </c>
      <c r="J236" s="8">
        <v>-2.0519309469161602</v>
      </c>
      <c r="K236" s="8">
        <v>-5.9234705560979197</v>
      </c>
      <c r="L236" s="8">
        <v>-1.38779930257074</v>
      </c>
    </row>
    <row r="237" spans="1:12" ht="13.5" hidden="1" customHeight="1">
      <c r="A237" s="66"/>
      <c r="B237" s="11" t="s">
        <v>22</v>
      </c>
      <c r="C237" s="9">
        <v>4.7180382889671497</v>
      </c>
      <c r="D237" s="9">
        <v>8.2071561137710507</v>
      </c>
      <c r="E237" s="9">
        <v>1.70737378570276</v>
      </c>
      <c r="F237" s="9">
        <v>2.0755262996667398</v>
      </c>
      <c r="G237" s="66"/>
      <c r="H237" s="11" t="s">
        <v>22</v>
      </c>
      <c r="I237" s="8">
        <v>5.1005890300432899</v>
      </c>
      <c r="J237" s="8">
        <v>8.4176243769426904</v>
      </c>
      <c r="K237" s="8">
        <v>5.9302202178402403</v>
      </c>
      <c r="L237" s="8">
        <v>3.2144227159694099</v>
      </c>
    </row>
    <row r="238" spans="1:12" ht="13.5" hidden="1" customHeight="1">
      <c r="A238" s="66"/>
      <c r="B238" s="11" t="s">
        <v>23</v>
      </c>
      <c r="C238" s="9">
        <v>2.1760082989476</v>
      </c>
      <c r="D238" s="9">
        <v>-1.44721694116227</v>
      </c>
      <c r="E238" s="9">
        <v>-1.32761024568089</v>
      </c>
      <c r="F238" s="9">
        <v>2.6710538031765401</v>
      </c>
      <c r="G238" s="66"/>
      <c r="H238" s="11" t="s">
        <v>23</v>
      </c>
      <c r="I238" s="8">
        <v>5.3999988052672698</v>
      </c>
      <c r="J238" s="8">
        <v>4.3299561115268697</v>
      </c>
      <c r="K238" s="8">
        <v>0.76460586073627801</v>
      </c>
      <c r="L238" s="8">
        <v>3.5468176722849099</v>
      </c>
    </row>
    <row r="239" spans="1:12" ht="13.5" hidden="1" customHeight="1">
      <c r="A239" s="66"/>
      <c r="B239" s="11" t="s">
        <v>24</v>
      </c>
      <c r="C239" s="9">
        <v>5.2801497111949898</v>
      </c>
      <c r="D239" s="9">
        <v>12.7373331834273</v>
      </c>
      <c r="E239" s="9">
        <v>1.0632854467705699</v>
      </c>
      <c r="F239" s="9">
        <v>1.83244179174975</v>
      </c>
      <c r="G239" s="66"/>
      <c r="H239" s="11" t="s">
        <v>24</v>
      </c>
      <c r="I239" s="8">
        <v>5.2425335107566502</v>
      </c>
      <c r="J239" s="8">
        <v>3.9455737692838802</v>
      </c>
      <c r="K239" s="8">
        <v>8.5165176144569497</v>
      </c>
      <c r="L239" s="8">
        <v>0.266664018226348</v>
      </c>
    </row>
    <row r="240" spans="1:12" hidden="1">
      <c r="A240" s="3"/>
      <c r="B240" s="7" t="s">
        <v>25</v>
      </c>
      <c r="C240" s="9">
        <v>0.99895565843137701</v>
      </c>
      <c r="D240" s="9">
        <v>6.4651413917168998</v>
      </c>
      <c r="E240" s="9">
        <v>0.45357538423045402</v>
      </c>
      <c r="F240" s="9">
        <v>1.60843549542471</v>
      </c>
      <c r="G240" s="3"/>
      <c r="H240" s="7" t="s">
        <v>25</v>
      </c>
      <c r="I240" s="8">
        <v>1.7460062337815201</v>
      </c>
      <c r="J240" s="8">
        <v>0.74799021722711201</v>
      </c>
      <c r="K240" s="8">
        <v>0.103833402212361</v>
      </c>
      <c r="L240" s="8">
        <v>3.4200786037524402</v>
      </c>
    </row>
    <row r="241" spans="1:14" hidden="1">
      <c r="A241" s="3"/>
      <c r="B241" s="7" t="s">
        <v>26</v>
      </c>
      <c r="C241" s="9">
        <v>2.2109826631051801</v>
      </c>
      <c r="D241" s="9">
        <v>3.1056995221078401</v>
      </c>
      <c r="E241" s="9">
        <v>-0.76333391771270498</v>
      </c>
      <c r="F241" s="9">
        <v>1.039729163551</v>
      </c>
      <c r="G241" s="3"/>
      <c r="H241" s="7" t="s">
        <v>26</v>
      </c>
      <c r="I241" s="8">
        <v>4.37740804410842</v>
      </c>
      <c r="J241" s="8">
        <v>3.83881783686126</v>
      </c>
      <c r="K241" s="8">
        <v>2.1390687239789998</v>
      </c>
      <c r="L241" s="8">
        <v>0.20724774810532101</v>
      </c>
    </row>
    <row r="242" spans="1:14" s="1" customFormat="1" ht="9" hidden="1" customHeight="1">
      <c r="A242" s="2"/>
      <c r="B242" s="7"/>
      <c r="C242" s="8"/>
      <c r="D242" s="8"/>
      <c r="E242" s="8"/>
      <c r="F242" s="8"/>
      <c r="G242" s="2"/>
      <c r="H242" s="7"/>
      <c r="I242" s="8"/>
      <c r="J242" s="8"/>
      <c r="K242" s="8"/>
      <c r="L242" s="8"/>
      <c r="M242" s="2"/>
      <c r="N242" s="2"/>
    </row>
    <row r="243" spans="1:14" ht="13.5" hidden="1" customHeight="1">
      <c r="A243" s="3">
        <v>2022</v>
      </c>
      <c r="B243" s="12" t="s">
        <v>15</v>
      </c>
      <c r="C243" s="9">
        <f>(C61/C59-1)*100</f>
        <v>1.7304445624359399</v>
      </c>
      <c r="D243" s="9">
        <f t="shared" ref="D243:F243" si="92">(D61/D59-1)*100</f>
        <v>0.71241702754447633</v>
      </c>
      <c r="E243" s="9">
        <f t="shared" si="92"/>
        <v>0.29999999820382595</v>
      </c>
      <c r="F243" s="9">
        <f t="shared" si="92"/>
        <v>2.0908722095845489</v>
      </c>
      <c r="G243" s="3">
        <v>2022</v>
      </c>
      <c r="H243" s="12" t="s">
        <v>15</v>
      </c>
      <c r="I243" s="74">
        <f>(I61/I59-1)*100</f>
        <v>3.459323484988519</v>
      </c>
      <c r="J243" s="74">
        <f t="shared" ref="J243:L243" si="93">(J61/J59-1)*100</f>
        <v>0.54949909308574796</v>
      </c>
      <c r="K243" s="74">
        <f t="shared" si="93"/>
        <v>1.2698124196636407</v>
      </c>
      <c r="L243" s="74">
        <f t="shared" si="93"/>
        <v>1.7042452449879342</v>
      </c>
    </row>
    <row r="244" spans="1:14" ht="13.5" hidden="1" customHeight="1">
      <c r="A244" s="3"/>
      <c r="B244" s="13" t="s">
        <v>16</v>
      </c>
      <c r="C244" s="9">
        <f>(C62/C61-1)*100</f>
        <v>-4.6604632379629196</v>
      </c>
      <c r="D244" s="9">
        <f t="shared" ref="D244:F244" si="94">(D62/D61-1)*100</f>
        <v>2.0099964328632813</v>
      </c>
      <c r="E244" s="9">
        <f t="shared" si="94"/>
        <v>0.67739872852390359</v>
      </c>
      <c r="F244" s="9">
        <f t="shared" si="94"/>
        <v>-7.1061348176954198</v>
      </c>
      <c r="G244" s="3"/>
      <c r="H244" s="13" t="s">
        <v>16</v>
      </c>
      <c r="I244" s="74">
        <f>(I62/I61-1)*100</f>
        <v>-8.1513303189563615</v>
      </c>
      <c r="J244" s="74">
        <f t="shared" ref="J244:L244" si="95">(J62/J61-1)*100</f>
        <v>-7.3989400188180232</v>
      </c>
      <c r="K244" s="74">
        <f t="shared" si="95"/>
        <v>-2.3123195504140215</v>
      </c>
      <c r="L244" s="74">
        <f t="shared" si="95"/>
        <v>-5.7836080306633004</v>
      </c>
    </row>
    <row r="245" spans="1:14" ht="13.5" hidden="1" customHeight="1">
      <c r="A245" s="10"/>
      <c r="B245" s="13" t="s">
        <v>17</v>
      </c>
      <c r="C245" s="9">
        <f t="shared" ref="C245:F245" si="96">(C63/C62-1)*100</f>
        <v>2.4889437207039622</v>
      </c>
      <c r="D245" s="9">
        <f t="shared" si="96"/>
        <v>1.9614320020629794</v>
      </c>
      <c r="E245" s="9">
        <f t="shared" si="96"/>
        <v>9.0000000086939203</v>
      </c>
      <c r="F245" s="9">
        <f t="shared" si="96"/>
        <v>0.25000000277750623</v>
      </c>
      <c r="G245" s="10"/>
      <c r="H245" s="13" t="s">
        <v>17</v>
      </c>
      <c r="I245" s="74">
        <f t="shared" ref="I245:L245" si="97">(I63/I62-1)*100</f>
        <v>2.9230485319207578</v>
      </c>
      <c r="J245" s="74">
        <f t="shared" si="97"/>
        <v>0.55566442253922599</v>
      </c>
      <c r="K245" s="74">
        <f t="shared" si="97"/>
        <v>2.4381021869547936</v>
      </c>
      <c r="L245" s="74">
        <f t="shared" si="97"/>
        <v>2.1356757353519606</v>
      </c>
    </row>
    <row r="246" spans="1:14" ht="13.5" hidden="1" customHeight="1">
      <c r="A246" s="10"/>
      <c r="B246" s="13" t="s">
        <v>28</v>
      </c>
      <c r="C246" s="9">
        <f t="shared" ref="C246:F246" si="98">(C64/C63-1)*100</f>
        <v>3.1133951124140635</v>
      </c>
      <c r="D246" s="9">
        <f t="shared" si="98"/>
        <v>0.19999996263642128</v>
      </c>
      <c r="E246" s="9">
        <f t="shared" si="98"/>
        <v>0.53845553416433933</v>
      </c>
      <c r="F246" s="9">
        <f t="shared" si="98"/>
        <v>2.6000000000000467</v>
      </c>
      <c r="G246" s="10"/>
      <c r="H246" s="13" t="s">
        <v>28</v>
      </c>
      <c r="I246" s="8">
        <f t="shared" ref="I246:L246" si="99">(I64/I63-1)*100</f>
        <v>8.6000000000006303</v>
      </c>
      <c r="J246" s="8">
        <f t="shared" si="99"/>
        <v>3.0451418352928084</v>
      </c>
      <c r="K246" s="8">
        <f t="shared" si="99"/>
        <v>1.5297369549297501</v>
      </c>
      <c r="L246" s="8">
        <f t="shared" si="99"/>
        <v>1.3064549357216571</v>
      </c>
    </row>
    <row r="247" spans="1:14" ht="13.5" hidden="1" customHeight="1">
      <c r="A247" s="10"/>
      <c r="B247" s="11" t="s">
        <v>29</v>
      </c>
      <c r="C247" s="9">
        <f t="shared" ref="C247:F247" si="100">(C65/C64-1)*100</f>
        <v>0.9026775581551405</v>
      </c>
      <c r="D247" s="9">
        <f t="shared" si="100"/>
        <v>1.0999999999999899</v>
      </c>
      <c r="E247" s="9">
        <f t="shared" si="100"/>
        <v>4.0000000000000702</v>
      </c>
      <c r="F247" s="9">
        <f t="shared" si="100"/>
        <v>-0.20000000427854436</v>
      </c>
      <c r="G247" s="10"/>
      <c r="H247" s="11" t="s">
        <v>29</v>
      </c>
      <c r="I247" s="8">
        <f t="shared" ref="I247:L247" si="101">(I65/I64-1)*100</f>
        <v>-1.5000000039985695</v>
      </c>
      <c r="J247" s="8">
        <f t="shared" si="101"/>
        <v>1.9666506206756251</v>
      </c>
      <c r="K247" s="8">
        <f t="shared" si="101"/>
        <v>1.8248981361481009</v>
      </c>
      <c r="L247" s="8">
        <f t="shared" si="101"/>
        <v>0.189933044663948</v>
      </c>
    </row>
    <row r="248" spans="1:14" ht="13.5" hidden="1" customHeight="1">
      <c r="A248" s="10"/>
      <c r="B248" s="11" t="s">
        <v>36</v>
      </c>
      <c r="C248" s="9">
        <f t="shared" ref="C248:F248" si="102">(C66/C65-1)*100</f>
        <v>1.6105016546119399</v>
      </c>
      <c r="D248" s="9">
        <f t="shared" si="102"/>
        <v>-0.299999983551269</v>
      </c>
      <c r="E248" s="9">
        <f t="shared" si="102"/>
        <v>-3.099999999044678</v>
      </c>
      <c r="F248" s="9">
        <f t="shared" si="102"/>
        <v>1.0000000079639415</v>
      </c>
      <c r="G248" s="10"/>
      <c r="H248" s="11" t="s">
        <v>36</v>
      </c>
      <c r="I248" s="8">
        <f t="shared" ref="I248:L248" si="103">(I66/I65-1)*100</f>
        <v>3.5633502538072293</v>
      </c>
      <c r="J248" s="8">
        <f t="shared" si="103"/>
        <v>3.6999999999999922</v>
      </c>
      <c r="K248" s="8">
        <f t="shared" si="103"/>
        <v>1.6999999966829771</v>
      </c>
      <c r="L248" s="8">
        <f t="shared" si="103"/>
        <v>0.80000000000035598</v>
      </c>
    </row>
    <row r="249" spans="1:14" ht="13.5" hidden="1" customHeight="1">
      <c r="A249" s="10"/>
      <c r="B249" s="11" t="s">
        <v>37</v>
      </c>
      <c r="C249" s="9">
        <f t="shared" ref="C249:F249" si="104">(C67/C66-1)*100</f>
        <v>-1.3528844135110574</v>
      </c>
      <c r="D249" s="9">
        <f t="shared" si="104"/>
        <v>-5.1000000000003816</v>
      </c>
      <c r="E249" s="9">
        <f t="shared" si="104"/>
        <v>4.499999998973192</v>
      </c>
      <c r="F249" s="9">
        <f t="shared" si="104"/>
        <v>-0.50000000292539371</v>
      </c>
      <c r="G249" s="10"/>
      <c r="H249" s="11" t="s">
        <v>37</v>
      </c>
      <c r="I249" s="8">
        <f t="shared" ref="I249:L249" si="105">(I67/I66-1)*100</f>
        <v>0.59999999985271835</v>
      </c>
      <c r="J249" s="8">
        <f t="shared" si="105"/>
        <v>-4.3999999913919563</v>
      </c>
      <c r="K249" s="8">
        <f t="shared" si="105"/>
        <v>-3.2999999999999585</v>
      </c>
      <c r="L249" s="8">
        <f t="shared" si="105"/>
        <v>-0.40000000000006697</v>
      </c>
    </row>
    <row r="250" spans="1:14" ht="13.5" hidden="1" customHeight="1">
      <c r="A250" s="66"/>
      <c r="B250" s="11" t="s">
        <v>38</v>
      </c>
      <c r="C250" s="9">
        <f t="shared" ref="C250" si="106">(C68/C67-1)*100</f>
        <v>0.72935144855952316</v>
      </c>
      <c r="D250" s="9">
        <f t="shared" ref="D250:F250" si="107">(D68/D67-1)*100</f>
        <v>1.2000000805271194</v>
      </c>
      <c r="E250" s="9">
        <f t="shared" si="107"/>
        <v>-2.6999999824528498</v>
      </c>
      <c r="F250" s="9">
        <f t="shared" si="107"/>
        <v>0.79999999955280288</v>
      </c>
      <c r="G250" s="66"/>
      <c r="H250" s="11" t="s">
        <v>38</v>
      </c>
      <c r="I250" s="8">
        <f t="shared" ref="I250:L250" si="108">(I68/I67-1)*100</f>
        <v>-0.39999999796586083</v>
      </c>
      <c r="J250" s="8">
        <f t="shared" si="108"/>
        <v>3.4999998163124157</v>
      </c>
      <c r="K250" s="8">
        <f t="shared" si="108"/>
        <v>1.4000000036753724</v>
      </c>
      <c r="L250" s="8">
        <f t="shared" si="108"/>
        <v>2.4000000092857521</v>
      </c>
    </row>
    <row r="251" spans="1:14" ht="13.5" hidden="1" customHeight="1">
      <c r="A251" s="66"/>
      <c r="B251" s="15" t="s">
        <v>23</v>
      </c>
      <c r="C251" s="9">
        <f t="shared" ref="C251:C253" si="109">(C69/C68-1)*100</f>
        <v>-0.15475141430051353</v>
      </c>
      <c r="D251" s="9">
        <f t="shared" ref="D251:F251" si="110">(D69/D68-1)*100</f>
        <v>1.4378692608767674</v>
      </c>
      <c r="E251" s="9">
        <f t="shared" si="110"/>
        <v>1.5484940287783022</v>
      </c>
      <c r="F251" s="9">
        <f t="shared" si="110"/>
        <v>0.69999999428764781</v>
      </c>
      <c r="G251" s="66"/>
      <c r="H251" s="15" t="s">
        <v>23</v>
      </c>
      <c r="I251" s="8">
        <f t="shared" ref="I251:L251" si="111">(I69/I68-1)*100</f>
        <v>0.50000000169903025</v>
      </c>
      <c r="J251" s="8">
        <f t="shared" si="111"/>
        <v>1.2540374317594694</v>
      </c>
      <c r="K251" s="8">
        <f t="shared" si="111"/>
        <v>-1.6999999998565385</v>
      </c>
      <c r="L251" s="8">
        <f t="shared" si="111"/>
        <v>0.50000002035448521</v>
      </c>
    </row>
    <row r="252" spans="1:14" ht="13.5" hidden="1" customHeight="1">
      <c r="A252" s="66"/>
      <c r="B252" s="15" t="s">
        <v>24</v>
      </c>
      <c r="C252" s="9">
        <f t="shared" si="109"/>
        <v>-0.28388294062747788</v>
      </c>
      <c r="D252" s="9">
        <f t="shared" ref="D252:F252" si="112">(D70/D69-1)*100</f>
        <v>4.1999999999999815</v>
      </c>
      <c r="E252" s="9">
        <f t="shared" si="112"/>
        <v>-2.6000000000001133</v>
      </c>
      <c r="F252" s="9">
        <f t="shared" si="112"/>
        <v>1.7000000000003235</v>
      </c>
      <c r="G252" s="66"/>
      <c r="H252" s="15" t="s">
        <v>24</v>
      </c>
      <c r="I252" s="8">
        <f t="shared" ref="I252:L252" si="113">(I70/I69-1)*100</f>
        <v>2.4999999999998135</v>
      </c>
      <c r="J252" s="8">
        <f t="shared" si="113"/>
        <v>-3.1000000000000694</v>
      </c>
      <c r="K252" s="8">
        <f t="shared" si="113"/>
        <v>-1.8000000000001681</v>
      </c>
      <c r="L252" s="8">
        <f t="shared" si="113"/>
        <v>-0.40000000000014468</v>
      </c>
    </row>
    <row r="253" spans="1:14" hidden="1">
      <c r="A253" s="3"/>
      <c r="B253" s="7" t="s">
        <v>25</v>
      </c>
      <c r="C253" s="9">
        <f t="shared" si="109"/>
        <v>-0.63597508372897904</v>
      </c>
      <c r="D253" s="9">
        <f t="shared" ref="D253:F253" si="114">(D71/D70-1)*100</f>
        <v>3.5999999623238743</v>
      </c>
      <c r="E253" s="9">
        <f t="shared" si="114"/>
        <v>-1.6999999916343045</v>
      </c>
      <c r="F253" s="9">
        <f t="shared" si="114"/>
        <v>3.9000000010773972</v>
      </c>
      <c r="G253" s="3"/>
      <c r="H253" s="7" t="s">
        <v>25</v>
      </c>
      <c r="I253" s="8">
        <f t="shared" ref="I253:L253" si="115">(I71/I70-1)*100</f>
        <v>-1.9999999994732676</v>
      </c>
      <c r="J253" s="8">
        <f t="shared" si="115"/>
        <v>0.9999999991901376</v>
      </c>
      <c r="K253" s="8">
        <f t="shared" si="115"/>
        <v>-2.7999999981196178</v>
      </c>
      <c r="L253" s="8">
        <f t="shared" si="115"/>
        <v>3.7000000296687485</v>
      </c>
    </row>
    <row r="254" spans="1:14" hidden="1">
      <c r="A254" s="3"/>
      <c r="B254" s="85" t="s">
        <v>26</v>
      </c>
      <c r="C254" s="9">
        <f t="shared" ref="C254:F254" si="116">(C72/C71-1)*100</f>
        <v>1.3802352269491447</v>
      </c>
      <c r="D254" s="9">
        <f t="shared" si="116"/>
        <v>3.4000000000003361</v>
      </c>
      <c r="E254" s="9">
        <f t="shared" si="116"/>
        <v>7.1999999999999842</v>
      </c>
      <c r="F254" s="9">
        <f t="shared" si="116"/>
        <v>1.099999999999679</v>
      </c>
      <c r="G254" s="3"/>
      <c r="H254" s="85" t="s">
        <v>26</v>
      </c>
      <c r="I254" s="8">
        <f t="shared" ref="I254:L254" si="117">(I72/I71-1)*100</f>
        <v>-1.8000000000004235</v>
      </c>
      <c r="J254" s="8">
        <f t="shared" si="117"/>
        <v>2.7000000000000357</v>
      </c>
      <c r="K254" s="8">
        <f t="shared" si="117"/>
        <v>1.6999999999998794</v>
      </c>
      <c r="L254" s="8">
        <f t="shared" si="117"/>
        <v>-9.9999999999844658E-2</v>
      </c>
    </row>
    <row r="255" spans="1:14" ht="6.6" customHeight="1"/>
    <row r="256" spans="1:14" ht="13.5" customHeight="1">
      <c r="A256" s="3">
        <v>2023</v>
      </c>
      <c r="B256" s="7" t="s">
        <v>15</v>
      </c>
      <c r="C256" s="9">
        <f>(C74/C72-1)*100</f>
        <v>0.10851355654342143</v>
      </c>
      <c r="D256" s="9">
        <f t="shared" ref="D256:F256" si="118">(D74/D72-1)*100</f>
        <v>-4.1000000198230353</v>
      </c>
      <c r="E256" s="9">
        <f t="shared" si="118"/>
        <v>-4.2999999916102034</v>
      </c>
      <c r="F256" s="9">
        <f t="shared" si="118"/>
        <v>3.5000000013059029</v>
      </c>
      <c r="G256" s="3">
        <v>2023</v>
      </c>
      <c r="H256" s="7" t="s">
        <v>15</v>
      </c>
      <c r="I256" s="74">
        <f>(I74/I72-1)*100</f>
        <v>4.4000000013753038</v>
      </c>
      <c r="J256" s="74">
        <f t="shared" ref="J256:L256" si="119">(J74/J72-1)*100</f>
        <v>-6.0000000035341117</v>
      </c>
      <c r="K256" s="74">
        <f t="shared" si="119"/>
        <v>-1.3000000021173852</v>
      </c>
      <c r="L256" s="74">
        <f t="shared" si="119"/>
        <v>-1.5000000449663875</v>
      </c>
    </row>
    <row r="257" spans="1:12" ht="13.5" customHeight="1">
      <c r="A257" s="3"/>
      <c r="B257" s="7" t="s">
        <v>16</v>
      </c>
      <c r="C257" s="9">
        <f>(C75/C74-1)*100</f>
        <v>-2.0293091470228952</v>
      </c>
      <c r="D257" s="9">
        <f t="shared" ref="D257:F259" si="120">(D75/D74-1)*100</f>
        <v>1.4999999635644023</v>
      </c>
      <c r="E257" s="9">
        <f t="shared" si="120"/>
        <v>-1.7999999825424995</v>
      </c>
      <c r="F257" s="9">
        <f t="shared" si="120"/>
        <v>-5.0999999981940487</v>
      </c>
      <c r="G257" s="3"/>
      <c r="H257" s="7" t="s">
        <v>16</v>
      </c>
      <c r="I257" s="74">
        <f>(I75/I74-1)*100</f>
        <v>-2.1000000036104138</v>
      </c>
      <c r="J257" s="74">
        <f t="shared" ref="J257:L259" si="121">(J75/J74-1)*100</f>
        <v>-1.7000000042640129</v>
      </c>
      <c r="K257" s="74">
        <f t="shared" si="121"/>
        <v>-0.49999999987725419</v>
      </c>
      <c r="L257" s="74">
        <f t="shared" si="121"/>
        <v>-2.5000000098098552</v>
      </c>
    </row>
    <row r="258" spans="1:12" ht="13.5" customHeight="1">
      <c r="A258" s="10"/>
      <c r="B258" s="11" t="s">
        <v>17</v>
      </c>
      <c r="C258" s="9">
        <f>(C76/C75-1)*100</f>
        <v>4.1401024181041413</v>
      </c>
      <c r="D258" s="9">
        <f t="shared" si="120"/>
        <v>-1.2999999447105282</v>
      </c>
      <c r="E258" s="9">
        <f t="shared" si="120"/>
        <v>6.2000000000000055</v>
      </c>
      <c r="F258" s="9">
        <f t="shared" si="120"/>
        <v>2.9999999971302538</v>
      </c>
      <c r="G258" s="10"/>
      <c r="H258" s="11" t="s">
        <v>17</v>
      </c>
      <c r="I258" s="74">
        <f>(I76/I75-1)*100</f>
        <v>3.4999999969889783</v>
      </c>
      <c r="J258" s="74">
        <f t="shared" si="121"/>
        <v>6.1999999999999833</v>
      </c>
      <c r="K258" s="74">
        <f t="shared" si="121"/>
        <v>4.2999999993527993</v>
      </c>
      <c r="L258" s="74">
        <f t="shared" si="121"/>
        <v>6.5000000124721957</v>
      </c>
    </row>
    <row r="259" spans="1:12" ht="13.5" customHeight="1">
      <c r="A259" s="10"/>
      <c r="B259" s="11" t="s">
        <v>18</v>
      </c>
      <c r="C259" s="9">
        <f>(C77/C76-1)*100</f>
        <v>-1.1285638525527553</v>
      </c>
      <c r="D259" s="9">
        <f t="shared" si="120"/>
        <v>2.6000000565673309</v>
      </c>
      <c r="E259" s="9">
        <f t="shared" si="120"/>
        <v>-1.4000000074535501</v>
      </c>
      <c r="F259" s="9">
        <f t="shared" si="120"/>
        <v>-2.1100011384110773</v>
      </c>
      <c r="G259" s="10"/>
      <c r="H259" s="11" t="s">
        <v>18</v>
      </c>
      <c r="I259" s="74">
        <f>(I77/I76-1)*100</f>
        <v>-1.7000000004760429</v>
      </c>
      <c r="J259" s="74">
        <f t="shared" si="121"/>
        <v>-1.7003442651297052</v>
      </c>
      <c r="K259" s="74">
        <f t="shared" si="121"/>
        <v>-0.29999999074039607</v>
      </c>
      <c r="L259" s="74">
        <f t="shared" si="121"/>
        <v>-0.70000001270460466</v>
      </c>
    </row>
    <row r="260" spans="1:12" ht="13.5" customHeight="1">
      <c r="A260" s="10"/>
      <c r="B260" s="11" t="s">
        <v>19</v>
      </c>
      <c r="C260" s="9">
        <f t="shared" ref="C260:F260" si="122">(C78/C77-1)*100</f>
        <v>2.0817006945654581</v>
      </c>
      <c r="D260" s="9">
        <f t="shared" si="122"/>
        <v>0.40000000000000036</v>
      </c>
      <c r="E260" s="9">
        <f t="shared" si="122"/>
        <v>7.4999999999999956</v>
      </c>
      <c r="F260" s="9">
        <f t="shared" si="122"/>
        <v>1.6000000000000014</v>
      </c>
      <c r="G260" s="10"/>
      <c r="H260" s="11" t="s">
        <v>19</v>
      </c>
      <c r="I260" s="74">
        <f t="shared" ref="I260:L260" si="123">(I78/I77-1)*100</f>
        <v>0.89999999999996749</v>
      </c>
      <c r="J260" s="74">
        <f t="shared" si="123"/>
        <v>5.0000000000000044</v>
      </c>
      <c r="K260" s="74">
        <f t="shared" si="123"/>
        <v>1.1000000000000121</v>
      </c>
      <c r="L260" s="74">
        <f t="shared" si="123"/>
        <v>3.0999999999999917</v>
      </c>
    </row>
    <row r="261" spans="1:12" ht="13.5" customHeight="1">
      <c r="A261" s="10"/>
      <c r="B261" s="11" t="s">
        <v>20</v>
      </c>
      <c r="C261" s="9">
        <f t="shared" ref="C261:F261" si="124">(C79/C78-1)*100</f>
        <v>0.34475548262797862</v>
      </c>
      <c r="D261" s="9">
        <f t="shared" si="124"/>
        <v>1.499999999999968</v>
      </c>
      <c r="E261" s="9">
        <f t="shared" si="124"/>
        <v>-6.6000000000000174</v>
      </c>
      <c r="F261" s="9">
        <f t="shared" si="124"/>
        <v>-0.69999999999998952</v>
      </c>
      <c r="G261" s="10"/>
      <c r="H261" s="11" t="s">
        <v>20</v>
      </c>
      <c r="I261" s="74">
        <f t="shared" ref="I261:L261" si="125">(I79/I78-1)*100</f>
        <v>0.60000000000000053</v>
      </c>
      <c r="J261" s="74">
        <f t="shared" si="125"/>
        <v>-0.9000000000000008</v>
      </c>
      <c r="K261" s="74">
        <f t="shared" si="125"/>
        <v>2.6999999999999913</v>
      </c>
      <c r="L261" s="74">
        <f t="shared" si="125"/>
        <v>0.60000000000000053</v>
      </c>
    </row>
    <row r="262" spans="1:12" ht="13.5" customHeight="1">
      <c r="A262" s="10"/>
      <c r="B262" s="11" t="s">
        <v>21</v>
      </c>
      <c r="C262" s="9">
        <f t="shared" ref="C262:F262" si="126">(C80/C79-1)*100</f>
        <v>1.1368148898170505</v>
      </c>
      <c r="D262" s="9">
        <f t="shared" si="126"/>
        <v>-4.0000000229063248</v>
      </c>
      <c r="E262" s="9">
        <f t="shared" si="126"/>
        <v>5.2000000131962265</v>
      </c>
      <c r="F262" s="9">
        <f t="shared" si="126"/>
        <v>0.40000000422231174</v>
      </c>
      <c r="G262" s="10"/>
      <c r="H262" s="11" t="s">
        <v>21</v>
      </c>
      <c r="I262" s="74">
        <f t="shared" ref="I262:L262" si="127">(I80/I79-1)*100</f>
        <v>-1.4000000012725722</v>
      </c>
      <c r="J262" s="74">
        <f t="shared" si="127"/>
        <v>-2.1999999858939967</v>
      </c>
      <c r="K262" s="74">
        <f t="shared" si="127"/>
        <v>3.1000000010907858</v>
      </c>
      <c r="L262" s="74">
        <f t="shared" si="127"/>
        <v>-1.4000000041171967</v>
      </c>
    </row>
    <row r="263" spans="1:12" ht="13.5" customHeight="1">
      <c r="A263" s="66"/>
      <c r="B263" s="11" t="s">
        <v>30</v>
      </c>
      <c r="C263" s="9">
        <f t="shared" ref="C263:F263" si="128">(C81/C80-1)*100</f>
        <v>1.2150120808577691</v>
      </c>
      <c r="D263" s="9">
        <f t="shared" si="128"/>
        <v>0.99999999999997868</v>
      </c>
      <c r="E263" s="9">
        <f t="shared" si="128"/>
        <v>-0.39999999999998925</v>
      </c>
      <c r="F263" s="9">
        <f t="shared" si="128"/>
        <v>0.20000000000000018</v>
      </c>
      <c r="G263" s="66"/>
      <c r="H263" s="11" t="s">
        <v>30</v>
      </c>
      <c r="I263" s="74">
        <f t="shared" ref="I263:L263" si="129">(I81/I80-1)*100</f>
        <v>2.1999999999999797</v>
      </c>
      <c r="J263" s="74">
        <f t="shared" si="129"/>
        <v>1.0999999999999899</v>
      </c>
      <c r="K263" s="74">
        <f t="shared" si="129"/>
        <v>1.8000000000000016</v>
      </c>
      <c r="L263" s="74">
        <f t="shared" si="129"/>
        <v>-1.3000000000000012</v>
      </c>
    </row>
    <row r="264" spans="1:12" ht="13.5" customHeight="1">
      <c r="A264" s="66"/>
      <c r="B264" s="11" t="s">
        <v>23</v>
      </c>
      <c r="C264" s="9">
        <f t="shared" ref="C264:F264" si="130">(C82/C81-1)*100</f>
        <v>0.50583840254059265</v>
      </c>
      <c r="D264" s="9">
        <f t="shared" si="130"/>
        <v>-1.3000000000000234</v>
      </c>
      <c r="E264" s="9">
        <f t="shared" si="130"/>
        <v>3.400000000000003</v>
      </c>
      <c r="F264" s="9">
        <f t="shared" si="130"/>
        <v>0.29999999999998916</v>
      </c>
      <c r="G264" s="66"/>
      <c r="H264" s="11" t="s">
        <v>23</v>
      </c>
      <c r="I264" s="74">
        <f t="shared" ref="I264:L264" si="131">(I82/I81-1)*100</f>
        <v>-0.8999999999999897</v>
      </c>
      <c r="J264" s="74">
        <f t="shared" si="131"/>
        <v>1.6999999999999904</v>
      </c>
      <c r="K264" s="74">
        <f t="shared" si="131"/>
        <v>0.50000000000001155</v>
      </c>
      <c r="L264" s="74">
        <f t="shared" si="131"/>
        <v>0.80000000000000071</v>
      </c>
    </row>
    <row r="265" spans="1:12" ht="12.75" customHeight="1">
      <c r="A265" s="66"/>
      <c r="B265" s="11" t="s">
        <v>24</v>
      </c>
      <c r="C265" s="9">
        <f t="shared" ref="C265:F265" si="132">(C83/C82-1)*100</f>
        <v>-1.3635937904140749</v>
      </c>
      <c r="D265" s="9">
        <f t="shared" si="132"/>
        <v>1.2000000000000011</v>
      </c>
      <c r="E265" s="9">
        <f t="shared" si="132"/>
        <v>-3.5000000000000031</v>
      </c>
      <c r="F265" s="9">
        <f t="shared" si="132"/>
        <v>-2.4999999999999911</v>
      </c>
      <c r="G265" s="66"/>
      <c r="H265" s="11" t="s">
        <v>24</v>
      </c>
      <c r="I265" s="74">
        <f t="shared" ref="I265:L265" si="133">(I83/I82-1)*100</f>
        <v>3.2000000000000028</v>
      </c>
      <c r="J265" s="74">
        <f t="shared" si="133"/>
        <v>-1.2000000000000011</v>
      </c>
      <c r="K265" s="74">
        <f t="shared" si="133"/>
        <v>-2.8000000000000136</v>
      </c>
      <c r="L265" s="74">
        <f t="shared" si="133"/>
        <v>-1.3000000000000123</v>
      </c>
    </row>
    <row r="266" spans="1:12" ht="12.75" customHeight="1">
      <c r="A266" s="3"/>
      <c r="B266" s="11" t="s">
        <v>25</v>
      </c>
      <c r="C266" s="9">
        <f t="shared" ref="C266:F266" si="134">(C84/C83-1)*100</f>
        <v>-0.17591781487276137</v>
      </c>
      <c r="D266" s="9">
        <f t="shared" si="134"/>
        <v>3.5000000000000142</v>
      </c>
      <c r="E266" s="9">
        <f t="shared" si="134"/>
        <v>-1.100000000000001</v>
      </c>
      <c r="F266" s="9">
        <f t="shared" si="134"/>
        <v>2.8999999999999915</v>
      </c>
      <c r="G266" s="3"/>
      <c r="H266" s="11" t="s">
        <v>25</v>
      </c>
      <c r="I266" s="74">
        <f t="shared" ref="I266:L266" si="135">(I84/I83-1)*100</f>
        <v>-1.5000000000000013</v>
      </c>
      <c r="J266" s="74">
        <f t="shared" si="135"/>
        <v>0.20000000000000018</v>
      </c>
      <c r="K266" s="74">
        <f t="shared" si="135"/>
        <v>-1.1000000000000121</v>
      </c>
      <c r="L266" s="74">
        <f t="shared" si="135"/>
        <v>1.4000000000000012</v>
      </c>
    </row>
    <row r="267" spans="1:12" ht="12.75" customHeight="1">
      <c r="A267" s="3"/>
      <c r="B267" s="11" t="s">
        <v>26</v>
      </c>
      <c r="C267" s="9">
        <f t="shared" ref="C267:F267" si="136">(C85/C84-1)*100</f>
        <v>-0.41521827109802789</v>
      </c>
      <c r="D267" s="9">
        <f t="shared" si="136"/>
        <v>-0.30000000000001137</v>
      </c>
      <c r="E267" s="9">
        <f t="shared" si="136"/>
        <v>3.200000000000025</v>
      </c>
      <c r="F267" s="9">
        <f t="shared" si="136"/>
        <v>0.29999999999998916</v>
      </c>
      <c r="G267" s="3"/>
      <c r="H267" s="11" t="s">
        <v>26</v>
      </c>
      <c r="I267" s="74">
        <f t="shared" ref="I267:L267" si="137">(I85/I84-1)*100</f>
        <v>-1.7000000000000126</v>
      </c>
      <c r="J267" s="74">
        <f t="shared" si="137"/>
        <v>1.2000000000000011</v>
      </c>
      <c r="K267" s="74">
        <f t="shared" si="137"/>
        <v>-1.2000000000000011</v>
      </c>
      <c r="L267" s="74">
        <f t="shared" si="137"/>
        <v>-1.3000000000000012</v>
      </c>
    </row>
    <row r="268" spans="1:12">
      <c r="B268" s="7"/>
      <c r="H268" s="7"/>
    </row>
    <row r="269" spans="1:12" ht="13.5" customHeight="1">
      <c r="A269" s="104">
        <v>2024</v>
      </c>
      <c r="B269" s="11" t="s">
        <v>15</v>
      </c>
      <c r="C269" s="9">
        <f>(C87/C85-1)*100</f>
        <v>1.1957377889455723</v>
      </c>
      <c r="D269" s="9">
        <f t="shared" ref="D269:F269" si="138">(D87/D85-1)*100</f>
        <v>-2.4999999999999911</v>
      </c>
      <c r="E269" s="9">
        <f t="shared" si="138"/>
        <v>-5.4000000000000163</v>
      </c>
      <c r="F269" s="9">
        <f t="shared" si="138"/>
        <v>6.6999999999999948</v>
      </c>
      <c r="G269" s="104">
        <v>2024</v>
      </c>
      <c r="H269" s="11" t="s">
        <v>15</v>
      </c>
      <c r="I269" s="74">
        <f>(I87/I85-1)*100</f>
        <v>2.000000000000024</v>
      </c>
      <c r="J269" s="74">
        <f t="shared" ref="J269:L269" si="139">(J87/J85-1)*100</f>
        <v>-2.8999999999999915</v>
      </c>
      <c r="K269" s="74">
        <f t="shared" si="139"/>
        <v>0.60000000000002274</v>
      </c>
      <c r="L269" s="74">
        <f t="shared" si="139"/>
        <v>0.60000000000000053</v>
      </c>
    </row>
    <row r="270" spans="1:12" ht="13.5" customHeight="1">
      <c r="A270" s="104"/>
      <c r="B270" s="7" t="s">
        <v>16</v>
      </c>
      <c r="C270" s="9">
        <f>(C88/C87-1)*100</f>
        <v>-2.3312671504119975</v>
      </c>
      <c r="D270" s="9">
        <f t="shared" ref="D270:F270" si="140">(D88/D87-1)*100</f>
        <v>0.20000000000002238</v>
      </c>
      <c r="E270" s="9">
        <f t="shared" si="140"/>
        <v>-0.49999999999998934</v>
      </c>
      <c r="F270" s="9">
        <f t="shared" si="140"/>
        <v>-5.600000000000005</v>
      </c>
      <c r="G270" s="104"/>
      <c r="H270" s="7" t="s">
        <v>16</v>
      </c>
      <c r="I270" s="74">
        <f>(I88/I87-1)*100</f>
        <v>-1.2999999999999901</v>
      </c>
      <c r="J270" s="74">
        <f t="shared" ref="J270:L270" si="141">(J88/J87-1)*100</f>
        <v>-4.3000000000000043</v>
      </c>
      <c r="K270" s="74">
        <f t="shared" si="141"/>
        <v>-1.3000000000000234</v>
      </c>
      <c r="L270" s="74">
        <f t="shared" si="141"/>
        <v>-1.4000000000000123</v>
      </c>
    </row>
    <row r="271" spans="1:12" ht="13.5" customHeight="1">
      <c r="A271" s="10"/>
      <c r="B271" s="11" t="s">
        <v>17</v>
      </c>
      <c r="C271" s="9">
        <f>(C89/C88-1)*100</f>
        <v>3.0206227361118776</v>
      </c>
      <c r="D271" s="9">
        <f t="shared" ref="D271:F271" si="142">(D89/D88-1)*100</f>
        <v>-9.9999999999988987E-2</v>
      </c>
      <c r="E271" s="9">
        <f t="shared" si="142"/>
        <v>3.8000000000000034</v>
      </c>
      <c r="F271" s="9">
        <f t="shared" si="142"/>
        <v>4.4000000000000039</v>
      </c>
      <c r="G271" s="10"/>
      <c r="H271" s="11" t="s">
        <v>17</v>
      </c>
      <c r="I271" s="74">
        <f>(I89/I88-1)*100</f>
        <v>3.2999999999999918</v>
      </c>
      <c r="J271" s="74">
        <f t="shared" ref="J271:L271" si="143">(J89/J88-1)*100</f>
        <v>5.9000000000000163</v>
      </c>
      <c r="K271" s="74">
        <f t="shared" si="143"/>
        <v>1.4999999999999902</v>
      </c>
      <c r="L271" s="74">
        <f t="shared" si="143"/>
        <v>3.499999999999992</v>
      </c>
    </row>
    <row r="272" spans="1:12" ht="13.5" customHeight="1">
      <c r="A272" s="10"/>
      <c r="B272" s="11" t="s">
        <v>18</v>
      </c>
      <c r="C272" s="9">
        <f>(C90/C89-1)*100</f>
        <v>-0.38058004983251292</v>
      </c>
      <c r="D272" s="9">
        <f t="shared" ref="D272:F272" si="144">(D90/D89-1)*100</f>
        <v>3.8000000000000034</v>
      </c>
      <c r="E272" s="9">
        <f t="shared" si="144"/>
        <v>1.8999999999999684</v>
      </c>
      <c r="F272" s="9">
        <f t="shared" si="144"/>
        <v>-0.99999999999998979</v>
      </c>
      <c r="G272" s="10"/>
      <c r="H272" s="11" t="s">
        <v>18</v>
      </c>
      <c r="I272" s="74">
        <f>(I90/I89-1)*100</f>
        <v>-0.9000000000000119</v>
      </c>
      <c r="J272" s="74">
        <f t="shared" ref="J272:L272" si="145">(J90/J89-1)*100</f>
        <v>-0.50000000000002265</v>
      </c>
      <c r="K272" s="74">
        <f t="shared" si="145"/>
        <v>-0.60000000000000053</v>
      </c>
      <c r="L272" s="74">
        <f t="shared" si="145"/>
        <v>1.4999999999999902</v>
      </c>
    </row>
    <row r="273" spans="1:12" ht="13.5" customHeight="1">
      <c r="A273" s="10"/>
      <c r="B273" s="11" t="s">
        <v>19</v>
      </c>
      <c r="C273" s="9">
        <f t="shared" ref="C273:F273" si="146">(C91/C90-1)*100</f>
        <v>1.9975238582913502</v>
      </c>
      <c r="D273" s="9">
        <f t="shared" si="146"/>
        <v>-0.50000000000002265</v>
      </c>
      <c r="E273" s="9">
        <f t="shared" si="146"/>
        <v>4.6999999999999931</v>
      </c>
      <c r="F273" s="9">
        <f t="shared" si="146"/>
        <v>1.2000000000000011</v>
      </c>
      <c r="G273" s="10"/>
      <c r="H273" s="11" t="s">
        <v>19</v>
      </c>
      <c r="I273" s="74">
        <f t="shared" ref="I273:L273" si="147">(I91/I90-1)*100</f>
        <v>2.8999999999999915</v>
      </c>
      <c r="J273" s="74">
        <f t="shared" si="147"/>
        <v>4.0999999999999925</v>
      </c>
      <c r="K273" s="74">
        <f t="shared" si="147"/>
        <v>0.8999999999999897</v>
      </c>
      <c r="L273" s="74">
        <f t="shared" si="147"/>
        <v>2.6999999999999913</v>
      </c>
    </row>
    <row r="274" spans="1:12" ht="13.5" customHeight="1">
      <c r="A274" s="10"/>
      <c r="B274" s="11" t="s">
        <v>20</v>
      </c>
      <c r="C274" s="9">
        <f t="shared" ref="C274:F274" si="148">(C92/C91-1)*100</f>
        <v>-0.33713019227841201</v>
      </c>
      <c r="D274" s="9">
        <f t="shared" si="148"/>
        <v>2.0999999999999908</v>
      </c>
      <c r="E274" s="9">
        <f t="shared" si="148"/>
        <v>-2.9999999999999916</v>
      </c>
      <c r="F274" s="9">
        <f t="shared" si="148"/>
        <v>-0.30000000000000027</v>
      </c>
      <c r="G274" s="10"/>
      <c r="H274" s="11" t="s">
        <v>20</v>
      </c>
      <c r="I274" s="74">
        <f t="shared" ref="I274:L274" si="149">(I92/I91-1)*100</f>
        <v>-0.20000000000000018</v>
      </c>
      <c r="J274" s="74">
        <f t="shared" si="149"/>
        <v>-0.30000000000002247</v>
      </c>
      <c r="K274" s="74">
        <f t="shared" si="149"/>
        <v>-0.10000000000001119</v>
      </c>
      <c r="L274" s="74">
        <f t="shared" si="149"/>
        <v>2.4000000000000021</v>
      </c>
    </row>
    <row r="275" spans="1:12" ht="13.5" customHeight="1">
      <c r="A275" s="10"/>
      <c r="B275" s="11" t="s">
        <v>21</v>
      </c>
      <c r="C275" s="9">
        <f t="shared" ref="C275:F275" si="150">(C93/C92-1)*100</f>
        <v>2.5733774116411423</v>
      </c>
      <c r="D275" s="9">
        <f t="shared" si="150"/>
        <v>0.20000000000000018</v>
      </c>
      <c r="E275" s="9">
        <f t="shared" si="150"/>
        <v>5.0000000000000044</v>
      </c>
      <c r="F275" s="9">
        <f t="shared" si="150"/>
        <v>1.8000000000000016</v>
      </c>
      <c r="G275" s="10"/>
      <c r="H275" s="11" t="s">
        <v>21</v>
      </c>
      <c r="I275" s="74">
        <f t="shared" ref="I275:L275" si="151">(I93/I92-1)*100</f>
        <v>1.0000000000000009</v>
      </c>
      <c r="J275" s="74">
        <f t="shared" si="151"/>
        <v>5.2999999999999936</v>
      </c>
      <c r="K275" s="74">
        <f t="shared" si="151"/>
        <v>2.9000000000000137</v>
      </c>
      <c r="L275" s="74">
        <f t="shared" si="151"/>
        <v>1.6000000000000014</v>
      </c>
    </row>
    <row r="276" spans="1:12" ht="13.5" customHeight="1">
      <c r="A276" s="66"/>
      <c r="B276" s="11" t="s">
        <v>22</v>
      </c>
      <c r="C276" s="9">
        <f t="shared" ref="C276:F276" si="152">(C94/C93-1)*100</f>
        <v>-0.4880184342858418</v>
      </c>
      <c r="D276" s="9">
        <f t="shared" si="152"/>
        <v>-0.70000000000000062</v>
      </c>
      <c r="E276" s="9">
        <f t="shared" si="152"/>
        <v>-0.29999999999998916</v>
      </c>
      <c r="F276" s="9">
        <f t="shared" si="152"/>
        <v>-0.89999999999996749</v>
      </c>
      <c r="G276" s="66"/>
      <c r="H276" s="11" t="s">
        <v>22</v>
      </c>
      <c r="I276" s="74">
        <f t="shared" ref="I276:L276" si="153">(I94/I93-1)*100</f>
        <v>0.80000000000000071</v>
      </c>
      <c r="J276" s="74">
        <f t="shared" si="153"/>
        <v>-1.7000000000000126</v>
      </c>
      <c r="K276" s="74">
        <f t="shared" si="153"/>
        <v>-0.59999999999998943</v>
      </c>
      <c r="L276" s="74">
        <f t="shared" si="153"/>
        <v>-2.5000000000000022</v>
      </c>
    </row>
    <row r="277" spans="1:12" ht="13.5" customHeight="1">
      <c r="A277" s="66"/>
      <c r="B277" s="11" t="s">
        <v>23</v>
      </c>
      <c r="C277" s="9">
        <f t="shared" ref="C277:F277" si="154">(C95/C94-1)*100</f>
        <v>0.35304725271279036</v>
      </c>
      <c r="D277" s="9">
        <f t="shared" si="154"/>
        <v>0.29999999999998916</v>
      </c>
      <c r="E277" s="9">
        <f t="shared" si="154"/>
        <v>-0.19999999999998908</v>
      </c>
      <c r="F277" s="9">
        <f t="shared" si="154"/>
        <v>1.2000000000000011</v>
      </c>
      <c r="G277" s="66"/>
      <c r="H277" s="11" t="s">
        <v>23</v>
      </c>
      <c r="I277" s="74">
        <f t="shared" ref="I277:L277" si="155">(I95/I94-1)*100</f>
        <v>0.20000000000000018</v>
      </c>
      <c r="J277" s="74">
        <f t="shared" si="155"/>
        <v>4.0000000000000036</v>
      </c>
      <c r="K277" s="74">
        <f t="shared" si="155"/>
        <v>-0.70000000000000062</v>
      </c>
      <c r="L277" s="74">
        <f t="shared" si="155"/>
        <v>0.8999999999999897</v>
      </c>
    </row>
    <row r="278" spans="1:12" ht="12.75" customHeight="1">
      <c r="A278" s="66"/>
      <c r="B278" s="11" t="s">
        <v>24</v>
      </c>
      <c r="C278" s="9">
        <f t="shared" ref="C278:F278" si="156">(C96/C95-1)*100</f>
        <v>-0.20089263083296061</v>
      </c>
      <c r="D278" s="9">
        <f t="shared" si="156"/>
        <v>0.40000000000000036</v>
      </c>
      <c r="E278" s="9">
        <f t="shared" si="156"/>
        <v>9.9999999999988987E-2</v>
      </c>
      <c r="F278" s="9">
        <f t="shared" si="156"/>
        <v>-1.6000000000000125</v>
      </c>
      <c r="G278" s="66"/>
      <c r="H278" s="11" t="s">
        <v>24</v>
      </c>
      <c r="I278" s="74">
        <f t="shared" ref="I278:L278" si="157">(I96/I95-1)*100</f>
        <v>0.49999999999998934</v>
      </c>
      <c r="J278" s="74">
        <f t="shared" si="157"/>
        <v>-2.4000000000000132</v>
      </c>
      <c r="K278" s="74">
        <f t="shared" si="157"/>
        <v>0.69999999999998952</v>
      </c>
      <c r="L278" s="74">
        <f t="shared" si="157"/>
        <v>-2.1000000000000019</v>
      </c>
    </row>
    <row r="279" spans="1:12" ht="12.75" customHeight="1">
      <c r="A279" s="104"/>
      <c r="B279" s="11" t="s">
        <v>147</v>
      </c>
      <c r="C279" s="9">
        <f t="shared" ref="C279:F279" si="158">(C97/C96-1)*100</f>
        <v>-0.27301133083622586</v>
      </c>
      <c r="D279" s="9">
        <f t="shared" si="158"/>
        <v>0.30000000000001137</v>
      </c>
      <c r="E279" s="9">
        <f t="shared" si="158"/>
        <v>4.1999999999999815</v>
      </c>
      <c r="F279" s="9">
        <f t="shared" si="158"/>
        <v>-0.59999999999998943</v>
      </c>
      <c r="G279" s="104"/>
      <c r="H279" s="11" t="s">
        <v>147</v>
      </c>
      <c r="I279" s="74">
        <f t="shared" ref="I279:L279" si="159">(I97/I96-1)*100</f>
        <v>-1.6000000000000014</v>
      </c>
      <c r="J279" s="74">
        <f t="shared" si="159"/>
        <v>-0.10000000000000009</v>
      </c>
      <c r="K279" s="74">
        <f t="shared" si="159"/>
        <v>-0.60000000000001164</v>
      </c>
      <c r="L279" s="74">
        <f t="shared" si="159"/>
        <v>0.69999999999998952</v>
      </c>
    </row>
    <row r="280" spans="1:12" ht="12.75" customHeight="1">
      <c r="A280" s="104"/>
      <c r="B280" s="11" t="s">
        <v>135</v>
      </c>
      <c r="C280" s="9">
        <f t="shared" ref="C280:F280" si="160">(C98/C97-1)*100</f>
        <v>0.52158225949550108</v>
      </c>
      <c r="D280" s="9">
        <f t="shared" si="160"/>
        <v>3.499999999999992</v>
      </c>
      <c r="E280" s="9">
        <f t="shared" si="160"/>
        <v>3.3999999999999808</v>
      </c>
      <c r="F280" s="9">
        <f t="shared" si="160"/>
        <v>1.2999999999999901</v>
      </c>
      <c r="G280" s="104"/>
      <c r="H280" s="11" t="s">
        <v>135</v>
      </c>
      <c r="I280" s="74">
        <f t="shared" ref="I280:L280" si="161">(I98/I97-1)*100</f>
        <v>-2.200000000000002</v>
      </c>
      <c r="J280" s="74">
        <f t="shared" si="161"/>
        <v>-0.20000000000000018</v>
      </c>
      <c r="K280" s="74">
        <f t="shared" si="161"/>
        <v>0.8999999999999897</v>
      </c>
      <c r="L280" s="74">
        <f t="shared" si="161"/>
        <v>0.59999999999997833</v>
      </c>
    </row>
  </sheetData>
  <sheetProtection algorithmName="SHA-512" hashValue="zXxDQVXtk3C3eAUB1FnpqwDUvmzt6PQPpljUD3cLv7xPioXqQS+EHqtVwQs16GaMthxIUQb8ZbilqsJ15WFPEw==" saltValue="RVfha0drSn1zNC+nNL8E5w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191:F192"/>
    <mergeCell ref="G191:L192"/>
    <mergeCell ref="A100:F101"/>
    <mergeCell ref="G100:L10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27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284"/>
  <sheetViews>
    <sheetView showGridLines="0" view="pageBreakPreview" zoomScale="85" zoomScaleNormal="100" zoomScaleSheetLayoutView="85" workbookViewId="0">
      <selection activeCell="C290" sqref="C290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94" t="s">
        <v>0</v>
      </c>
      <c r="B1" s="108">
        <v>5</v>
      </c>
      <c r="C1" s="32" t="s">
        <v>141</v>
      </c>
      <c r="F1" s="1"/>
      <c r="G1" s="94" t="s">
        <v>0</v>
      </c>
      <c r="H1" s="108">
        <v>5</v>
      </c>
      <c r="I1" s="32" t="s">
        <v>141</v>
      </c>
      <c r="L1" s="1"/>
    </row>
    <row r="2" spans="1:16" ht="15" customHeight="1">
      <c r="A2" s="95" t="s">
        <v>66</v>
      </c>
      <c r="B2" s="108"/>
      <c r="C2" s="33" t="s">
        <v>140</v>
      </c>
      <c r="F2" s="1"/>
      <c r="G2" s="95" t="s">
        <v>66</v>
      </c>
      <c r="H2" s="108"/>
      <c r="I2" s="33" t="s">
        <v>140</v>
      </c>
      <c r="L2" s="1"/>
    </row>
    <row r="3" spans="1:16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14" t="s">
        <v>4</v>
      </c>
      <c r="B4" s="114"/>
      <c r="C4" s="20" t="s">
        <v>49</v>
      </c>
      <c r="D4" s="20" t="s">
        <v>67</v>
      </c>
      <c r="E4" s="50" t="s">
        <v>51</v>
      </c>
      <c r="F4" s="49" t="s">
        <v>52</v>
      </c>
      <c r="G4" s="114" t="s">
        <v>4</v>
      </c>
      <c r="H4" s="114"/>
      <c r="I4" s="49" t="s">
        <v>53</v>
      </c>
      <c r="J4" s="49" t="s">
        <v>54</v>
      </c>
      <c r="K4" s="50" t="s">
        <v>55</v>
      </c>
      <c r="L4" s="49" t="s">
        <v>56</v>
      </c>
    </row>
    <row r="5" spans="1:16" s="18" customFormat="1" ht="33.9" customHeight="1">
      <c r="A5" s="115" t="s">
        <v>9</v>
      </c>
      <c r="B5" s="115"/>
      <c r="C5" s="23" t="s">
        <v>57</v>
      </c>
      <c r="D5" s="23" t="s">
        <v>58</v>
      </c>
      <c r="E5" s="52" t="s">
        <v>59</v>
      </c>
      <c r="F5" s="51" t="s">
        <v>60</v>
      </c>
      <c r="G5" s="115" t="s">
        <v>9</v>
      </c>
      <c r="H5" s="115"/>
      <c r="I5" s="51" t="s">
        <v>61</v>
      </c>
      <c r="J5" s="51" t="s">
        <v>62</v>
      </c>
      <c r="K5" s="52" t="s">
        <v>63</v>
      </c>
      <c r="L5" s="51" t="s">
        <v>68</v>
      </c>
    </row>
    <row r="6" spans="1:16" s="1" customFormat="1" ht="12" customHeight="1">
      <c r="A6" s="116" t="s">
        <v>64</v>
      </c>
      <c r="B6" s="116"/>
      <c r="C6" s="35">
        <v>46</v>
      </c>
      <c r="D6" s="35">
        <v>461</v>
      </c>
      <c r="E6" s="35">
        <v>462</v>
      </c>
      <c r="F6" s="35">
        <v>463</v>
      </c>
      <c r="G6" s="116" t="s">
        <v>64</v>
      </c>
      <c r="H6" s="116"/>
      <c r="I6" s="35">
        <v>464</v>
      </c>
      <c r="J6" s="35">
        <v>465</v>
      </c>
      <c r="K6" s="35">
        <v>466</v>
      </c>
      <c r="L6" s="35">
        <v>469</v>
      </c>
    </row>
    <row r="7" spans="1:16" s="1" customFormat="1" ht="9" customHeight="1">
      <c r="A7" s="34"/>
      <c r="B7" s="34"/>
      <c r="C7" s="35"/>
      <c r="D7" s="35"/>
      <c r="E7" s="35"/>
      <c r="F7" s="35"/>
      <c r="G7" s="34"/>
      <c r="H7" s="34"/>
      <c r="I7" s="35"/>
      <c r="J7" s="35"/>
      <c r="K7" s="35"/>
      <c r="L7" s="35"/>
    </row>
    <row r="8" spans="1:16" ht="16.5" customHeight="1">
      <c r="A8" s="96" t="s">
        <v>69</v>
      </c>
      <c r="B8" s="90"/>
      <c r="C8" s="97">
        <v>100</v>
      </c>
      <c r="D8" s="97">
        <v>2.2000000000000002</v>
      </c>
      <c r="E8" s="98">
        <v>9.3000000000000007</v>
      </c>
      <c r="F8" s="97">
        <v>17</v>
      </c>
      <c r="G8" s="117" t="s">
        <v>70</v>
      </c>
      <c r="H8" s="117"/>
      <c r="I8" s="117"/>
      <c r="J8" s="99">
        <v>12.2</v>
      </c>
      <c r="K8" s="98">
        <v>39</v>
      </c>
      <c r="L8" s="99">
        <v>2.9</v>
      </c>
      <c r="M8" s="92"/>
      <c r="N8" s="92"/>
      <c r="O8" s="92"/>
      <c r="P8" s="92"/>
    </row>
    <row r="9" spans="1:16" ht="9" customHeight="1">
      <c r="A9" s="7"/>
      <c r="B9" s="3"/>
      <c r="C9" s="3"/>
      <c r="D9" s="3"/>
      <c r="E9" s="3"/>
      <c r="F9" s="3"/>
      <c r="G9" s="64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15</v>
      </c>
      <c r="C10" s="63">
        <v>119.02779438575701</v>
      </c>
      <c r="D10" s="63">
        <v>98.629796380674804</v>
      </c>
      <c r="E10" s="63">
        <v>102.688959234628</v>
      </c>
      <c r="F10" s="63">
        <v>115.386289607905</v>
      </c>
      <c r="G10" s="65">
        <v>2018</v>
      </c>
      <c r="H10" s="7" t="s">
        <v>15</v>
      </c>
      <c r="I10" s="63">
        <v>115.026614030953</v>
      </c>
      <c r="J10" s="63">
        <v>115.96030308432699</v>
      </c>
      <c r="K10" s="63">
        <v>131.05630394946601</v>
      </c>
      <c r="L10" s="63">
        <v>115.722748859899</v>
      </c>
    </row>
    <row r="11" spans="1:16" ht="14.4" hidden="1" customHeight="1">
      <c r="A11" s="66"/>
      <c r="B11" s="7" t="s">
        <v>16</v>
      </c>
      <c r="C11" s="63">
        <v>114.198167168989</v>
      </c>
      <c r="D11" s="63">
        <v>108.12133051771499</v>
      </c>
      <c r="E11" s="63">
        <v>110.508086102653</v>
      </c>
      <c r="F11" s="63">
        <v>113.356208987516</v>
      </c>
      <c r="G11" s="67"/>
      <c r="H11" s="7" t="s">
        <v>16</v>
      </c>
      <c r="I11" s="63">
        <v>103.73909645280899</v>
      </c>
      <c r="J11" s="63">
        <v>110.268799091491</v>
      </c>
      <c r="K11" s="63">
        <v>123.999381191076</v>
      </c>
      <c r="L11" s="63">
        <v>111.04812841263301</v>
      </c>
    </row>
    <row r="12" spans="1:16" ht="14.4" hidden="1" customHeight="1">
      <c r="A12" s="66"/>
      <c r="B12" s="7" t="s">
        <v>17</v>
      </c>
      <c r="C12" s="63">
        <v>123.143959636364</v>
      </c>
      <c r="D12" s="63">
        <v>107.94388100152899</v>
      </c>
      <c r="E12" s="63">
        <v>124.270637757169</v>
      </c>
      <c r="F12" s="63">
        <v>116.581428857261</v>
      </c>
      <c r="G12" s="67"/>
      <c r="H12" s="7" t="s">
        <v>17</v>
      </c>
      <c r="I12" s="63">
        <v>115.79341793777699</v>
      </c>
      <c r="J12" s="63">
        <v>115.871207361912</v>
      </c>
      <c r="K12" s="63">
        <v>136.03401494001301</v>
      </c>
      <c r="L12" s="63">
        <v>116.80839548675</v>
      </c>
    </row>
    <row r="13" spans="1:16" ht="14.4" hidden="1" customHeight="1">
      <c r="A13" s="66"/>
      <c r="B13" s="7" t="s">
        <v>18</v>
      </c>
      <c r="C13" s="63">
        <v>118.088197069979</v>
      </c>
      <c r="D13" s="63">
        <v>114.099420554183</v>
      </c>
      <c r="E13" s="63">
        <v>111.839739633389</v>
      </c>
      <c r="F13" s="63">
        <v>114.98062263928099</v>
      </c>
      <c r="G13" s="67"/>
      <c r="H13" s="7" t="s">
        <v>18</v>
      </c>
      <c r="I13" s="63">
        <v>106.763579805775</v>
      </c>
      <c r="J13" s="63">
        <v>120.22826251409199</v>
      </c>
      <c r="K13" s="63">
        <v>128.24573803990401</v>
      </c>
      <c r="L13" s="63">
        <v>102.349264365556</v>
      </c>
    </row>
    <row r="14" spans="1:16" ht="14.4" hidden="1" customHeight="1">
      <c r="A14" s="66"/>
      <c r="B14" s="7" t="s">
        <v>19</v>
      </c>
      <c r="C14" s="63">
        <v>124.852969275493</v>
      </c>
      <c r="D14" s="63">
        <v>120.66810534611599</v>
      </c>
      <c r="E14" s="63">
        <v>106.970529617981</v>
      </c>
      <c r="F14" s="63">
        <v>118.859836414686</v>
      </c>
      <c r="G14" s="67"/>
      <c r="H14" s="7" t="s">
        <v>19</v>
      </c>
      <c r="I14" s="63">
        <v>122.256482267461</v>
      </c>
      <c r="J14" s="63">
        <v>121.20278583694299</v>
      </c>
      <c r="K14" s="63">
        <v>134.50959765704701</v>
      </c>
      <c r="L14" s="63">
        <v>118.423594231355</v>
      </c>
    </row>
    <row r="15" spans="1:16" ht="14.4" hidden="1" customHeight="1">
      <c r="A15" s="66"/>
      <c r="B15" s="7" t="s">
        <v>20</v>
      </c>
      <c r="C15" s="63">
        <v>123.57996582856001</v>
      </c>
      <c r="D15" s="63">
        <v>115.528230300508</v>
      </c>
      <c r="E15" s="63">
        <v>106.848805774263</v>
      </c>
      <c r="F15" s="63">
        <v>125.97644082834699</v>
      </c>
      <c r="G15" s="67"/>
      <c r="H15" s="7" t="s">
        <v>20</v>
      </c>
      <c r="I15" s="63">
        <v>118.926292209135</v>
      </c>
      <c r="J15" s="63">
        <v>113.23723543193</v>
      </c>
      <c r="K15" s="63">
        <v>134.31528283079601</v>
      </c>
      <c r="L15" s="63">
        <v>116.63712306195301</v>
      </c>
    </row>
    <row r="16" spans="1:16" ht="14.4" hidden="1" customHeight="1">
      <c r="A16" s="66"/>
      <c r="B16" s="7" t="s">
        <v>21</v>
      </c>
      <c r="C16" s="63">
        <v>119.60853505739399</v>
      </c>
      <c r="D16" s="63">
        <v>114.86245108235001</v>
      </c>
      <c r="E16" s="63">
        <v>111.026120240746</v>
      </c>
      <c r="F16" s="63">
        <v>121.757324445587</v>
      </c>
      <c r="G16" s="67"/>
      <c r="H16" s="7" t="s">
        <v>21</v>
      </c>
      <c r="I16" s="63">
        <v>107.871187837401</v>
      </c>
      <c r="J16" s="63">
        <v>113.776433684908</v>
      </c>
      <c r="K16" s="63">
        <v>129.76114852965799</v>
      </c>
      <c r="L16" s="63">
        <v>122.190393429797</v>
      </c>
    </row>
    <row r="17" spans="1:18" ht="14.4" hidden="1" customHeight="1">
      <c r="A17" s="66"/>
      <c r="B17" s="7" t="s">
        <v>22</v>
      </c>
      <c r="C17" s="63">
        <v>125.088987563526</v>
      </c>
      <c r="D17" s="63">
        <v>132.06576719691</v>
      </c>
      <c r="E17" s="63">
        <v>111.63288127880099</v>
      </c>
      <c r="F17" s="63">
        <v>124.677518930464</v>
      </c>
      <c r="G17" s="67"/>
      <c r="H17" s="7" t="s">
        <v>22</v>
      </c>
      <c r="I17" s="63">
        <v>113.21843250896001</v>
      </c>
      <c r="J17" s="63">
        <v>119.80068356423099</v>
      </c>
      <c r="K17" s="63">
        <v>136.54564645161901</v>
      </c>
      <c r="L17" s="63">
        <v>110.332740357863</v>
      </c>
    </row>
    <row r="18" spans="1:18" ht="14.4" hidden="1" customHeight="1">
      <c r="A18" s="66"/>
      <c r="B18" s="7" t="s">
        <v>23</v>
      </c>
      <c r="C18" s="63">
        <v>129.476718775601</v>
      </c>
      <c r="D18" s="63">
        <v>110.12155943867999</v>
      </c>
      <c r="E18" s="63">
        <v>118.490189293904</v>
      </c>
      <c r="F18" s="63">
        <v>125.318054865538</v>
      </c>
      <c r="G18" s="67"/>
      <c r="H18" s="7" t="s">
        <v>23</v>
      </c>
      <c r="I18" s="63">
        <v>124.991600176977</v>
      </c>
      <c r="J18" s="63">
        <v>122.957077825456</v>
      </c>
      <c r="K18" s="63">
        <v>142.60919755065299</v>
      </c>
      <c r="L18" s="63">
        <v>121.257332940532</v>
      </c>
    </row>
    <row r="19" spans="1:18" ht="14.4" hidden="1" customHeight="1">
      <c r="A19" s="66"/>
      <c r="B19" s="7" t="s">
        <v>24</v>
      </c>
      <c r="C19" s="63">
        <v>128.92048160357999</v>
      </c>
      <c r="D19" s="63">
        <v>107.656993282998</v>
      </c>
      <c r="E19" s="63">
        <v>120.655064662288</v>
      </c>
      <c r="F19" s="63">
        <v>123.16582413336501</v>
      </c>
      <c r="G19" s="67"/>
      <c r="H19" s="7" t="s">
        <v>24</v>
      </c>
      <c r="I19" s="63">
        <v>128.83680132925599</v>
      </c>
      <c r="J19" s="63">
        <v>120.94101403184401</v>
      </c>
      <c r="K19" s="63">
        <v>141.26297464847499</v>
      </c>
      <c r="L19" s="63">
        <v>112.813949401817</v>
      </c>
    </row>
    <row r="20" spans="1:18" ht="14.4" hidden="1" customHeight="1">
      <c r="A20" s="66"/>
      <c r="B20" s="7" t="s">
        <v>25</v>
      </c>
      <c r="C20" s="63">
        <v>123.29029633726201</v>
      </c>
      <c r="D20" s="63">
        <v>115.725137942725</v>
      </c>
      <c r="E20" s="63">
        <v>111.37806730129201</v>
      </c>
      <c r="F20" s="63">
        <v>122.77574389013</v>
      </c>
      <c r="G20" s="67"/>
      <c r="H20" s="7" t="s">
        <v>25</v>
      </c>
      <c r="I20" s="63">
        <v>120.39057208619801</v>
      </c>
      <c r="J20" s="63">
        <v>116.039002344107</v>
      </c>
      <c r="K20" s="63">
        <v>131.74574939500201</v>
      </c>
      <c r="L20" s="63">
        <v>117.141119711603</v>
      </c>
    </row>
    <row r="21" spans="1:18" ht="14.4" hidden="1" customHeight="1">
      <c r="A21" s="66"/>
      <c r="B21" s="7" t="s">
        <v>26</v>
      </c>
      <c r="C21" s="63">
        <v>124.584044573079</v>
      </c>
      <c r="D21" s="63">
        <v>114.39065374024101</v>
      </c>
      <c r="E21" s="63">
        <v>109.08454314049401</v>
      </c>
      <c r="F21" s="63">
        <v>122.482118734926</v>
      </c>
      <c r="G21" s="67"/>
      <c r="H21" s="7" t="s">
        <v>26</v>
      </c>
      <c r="I21" s="63">
        <v>115.490295858634</v>
      </c>
      <c r="J21" s="63">
        <v>118.80931927483699</v>
      </c>
      <c r="K21" s="63">
        <v>139.21854495922699</v>
      </c>
      <c r="L21" s="63">
        <v>109.390806607879</v>
      </c>
    </row>
    <row r="22" spans="1:18" ht="2.25" hidden="1" customHeight="1">
      <c r="A22" s="10"/>
      <c r="B22" s="3"/>
      <c r="C22" s="63"/>
      <c r="D22" s="63"/>
      <c r="E22" s="63"/>
      <c r="F22" s="63"/>
      <c r="G22" s="67"/>
      <c r="H22" s="3"/>
      <c r="I22" s="63"/>
      <c r="J22" s="63"/>
      <c r="K22" s="63"/>
      <c r="L22" s="63"/>
    </row>
    <row r="23" spans="1:18" hidden="1">
      <c r="A23" s="3">
        <v>2019</v>
      </c>
      <c r="B23" s="7" t="s">
        <v>15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65">
        <v>2019</v>
      </c>
      <c r="H23" s="7" t="s">
        <v>15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6"/>
      <c r="B24" s="7" t="s">
        <v>16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65"/>
      <c r="H24" s="7" t="s">
        <v>16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6"/>
      <c r="B25" s="7" t="s">
        <v>17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65"/>
      <c r="H25" s="7" t="s">
        <v>17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6"/>
      <c r="B26" s="7" t="s">
        <v>18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65"/>
      <c r="H26" s="7" t="s">
        <v>18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6"/>
      <c r="B27" s="7" t="s">
        <v>19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65"/>
      <c r="H27" s="7" t="s">
        <v>19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6"/>
      <c r="B28" s="7" t="s">
        <v>33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65"/>
      <c r="H28" s="7" t="s">
        <v>33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6"/>
      <c r="B29" s="7" t="s">
        <v>21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65"/>
      <c r="H29" s="7" t="s">
        <v>21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6"/>
      <c r="B30" s="7" t="s">
        <v>30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65"/>
      <c r="H30" s="7" t="s">
        <v>30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6"/>
      <c r="B31" s="7" t="s">
        <v>31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65"/>
      <c r="H31" s="7" t="s">
        <v>31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6"/>
      <c r="B32" s="7" t="s">
        <v>32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7"/>
      <c r="H32" s="7" t="s">
        <v>32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25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25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26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26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15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15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6"/>
      <c r="B37" s="11" t="s">
        <v>16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7"/>
      <c r="H37" s="11" t="s">
        <v>16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6"/>
      <c r="B38" s="11" t="s">
        <v>17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7"/>
      <c r="H38" s="11" t="s">
        <v>17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6"/>
      <c r="B39" s="11" t="s">
        <v>18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7"/>
      <c r="H39" s="11" t="s">
        <v>18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6"/>
      <c r="B40" s="11" t="s">
        <v>19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7"/>
      <c r="H40" s="11" t="s">
        <v>19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6"/>
      <c r="B41" s="11" t="s">
        <v>33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7"/>
      <c r="H41" s="11" t="s">
        <v>33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6"/>
      <c r="B42" s="11" t="s">
        <v>34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7"/>
      <c r="H42" s="11" t="s">
        <v>34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6"/>
      <c r="B43" s="11" t="s">
        <v>30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7"/>
      <c r="H43" s="11" t="s">
        <v>30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6"/>
      <c r="B44" s="11" t="s">
        <v>23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7"/>
      <c r="H44" s="11" t="s">
        <v>23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6"/>
      <c r="B45" s="11" t="s">
        <v>24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7"/>
      <c r="H45" s="11" t="s">
        <v>24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25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25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26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26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15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15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16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16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27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27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18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18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35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35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36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36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34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34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6"/>
      <c r="B56" s="11" t="s">
        <v>22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6"/>
      <c r="H56" s="11" t="s">
        <v>22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6"/>
      <c r="B57" s="11" t="s">
        <v>23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6"/>
      <c r="H57" s="11" t="s">
        <v>23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6"/>
      <c r="B58" s="11" t="s">
        <v>24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6"/>
      <c r="H58" s="11" t="s">
        <v>24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25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25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26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26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15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15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16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16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17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17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28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28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29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29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36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36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37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37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6"/>
      <c r="B69" s="11" t="s">
        <v>38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6"/>
      <c r="H69" s="11" t="s">
        <v>38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6"/>
      <c r="B70" s="15" t="s">
        <v>23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6"/>
      <c r="H70" s="15" t="s">
        <v>23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6"/>
      <c r="B71" s="15" t="s">
        <v>24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6"/>
      <c r="H71" s="15" t="s">
        <v>24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25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25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85" t="s">
        <v>26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85" t="s">
        <v>26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customHeight="1">
      <c r="A75" s="3">
        <v>2023</v>
      </c>
      <c r="B75" s="7" t="s">
        <v>15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15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customHeight="1">
      <c r="A76" s="3"/>
      <c r="B76" s="7" t="s">
        <v>16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16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customHeight="1">
      <c r="A77" s="10"/>
      <c r="B77" s="11" t="s">
        <v>17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17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customHeight="1">
      <c r="A78" s="10"/>
      <c r="B78" s="11" t="s">
        <v>18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18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customHeight="1">
      <c r="A79" s="10"/>
      <c r="B79" s="11" t="s">
        <v>19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19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customHeight="1">
      <c r="A80" s="10"/>
      <c r="B80" s="11" t="s">
        <v>20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20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2" ht="13.5" customHeight="1">
      <c r="A81" s="10"/>
      <c r="B81" s="11" t="s">
        <v>34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21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2" ht="13.5" customHeight="1">
      <c r="A82" s="66"/>
      <c r="B82" s="11" t="s">
        <v>30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6"/>
      <c r="H82" s="11" t="s">
        <v>30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2" ht="13.5" customHeight="1">
      <c r="A83" s="66"/>
      <c r="B83" s="11" t="s">
        <v>23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6"/>
      <c r="H83" s="11" t="s">
        <v>23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2" ht="12.75" customHeight="1">
      <c r="A84" s="66"/>
      <c r="B84" s="11" t="s">
        <v>24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6"/>
      <c r="H84" s="11" t="s">
        <v>24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2" ht="12.75" customHeight="1">
      <c r="A85" s="3"/>
      <c r="B85" s="11" t="s">
        <v>25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25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2" ht="12.75" customHeight="1">
      <c r="A86" s="3"/>
      <c r="B86" s="11" t="s">
        <v>26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26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2">
      <c r="A87" s="104"/>
      <c r="B87" s="7"/>
      <c r="C87" s="9"/>
      <c r="D87" s="9"/>
      <c r="E87" s="9"/>
      <c r="F87" s="9"/>
      <c r="G87" s="104"/>
      <c r="H87" s="7"/>
      <c r="I87" s="8"/>
      <c r="J87" s="8"/>
      <c r="K87" s="8"/>
      <c r="L87" s="8"/>
    </row>
    <row r="88" spans="1:12" ht="13.5" customHeight="1">
      <c r="A88" s="104">
        <v>2024</v>
      </c>
      <c r="B88" s="11" t="s">
        <v>15</v>
      </c>
      <c r="C88" s="9">
        <v>139.8551823413859</v>
      </c>
      <c r="D88" s="9">
        <v>120.61049432180111</v>
      </c>
      <c r="E88" s="9">
        <v>141.68053926796051</v>
      </c>
      <c r="F88" s="9">
        <v>163.53897118527195</v>
      </c>
      <c r="G88" s="104">
        <v>2024</v>
      </c>
      <c r="H88" s="11" t="s">
        <v>15</v>
      </c>
      <c r="I88" s="9">
        <v>150.99676947941825</v>
      </c>
      <c r="J88" s="9">
        <v>121.24136135322489</v>
      </c>
      <c r="K88" s="9">
        <v>131.83080678092631</v>
      </c>
      <c r="L88" s="9">
        <v>136.34932521128724</v>
      </c>
    </row>
    <row r="89" spans="1:12" ht="13.5" customHeight="1">
      <c r="A89" s="104"/>
      <c r="B89" s="7" t="s">
        <v>16</v>
      </c>
      <c r="C89" s="9">
        <v>136.62260205489738</v>
      </c>
      <c r="D89" s="9">
        <v>121.31268861974264</v>
      </c>
      <c r="E89" s="9">
        <v>140.5453947873456</v>
      </c>
      <c r="F89" s="9">
        <v>153.41631771633158</v>
      </c>
      <c r="G89" s="104"/>
      <c r="H89" s="7" t="s">
        <v>16</v>
      </c>
      <c r="I89" s="8">
        <v>149.3009247613949</v>
      </c>
      <c r="J89" s="8">
        <v>115.56091259455906</v>
      </c>
      <c r="K89" s="8">
        <v>130.48455058207949</v>
      </c>
      <c r="L89" s="8">
        <v>134.70158452090641</v>
      </c>
    </row>
    <row r="90" spans="1:12" ht="13.5" customHeight="1">
      <c r="A90" s="10"/>
      <c r="B90" s="11" t="s">
        <v>17</v>
      </c>
      <c r="C90" s="9">
        <v>139.52000141155381</v>
      </c>
      <c r="D90" s="9">
        <v>119.98729897149651</v>
      </c>
      <c r="E90" s="9">
        <v>145.31906690673202</v>
      </c>
      <c r="F90" s="9">
        <v>159.74231684431035</v>
      </c>
      <c r="G90" s="10"/>
      <c r="H90" s="11" t="s">
        <v>17</v>
      </c>
      <c r="I90" s="8">
        <v>152.17646057229936</v>
      </c>
      <c r="J90" s="8">
        <v>120.8910441270705</v>
      </c>
      <c r="K90" s="8">
        <v>130.99751144732775</v>
      </c>
      <c r="L90" s="8">
        <v>139.28097232713478</v>
      </c>
    </row>
    <row r="91" spans="1:12" ht="13.5" customHeight="1">
      <c r="A91" s="10"/>
      <c r="B91" s="11" t="s">
        <v>18</v>
      </c>
      <c r="C91" s="9">
        <v>138.67679353486571</v>
      </c>
      <c r="D91" s="9">
        <v>125.1119473915344</v>
      </c>
      <c r="E91" s="9">
        <v>148.03268464636176</v>
      </c>
      <c r="F91" s="9">
        <v>156.5910780193756</v>
      </c>
      <c r="G91" s="10"/>
      <c r="H91" s="11" t="s">
        <v>18</v>
      </c>
      <c r="I91" s="8">
        <v>150.27893408913175</v>
      </c>
      <c r="J91" s="8">
        <v>118.58925249815823</v>
      </c>
      <c r="K91" s="8">
        <v>130.80545320423786</v>
      </c>
      <c r="L91" s="8">
        <v>141.16295395677861</v>
      </c>
    </row>
    <row r="92" spans="1:12" ht="13.5" customHeight="1">
      <c r="A92" s="10"/>
      <c r="B92" s="11" t="s">
        <v>19</v>
      </c>
      <c r="C92" s="9">
        <v>141.93048533325876</v>
      </c>
      <c r="D92" s="9">
        <v>124.33489555280902</v>
      </c>
      <c r="E92" s="9">
        <v>153.68938579218903</v>
      </c>
      <c r="F92" s="9">
        <v>158.23414143354154</v>
      </c>
      <c r="G92" s="10"/>
      <c r="H92" s="11" t="s">
        <v>19</v>
      </c>
      <c r="I92" s="8">
        <v>155.08403538111139</v>
      </c>
      <c r="J92" s="8">
        <v>125.13659552300697</v>
      </c>
      <c r="K92" s="8">
        <v>132.53679566225884</v>
      </c>
      <c r="L92" s="8">
        <v>145.13319351615175</v>
      </c>
    </row>
    <row r="93" spans="1:12" ht="13.5" customHeight="1">
      <c r="A93" s="10"/>
      <c r="B93" s="11" t="s">
        <v>20</v>
      </c>
      <c r="C93" s="9">
        <v>142.34511697427988</v>
      </c>
      <c r="D93" s="9">
        <v>127.74722972462583</v>
      </c>
      <c r="E93" s="9">
        <v>149.96719468055306</v>
      </c>
      <c r="F93" s="9">
        <v>158.94951735402603</v>
      </c>
      <c r="G93" s="10"/>
      <c r="H93" s="11" t="s">
        <v>20</v>
      </c>
      <c r="I93" s="8">
        <v>154.47215131951523</v>
      </c>
      <c r="J93" s="8">
        <v>124.52889203378643</v>
      </c>
      <c r="K93" s="8">
        <v>133.9198848512971</v>
      </c>
      <c r="L93" s="8">
        <v>148.43388852372092</v>
      </c>
    </row>
    <row r="94" spans="1:12" ht="13.5" customHeight="1">
      <c r="A94" s="10"/>
      <c r="B94" s="11" t="s">
        <v>21</v>
      </c>
      <c r="C94" s="9">
        <v>146.00011403113018</v>
      </c>
      <c r="D94" s="9">
        <v>127.165404966845</v>
      </c>
      <c r="E94" s="9">
        <v>158.15720311644745</v>
      </c>
      <c r="F94" s="9">
        <v>162.37570599049556</v>
      </c>
      <c r="G94" s="10"/>
      <c r="H94" s="11" t="s">
        <v>21</v>
      </c>
      <c r="I94" s="8">
        <v>156.88109817769768</v>
      </c>
      <c r="J94" s="8">
        <v>132.62485153291138</v>
      </c>
      <c r="K94" s="8">
        <v>137.0753587461173</v>
      </c>
      <c r="L94" s="8">
        <v>151.63293568918417</v>
      </c>
    </row>
    <row r="95" spans="1:12" ht="13.5" customHeight="1">
      <c r="A95" s="66"/>
      <c r="B95" s="11" t="s">
        <v>22</v>
      </c>
      <c r="C95" s="9">
        <v>145.70625139982744</v>
      </c>
      <c r="D95" s="9">
        <v>127.0104666374334</v>
      </c>
      <c r="E95" s="9">
        <v>158.96802764966452</v>
      </c>
      <c r="F95" s="9">
        <v>160.32420910332809</v>
      </c>
      <c r="G95" s="66"/>
      <c r="H95" s="11" t="s">
        <v>22</v>
      </c>
      <c r="I95" s="8">
        <v>157.68506674152894</v>
      </c>
      <c r="J95" s="8">
        <v>131.40277983846136</v>
      </c>
      <c r="K95" s="8">
        <v>137.27035015737565</v>
      </c>
      <c r="L95" s="8">
        <v>147.97297152045434</v>
      </c>
    </row>
    <row r="96" spans="1:12" ht="13.5" customHeight="1">
      <c r="A96" s="66"/>
      <c r="B96" s="11" t="s">
        <v>23</v>
      </c>
      <c r="C96" s="9">
        <v>146.74617216747785</v>
      </c>
      <c r="D96" s="9">
        <v>127.36842150566235</v>
      </c>
      <c r="E96" s="9">
        <v>158.57899950271997</v>
      </c>
      <c r="F96" s="9">
        <v>161.51435983718574</v>
      </c>
      <c r="G96" s="66"/>
      <c r="H96" s="11" t="s">
        <v>23</v>
      </c>
      <c r="I96" s="8">
        <v>158.0242788571033</v>
      </c>
      <c r="J96" s="8">
        <v>136.59634330879669</v>
      </c>
      <c r="K96" s="8">
        <v>137.46957610737306</v>
      </c>
      <c r="L96" s="8">
        <v>149.51948735662492</v>
      </c>
    </row>
    <row r="97" spans="1:12" ht="12.75" customHeight="1">
      <c r="A97" s="66"/>
      <c r="B97" s="11" t="s">
        <v>24</v>
      </c>
      <c r="C97" s="9">
        <v>146.83286490425306</v>
      </c>
      <c r="D97" s="9">
        <v>127.61315992758547</v>
      </c>
      <c r="E97" s="9">
        <v>158.32146720752758</v>
      </c>
      <c r="F97" s="9">
        <v>158.91010229917094</v>
      </c>
      <c r="G97" s="66"/>
      <c r="H97" s="11" t="s">
        <v>24</v>
      </c>
      <c r="I97" s="8">
        <v>159.67629627313124</v>
      </c>
      <c r="J97" s="8">
        <v>134.20421350623573</v>
      </c>
      <c r="K97" s="8">
        <v>138.90207741279119</v>
      </c>
      <c r="L97" s="8">
        <v>147.12351233147868</v>
      </c>
    </row>
    <row r="98" spans="1:12" ht="12.75" customHeight="1">
      <c r="A98" s="104"/>
      <c r="B98" s="11" t="s">
        <v>147</v>
      </c>
      <c r="C98" s="9">
        <v>145.5032319858058</v>
      </c>
      <c r="D98" s="9">
        <v>127.78689503577409</v>
      </c>
      <c r="E98" s="9">
        <v>163.71777525656256</v>
      </c>
      <c r="F98" s="9">
        <v>157.11052484568398</v>
      </c>
      <c r="G98" s="104"/>
      <c r="H98" s="11" t="s">
        <v>147</v>
      </c>
      <c r="I98" s="8">
        <v>156.59079136209741</v>
      </c>
      <c r="J98" s="8">
        <v>134.9040482184067</v>
      </c>
      <c r="K98" s="8">
        <v>136.73806638794633</v>
      </c>
      <c r="L98" s="8">
        <v>148.64567425858701</v>
      </c>
    </row>
    <row r="99" spans="1:12" ht="12.75" customHeight="1">
      <c r="A99" s="104"/>
      <c r="B99" s="11" t="s">
        <v>135</v>
      </c>
      <c r="C99" s="9">
        <v>145.33552863724583</v>
      </c>
      <c r="D99" s="9">
        <v>131.94151534899876</v>
      </c>
      <c r="E99" s="9">
        <v>167.50658341893137</v>
      </c>
      <c r="F99" s="9">
        <v>159.06564647327647</v>
      </c>
      <c r="G99" s="104"/>
      <c r="H99" s="11" t="s">
        <v>135</v>
      </c>
      <c r="I99" s="8">
        <v>152.49730114609397</v>
      </c>
      <c r="J99" s="8">
        <v>134.17268534717354</v>
      </c>
      <c r="K99" s="8">
        <v>137.48387853267192</v>
      </c>
      <c r="L99" s="8">
        <v>149.4564198481892</v>
      </c>
    </row>
    <row r="100" spans="1:12" ht="6" customHeight="1">
      <c r="A100" s="66"/>
      <c r="B100" s="7"/>
      <c r="C100" s="63"/>
      <c r="D100" s="63"/>
      <c r="E100" s="63"/>
      <c r="F100" s="63"/>
      <c r="G100" s="67"/>
      <c r="H100" s="7"/>
      <c r="I100" s="63"/>
      <c r="J100" s="63"/>
      <c r="K100" s="63"/>
      <c r="L100" s="63"/>
    </row>
    <row r="101" spans="1:12" s="92" customFormat="1" ht="16.5" customHeight="1">
      <c r="A101" s="112" t="s">
        <v>44</v>
      </c>
      <c r="B101" s="112"/>
      <c r="C101" s="112"/>
      <c r="D101" s="112"/>
      <c r="E101" s="112"/>
      <c r="F101" s="112"/>
      <c r="G101" s="112" t="s">
        <v>44</v>
      </c>
      <c r="H101" s="112"/>
      <c r="I101" s="112"/>
      <c r="J101" s="112"/>
      <c r="K101" s="112"/>
      <c r="L101" s="112"/>
    </row>
    <row r="102" spans="1:12" ht="14.4" hidden="1" customHeight="1">
      <c r="A102" s="3">
        <v>2018</v>
      </c>
      <c r="B102" s="7" t="s">
        <v>15</v>
      </c>
      <c r="C102" s="63">
        <v>8.0028993452539403</v>
      </c>
      <c r="D102" s="63">
        <v>5.1799296331387596</v>
      </c>
      <c r="E102" s="63">
        <v>12.050128895008701</v>
      </c>
      <c r="F102" s="63">
        <v>7.1496391361692098</v>
      </c>
      <c r="G102" s="65">
        <v>2018</v>
      </c>
      <c r="H102" s="7" t="s">
        <v>15</v>
      </c>
      <c r="I102" s="63">
        <v>6.89051988991028</v>
      </c>
      <c r="J102" s="63">
        <v>8.0110601301845605</v>
      </c>
      <c r="K102" s="63">
        <v>9.4760674276219703</v>
      </c>
      <c r="L102" s="63">
        <v>1.2585359492786701</v>
      </c>
    </row>
    <row r="103" spans="1:12" ht="14.4" hidden="1" customHeight="1">
      <c r="B103" s="7" t="s">
        <v>16</v>
      </c>
      <c r="C103" s="63">
        <v>7.7626086966829897</v>
      </c>
      <c r="D103" s="63">
        <v>8.6843140089268598</v>
      </c>
      <c r="E103" s="63">
        <v>9.7405192596292203</v>
      </c>
      <c r="F103" s="63">
        <v>7.8217857383309601</v>
      </c>
      <c r="G103" s="65"/>
      <c r="H103" s="7" t="s">
        <v>16</v>
      </c>
      <c r="I103" s="63">
        <v>5.0164627549262004</v>
      </c>
      <c r="J103" s="63">
        <v>7.1342761313794902</v>
      </c>
      <c r="K103" s="63">
        <v>8.7856069358863103</v>
      </c>
      <c r="L103" s="63">
        <v>9.6732048243305506</v>
      </c>
    </row>
    <row r="104" spans="1:12" ht="14.4" hidden="1" customHeight="1">
      <c r="A104" s="7"/>
      <c r="B104" s="7" t="s">
        <v>17</v>
      </c>
      <c r="C104" s="63">
        <v>7.0074678145570699</v>
      </c>
      <c r="D104" s="63">
        <v>-0.74107690063517895</v>
      </c>
      <c r="E104" s="63">
        <v>13.836044542238801</v>
      </c>
      <c r="F104" s="63">
        <v>6.2159860346399496</v>
      </c>
      <c r="G104" s="65"/>
      <c r="H104" s="7" t="s">
        <v>17</v>
      </c>
      <c r="I104" s="63">
        <v>8.5615610362892607</v>
      </c>
      <c r="J104" s="63">
        <v>8.6739989076226998</v>
      </c>
      <c r="K104" s="63">
        <v>6.2531625958554002</v>
      </c>
      <c r="L104" s="63">
        <v>5.23086111954294</v>
      </c>
    </row>
    <row r="105" spans="1:12" ht="14.4" hidden="1" customHeight="1">
      <c r="A105" s="7"/>
      <c r="B105" s="7" t="s">
        <v>18</v>
      </c>
      <c r="C105" s="63">
        <v>6.8210059888946999</v>
      </c>
      <c r="D105" s="63">
        <v>7.49534131659387</v>
      </c>
      <c r="E105" s="63">
        <v>8.2300441673590097</v>
      </c>
      <c r="F105" s="63">
        <v>8.4326159364794098</v>
      </c>
      <c r="G105" s="65"/>
      <c r="H105" s="7" t="s">
        <v>18</v>
      </c>
      <c r="I105" s="63">
        <v>9.5827943176342991</v>
      </c>
      <c r="J105" s="63">
        <v>7.09860017396353</v>
      </c>
      <c r="K105" s="63">
        <v>4.4802756106733703</v>
      </c>
      <c r="L105" s="63">
        <v>5.4506718451646297</v>
      </c>
    </row>
    <row r="106" spans="1:12" ht="14.4" hidden="1" customHeight="1">
      <c r="A106" s="7"/>
      <c r="B106" s="7" t="s">
        <v>19</v>
      </c>
      <c r="C106" s="63">
        <v>6.9178080260815404</v>
      </c>
      <c r="D106" s="63">
        <v>5.6889116557446799</v>
      </c>
      <c r="E106" s="63">
        <v>3.76754258142795</v>
      </c>
      <c r="F106" s="63">
        <v>8.3948375865559193</v>
      </c>
      <c r="G106" s="65"/>
      <c r="H106" s="7" t="s">
        <v>19</v>
      </c>
      <c r="I106" s="63">
        <v>8.9936976954310008</v>
      </c>
      <c r="J106" s="63">
        <v>6.9709841149161598</v>
      </c>
      <c r="K106" s="63">
        <v>5.8075450035641296</v>
      </c>
      <c r="L106" s="63">
        <v>8.2145721602219499</v>
      </c>
    </row>
    <row r="107" spans="1:12" ht="14.4" hidden="1" customHeight="1">
      <c r="A107" s="7"/>
      <c r="B107" s="7" t="s">
        <v>20</v>
      </c>
      <c r="C107" s="63">
        <v>6.8197700454216603</v>
      </c>
      <c r="D107" s="63">
        <v>5.7807963241315301</v>
      </c>
      <c r="E107" s="63">
        <v>3.63903670095634</v>
      </c>
      <c r="F107" s="63">
        <v>9.2390492851135004</v>
      </c>
      <c r="G107" s="65"/>
      <c r="H107" s="7" t="s">
        <v>20</v>
      </c>
      <c r="I107" s="63">
        <v>9.1907105241527205</v>
      </c>
      <c r="J107" s="63">
        <v>5.6969209642069503</v>
      </c>
      <c r="K107" s="63">
        <v>5.7488665322410499</v>
      </c>
      <c r="L107" s="63">
        <v>6.0246062014875399</v>
      </c>
    </row>
    <row r="108" spans="1:12" ht="14.4" hidden="1" customHeight="1">
      <c r="A108" s="7"/>
      <c r="B108" s="7" t="s">
        <v>21</v>
      </c>
      <c r="C108" s="63">
        <v>6.6459039882595299</v>
      </c>
      <c r="D108" s="63">
        <v>6.0352404047226598</v>
      </c>
      <c r="E108" s="63">
        <v>2.7768655311077501</v>
      </c>
      <c r="F108" s="63">
        <v>11.143383088101199</v>
      </c>
      <c r="G108" s="65"/>
      <c r="H108" s="7" t="s">
        <v>21</v>
      </c>
      <c r="I108" s="63">
        <v>8.3170689186606204</v>
      </c>
      <c r="J108" s="63">
        <v>3.38693269139576</v>
      </c>
      <c r="K108" s="63">
        <v>5.9431891644564701</v>
      </c>
      <c r="L108" s="63">
        <v>7.8129276561596601</v>
      </c>
    </row>
    <row r="109" spans="1:12" ht="14.4" hidden="1" customHeight="1">
      <c r="A109" s="7"/>
      <c r="B109" s="7" t="s">
        <v>22</v>
      </c>
      <c r="C109" s="63">
        <v>7.0966703792608703</v>
      </c>
      <c r="D109" s="63">
        <v>5.2178338489428704</v>
      </c>
      <c r="E109" s="63">
        <v>4.4106289326677102</v>
      </c>
      <c r="F109" s="63">
        <v>10.492322269024299</v>
      </c>
      <c r="G109" s="65"/>
      <c r="H109" s="7" t="s">
        <v>22</v>
      </c>
      <c r="I109" s="63">
        <v>9.9539438565204392</v>
      </c>
      <c r="J109" s="63">
        <v>5.50321385763527</v>
      </c>
      <c r="K109" s="63">
        <v>5.7347418452349901</v>
      </c>
      <c r="L109" s="63">
        <v>7.5590499064902197</v>
      </c>
    </row>
    <row r="110" spans="1:12" ht="14.4" hidden="1" customHeight="1">
      <c r="A110" s="7"/>
      <c r="B110" s="7" t="s">
        <v>23</v>
      </c>
      <c r="C110" s="63">
        <v>5.8417258419443803</v>
      </c>
      <c r="D110" s="63">
        <v>2.8225284056821098</v>
      </c>
      <c r="E110" s="63">
        <v>4.8573690886090004</v>
      </c>
      <c r="F110" s="63">
        <v>9.1663830828310893</v>
      </c>
      <c r="G110" s="65"/>
      <c r="H110" s="7" t="s">
        <v>23</v>
      </c>
      <c r="I110" s="63">
        <v>11.016163320751</v>
      </c>
      <c r="J110" s="63">
        <v>0.59114483843882204</v>
      </c>
      <c r="K110" s="63">
        <v>4.3126199455681</v>
      </c>
      <c r="L110" s="63">
        <v>8.6291726927123698</v>
      </c>
    </row>
    <row r="111" spans="1:12" ht="14.4" hidden="1" customHeight="1">
      <c r="A111" s="7"/>
      <c r="B111" s="7" t="s">
        <v>24</v>
      </c>
      <c r="C111" s="63">
        <v>6.5253260732407501</v>
      </c>
      <c r="D111" s="63">
        <v>5.7507609009559797</v>
      </c>
      <c r="E111" s="63">
        <v>4.6703504541137697</v>
      </c>
      <c r="F111" s="63">
        <v>8.2860441789550201</v>
      </c>
      <c r="G111" s="65"/>
      <c r="H111" s="7" t="s">
        <v>24</v>
      </c>
      <c r="I111" s="63">
        <v>11.3731281378817</v>
      </c>
      <c r="J111" s="63">
        <v>2.2612343388941101</v>
      </c>
      <c r="K111" s="63">
        <v>4.9708916024383596</v>
      </c>
      <c r="L111" s="63">
        <v>10.080185460766501</v>
      </c>
    </row>
    <row r="112" spans="1:12" ht="14.4" hidden="1" customHeight="1">
      <c r="A112" s="7"/>
      <c r="B112" s="7" t="s">
        <v>25</v>
      </c>
      <c r="C112" s="63">
        <v>6.2188334448162097</v>
      </c>
      <c r="D112" s="63">
        <v>3.8448074311660001</v>
      </c>
      <c r="E112" s="63">
        <v>4.58423039562462</v>
      </c>
      <c r="F112" s="63">
        <v>8.7418182356098395</v>
      </c>
      <c r="G112" s="65"/>
      <c r="H112" s="7" t="s">
        <v>25</v>
      </c>
      <c r="I112" s="63">
        <v>7.9431256951733502</v>
      </c>
      <c r="J112" s="63">
        <v>2.7478176105997201</v>
      </c>
      <c r="K112" s="63">
        <v>5.9477023835763401</v>
      </c>
      <c r="L112" s="63">
        <v>9.9467055870282302</v>
      </c>
    </row>
    <row r="113" spans="1:18" ht="14.4" hidden="1" customHeight="1">
      <c r="A113" s="7"/>
      <c r="B113" s="7" t="s">
        <v>26</v>
      </c>
      <c r="C113" s="63">
        <v>5.9895351079304504</v>
      </c>
      <c r="D113" s="63">
        <v>6.1298906804748698</v>
      </c>
      <c r="E113" s="63">
        <v>5.3229789474017197</v>
      </c>
      <c r="F113" s="63">
        <v>9.4368015093040292</v>
      </c>
      <c r="G113" s="65"/>
      <c r="H113" s="7" t="s">
        <v>26</v>
      </c>
      <c r="I113" s="63">
        <v>7.9863615911302599</v>
      </c>
      <c r="J113" s="63">
        <v>3.1250468778456302</v>
      </c>
      <c r="K113" s="63">
        <v>4.5412538411702998</v>
      </c>
      <c r="L113" s="63">
        <v>9.7074876112092294</v>
      </c>
    </row>
    <row r="114" spans="1:18" ht="6.75" customHeight="1">
      <c r="A114" s="7"/>
      <c r="B114" s="3"/>
      <c r="C114" s="9"/>
      <c r="D114" s="9"/>
      <c r="E114" s="9"/>
      <c r="F114" s="9"/>
      <c r="G114" s="65"/>
      <c r="H114" s="3"/>
      <c r="I114" s="9"/>
      <c r="J114" s="9"/>
      <c r="K114" s="9"/>
      <c r="L114" s="9"/>
      <c r="M114" s="14"/>
      <c r="N114" s="14"/>
      <c r="O114" s="14"/>
      <c r="P114" s="14"/>
      <c r="Q114" s="14"/>
      <c r="R114" s="14"/>
    </row>
    <row r="115" spans="1:18" hidden="1">
      <c r="A115" s="3">
        <v>2019</v>
      </c>
      <c r="B115" s="7" t="s">
        <v>15</v>
      </c>
      <c r="C115" s="8">
        <v>5.2405261051976</v>
      </c>
      <c r="D115" s="8">
        <v>3.32104823510049</v>
      </c>
      <c r="E115" s="8">
        <v>14.221239992454899</v>
      </c>
      <c r="F115" s="8">
        <v>7.7354409556994002</v>
      </c>
      <c r="G115" s="65">
        <v>2019</v>
      </c>
      <c r="H115" s="7" t="s">
        <v>15</v>
      </c>
      <c r="I115" s="8">
        <v>8.3342986467407094</v>
      </c>
      <c r="J115" s="8">
        <v>2.1311633768929901</v>
      </c>
      <c r="K115" s="8">
        <v>2.3170997507145499</v>
      </c>
      <c r="L115" s="8">
        <v>8.3992584859376098</v>
      </c>
      <c r="M115" s="14"/>
      <c r="N115" s="14"/>
      <c r="O115" s="14"/>
      <c r="P115" s="14"/>
      <c r="Q115" s="14"/>
      <c r="R115" s="14"/>
    </row>
    <row r="116" spans="1:18" hidden="1">
      <c r="B116" s="7" t="s">
        <v>16</v>
      </c>
      <c r="C116" s="8">
        <v>4.2021619337370204</v>
      </c>
      <c r="D116" s="8">
        <v>2.0872455076765002</v>
      </c>
      <c r="E116" s="8">
        <v>10.8765580174561</v>
      </c>
      <c r="F116" s="8">
        <v>7.1982507427353699</v>
      </c>
      <c r="G116" s="65"/>
      <c r="H116" s="7" t="s">
        <v>16</v>
      </c>
      <c r="I116" s="8">
        <v>7.19184741036283</v>
      </c>
      <c r="J116" s="8">
        <v>0.83096700366867504</v>
      </c>
      <c r="K116" s="8">
        <v>1.72352100521709</v>
      </c>
      <c r="L116" s="8">
        <v>5.8026707610870902</v>
      </c>
      <c r="M116" s="14"/>
      <c r="N116" s="14"/>
      <c r="O116" s="14"/>
      <c r="P116" s="14"/>
      <c r="Q116" s="14"/>
      <c r="R116" s="14"/>
    </row>
    <row r="117" spans="1:18" hidden="1">
      <c r="A117" s="3"/>
      <c r="B117" s="7" t="s">
        <v>17</v>
      </c>
      <c r="C117" s="8">
        <v>3.1236704316264099</v>
      </c>
      <c r="D117" s="8">
        <v>1.2558601833633001</v>
      </c>
      <c r="E117" s="8">
        <v>5.2044166854488498</v>
      </c>
      <c r="F117" s="8">
        <v>5.9931351041034002</v>
      </c>
      <c r="G117" s="65"/>
      <c r="H117" s="7" t="s">
        <v>17</v>
      </c>
      <c r="I117" s="8">
        <v>7.13631586903153</v>
      </c>
      <c r="J117" s="8">
        <v>7.88536338164363E-2</v>
      </c>
      <c r="K117" s="8">
        <v>0.57814793551898402</v>
      </c>
      <c r="L117" s="8">
        <v>6.7673693249226803</v>
      </c>
      <c r="M117" s="14"/>
      <c r="N117" s="14"/>
      <c r="O117" s="14"/>
      <c r="P117" s="14"/>
      <c r="Q117" s="14"/>
      <c r="R117" s="14"/>
    </row>
    <row r="118" spans="1:18" hidden="1">
      <c r="A118" s="3"/>
      <c r="B118" s="7" t="s">
        <v>18</v>
      </c>
      <c r="C118" s="8">
        <v>3.3181249587883599</v>
      </c>
      <c r="D118" s="8">
        <v>2.3184328014304798</v>
      </c>
      <c r="E118" s="8">
        <v>5.1297581473636704</v>
      </c>
      <c r="F118" s="8">
        <v>7.7616311645553102</v>
      </c>
      <c r="G118" s="65"/>
      <c r="H118" s="7" t="s">
        <v>18</v>
      </c>
      <c r="I118" s="8">
        <v>6.2909033742910303</v>
      </c>
      <c r="J118" s="8">
        <v>0.53940684749136403</v>
      </c>
      <c r="K118" s="8">
        <v>0.77348728842383696</v>
      </c>
      <c r="L118" s="8">
        <v>5.7563848063841201</v>
      </c>
      <c r="M118" s="14"/>
      <c r="N118" s="14"/>
      <c r="O118" s="14"/>
      <c r="P118" s="14"/>
      <c r="Q118" s="14"/>
      <c r="R118" s="14"/>
    </row>
    <row r="119" spans="1:18" hidden="1">
      <c r="A119" s="3"/>
      <c r="B119" s="7" t="s">
        <v>19</v>
      </c>
      <c r="C119" s="8">
        <v>3.5437415143507298</v>
      </c>
      <c r="D119" s="8">
        <v>2.0067715911414399</v>
      </c>
      <c r="E119" s="8">
        <v>6.3750492111141304</v>
      </c>
      <c r="F119" s="8">
        <v>8.9019232884333501</v>
      </c>
      <c r="G119" s="65"/>
      <c r="H119" s="7" t="s">
        <v>19</v>
      </c>
      <c r="I119" s="8">
        <v>7.0362576371646197</v>
      </c>
      <c r="J119" s="8">
        <v>1.0104958862843501</v>
      </c>
      <c r="K119" s="8">
        <v>0.30574389909632799</v>
      </c>
      <c r="L119" s="8">
        <v>3.1092719260631898</v>
      </c>
      <c r="M119" s="14"/>
      <c r="N119" s="14"/>
      <c r="O119" s="14"/>
      <c r="P119" s="14"/>
      <c r="Q119" s="14"/>
      <c r="R119" s="14"/>
    </row>
    <row r="120" spans="1:18" hidden="1">
      <c r="A120" s="3"/>
      <c r="B120" s="7" t="s">
        <v>33</v>
      </c>
      <c r="C120" s="8">
        <v>5.0222145800640599</v>
      </c>
      <c r="D120" s="8">
        <v>1.7596336636366801</v>
      </c>
      <c r="E120" s="8">
        <v>10.111835975936099</v>
      </c>
      <c r="F120" s="8">
        <v>8.1883851472852207</v>
      </c>
      <c r="G120" s="65"/>
      <c r="H120" s="7" t="s">
        <v>33</v>
      </c>
      <c r="I120" s="8">
        <v>6.9352463742853603</v>
      </c>
      <c r="J120" s="8">
        <v>0.89427223933338995</v>
      </c>
      <c r="K120" s="8">
        <v>4.0463676233899397</v>
      </c>
      <c r="L120" s="8">
        <v>3.2370596626364101</v>
      </c>
      <c r="M120" s="14"/>
      <c r="N120" s="14"/>
      <c r="O120" s="14"/>
      <c r="P120" s="14"/>
      <c r="Q120" s="14"/>
      <c r="R120" s="14"/>
    </row>
    <row r="121" spans="1:18" hidden="1">
      <c r="A121" s="3"/>
      <c r="B121" s="7" t="s">
        <v>21</v>
      </c>
      <c r="C121" s="8">
        <v>5.7925914256481699</v>
      </c>
      <c r="D121" s="8">
        <v>4.2492767355078298</v>
      </c>
      <c r="E121" s="8">
        <v>10.784168577392901</v>
      </c>
      <c r="F121" s="8">
        <v>8.2745805989328396</v>
      </c>
      <c r="G121" s="65"/>
      <c r="H121" s="7" t="s">
        <v>21</v>
      </c>
      <c r="I121" s="8">
        <v>7.0744784640760097</v>
      </c>
      <c r="J121" s="8">
        <v>1.3586228560531299</v>
      </c>
      <c r="K121" s="8">
        <v>5.3350745599956602</v>
      </c>
      <c r="L121" s="8">
        <v>4.0229416684728498</v>
      </c>
      <c r="M121" s="14"/>
      <c r="N121" s="14"/>
      <c r="O121" s="14"/>
      <c r="P121" s="14"/>
      <c r="Q121" s="14"/>
      <c r="R121" s="14"/>
    </row>
    <row r="122" spans="1:18" hidden="1">
      <c r="A122" s="3"/>
      <c r="B122" s="7" t="s">
        <v>30</v>
      </c>
      <c r="C122" s="8">
        <v>5.4817953959429797</v>
      </c>
      <c r="D122" s="8">
        <v>4.1039045086916301</v>
      </c>
      <c r="E122" s="8">
        <v>9.4087853815434705</v>
      </c>
      <c r="F122" s="8">
        <v>6.07169662292495</v>
      </c>
      <c r="G122" s="65"/>
      <c r="H122" s="7" t="s">
        <v>30</v>
      </c>
      <c r="I122" s="8">
        <v>6.58447739653153</v>
      </c>
      <c r="J122" s="8">
        <v>0.36839474896832802</v>
      </c>
      <c r="K122" s="8">
        <v>6.4748810583300704</v>
      </c>
      <c r="L122" s="8">
        <v>2.0230703463386099</v>
      </c>
      <c r="M122" s="14"/>
      <c r="N122" s="14"/>
      <c r="O122" s="14"/>
      <c r="P122" s="14"/>
      <c r="Q122" s="14"/>
      <c r="R122" s="14"/>
    </row>
    <row r="123" spans="1:18" hidden="1">
      <c r="A123" s="3"/>
      <c r="B123" s="7" t="s">
        <v>31</v>
      </c>
      <c r="C123" s="8">
        <v>5.0428991119270803</v>
      </c>
      <c r="D123" s="8">
        <v>5.2834338851262101</v>
      </c>
      <c r="E123" s="8">
        <v>1.37150044603354</v>
      </c>
      <c r="F123" s="8">
        <v>6.0103158900551401</v>
      </c>
      <c r="G123" s="65"/>
      <c r="H123" s="7" t="s">
        <v>31</v>
      </c>
      <c r="I123" s="8">
        <v>6.9067983418310499</v>
      </c>
      <c r="J123" s="8">
        <v>2.2153863985917299</v>
      </c>
      <c r="K123" s="8">
        <v>5.5840347986932199</v>
      </c>
      <c r="L123" s="8">
        <v>1.1397510282360599</v>
      </c>
      <c r="M123" s="14"/>
      <c r="N123" s="14"/>
      <c r="O123" s="14"/>
      <c r="P123" s="14"/>
      <c r="Q123" s="14"/>
      <c r="R123" s="14"/>
    </row>
    <row r="124" spans="1:18" hidden="1">
      <c r="A124" s="66"/>
      <c r="B124" s="7" t="s">
        <v>32</v>
      </c>
      <c r="C124" s="8">
        <v>4.3949550480748298</v>
      </c>
      <c r="D124" s="8">
        <v>4.8929472627134301</v>
      </c>
      <c r="E124" s="8">
        <v>-0.38409889470780501</v>
      </c>
      <c r="F124" s="8">
        <v>5.2827167311807397</v>
      </c>
      <c r="G124" s="67"/>
      <c r="H124" s="7" t="s">
        <v>32</v>
      </c>
      <c r="I124" s="8">
        <v>5.4536318124956003</v>
      </c>
      <c r="J124" s="8">
        <v>1.67871026682758</v>
      </c>
      <c r="K124" s="8">
        <v>5.3573666813713503</v>
      </c>
      <c r="L124" s="8">
        <v>2.0664339936902798</v>
      </c>
      <c r="M124" s="14"/>
      <c r="N124" s="14"/>
      <c r="O124" s="14"/>
      <c r="P124" s="14"/>
      <c r="Q124" s="14"/>
      <c r="R124" s="14"/>
    </row>
    <row r="125" spans="1:18" hidden="1">
      <c r="A125" s="10"/>
      <c r="B125" s="2" t="s">
        <v>25</v>
      </c>
      <c r="C125" s="8">
        <v>4.8935159175161296</v>
      </c>
      <c r="D125" s="8">
        <v>6.4353664946721496</v>
      </c>
      <c r="E125" s="8">
        <v>-2.5553412084391698</v>
      </c>
      <c r="F125" s="8">
        <v>5.4154356260885699</v>
      </c>
      <c r="G125" s="10"/>
      <c r="H125" s="2" t="s">
        <v>25</v>
      </c>
      <c r="I125" s="8">
        <v>6.1884448682095599</v>
      </c>
      <c r="J125" s="8">
        <v>2.51806333725672</v>
      </c>
      <c r="K125" s="8">
        <v>5.9090808351461002</v>
      </c>
      <c r="L125" s="8">
        <v>3.6603341936795699</v>
      </c>
      <c r="M125" s="14"/>
      <c r="N125" s="14"/>
      <c r="O125" s="14"/>
      <c r="P125" s="14"/>
      <c r="Q125" s="14"/>
      <c r="R125" s="14"/>
    </row>
    <row r="126" spans="1:18" hidden="1">
      <c r="A126" s="10"/>
      <c r="B126" s="2" t="s">
        <v>26</v>
      </c>
      <c r="C126" s="8">
        <v>5.4339637094471698</v>
      </c>
      <c r="D126" s="8">
        <v>4.8411789454468304</v>
      </c>
      <c r="E126" s="8">
        <v>-3.8441375883724</v>
      </c>
      <c r="F126" s="8">
        <v>5.8405324465707196</v>
      </c>
      <c r="G126" s="10"/>
      <c r="H126" s="2" t="s">
        <v>26</v>
      </c>
      <c r="I126" s="8">
        <v>7.3307452666975204</v>
      </c>
      <c r="J126" s="8">
        <v>2.1616644059730601</v>
      </c>
      <c r="K126" s="8">
        <v>7.0529350057679796</v>
      </c>
      <c r="L126" s="8">
        <v>4.9259855117820903</v>
      </c>
    </row>
    <row r="127" spans="1:18" ht="9" hidden="1" customHeight="1">
      <c r="A127" s="3"/>
      <c r="C127" s="8"/>
      <c r="D127" s="8"/>
      <c r="E127" s="8"/>
      <c r="F127" s="8"/>
      <c r="G127" s="3"/>
      <c r="I127" s="8"/>
      <c r="J127" s="8"/>
      <c r="K127" s="8"/>
      <c r="L127" s="8"/>
    </row>
    <row r="128" spans="1:18" ht="13.5" hidden="1" customHeight="1">
      <c r="A128" s="3">
        <v>2020</v>
      </c>
      <c r="B128" s="12" t="s">
        <v>15</v>
      </c>
      <c r="C128" s="8">
        <v>5.2506234527227997</v>
      </c>
      <c r="D128" s="8">
        <v>5.8510797192302499</v>
      </c>
      <c r="E128" s="8">
        <v>-5.9039839577175099</v>
      </c>
      <c r="F128" s="8">
        <v>4.4302226542322298</v>
      </c>
      <c r="G128" s="3">
        <v>2020</v>
      </c>
      <c r="H128" s="12" t="s">
        <v>15</v>
      </c>
      <c r="I128" s="8">
        <v>7.4072832015688901</v>
      </c>
      <c r="J128" s="8">
        <v>1.83031531973554</v>
      </c>
      <c r="K128" s="8">
        <v>7.6484713833372897</v>
      </c>
      <c r="L128" s="8">
        <v>3.1577286518932799</v>
      </c>
    </row>
    <row r="129" spans="1:18" ht="13.5" hidden="1" customHeight="1">
      <c r="A129" s="66"/>
      <c r="B129" s="11" t="s">
        <v>16</v>
      </c>
      <c r="C129" s="8">
        <v>4.9098162526834299</v>
      </c>
      <c r="D129" s="8">
        <v>5.19127378073616</v>
      </c>
      <c r="E129" s="8">
        <v>-5.0857645365778898</v>
      </c>
      <c r="F129" s="8">
        <v>3.6585488761582599</v>
      </c>
      <c r="G129" s="67"/>
      <c r="H129" s="11" t="s">
        <v>16</v>
      </c>
      <c r="I129" s="8">
        <v>7.7328026341570801</v>
      </c>
      <c r="J129" s="8">
        <v>1.6369570319726401</v>
      </c>
      <c r="K129" s="8">
        <v>7.0164190051744004</v>
      </c>
      <c r="L129" s="8">
        <v>4.4020692471646399</v>
      </c>
      <c r="M129" s="14"/>
      <c r="N129" s="14"/>
      <c r="O129" s="14"/>
      <c r="P129" s="14"/>
      <c r="Q129" s="14"/>
      <c r="R129" s="14"/>
    </row>
    <row r="130" spans="1:18" ht="13.5" hidden="1" customHeight="1">
      <c r="A130" s="66"/>
      <c r="B130" s="11" t="s">
        <v>17</v>
      </c>
      <c r="C130" s="8">
        <v>-2.5420491818105302</v>
      </c>
      <c r="D130" s="8">
        <v>2.18402685308945</v>
      </c>
      <c r="E130" s="8">
        <v>-5.34405619451063</v>
      </c>
      <c r="F130" s="8">
        <v>2.8486408413750199</v>
      </c>
      <c r="G130" s="67"/>
      <c r="H130" s="11" t="s">
        <v>17</v>
      </c>
      <c r="I130" s="8">
        <v>-2.9924850858311598</v>
      </c>
      <c r="J130" s="8">
        <v>-7.5138063945424403</v>
      </c>
      <c r="K130" s="8">
        <v>-3.1998519619341699</v>
      </c>
      <c r="L130" s="8">
        <v>0.80013503405214104</v>
      </c>
      <c r="M130" s="14"/>
      <c r="N130" s="14"/>
      <c r="O130" s="14"/>
      <c r="P130" s="14"/>
      <c r="Q130" s="14"/>
      <c r="R130" s="14"/>
    </row>
    <row r="131" spans="1:18" ht="13.5" hidden="1" customHeight="1">
      <c r="A131" s="66"/>
      <c r="B131" s="11" t="s">
        <v>18</v>
      </c>
      <c r="C131" s="8">
        <v>-27.484628734125099</v>
      </c>
      <c r="D131" s="8">
        <v>-25.626786359665299</v>
      </c>
      <c r="E131" s="8">
        <v>0.13658299205801</v>
      </c>
      <c r="F131" s="8">
        <v>-0.72207914670989704</v>
      </c>
      <c r="G131" s="67"/>
      <c r="H131" s="11" t="s">
        <v>18</v>
      </c>
      <c r="I131" s="8">
        <v>-25.035253282433899</v>
      </c>
      <c r="J131" s="8">
        <v>-39.541189842187897</v>
      </c>
      <c r="K131" s="8">
        <v>-39.085767309762602</v>
      </c>
      <c r="L131" s="8">
        <v>-45.551883755962102</v>
      </c>
      <c r="M131" s="14"/>
      <c r="N131" s="14"/>
      <c r="O131" s="14"/>
      <c r="P131" s="14"/>
      <c r="Q131" s="14"/>
      <c r="R131" s="14"/>
    </row>
    <row r="132" spans="1:18" ht="13.5" hidden="1" customHeight="1">
      <c r="A132" s="66"/>
      <c r="B132" s="11" t="s">
        <v>19</v>
      </c>
      <c r="C132" s="8">
        <v>-23.3279994167052</v>
      </c>
      <c r="D132" s="8">
        <v>-14.365651013820299</v>
      </c>
      <c r="E132" s="8">
        <v>-1.67667733879509</v>
      </c>
      <c r="F132" s="8">
        <v>0.24887468060148499</v>
      </c>
      <c r="G132" s="67"/>
      <c r="H132" s="11" t="s">
        <v>19</v>
      </c>
      <c r="I132" s="8">
        <v>-18.894333820386699</v>
      </c>
      <c r="J132" s="8">
        <v>-26.3484271295574</v>
      </c>
      <c r="K132" s="8">
        <v>-41.043294518980197</v>
      </c>
      <c r="L132" s="8">
        <v>-13.291208095585599</v>
      </c>
      <c r="M132" s="14"/>
      <c r="N132" s="14"/>
      <c r="O132" s="14"/>
      <c r="P132" s="14"/>
      <c r="Q132" s="14"/>
      <c r="R132" s="14"/>
    </row>
    <row r="133" spans="1:18" ht="13.5" hidden="1" customHeight="1">
      <c r="A133" s="66"/>
      <c r="B133" s="11" t="s">
        <v>33</v>
      </c>
      <c r="C133" s="8">
        <v>-7.7245282435061302</v>
      </c>
      <c r="D133" s="8">
        <v>-7.1624761149064202</v>
      </c>
      <c r="E133" s="8">
        <v>5.56747981812586</v>
      </c>
      <c r="F133" s="8">
        <v>4.1004335137012804</v>
      </c>
      <c r="G133" s="67"/>
      <c r="H133" s="11" t="s">
        <v>33</v>
      </c>
      <c r="I133" s="8">
        <v>-2.26208280368028</v>
      </c>
      <c r="J133" s="8">
        <v>-4.3252285214945401</v>
      </c>
      <c r="K133" s="8">
        <v>-19.6888389415295</v>
      </c>
      <c r="L133" s="8">
        <v>-4.4382617366612704</v>
      </c>
      <c r="M133" s="14"/>
      <c r="N133" s="14"/>
      <c r="O133" s="14"/>
      <c r="P133" s="14"/>
      <c r="Q133" s="14"/>
      <c r="R133" s="14"/>
    </row>
    <row r="134" spans="1:18" ht="13.5" hidden="1" customHeight="1">
      <c r="A134" s="66"/>
      <c r="B134" s="11" t="s">
        <v>34</v>
      </c>
      <c r="C134" s="8">
        <v>-3.9683301008407001</v>
      </c>
      <c r="D134" s="8">
        <v>-7.9079811056587896</v>
      </c>
      <c r="E134" s="8">
        <v>2.76905544567285</v>
      </c>
      <c r="F134" s="8">
        <v>3.5232263912053301</v>
      </c>
      <c r="G134" s="67"/>
      <c r="H134" s="11" t="s">
        <v>34</v>
      </c>
      <c r="I134" s="8">
        <v>4.9983049709740701</v>
      </c>
      <c r="J134" s="8">
        <v>-0.86302164615723598</v>
      </c>
      <c r="K134" s="8">
        <v>-14.3448926927122</v>
      </c>
      <c r="L134" s="8">
        <v>4.6463917910062502</v>
      </c>
      <c r="M134" s="14"/>
      <c r="N134" s="14"/>
      <c r="O134" s="14"/>
      <c r="P134" s="14"/>
      <c r="Q134" s="14"/>
      <c r="R134" s="14"/>
    </row>
    <row r="135" spans="1:18" ht="13.5" hidden="1" customHeight="1">
      <c r="A135" s="66"/>
      <c r="B135" s="11" t="s">
        <v>30</v>
      </c>
      <c r="C135" s="8">
        <v>-3.3973734745695099</v>
      </c>
      <c r="D135" s="8">
        <v>-5.4962529185591302</v>
      </c>
      <c r="E135" s="8">
        <v>2.7032623522138999</v>
      </c>
      <c r="F135" s="8">
        <v>3.5653363781486398</v>
      </c>
      <c r="G135" s="67"/>
      <c r="H135" s="11" t="s">
        <v>30</v>
      </c>
      <c r="I135" s="8">
        <v>3.2272785487312601</v>
      </c>
      <c r="J135" s="8">
        <v>1.39299478672574</v>
      </c>
      <c r="K135" s="8">
        <v>-12.7574307941047</v>
      </c>
      <c r="L135" s="8">
        <v>7.05274074371418</v>
      </c>
      <c r="M135" s="14"/>
      <c r="N135" s="14"/>
      <c r="O135" s="14"/>
      <c r="P135" s="14"/>
      <c r="Q135" s="14"/>
      <c r="R135" s="14"/>
    </row>
    <row r="136" spans="1:18" ht="13.5" hidden="1" customHeight="1">
      <c r="A136" s="66"/>
      <c r="B136" s="11" t="s">
        <v>23</v>
      </c>
      <c r="C136" s="8">
        <v>-3.2413358589456802</v>
      </c>
      <c r="D136" s="8">
        <v>-6.3561992897562298</v>
      </c>
      <c r="E136" s="8">
        <v>0.88953001203364601</v>
      </c>
      <c r="F136" s="8">
        <v>2.9299541573094299</v>
      </c>
      <c r="G136" s="67"/>
      <c r="H136" s="11" t="s">
        <v>23</v>
      </c>
      <c r="I136" s="8">
        <v>3.8680316579745999</v>
      </c>
      <c r="J136" s="8">
        <v>2.6713750130059202</v>
      </c>
      <c r="K136" s="8">
        <v>-12.617555506116799</v>
      </c>
      <c r="L136" s="8">
        <v>5.9334057641839504</v>
      </c>
      <c r="M136" s="14"/>
      <c r="N136" s="14"/>
      <c r="O136" s="14"/>
      <c r="P136" s="14"/>
      <c r="Q136" s="14"/>
      <c r="R136" s="14"/>
    </row>
    <row r="137" spans="1:18" ht="13.5" hidden="1" customHeight="1">
      <c r="A137" s="66"/>
      <c r="B137" s="11" t="s">
        <v>24</v>
      </c>
      <c r="C137" s="8">
        <v>-0.81144948319399302</v>
      </c>
      <c r="D137" s="8">
        <v>-3.5341931665113702</v>
      </c>
      <c r="E137" s="8">
        <v>0.16472966978873199</v>
      </c>
      <c r="F137" s="8">
        <v>2.18067786144498</v>
      </c>
      <c r="G137" s="67"/>
      <c r="H137" s="11" t="s">
        <v>24</v>
      </c>
      <c r="I137" s="8">
        <v>3.04148140171927</v>
      </c>
      <c r="J137" s="8">
        <v>2.3299884380784599</v>
      </c>
      <c r="K137" s="8">
        <v>-5.5136454909319701</v>
      </c>
      <c r="L137" s="8">
        <v>5.6436842617896703</v>
      </c>
      <c r="M137" s="14"/>
      <c r="N137" s="14"/>
      <c r="O137" s="14"/>
      <c r="P137" s="14"/>
      <c r="Q137" s="14"/>
      <c r="R137" s="14"/>
    </row>
    <row r="138" spans="1:18" ht="13.5" hidden="1" customHeight="1">
      <c r="A138" s="10"/>
      <c r="B138" s="11" t="s">
        <v>25</v>
      </c>
      <c r="C138" s="8">
        <v>-0.34412568172550501</v>
      </c>
      <c r="D138" s="8">
        <v>-6.02483838703629</v>
      </c>
      <c r="E138" s="8">
        <v>2.3839405331808901</v>
      </c>
      <c r="F138" s="8">
        <v>3.4436671561610899</v>
      </c>
      <c r="G138" s="10"/>
      <c r="H138" s="11" t="s">
        <v>25</v>
      </c>
      <c r="I138" s="8">
        <v>4.1212033630216602</v>
      </c>
      <c r="J138" s="8">
        <v>3.0771979462941301</v>
      </c>
      <c r="K138" s="8">
        <v>-5.8587530463518496</v>
      </c>
      <c r="L138" s="8">
        <v>8.2341795242938201</v>
      </c>
    </row>
    <row r="139" spans="1:18" ht="13.5" hidden="1" customHeight="1">
      <c r="A139" s="3"/>
      <c r="B139" s="11" t="s">
        <v>26</v>
      </c>
      <c r="C139" s="8">
        <v>6.2744406168069297E-2</v>
      </c>
      <c r="D139" s="8">
        <v>-3.7270535818465</v>
      </c>
      <c r="E139" s="8">
        <v>1.01205390684258</v>
      </c>
      <c r="F139" s="8">
        <v>4.0032904197574899</v>
      </c>
      <c r="G139" s="3"/>
      <c r="H139" s="11" t="s">
        <v>26</v>
      </c>
      <c r="I139" s="8">
        <v>6.4270617391771996</v>
      </c>
      <c r="J139" s="8">
        <v>4.6256490424501298</v>
      </c>
      <c r="K139" s="8">
        <v>-6.70545375008144</v>
      </c>
      <c r="L139" s="8">
        <v>10.7978577699312</v>
      </c>
    </row>
    <row r="140" spans="1:18" ht="15" hidden="1" customHeight="1">
      <c r="A140" s="3"/>
      <c r="B140" s="11"/>
      <c r="C140" s="8"/>
      <c r="D140" s="8"/>
      <c r="E140" s="8"/>
      <c r="F140" s="8"/>
      <c r="G140" s="3"/>
      <c r="H140" s="11"/>
      <c r="I140" s="8"/>
      <c r="J140" s="8"/>
      <c r="K140" s="8"/>
      <c r="L140" s="8"/>
    </row>
    <row r="141" spans="1:18" ht="13.5" hidden="1" customHeight="1">
      <c r="A141" s="3">
        <v>2021</v>
      </c>
      <c r="B141" s="12" t="s">
        <v>15</v>
      </c>
      <c r="C141" s="55">
        <f>(C49/C36-1)*100</f>
        <v>3.420947183614409E-2</v>
      </c>
      <c r="D141" s="9">
        <f t="shared" ref="D141:F141" si="0">(D49/D36-1)*100</f>
        <v>-1.1983894868456968</v>
      </c>
      <c r="E141" s="9">
        <f t="shared" si="0"/>
        <v>-7.5770718012860723</v>
      </c>
      <c r="F141" s="9">
        <f t="shared" si="0"/>
        <v>3.9481736072614959</v>
      </c>
      <c r="G141" s="3">
        <v>2021</v>
      </c>
      <c r="H141" s="12" t="s">
        <v>15</v>
      </c>
      <c r="I141" s="8">
        <v>5.0661394860869597</v>
      </c>
      <c r="J141" s="8">
        <v>4.53272718067279</v>
      </c>
      <c r="K141" s="8">
        <v>-4.9567808301124696</v>
      </c>
      <c r="L141" s="8">
        <v>3.1219609009175602</v>
      </c>
    </row>
    <row r="142" spans="1:18" ht="13.5" hidden="1" customHeight="1">
      <c r="A142" s="3"/>
      <c r="B142" s="11" t="s">
        <v>16</v>
      </c>
      <c r="C142" s="9">
        <f>(C50/C37-1)*100</f>
        <v>0.37407742182213877</v>
      </c>
      <c r="D142" s="9">
        <f t="shared" ref="D142:F142" si="1">(D50/D37-1)*100</f>
        <v>-4.9544650991430794</v>
      </c>
      <c r="E142" s="9">
        <f t="shared" si="1"/>
        <v>-4.8570627538955247</v>
      </c>
      <c r="F142" s="9">
        <f t="shared" si="1"/>
        <v>4.1864930647063314</v>
      </c>
      <c r="G142" s="3"/>
      <c r="H142" s="11" t="s">
        <v>16</v>
      </c>
      <c r="I142" s="8">
        <v>5.9889858543257901</v>
      </c>
      <c r="J142" s="8">
        <v>4.01179211994467</v>
      </c>
      <c r="K142" s="8">
        <v>-4.0938936794798799</v>
      </c>
      <c r="L142" s="8">
        <v>3.93581381104342</v>
      </c>
    </row>
    <row r="143" spans="1:18" ht="13.5" hidden="1" customHeight="1">
      <c r="A143" s="10"/>
      <c r="B143" s="11" t="s">
        <v>27</v>
      </c>
      <c r="C143" s="9">
        <f t="shared" ref="C143:F143" si="2">(C51/C38-1)*100</f>
        <v>2.10084659250247</v>
      </c>
      <c r="D143" s="9">
        <f t="shared" si="2"/>
        <v>-2.2469057551790184</v>
      </c>
      <c r="E143" s="9">
        <f t="shared" si="2"/>
        <v>0.55175026466445232</v>
      </c>
      <c r="F143" s="9">
        <f t="shared" si="2"/>
        <v>4.9265573306935151</v>
      </c>
      <c r="G143" s="10"/>
      <c r="H143" s="11" t="s">
        <v>27</v>
      </c>
      <c r="I143" s="8">
        <v>4.1906854762665304</v>
      </c>
      <c r="J143" s="8">
        <v>6.0107413574118</v>
      </c>
      <c r="K143" s="8">
        <v>-0.68712519530170801</v>
      </c>
      <c r="L143" s="8">
        <v>3.3448907518972799</v>
      </c>
    </row>
    <row r="144" spans="1:18" ht="13.5" hidden="1" customHeight="1">
      <c r="A144" s="10"/>
      <c r="B144" s="11" t="s">
        <v>18</v>
      </c>
      <c r="C144" s="9">
        <f t="shared" ref="C144:F144" si="3">(C52/C39-1)*100</f>
        <v>42.936414225636831</v>
      </c>
      <c r="D144" s="9">
        <f t="shared" si="3"/>
        <v>27.006939563765897</v>
      </c>
      <c r="E144" s="9">
        <f t="shared" si="3"/>
        <v>6.3562669517269077</v>
      </c>
      <c r="F144" s="9">
        <f t="shared" si="3"/>
        <v>8.9224757618005199</v>
      </c>
      <c r="G144" s="10"/>
      <c r="H144" s="11" t="s">
        <v>18</v>
      </c>
      <c r="I144" s="8">
        <v>41.895894405535799</v>
      </c>
      <c r="J144" s="8">
        <v>55.659953214992598</v>
      </c>
      <c r="K144" s="8">
        <v>70.312734388723797</v>
      </c>
      <c r="L144" s="8">
        <v>120.680043466797</v>
      </c>
    </row>
    <row r="145" spans="1:12" ht="13.5" hidden="1" customHeight="1">
      <c r="A145" s="10"/>
      <c r="B145" s="11" t="s">
        <v>35</v>
      </c>
      <c r="C145" s="9">
        <f t="shared" ref="C145:F145" si="4">(C53/C40-1)*100</f>
        <v>27.617470957690049</v>
      </c>
      <c r="D145" s="9">
        <f t="shared" si="4"/>
        <v>3.4741670831402782</v>
      </c>
      <c r="E145" s="9">
        <f t="shared" si="4"/>
        <v>11.044542709965</v>
      </c>
      <c r="F145" s="9">
        <f t="shared" si="4"/>
        <v>5.4532475151593207</v>
      </c>
      <c r="G145" s="10"/>
      <c r="H145" s="11" t="s">
        <v>35</v>
      </c>
      <c r="I145" s="8">
        <v>12.7198778662998</v>
      </c>
      <c r="J145" s="8">
        <v>26.978992893937399</v>
      </c>
      <c r="K145" s="8">
        <v>67.779585328500005</v>
      </c>
      <c r="L145" s="8">
        <v>25.424211222762001</v>
      </c>
    </row>
    <row r="146" spans="1:12" ht="13.5" hidden="1" customHeight="1">
      <c r="A146" s="10"/>
      <c r="B146" s="11" t="s">
        <v>36</v>
      </c>
      <c r="C146" s="9">
        <f t="shared" ref="C146:F146" si="5">(C54/C41-1)*100</f>
        <v>-0.45048334491334385</v>
      </c>
      <c r="D146" s="9">
        <f t="shared" si="5"/>
        <v>-22.614813727908068</v>
      </c>
      <c r="E146" s="9">
        <f t="shared" si="5"/>
        <v>0.36591113085362448</v>
      </c>
      <c r="F146" s="9">
        <f t="shared" si="5"/>
        <v>-4.0394651590237025</v>
      </c>
      <c r="G146" s="10"/>
      <c r="H146" s="11" t="s">
        <v>36</v>
      </c>
      <c r="I146" s="8">
        <v>-8.4255945238957999</v>
      </c>
      <c r="J146" s="8">
        <v>-2.4722491676237102</v>
      </c>
      <c r="K146" s="8">
        <v>10.9480980832779</v>
      </c>
      <c r="L146" s="8">
        <v>10.977953780608701</v>
      </c>
    </row>
    <row r="147" spans="1:12" ht="13.5" hidden="1" customHeight="1">
      <c r="A147" s="10"/>
      <c r="B147" s="11" t="s">
        <v>34</v>
      </c>
      <c r="C147" s="9">
        <f t="shared" ref="C147:F147" si="6">(C55/C42-1)*100</f>
        <v>-3.4024130342381831</v>
      </c>
      <c r="D147" s="9">
        <f t="shared" si="6"/>
        <v>-21.636010843188082</v>
      </c>
      <c r="E147" s="9">
        <f t="shared" si="6"/>
        <v>-0.68075747004434639</v>
      </c>
      <c r="F147" s="9">
        <f t="shared" si="6"/>
        <v>1.2533727582223264</v>
      </c>
      <c r="G147" s="10"/>
      <c r="H147" s="11" t="s">
        <v>34</v>
      </c>
      <c r="I147" s="8">
        <v>-7.5667887112674803</v>
      </c>
      <c r="J147" s="8">
        <v>-9.8033273149942808</v>
      </c>
      <c r="K147" s="8">
        <v>2.68091814122779</v>
      </c>
      <c r="L147" s="8">
        <v>-4.7658842737894602</v>
      </c>
    </row>
    <row r="148" spans="1:12" ht="13.5" hidden="1" customHeight="1">
      <c r="A148" s="66"/>
      <c r="B148" s="11" t="s">
        <v>22</v>
      </c>
      <c r="C148" s="9">
        <f t="shared" ref="C148:F151" si="7">(C56/C43-1)*100</f>
        <v>-3.3141258802880103</v>
      </c>
      <c r="D148" s="9">
        <f t="shared" si="7"/>
        <v>-24.25587880847322</v>
      </c>
      <c r="E148" s="9">
        <f t="shared" si="7"/>
        <v>-1.5263900844932565</v>
      </c>
      <c r="F148" s="9">
        <f t="shared" si="7"/>
        <v>2.2885553679956594</v>
      </c>
      <c r="G148" s="66"/>
      <c r="H148" s="11" t="s">
        <v>22</v>
      </c>
      <c r="I148" s="8">
        <v>-8.3688187331365498</v>
      </c>
      <c r="J148" s="8">
        <v>-7.3977862696915802</v>
      </c>
      <c r="K148" s="8">
        <v>-0.87241094841553601</v>
      </c>
      <c r="L148" s="8">
        <v>3.07347815242314</v>
      </c>
    </row>
    <row r="149" spans="1:12" ht="13.5" hidden="1" customHeight="1">
      <c r="A149" s="66"/>
      <c r="B149" s="11" t="s">
        <v>23</v>
      </c>
      <c r="C149" s="9">
        <f t="shared" si="7"/>
        <v>-2.6869817823018338</v>
      </c>
      <c r="D149" s="9">
        <f t="shared" si="7"/>
        <v>-17.164342498904659</v>
      </c>
      <c r="E149" s="9">
        <f t="shared" si="7"/>
        <v>-1.5693938746301095</v>
      </c>
      <c r="F149" s="9">
        <f t="shared" si="7"/>
        <v>4.4317931602192218</v>
      </c>
      <c r="G149" s="66"/>
      <c r="H149" s="11" t="s">
        <v>23</v>
      </c>
      <c r="I149" s="8">
        <v>-7.6392795051744997</v>
      </c>
      <c r="J149" s="8">
        <v>-6.61839293262019</v>
      </c>
      <c r="K149" s="8">
        <v>-4.4149808425414401</v>
      </c>
      <c r="L149" s="8">
        <v>0.58178429243893603</v>
      </c>
    </row>
    <row r="150" spans="1:12" ht="13.5" hidden="1" customHeight="1">
      <c r="A150" s="66"/>
      <c r="B150" s="11" t="s">
        <v>24</v>
      </c>
      <c r="C150" s="9">
        <f t="shared" si="7"/>
        <v>-1.825561832140854</v>
      </c>
      <c r="D150" s="9">
        <f t="shared" si="7"/>
        <v>-9.2668475281049929</v>
      </c>
      <c r="E150" s="9">
        <f t="shared" si="7"/>
        <v>-0.46998487270391021</v>
      </c>
      <c r="F150" s="9">
        <f t="shared" si="7"/>
        <v>8.5765230054283705</v>
      </c>
      <c r="G150" s="66"/>
      <c r="H150" s="11" t="s">
        <v>24</v>
      </c>
      <c r="I150" s="8">
        <v>-3.4504030618519401</v>
      </c>
      <c r="J150" s="8">
        <v>-0.496130803519168</v>
      </c>
      <c r="K150" s="8">
        <v>-5.3756737423335297</v>
      </c>
      <c r="L150" s="8">
        <v>6.4748726804860803</v>
      </c>
    </row>
    <row r="151" spans="1:12" hidden="1">
      <c r="A151" s="3"/>
      <c r="B151" s="7" t="s">
        <v>25</v>
      </c>
      <c r="C151" s="9">
        <f t="shared" si="7"/>
        <v>1.2974635244540123</v>
      </c>
      <c r="D151" s="9">
        <f t="shared" si="7"/>
        <v>-9.0058124453390338</v>
      </c>
      <c r="E151" s="9">
        <f t="shared" si="7"/>
        <v>7.0419233872778708</v>
      </c>
      <c r="F151" s="9">
        <f t="shared" si="7"/>
        <v>7.753445583306906</v>
      </c>
      <c r="G151" s="3"/>
      <c r="H151" s="7" t="s">
        <v>25</v>
      </c>
      <c r="I151" s="8">
        <v>1.7969857762057699</v>
      </c>
      <c r="J151" s="8">
        <v>2.3407773317182001</v>
      </c>
      <c r="K151" s="8">
        <v>-1.2758940480391301</v>
      </c>
      <c r="L151" s="8">
        <v>7.5206154781759502E-2</v>
      </c>
    </row>
    <row r="152" spans="1:12" hidden="1">
      <c r="A152" s="3"/>
      <c r="B152" s="7" t="s">
        <v>26</v>
      </c>
      <c r="C152" s="9">
        <f>(C60/C47-1)*100</f>
        <v>0.67750948480564954</v>
      </c>
      <c r="D152" s="9">
        <f t="shared" ref="D152:F152" si="8">(D60/D47-1)*100</f>
        <v>-4.4591883407538502</v>
      </c>
      <c r="E152" s="9">
        <f t="shared" si="8"/>
        <v>9.9326400944554027</v>
      </c>
      <c r="F152" s="9">
        <f t="shared" si="8"/>
        <v>7.4658107956292463</v>
      </c>
      <c r="G152" s="3"/>
      <c r="H152" s="7" t="s">
        <v>26</v>
      </c>
      <c r="I152" s="8">
        <v>3.7327964012168402</v>
      </c>
      <c r="J152" s="8">
        <v>1.45500708425004</v>
      </c>
      <c r="K152" s="8">
        <v>-5.0903849909910104</v>
      </c>
      <c r="L152" s="8">
        <v>3.1373130566446399</v>
      </c>
    </row>
    <row r="153" spans="1:12" hidden="1">
      <c r="A153" s="3"/>
      <c r="B153" s="7"/>
      <c r="C153" s="9"/>
      <c r="D153" s="9"/>
      <c r="E153" s="9"/>
      <c r="F153" s="9"/>
      <c r="G153" s="3"/>
      <c r="H153" s="7"/>
      <c r="I153" s="8"/>
      <c r="J153" s="8"/>
      <c r="K153" s="8"/>
      <c r="L153" s="8"/>
    </row>
    <row r="154" spans="1:12" ht="13.5" hidden="1" customHeight="1">
      <c r="A154" s="3">
        <v>2022</v>
      </c>
      <c r="B154" s="12" t="s">
        <v>15</v>
      </c>
      <c r="C154" s="9">
        <f t="shared" ref="C154:F160" si="9">(C62/C49-1)*100</f>
        <v>1.6753624577758863</v>
      </c>
      <c r="D154" s="9">
        <f t="shared" si="9"/>
        <v>3.2430909687663156</v>
      </c>
      <c r="E154" s="9">
        <f t="shared" si="9"/>
        <v>13.922266103908033</v>
      </c>
      <c r="F154" s="9">
        <f t="shared" si="9"/>
        <v>8.2786409734393338</v>
      </c>
      <c r="G154" s="3">
        <v>2022</v>
      </c>
      <c r="H154" s="12" t="s">
        <v>15</v>
      </c>
      <c r="I154" s="8">
        <f t="shared" ref="I154:L154" si="10">(I62/I49-1)*100</f>
        <v>1.473142878567435</v>
      </c>
      <c r="J154" s="8">
        <f t="shared" si="10"/>
        <v>2.7995299003671592</v>
      </c>
      <c r="K154" s="8">
        <f t="shared" si="10"/>
        <v>-3.2740723029458962</v>
      </c>
      <c r="L154" s="8">
        <f t="shared" si="10"/>
        <v>-0.84021620761732807</v>
      </c>
    </row>
    <row r="155" spans="1:12" ht="13.5" hidden="1" customHeight="1">
      <c r="A155" s="3"/>
      <c r="B155" s="13" t="s">
        <v>16</v>
      </c>
      <c r="C155" s="9">
        <f t="shared" si="9"/>
        <v>0.65611989020963879</v>
      </c>
      <c r="D155" s="9">
        <f t="shared" si="9"/>
        <v>-1.3014770526683428</v>
      </c>
      <c r="E155" s="9">
        <f t="shared" si="9"/>
        <v>7.489060835541439</v>
      </c>
      <c r="F155" s="9">
        <f t="shared" si="9"/>
        <v>3.148604637787944</v>
      </c>
      <c r="G155" s="3"/>
      <c r="H155" s="13" t="s">
        <v>16</v>
      </c>
      <c r="I155" s="8">
        <f t="shared" ref="I155:L155" si="11">(I63/I50-1)*100</f>
        <v>2.0321125799805495</v>
      </c>
      <c r="J155" s="8">
        <f t="shared" si="11"/>
        <v>1.1472050701894165</v>
      </c>
      <c r="K155" s="8">
        <f t="shared" si="11"/>
        <v>-2.1522577562375522</v>
      </c>
      <c r="L155" s="8">
        <f t="shared" si="11"/>
        <v>-0.87111973442732804</v>
      </c>
    </row>
    <row r="156" spans="1:12" ht="13.5" hidden="1" customHeight="1">
      <c r="A156" s="10"/>
      <c r="B156" s="13" t="s">
        <v>17</v>
      </c>
      <c r="C156" s="9">
        <f t="shared" si="9"/>
        <v>1.1704412254587071</v>
      </c>
      <c r="D156" s="9">
        <f t="shared" si="9"/>
        <v>-0.87175675124206986</v>
      </c>
      <c r="E156" s="9">
        <f t="shared" si="9"/>
        <v>4.7863218849172995</v>
      </c>
      <c r="F156" s="9">
        <f t="shared" si="9"/>
        <v>2.2881232847165922</v>
      </c>
      <c r="G156" s="10"/>
      <c r="H156" s="13" t="s">
        <v>17</v>
      </c>
      <c r="I156" s="8">
        <f t="shared" ref="I156:L156" si="12">(I64/I51-1)*100</f>
        <v>6.5550480766766173</v>
      </c>
      <c r="J156" s="8">
        <f t="shared" si="12"/>
        <v>4.2649341808148833</v>
      </c>
      <c r="K156" s="8">
        <f t="shared" si="12"/>
        <v>-3.7595690294909279</v>
      </c>
      <c r="L156" s="8">
        <f t="shared" si="12"/>
        <v>-1.3558553569758103</v>
      </c>
    </row>
    <row r="157" spans="1:12" ht="13.5" hidden="1" customHeight="1">
      <c r="A157" s="10"/>
      <c r="B157" s="13" t="s">
        <v>28</v>
      </c>
      <c r="C157" s="9">
        <f t="shared" si="9"/>
        <v>3.2831098792315716</v>
      </c>
      <c r="D157" s="9">
        <f t="shared" si="9"/>
        <v>-3.5788097104788585</v>
      </c>
      <c r="E157" s="9">
        <f t="shared" si="9"/>
        <v>2.6630294818335676</v>
      </c>
      <c r="F157" s="9">
        <f t="shared" si="9"/>
        <v>3.7826704150244472</v>
      </c>
      <c r="G157" s="10"/>
      <c r="H157" s="13" t="s">
        <v>28</v>
      </c>
      <c r="I157" s="8">
        <f t="shared" ref="I157:L157" si="13">(I65/I52-1)*100</f>
        <v>19.640092904295535</v>
      </c>
      <c r="J157" s="8">
        <f t="shared" si="13"/>
        <v>6.947261772237967</v>
      </c>
      <c r="K157" s="8">
        <f t="shared" si="13"/>
        <v>-5.894324223609015</v>
      </c>
      <c r="L157" s="8">
        <f t="shared" si="13"/>
        <v>-0.28979773836856904</v>
      </c>
    </row>
    <row r="158" spans="1:12" ht="13.5" hidden="1" customHeight="1">
      <c r="A158" s="10"/>
      <c r="B158" s="11" t="s">
        <v>29</v>
      </c>
      <c r="C158" s="9">
        <f t="shared" si="9"/>
        <v>3.0927973781717633</v>
      </c>
      <c r="D158" s="9">
        <f t="shared" si="9"/>
        <v>-0.96258513796041445</v>
      </c>
      <c r="E158" s="9">
        <f t="shared" si="9"/>
        <v>5.8237413960620321</v>
      </c>
      <c r="F158" s="9">
        <f t="shared" si="9"/>
        <v>0.40218553354482989</v>
      </c>
      <c r="G158" s="10"/>
      <c r="H158" s="11" t="s">
        <v>29</v>
      </c>
      <c r="I158" s="8">
        <f t="shared" ref="I158:L158" si="14">(I66/I53-1)*100</f>
        <v>18.459341949764219</v>
      </c>
      <c r="J158" s="8">
        <f t="shared" si="14"/>
        <v>7.1964628400734476</v>
      </c>
      <c r="K158" s="8">
        <f t="shared" si="14"/>
        <v>-5.1246441243639644</v>
      </c>
      <c r="L158" s="8">
        <f t="shared" si="14"/>
        <v>-2.4560786730151274</v>
      </c>
    </row>
    <row r="159" spans="1:12" ht="13.5" hidden="1" customHeight="1">
      <c r="A159" s="10"/>
      <c r="B159" s="11" t="s">
        <v>36</v>
      </c>
      <c r="C159" s="9">
        <f t="shared" si="9"/>
        <v>10.699061942901643</v>
      </c>
      <c r="D159" s="9">
        <f t="shared" si="9"/>
        <v>27.609511913794126</v>
      </c>
      <c r="E159" s="9">
        <f t="shared" si="9"/>
        <v>1.8504766609048096</v>
      </c>
      <c r="F159" s="9">
        <f t="shared" si="9"/>
        <v>1.7327410623200645</v>
      </c>
      <c r="G159" s="10"/>
      <c r="H159" s="11" t="s">
        <v>36</v>
      </c>
      <c r="I159" s="8">
        <f t="shared" ref="I159:L159" si="15">(I67/I54-1)*100</f>
        <v>28.707490117940715</v>
      </c>
      <c r="J159" s="8">
        <f t="shared" si="15"/>
        <v>19.031501998483733</v>
      </c>
      <c r="K159" s="8">
        <f t="shared" si="15"/>
        <v>1.9400051616120573</v>
      </c>
      <c r="L159" s="8">
        <f t="shared" si="15"/>
        <v>2.014301293943177</v>
      </c>
    </row>
    <row r="160" spans="1:12" ht="13.5" hidden="1" customHeight="1">
      <c r="A160" s="10"/>
      <c r="B160" s="11" t="s">
        <v>37</v>
      </c>
      <c r="C160" s="9">
        <f t="shared" si="9"/>
        <v>10.841976238174045</v>
      </c>
      <c r="D160" s="9">
        <f t="shared" si="9"/>
        <v>19.157276805329595</v>
      </c>
      <c r="E160" s="9">
        <f t="shared" si="9"/>
        <v>6.0439835600828662</v>
      </c>
      <c r="F160" s="9">
        <f t="shared" si="9"/>
        <v>0.27029775437001913</v>
      </c>
      <c r="G160" s="10"/>
      <c r="H160" s="11" t="s">
        <v>37</v>
      </c>
      <c r="I160" s="8">
        <f t="shared" ref="I160:L160" si="16">(I68/I55-1)*100</f>
        <v>31.589892752913062</v>
      </c>
      <c r="J160" s="8">
        <f t="shared" si="16"/>
        <v>17.156360256728131</v>
      </c>
      <c r="K160" s="8">
        <f t="shared" si="16"/>
        <v>2.3939966577585015</v>
      </c>
      <c r="L160" s="8">
        <f t="shared" si="16"/>
        <v>2.11071180910678</v>
      </c>
    </row>
    <row r="161" spans="1:12" ht="13.5" hidden="1" customHeight="1">
      <c r="A161" s="66"/>
      <c r="B161" s="11" t="s">
        <v>38</v>
      </c>
      <c r="C161" s="9">
        <f t="shared" ref="C161:F161" si="17">(C69/C56-1)*100</f>
        <v>7.3408189759711862</v>
      </c>
      <c r="D161" s="9">
        <f t="shared" si="17"/>
        <v>7.4362458261297837</v>
      </c>
      <c r="E161" s="9">
        <f t="shared" si="17"/>
        <v>6.3185440187326636</v>
      </c>
      <c r="F161" s="9">
        <f t="shared" si="17"/>
        <v>0.1105715654002859</v>
      </c>
      <c r="G161" s="66"/>
      <c r="H161" s="11" t="s">
        <v>38</v>
      </c>
      <c r="I161" s="8">
        <f t="shared" ref="I161:L161" si="18">(I69/I56-1)*100</f>
        <v>28.20466641137056</v>
      </c>
      <c r="J161" s="8">
        <f t="shared" si="18"/>
        <v>9.871712330114768</v>
      </c>
      <c r="K161" s="8">
        <f t="shared" si="18"/>
        <v>1.7287076543992974</v>
      </c>
      <c r="L161" s="8">
        <f t="shared" si="18"/>
        <v>5.1935032486656096</v>
      </c>
    </row>
    <row r="162" spans="1:12" ht="13.5" hidden="1" customHeight="1">
      <c r="A162" s="66"/>
      <c r="B162" s="15" t="s">
        <v>23</v>
      </c>
      <c r="C162" s="9">
        <f t="shared" ref="C162" si="19">(C70/C57-1)*100</f>
        <v>3.4036948932717692</v>
      </c>
      <c r="D162" s="9">
        <f t="shared" ref="D162:F162" si="20">(D70/D57-1)*100</f>
        <v>20.523093021642747</v>
      </c>
      <c r="E162" s="9">
        <f t="shared" si="20"/>
        <v>12.916164664886276</v>
      </c>
      <c r="F162" s="9">
        <f t="shared" si="20"/>
        <v>-0.64755018354499816</v>
      </c>
      <c r="G162" s="66"/>
      <c r="H162" s="15" t="s">
        <v>23</v>
      </c>
      <c r="I162" s="8">
        <f t="shared" ref="I162:L162" si="21">(I70/I57-1)*100</f>
        <v>14.523650801187603</v>
      </c>
      <c r="J162" s="8">
        <f t="shared" si="21"/>
        <v>3.5219901941503373</v>
      </c>
      <c r="K162" s="8">
        <f t="shared" si="21"/>
        <v>-6.9604596533112684E-2</v>
      </c>
      <c r="L162" s="8">
        <f t="shared" si="21"/>
        <v>0.80136191461441797</v>
      </c>
    </row>
    <row r="163" spans="1:12" ht="13.5" hidden="1" customHeight="1">
      <c r="A163" s="66"/>
      <c r="B163" s="15" t="s">
        <v>24</v>
      </c>
      <c r="C163" s="9">
        <f t="shared" ref="C163" si="22">(C71/C58-1)*100</f>
        <v>0.83012106418358655</v>
      </c>
      <c r="D163" s="9">
        <f t="shared" ref="D163:F163" si="23">(D71/D58-1)*100</f>
        <v>14.136949882785821</v>
      </c>
      <c r="E163" s="9">
        <f t="shared" si="23"/>
        <v>10.921926120425752</v>
      </c>
      <c r="F163" s="9">
        <f t="shared" si="23"/>
        <v>0.57212729437481347</v>
      </c>
      <c r="G163" s="66"/>
      <c r="H163" s="15" t="s">
        <v>24</v>
      </c>
      <c r="I163" s="8">
        <f t="shared" ref="I163:L163" si="24">(I71/I58-1)*100</f>
        <v>10.769058683054954</v>
      </c>
      <c r="J163" s="8">
        <f t="shared" si="24"/>
        <v>-4.4810257154342059</v>
      </c>
      <c r="K163" s="8">
        <f t="shared" si="24"/>
        <v>-7.2187473694976241</v>
      </c>
      <c r="L163" s="8">
        <f t="shared" si="24"/>
        <v>1.2167436192353609</v>
      </c>
    </row>
    <row r="164" spans="1:12" hidden="1">
      <c r="A164" s="3"/>
      <c r="B164" s="7" t="s">
        <v>25</v>
      </c>
      <c r="C164" s="9">
        <f t="shared" ref="C164:C165" si="25">(C72/C59-1)*100</f>
        <v>0.60556099883131154</v>
      </c>
      <c r="D164" s="9">
        <f t="shared" ref="D164:F164" si="26">(D72/D59-1)*100</f>
        <v>10.844626678427538</v>
      </c>
      <c r="E164" s="9">
        <f t="shared" si="26"/>
        <v>9.8033334719625387</v>
      </c>
      <c r="F164" s="9">
        <f t="shared" si="26"/>
        <v>3.54099444890974</v>
      </c>
      <c r="G164" s="3"/>
      <c r="H164" s="7" t="s">
        <v>25</v>
      </c>
      <c r="I164" s="8">
        <f t="shared" ref="I164:L164" si="27">(I72/I59-1)*100</f>
        <v>8.0557881502186781</v>
      </c>
      <c r="J164" s="8">
        <f t="shared" si="27"/>
        <v>-3.5588739342123143</v>
      </c>
      <c r="K164" s="8">
        <f t="shared" si="27"/>
        <v>-7.6615537262321958</v>
      </c>
      <c r="L164" s="8">
        <f t="shared" si="27"/>
        <v>2.6639041560960086</v>
      </c>
    </row>
    <row r="165" spans="1:12" hidden="1">
      <c r="A165" s="3"/>
      <c r="B165" s="85" t="s">
        <v>26</v>
      </c>
      <c r="C165" s="9">
        <f t="shared" si="25"/>
        <v>1.115040760407271</v>
      </c>
      <c r="D165" s="9">
        <f t="shared" ref="D165:F165" si="28">(D73/D60-1)*100</f>
        <v>10.43831308612868</v>
      </c>
      <c r="E165" s="9">
        <f t="shared" si="28"/>
        <v>20.543371203499163</v>
      </c>
      <c r="F165" s="9">
        <f t="shared" si="28"/>
        <v>4.665343004023903</v>
      </c>
      <c r="G165" s="3"/>
      <c r="H165" s="85" t="s">
        <v>26</v>
      </c>
      <c r="I165" s="8">
        <f>(I73/I60-1)*100</f>
        <v>5.4725047881001299</v>
      </c>
      <c r="J165" s="8">
        <f t="shared" ref="J165:L165" si="29">(J73/J60-1)*100</f>
        <v>-2.6394650563723476</v>
      </c>
      <c r="K165" s="8">
        <f t="shared" si="29"/>
        <v>-7.0533317585133481</v>
      </c>
      <c r="L165" s="8">
        <f t="shared" si="29"/>
        <v>2.237555486774867</v>
      </c>
    </row>
    <row r="166" spans="1:12" hidden="1">
      <c r="A166" s="3"/>
      <c r="B166" s="7"/>
      <c r="C166" s="9"/>
      <c r="D166" s="9"/>
      <c r="E166" s="9"/>
      <c r="F166" s="9"/>
      <c r="G166" s="3"/>
      <c r="H166" s="7"/>
      <c r="I166" s="8"/>
      <c r="J166" s="8"/>
      <c r="K166" s="8"/>
      <c r="L166" s="8"/>
    </row>
    <row r="167" spans="1:12" ht="13.5" customHeight="1">
      <c r="A167" s="3">
        <v>2023</v>
      </c>
      <c r="B167" s="7" t="s">
        <v>15</v>
      </c>
      <c r="C167" s="9">
        <f t="shared" ref="C167:F170" si="30">(C75/C62-1)*100</f>
        <v>0.26789843461934026</v>
      </c>
      <c r="D167" s="9">
        <f t="shared" si="30"/>
        <v>8.0074319638173908</v>
      </c>
      <c r="E167" s="9">
        <f t="shared" si="30"/>
        <v>16.329054154951027</v>
      </c>
      <c r="F167" s="9">
        <f t="shared" si="30"/>
        <v>8.1499711402215347</v>
      </c>
      <c r="G167" s="3">
        <v>2023</v>
      </c>
      <c r="H167" s="7" t="s">
        <v>15</v>
      </c>
      <c r="I167" s="8">
        <f t="shared" ref="I167:L170" si="31">(I75/I62-1)*100</f>
        <v>5.027266820488685</v>
      </c>
      <c r="J167" s="8">
        <f t="shared" si="31"/>
        <v>-7.3896366210138726</v>
      </c>
      <c r="K167" s="8">
        <f t="shared" si="31"/>
        <v>-9.2840351518053374</v>
      </c>
      <c r="L167" s="8">
        <f t="shared" si="31"/>
        <v>0.41266402237409849</v>
      </c>
    </row>
    <row r="168" spans="1:12" ht="13.5" customHeight="1">
      <c r="A168" s="3"/>
      <c r="B168" s="7" t="s">
        <v>16</v>
      </c>
      <c r="C168" s="9">
        <f t="shared" si="30"/>
        <v>3.7783665472416184</v>
      </c>
      <c r="D168" s="9">
        <f t="shared" si="30"/>
        <v>8.3914910957194842</v>
      </c>
      <c r="E168" s="9">
        <f t="shared" si="30"/>
        <v>11.134987231804971</v>
      </c>
      <c r="F168" s="9">
        <f t="shared" si="30"/>
        <v>8.7667200105390855</v>
      </c>
      <c r="G168" s="3"/>
      <c r="H168" s="7" t="s">
        <v>16</v>
      </c>
      <c r="I168" s="8">
        <f t="shared" si="31"/>
        <v>13.007021022922128</v>
      </c>
      <c r="J168" s="8">
        <f t="shared" si="31"/>
        <v>-1.3977428775923006</v>
      </c>
      <c r="K168" s="8">
        <f t="shared" si="31"/>
        <v>-5.7604456528401631</v>
      </c>
      <c r="L168" s="8">
        <f t="shared" si="31"/>
        <v>2.720594765401696</v>
      </c>
    </row>
    <row r="169" spans="1:12" ht="13.5" customHeight="1">
      <c r="A169" s="10"/>
      <c r="B169" s="11" t="s">
        <v>17</v>
      </c>
      <c r="C169" s="9">
        <f t="shared" si="30"/>
        <v>6.7413823436865083</v>
      </c>
      <c r="D169" s="9">
        <f t="shared" si="30"/>
        <v>7.7941533867672108</v>
      </c>
      <c r="E169" s="9">
        <f t="shared" si="30"/>
        <v>7.2626982863482681</v>
      </c>
      <c r="F169" s="9">
        <f t="shared" si="30"/>
        <v>10.313824163227769</v>
      </c>
      <c r="G169" s="10"/>
      <c r="H169" s="11" t="s">
        <v>17</v>
      </c>
      <c r="I169" s="8">
        <f t="shared" si="31"/>
        <v>13.293138216896661</v>
      </c>
      <c r="J169" s="8">
        <f t="shared" si="31"/>
        <v>4.0050608732578707</v>
      </c>
      <c r="K169" s="8">
        <f t="shared" si="31"/>
        <v>0.42281765676122074</v>
      </c>
      <c r="L169" s="8">
        <f t="shared" si="31"/>
        <v>8.0332359494791117</v>
      </c>
    </row>
    <row r="170" spans="1:12" ht="13.5" customHeight="1">
      <c r="A170" s="10"/>
      <c r="B170" s="11" t="s">
        <v>18</v>
      </c>
      <c r="C170" s="9">
        <f t="shared" si="30"/>
        <v>3.3800435235140203</v>
      </c>
      <c r="D170" s="9">
        <f t="shared" si="30"/>
        <v>12.691974158213103</v>
      </c>
      <c r="E170" s="9">
        <f t="shared" si="30"/>
        <v>6.955536197293366</v>
      </c>
      <c r="F170" s="9">
        <f t="shared" si="30"/>
        <v>5.1594350978443115</v>
      </c>
      <c r="G170" s="10"/>
      <c r="H170" s="11" t="s">
        <v>18</v>
      </c>
      <c r="I170" s="8">
        <f t="shared" si="31"/>
        <v>3.250180161285332</v>
      </c>
      <c r="J170" s="8">
        <f t="shared" si="31"/>
        <v>1.1266859213451275</v>
      </c>
      <c r="K170" s="8">
        <f t="shared" si="31"/>
        <v>0.31620362702526883</v>
      </c>
      <c r="L170" s="8">
        <f t="shared" si="31"/>
        <v>6.0250384588203865</v>
      </c>
    </row>
    <row r="171" spans="1:12" ht="13.5" customHeight="1">
      <c r="A171" s="10"/>
      <c r="B171" s="11" t="s">
        <v>19</v>
      </c>
      <c r="C171" s="9">
        <f t="shared" ref="C171:F171" si="32">(C79/C66-1)*100</f>
        <v>5.2957786480881008</v>
      </c>
      <c r="D171" s="9">
        <f t="shared" si="32"/>
        <v>11.274235857935855</v>
      </c>
      <c r="E171" s="9">
        <f t="shared" si="32"/>
        <v>12.110153334562646</v>
      </c>
      <c r="F171" s="9">
        <f t="shared" si="32"/>
        <v>7.9718883939061458</v>
      </c>
      <c r="G171" s="10"/>
      <c r="H171" s="11" t="s">
        <v>19</v>
      </c>
      <c r="I171" s="8">
        <f t="shared" ref="I171:L171" si="33">(I79/I66-1)*100</f>
        <v>5.8153834072790733</v>
      </c>
      <c r="J171" s="8">
        <f t="shared" si="33"/>
        <v>4.2476679368798065</v>
      </c>
      <c r="K171" s="8">
        <f t="shared" si="33"/>
        <v>1.1618750268004074</v>
      </c>
      <c r="L171" s="8">
        <f t="shared" si="33"/>
        <v>8.7298345058375979</v>
      </c>
    </row>
    <row r="172" spans="1:12" ht="13.5" customHeight="1">
      <c r="A172" s="10"/>
      <c r="B172" s="11" t="s">
        <v>20</v>
      </c>
      <c r="C172" s="9">
        <f t="shared" ref="C172:F172" si="34">(C80/C67-1)*100</f>
        <v>4.4850133812775583</v>
      </c>
      <c r="D172" s="9">
        <f t="shared" si="34"/>
        <v>12.539706520196447</v>
      </c>
      <c r="E172" s="9">
        <f t="shared" si="34"/>
        <v>8.6633539654040082</v>
      </c>
      <c r="F172" s="9">
        <f t="shared" si="34"/>
        <v>6.0872463615675665</v>
      </c>
      <c r="G172" s="10"/>
      <c r="H172" s="11" t="s">
        <v>20</v>
      </c>
      <c r="I172" s="8">
        <f t="shared" ref="I172:L172" si="35">(I80/I67-1)*100</f>
        <v>2.5323746394899649</v>
      </c>
      <c r="J172" s="8">
        <f t="shared" si="35"/>
        <v>-1.384717555006354</v>
      </c>
      <c r="K172" s="8">
        <f t="shared" si="35"/>
        <v>4.7431025738500665</v>
      </c>
      <c r="L172" s="8">
        <f t="shared" si="35"/>
        <v>8.4734110545197971</v>
      </c>
    </row>
    <row r="173" spans="1:12" ht="13.5" customHeight="1">
      <c r="A173" s="10"/>
      <c r="B173" s="11" t="s">
        <v>21</v>
      </c>
      <c r="C173" s="9">
        <f t="shared" ref="C173:F173" si="36">(C81/C68-1)*100</f>
        <v>6.6189891138277446</v>
      </c>
      <c r="D173" s="9">
        <f t="shared" si="36"/>
        <v>13.057623896733705</v>
      </c>
      <c r="E173" s="9">
        <f t="shared" si="36"/>
        <v>10.053028164535815</v>
      </c>
      <c r="F173" s="9">
        <f t="shared" si="36"/>
        <v>7.4756470975543055</v>
      </c>
      <c r="G173" s="10"/>
      <c r="H173" s="11" t="s">
        <v>21</v>
      </c>
      <c r="I173" s="8">
        <f t="shared" ref="I173:L173" si="37">(I81/I68-1)*100</f>
        <v>-5.1647387142761403E-2</v>
      </c>
      <c r="J173" s="8">
        <f t="shared" si="37"/>
        <v>0.89051530313040139</v>
      </c>
      <c r="K173" s="8">
        <f t="shared" si="37"/>
        <v>12.110440693643199</v>
      </c>
      <c r="L173" s="8">
        <f t="shared" si="37"/>
        <v>7.5745460587211655</v>
      </c>
    </row>
    <row r="174" spans="1:12" ht="13.5" customHeight="1">
      <c r="A174" s="66"/>
      <c r="B174" s="11" t="s">
        <v>30</v>
      </c>
      <c r="C174" s="9">
        <f t="shared" ref="C174:F174" si="38">(C82/C69-1)*100</f>
        <v>6.0777220819993483</v>
      </c>
      <c r="D174" s="9">
        <f t="shared" si="38"/>
        <v>10.215704077986199</v>
      </c>
      <c r="E174" s="9">
        <f t="shared" si="38"/>
        <v>10.916644734981995</v>
      </c>
      <c r="F174" s="9">
        <f t="shared" si="38"/>
        <v>7.6474280806274608</v>
      </c>
      <c r="G174" s="66"/>
      <c r="H174" s="11" t="s">
        <v>30</v>
      </c>
      <c r="I174" s="8">
        <f t="shared" ref="I174:L174" si="39">(I82/I69-1)*100</f>
        <v>3.1507864061034896</v>
      </c>
      <c r="J174" s="8">
        <f t="shared" si="39"/>
        <v>-0.40093727454529882</v>
      </c>
      <c r="K174" s="8">
        <f t="shared" si="39"/>
        <v>8.5095824809554124</v>
      </c>
      <c r="L174" s="8">
        <f t="shared" si="39"/>
        <v>5.342133412998451</v>
      </c>
    </row>
    <row r="175" spans="1:12" ht="13.5" customHeight="1">
      <c r="A175" s="66"/>
      <c r="B175" s="11" t="s">
        <v>31</v>
      </c>
      <c r="C175" s="9">
        <f t="shared" ref="C175:F175" si="40">(C83/C70-1)*100</f>
        <v>5.741230734817071</v>
      </c>
      <c r="D175" s="9">
        <f t="shared" si="40"/>
        <v>5.16441551732707</v>
      </c>
      <c r="E175" s="9">
        <f t="shared" si="40"/>
        <v>11.694646121749241</v>
      </c>
      <c r="F175" s="9">
        <f t="shared" si="40"/>
        <v>6.5023248818553592</v>
      </c>
      <c r="G175" s="66"/>
      <c r="H175" s="11" t="s">
        <v>31</v>
      </c>
      <c r="I175" s="8">
        <f t="shared" ref="I175:L175" si="41">(I83/I70-1)*100</f>
        <v>2.088018660447033</v>
      </c>
      <c r="J175" s="8">
        <f t="shared" si="41"/>
        <v>1.7011165363319147</v>
      </c>
      <c r="K175" s="8">
        <f t="shared" si="41"/>
        <v>8.8964531217283529</v>
      </c>
      <c r="L175" s="8">
        <f t="shared" si="41"/>
        <v>5.3112408136980038</v>
      </c>
    </row>
    <row r="176" spans="1:12" ht="12.75" customHeight="1">
      <c r="A176" s="66"/>
      <c r="B176" s="11" t="s">
        <v>24</v>
      </c>
      <c r="C176" s="9">
        <f t="shared" ref="C176:F176" si="42">(C84/C71-1)*100</f>
        <v>4.6879282328529115</v>
      </c>
      <c r="D176" s="9">
        <f t="shared" si="42"/>
        <v>1.9552886567363759</v>
      </c>
      <c r="E176" s="9">
        <f t="shared" si="42"/>
        <v>8.9124638098616593</v>
      </c>
      <c r="F176" s="9">
        <f t="shared" si="42"/>
        <v>2.0342524738103718</v>
      </c>
      <c r="G176" s="66"/>
      <c r="H176" s="11" t="s">
        <v>24</v>
      </c>
      <c r="I176" s="8">
        <f t="shared" ref="I176:L176" si="43">(I84/I71-1)*100</f>
        <v>2.9781874185151436</v>
      </c>
      <c r="J176" s="8">
        <f t="shared" si="43"/>
        <v>3.8585845388199536</v>
      </c>
      <c r="K176" s="8">
        <f t="shared" si="43"/>
        <v>6.5452361676784365</v>
      </c>
      <c r="L176" s="8">
        <f t="shared" si="43"/>
        <v>4.4731374425594828</v>
      </c>
    </row>
    <row r="177" spans="1:12" ht="12.75" customHeight="1">
      <c r="A177" s="3"/>
      <c r="B177" s="11" t="s">
        <v>25</v>
      </c>
      <c r="C177" s="9">
        <f t="shared" ref="C177:F177" si="44">(C85/C72-1)*100</f>
        <v>5.8221842579526673</v>
      </c>
      <c r="D177" s="9">
        <f t="shared" si="44"/>
        <v>4.0543143522756342</v>
      </c>
      <c r="E177" s="9">
        <f t="shared" si="44"/>
        <v>10.029651664542016</v>
      </c>
      <c r="F177" s="9">
        <f t="shared" si="44"/>
        <v>2.2166607668564264</v>
      </c>
      <c r="G177" s="3"/>
      <c r="H177" s="11" t="s">
        <v>25</v>
      </c>
      <c r="I177" s="8">
        <f t="shared" ref="I177:L177" si="45">(I85/I72-1)*100</f>
        <v>3.6604210691207451</v>
      </c>
      <c r="J177" s="8">
        <f t="shared" si="45"/>
        <v>3.3703213987814395</v>
      </c>
      <c r="K177" s="8">
        <f t="shared" si="45"/>
        <v>9.8766200196170217</v>
      </c>
      <c r="L177" s="8">
        <f t="shared" si="45"/>
        <v>2.5652564600050498</v>
      </c>
    </row>
    <row r="178" spans="1:12" ht="12.75" customHeight="1">
      <c r="A178" s="3"/>
      <c r="B178" s="11" t="s">
        <v>26</v>
      </c>
      <c r="C178" s="9">
        <f t="shared" ref="C178:F178" si="46">(C86/C73-1)*100</f>
        <v>3.3989404583501415</v>
      </c>
      <c r="D178" s="9">
        <f t="shared" si="46"/>
        <v>0.75762400600101198</v>
      </c>
      <c r="E178" s="9">
        <f t="shared" si="46"/>
        <v>6.4899690379932151</v>
      </c>
      <c r="F178" s="9">
        <f t="shared" si="46"/>
        <v>0.38535163640236458</v>
      </c>
      <c r="G178" s="3"/>
      <c r="H178" s="11" t="s">
        <v>26</v>
      </c>
      <c r="I178" s="8">
        <f t="shared" ref="I178:L178" si="47">(I86/I73-1)*100</f>
        <v>3.3445408960427248</v>
      </c>
      <c r="J178" s="8">
        <f t="shared" si="47"/>
        <v>7.7732925375695316E-2</v>
      </c>
      <c r="K178" s="8">
        <f t="shared" si="47"/>
        <v>6.7066235687269105</v>
      </c>
      <c r="L178" s="8">
        <f t="shared" si="47"/>
        <v>1.0851218769179605</v>
      </c>
    </row>
    <row r="179" spans="1:12">
      <c r="A179" s="104"/>
      <c r="B179" s="7"/>
      <c r="C179" s="9"/>
      <c r="D179" s="9"/>
      <c r="E179" s="9"/>
      <c r="F179" s="9"/>
      <c r="G179" s="104"/>
      <c r="H179" s="7"/>
      <c r="I179" s="8"/>
      <c r="J179" s="8"/>
      <c r="K179" s="8"/>
      <c r="L179" s="8"/>
    </row>
    <row r="180" spans="1:12" ht="13.5" customHeight="1">
      <c r="A180" s="104">
        <v>2024</v>
      </c>
      <c r="B180" s="11" t="s">
        <v>15</v>
      </c>
      <c r="C180" s="9">
        <f t="shared" ref="C180:F180" si="48">(C88/C75-1)*100</f>
        <v>4.0150791809896669</v>
      </c>
      <c r="D180" s="9">
        <f t="shared" si="48"/>
        <v>1.4878851478897115</v>
      </c>
      <c r="E180" s="9">
        <f t="shared" si="48"/>
        <v>4.8073659054154172</v>
      </c>
      <c r="F180" s="9">
        <f t="shared" si="48"/>
        <v>3.4894760824823789</v>
      </c>
      <c r="G180" s="104">
        <v>2024</v>
      </c>
      <c r="H180" s="11" t="s">
        <v>15</v>
      </c>
      <c r="I180" s="8">
        <f t="shared" ref="I180:L180" si="49">(I88/I75-1)*100</f>
        <v>0.75199671667112167</v>
      </c>
      <c r="J180" s="8">
        <f t="shared" si="49"/>
        <v>1.0190074180322695</v>
      </c>
      <c r="K180" s="8">
        <f t="shared" si="49"/>
        <v>9.5103432306193447</v>
      </c>
      <c r="L180" s="8">
        <f t="shared" si="49"/>
        <v>2.6197484883420108</v>
      </c>
    </row>
    <row r="181" spans="1:12" ht="13.5" customHeight="1">
      <c r="A181" s="104"/>
      <c r="B181" s="7" t="s">
        <v>16</v>
      </c>
      <c r="C181" s="9">
        <f t="shared" ref="C181:F181" si="50">(C89/C76-1)*100</f>
        <v>4.3763198991188634</v>
      </c>
      <c r="D181" s="9">
        <f t="shared" si="50"/>
        <v>2.7557381276865911</v>
      </c>
      <c r="E181" s="9">
        <f t="shared" si="50"/>
        <v>6.3309871904077886</v>
      </c>
      <c r="F181" s="9">
        <f t="shared" si="50"/>
        <v>4.1987739109210054</v>
      </c>
      <c r="G181" s="104"/>
      <c r="H181" s="7" t="s">
        <v>16</v>
      </c>
      <c r="I181" s="8">
        <f t="shared" ref="I181:L181" si="51">(I89/I76-1)*100</f>
        <v>1.9781855780192759</v>
      </c>
      <c r="J181" s="8">
        <f t="shared" si="51"/>
        <v>-1.4198648538296887</v>
      </c>
      <c r="K181" s="8">
        <f t="shared" si="51"/>
        <v>9.3043598873733924</v>
      </c>
      <c r="L181" s="8">
        <f t="shared" si="51"/>
        <v>3.7606723221507377</v>
      </c>
    </row>
    <row r="182" spans="1:12" ht="13.5" customHeight="1">
      <c r="A182" s="10"/>
      <c r="B182" s="11" t="s">
        <v>17</v>
      </c>
      <c r="C182" s="9">
        <f t="shared" ref="C182:F182" si="52">(C90/C77-1)*100</f>
        <v>2.2426059445695978</v>
      </c>
      <c r="D182" s="9">
        <f t="shared" si="52"/>
        <v>2.8515731737356331</v>
      </c>
      <c r="E182" s="9">
        <f t="shared" si="52"/>
        <v>3.903281017031679</v>
      </c>
      <c r="F182" s="9">
        <f t="shared" si="52"/>
        <v>6.1631352391843253</v>
      </c>
      <c r="G182" s="10"/>
      <c r="H182" s="11" t="s">
        <v>17</v>
      </c>
      <c r="I182" s="8">
        <f t="shared" ref="I182:L182" si="53">(I90/I77-1)*100</f>
        <v>0.53446855175314223</v>
      </c>
      <c r="J182" s="8">
        <f t="shared" si="53"/>
        <v>-1.9479335553879484</v>
      </c>
      <c r="K182" s="8">
        <f t="shared" si="53"/>
        <v>3.0481877195317031</v>
      </c>
      <c r="L182" s="8">
        <f t="shared" si="53"/>
        <v>0.60055319446894462</v>
      </c>
    </row>
    <row r="183" spans="1:12" ht="13.5" customHeight="1">
      <c r="A183" s="10"/>
      <c r="B183" s="11" t="s">
        <v>18</v>
      </c>
      <c r="C183" s="9">
        <f t="shared" ref="C183:F183" si="54">(C91/C78-1)*100</f>
        <v>2.7026876454875781</v>
      </c>
      <c r="D183" s="9">
        <f t="shared" si="54"/>
        <v>4.4123790892291348</v>
      </c>
      <c r="E183" s="9">
        <f t="shared" si="54"/>
        <v>7.6620399852757259</v>
      </c>
      <c r="F183" s="9">
        <f t="shared" si="54"/>
        <v>7.0865527029027264</v>
      </c>
      <c r="G183" s="10"/>
      <c r="H183" s="11" t="s">
        <v>18</v>
      </c>
      <c r="I183" s="8">
        <f t="shared" ref="I183:L183" si="55">(I91/I78-1)*100</f>
        <v>0.78233424480889102</v>
      </c>
      <c r="J183" s="8">
        <f t="shared" si="55"/>
        <v>-3.6103272235236572</v>
      </c>
      <c r="K183" s="8">
        <f t="shared" si="55"/>
        <v>3.3436545066825918</v>
      </c>
      <c r="L183" s="8">
        <f t="shared" si="55"/>
        <v>2.6680846913012202</v>
      </c>
    </row>
    <row r="184" spans="1:12" ht="13.5" customHeight="1">
      <c r="A184" s="10"/>
      <c r="B184" s="11" t="s">
        <v>19</v>
      </c>
      <c r="C184" s="9">
        <f t="shared" ref="C184:F184" si="56">(C92/C79-1)*100</f>
        <v>3.3633900869956213</v>
      </c>
      <c r="D184" s="9">
        <f t="shared" si="56"/>
        <v>3.4421840216657174</v>
      </c>
      <c r="E184" s="9">
        <f t="shared" si="56"/>
        <v>4.269701467778142</v>
      </c>
      <c r="F184" s="9">
        <f t="shared" si="56"/>
        <v>6.6685000861986143</v>
      </c>
      <c r="G184" s="10"/>
      <c r="H184" s="11" t="s">
        <v>19</v>
      </c>
      <c r="I184" s="8">
        <f t="shared" ref="I184:L184" si="57">(I92/I79-1)*100</f>
        <v>3.4175989036612453</v>
      </c>
      <c r="J184" s="8">
        <f t="shared" si="57"/>
        <v>-2.1987237108994862</v>
      </c>
      <c r="K184" s="8">
        <f t="shared" si="57"/>
        <v>3.4700782872592706</v>
      </c>
      <c r="L184" s="8">
        <f t="shared" si="57"/>
        <v>3.0474719997529709</v>
      </c>
    </row>
    <row r="185" spans="1:12" ht="13.5" customHeight="1">
      <c r="A185" s="10"/>
      <c r="B185" s="11" t="s">
        <v>20</v>
      </c>
      <c r="C185" s="9">
        <f t="shared" ref="C185:F185" si="58">(C93/C80-1)*100</f>
        <v>3.2262041354314208</v>
      </c>
      <c r="D185" s="9">
        <f t="shared" si="58"/>
        <v>5.3216437742064082</v>
      </c>
      <c r="E185" s="9">
        <f t="shared" si="58"/>
        <v>8.7001226403775611</v>
      </c>
      <c r="F185" s="9">
        <f t="shared" si="58"/>
        <v>8.1733102502095534</v>
      </c>
      <c r="G185" s="10"/>
      <c r="H185" s="11" t="s">
        <v>20</v>
      </c>
      <c r="I185" s="8">
        <f t="shared" ref="I185:L185" si="59">(I93/I80-1)*100</f>
        <v>2.8370042740150536</v>
      </c>
      <c r="J185" s="8">
        <f t="shared" si="59"/>
        <v>-0.48636849200340837</v>
      </c>
      <c r="K185" s="8">
        <f t="shared" si="59"/>
        <v>0.72258465565138152</v>
      </c>
      <c r="L185" s="8">
        <f t="shared" si="59"/>
        <v>5.0401972543050677</v>
      </c>
    </row>
    <row r="186" spans="1:12" ht="13.5" customHeight="1">
      <c r="A186" s="10"/>
      <c r="B186" s="11" t="s">
        <v>21</v>
      </c>
      <c r="C186" s="9">
        <f t="shared" ref="C186:F186" si="60">(C94/C81-1)*100</f>
        <v>5.248566337601579</v>
      </c>
      <c r="D186" s="9">
        <f t="shared" si="60"/>
        <v>9.2342661911842825</v>
      </c>
      <c r="E186" s="9">
        <f t="shared" si="60"/>
        <v>7.9449465042174428</v>
      </c>
      <c r="F186" s="9">
        <f t="shared" si="60"/>
        <v>9.0359660171656095</v>
      </c>
      <c r="G186" s="10"/>
      <c r="H186" s="11" t="s">
        <v>21</v>
      </c>
      <c r="I186" s="8">
        <f t="shared" ref="I186:L186" si="61">(I94/I81-1)*100</f>
        <v>6.4071200837140463</v>
      </c>
      <c r="J186" s="8">
        <f t="shared" si="61"/>
        <v>8.8101695849535986</v>
      </c>
      <c r="K186" s="8">
        <f t="shared" si="61"/>
        <v>-0.67052456519522963</v>
      </c>
      <c r="L186" s="8">
        <f t="shared" si="61"/>
        <v>8.9757109921494216</v>
      </c>
    </row>
    <row r="187" spans="1:12" ht="13.5" customHeight="1">
      <c r="A187" s="66"/>
      <c r="B187" s="11" t="s">
        <v>22</v>
      </c>
      <c r="C187" s="9">
        <f t="shared" ref="C187:F187" si="62">(C95/C82-1)*100</f>
        <v>3.8342289575173272</v>
      </c>
      <c r="D187" s="9">
        <f t="shared" si="62"/>
        <v>8.9908328420876149</v>
      </c>
      <c r="E187" s="9">
        <f t="shared" si="62"/>
        <v>9.1328791607650182</v>
      </c>
      <c r="F187" s="9">
        <f t="shared" si="62"/>
        <v>6.1906734984619183</v>
      </c>
      <c r="G187" s="66"/>
      <c r="H187" s="11" t="s">
        <v>22</v>
      </c>
      <c r="I187" s="8">
        <f t="shared" ref="I187:L187" si="63">(I95/I82-1)*100</f>
        <v>4.4636818945512635</v>
      </c>
      <c r="J187" s="8">
        <f t="shared" si="63"/>
        <v>6.3598740318653091</v>
      </c>
      <c r="K187" s="8">
        <f t="shared" si="63"/>
        <v>-1.0952589776417221</v>
      </c>
      <c r="L187" s="8">
        <f t="shared" si="63"/>
        <v>7.5087595464882639</v>
      </c>
    </row>
    <row r="188" spans="1:12" ht="13.5" customHeight="1">
      <c r="A188" s="66"/>
      <c r="B188" s="11" t="s">
        <v>23</v>
      </c>
      <c r="C188" s="9">
        <f t="shared" ref="C188:F188" si="64">(C96/C83-1)*100</f>
        <v>4.8014212518763477</v>
      </c>
      <c r="D188" s="9">
        <f t="shared" si="64"/>
        <v>11.736209803947739</v>
      </c>
      <c r="E188" s="9">
        <f t="shared" si="64"/>
        <v>5.4102084694258812</v>
      </c>
      <c r="F188" s="9">
        <f t="shared" si="64"/>
        <v>6.8900261533481943</v>
      </c>
      <c r="G188" s="66"/>
      <c r="H188" s="11" t="s">
        <v>23</v>
      </c>
      <c r="I188" s="8">
        <f t="shared" ref="I188:L188" si="65">(I96/I83-1)*100</f>
        <v>5.4383237005304785</v>
      </c>
      <c r="J188" s="8">
        <f t="shared" si="65"/>
        <v>7.6713627789950944</v>
      </c>
      <c r="K188" s="8">
        <f t="shared" si="65"/>
        <v>0.44664638558535863</v>
      </c>
      <c r="L188" s="8">
        <f t="shared" si="65"/>
        <v>7.7890159500120681</v>
      </c>
    </row>
    <row r="189" spans="1:12" ht="12.75" customHeight="1">
      <c r="A189" s="66"/>
      <c r="B189" s="11" t="s">
        <v>24</v>
      </c>
      <c r="C189" s="9">
        <f t="shared" ref="C189:F189" si="66">(C97/C84-1)*100</f>
        <v>6.1389970460037802</v>
      </c>
      <c r="D189" s="9">
        <f t="shared" si="66"/>
        <v>10.951072676832997</v>
      </c>
      <c r="E189" s="9">
        <f t="shared" si="66"/>
        <v>9.3708791102502289</v>
      </c>
      <c r="F189" s="9">
        <f t="shared" si="66"/>
        <v>7.640541579310467</v>
      </c>
      <c r="G189" s="66"/>
      <c r="H189" s="11" t="s">
        <v>24</v>
      </c>
      <c r="I189" s="8">
        <f t="shared" ref="I189:L189" si="67">(I97/I84-1)*100</f>
        <v>3.5649280844664233</v>
      </c>
      <c r="J189" s="8">
        <f t="shared" si="67"/>
        <v>8.0407458300181709</v>
      </c>
      <c r="K189" s="8">
        <f t="shared" si="67"/>
        <v>5.5964517081452003</v>
      </c>
      <c r="L189" s="8">
        <f t="shared" si="67"/>
        <v>7.4208719622490538</v>
      </c>
    </row>
    <row r="190" spans="1:12" ht="12.75" customHeight="1">
      <c r="A190" s="104"/>
      <c r="B190" s="11" t="s">
        <v>147</v>
      </c>
      <c r="C190" s="9">
        <f t="shared" ref="C190:F190" si="68">(C98/C85-1)*100</f>
        <v>4.6875214840550239</v>
      </c>
      <c r="D190" s="9">
        <f t="shared" si="68"/>
        <v>5.1892069474265723</v>
      </c>
      <c r="E190" s="9">
        <f t="shared" si="68"/>
        <v>13.927117697485535</v>
      </c>
      <c r="F190" s="9">
        <f t="shared" si="68"/>
        <v>2.9009541802540451</v>
      </c>
      <c r="G190" s="104"/>
      <c r="H190" s="11" t="s">
        <v>147</v>
      </c>
      <c r="I190" s="8">
        <f t="shared" ref="I190:L190" si="69">(I98/I85-1)*100</f>
        <v>3.1718881619449801</v>
      </c>
      <c r="J190" s="8">
        <f t="shared" si="69"/>
        <v>7.8328659420044744</v>
      </c>
      <c r="K190" s="8">
        <f t="shared" si="69"/>
        <v>3.9270531990132307</v>
      </c>
      <c r="L190" s="8">
        <f t="shared" si="69"/>
        <v>7.3300497959320587</v>
      </c>
    </row>
    <row r="191" spans="1:12" ht="12.75" customHeight="1">
      <c r="A191" s="104"/>
      <c r="B191" s="11" t="s">
        <v>135</v>
      </c>
      <c r="C191" s="9">
        <f t="shared" ref="C191:F191" si="70">(C99/C86-1)*100</f>
        <v>5.049045689084064</v>
      </c>
      <c r="D191" s="9">
        <f t="shared" si="70"/>
        <v>7.4900234584682313</v>
      </c>
      <c r="E191" s="9">
        <f t="shared" si="70"/>
        <v>12.03171969531105</v>
      </c>
      <c r="F191" s="9">
        <f t="shared" si="70"/>
        <v>4.4867073697581361</v>
      </c>
      <c r="G191" s="104"/>
      <c r="H191" s="11" t="s">
        <v>135</v>
      </c>
      <c r="I191" s="8">
        <f t="shared" ref="I191:L191" si="71">(I99/I86-1)*100</f>
        <v>2.2345196663933198</v>
      </c>
      <c r="J191" s="8">
        <f t="shared" si="71"/>
        <v>6.8792958134324955</v>
      </c>
      <c r="K191" s="8">
        <f t="shared" si="71"/>
        <v>5.0423509471299255</v>
      </c>
      <c r="L191" s="8">
        <f t="shared" si="71"/>
        <v>10.25691091553027</v>
      </c>
    </row>
    <row r="192" spans="1:12">
      <c r="A192" s="66"/>
      <c r="B192" s="7"/>
      <c r="C192" s="63"/>
      <c r="D192" s="63"/>
      <c r="E192" s="63"/>
      <c r="F192" s="63"/>
      <c r="G192" s="67"/>
      <c r="H192" s="7"/>
      <c r="I192" s="63"/>
      <c r="J192" s="63"/>
      <c r="K192" s="63"/>
      <c r="L192" s="63"/>
    </row>
    <row r="193" spans="1:18" s="92" customFormat="1" ht="16.5" customHeight="1">
      <c r="A193" s="112" t="s">
        <v>71</v>
      </c>
      <c r="B193" s="112"/>
      <c r="C193" s="112"/>
      <c r="D193" s="112"/>
      <c r="E193" s="112"/>
      <c r="F193" s="112"/>
      <c r="G193" s="112" t="s">
        <v>72</v>
      </c>
      <c r="H193" s="112"/>
      <c r="I193" s="112"/>
      <c r="J193" s="112"/>
      <c r="K193" s="112"/>
      <c r="L193" s="112"/>
    </row>
    <row r="194" spans="1:18" ht="7.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8" ht="14.4" hidden="1" customHeight="1">
      <c r="A195" s="3">
        <v>2018</v>
      </c>
      <c r="B195" s="7" t="s">
        <v>15</v>
      </c>
      <c r="C195" s="8">
        <v>1.2625704607672901</v>
      </c>
      <c r="D195" s="8">
        <v>-8.4927905780805695</v>
      </c>
      <c r="E195" s="8">
        <v>-0.852065927712232</v>
      </c>
      <c r="F195" s="8">
        <v>3.09673447145083</v>
      </c>
      <c r="G195" s="65">
        <v>2018</v>
      </c>
      <c r="H195" s="7" t="s">
        <v>15</v>
      </c>
      <c r="I195" s="8">
        <v>7.55280729866851</v>
      </c>
      <c r="J195" s="8">
        <v>0.65213540932278102</v>
      </c>
      <c r="K195" s="8">
        <v>-1.58789303049231</v>
      </c>
      <c r="L195" s="8">
        <v>16.0577605245307</v>
      </c>
    </row>
    <row r="196" spans="1:18" ht="14.4" hidden="1" customHeight="1">
      <c r="A196" s="10"/>
      <c r="B196" s="7" t="s">
        <v>16</v>
      </c>
      <c r="C196" s="8">
        <v>-4.0575625564526199</v>
      </c>
      <c r="D196" s="8">
        <v>9.6233942331245697</v>
      </c>
      <c r="E196" s="8">
        <v>7.6143793123452097</v>
      </c>
      <c r="F196" s="8">
        <v>-1.75937767588125</v>
      </c>
      <c r="G196" s="65"/>
      <c r="H196" s="7" t="s">
        <v>16</v>
      </c>
      <c r="I196" s="8">
        <v>-9.8129616986781691</v>
      </c>
      <c r="J196" s="8">
        <v>-4.9081486003852701</v>
      </c>
      <c r="K196" s="8">
        <v>-5.3846496091568197</v>
      </c>
      <c r="L196" s="8">
        <v>-4.0395000061094901</v>
      </c>
    </row>
    <row r="197" spans="1:18" ht="14.4" hidden="1" customHeight="1">
      <c r="B197" s="7" t="s">
        <v>17</v>
      </c>
      <c r="C197" s="8">
        <v>7.8335692149392502</v>
      </c>
      <c r="D197" s="8">
        <v>-0.164120729310582</v>
      </c>
      <c r="E197" s="8">
        <v>12.4538865343594</v>
      </c>
      <c r="F197" s="8">
        <v>2.8452079498358498</v>
      </c>
      <c r="G197" s="65"/>
      <c r="H197" s="7" t="s">
        <v>17</v>
      </c>
      <c r="I197" s="8">
        <v>11.619844298963001</v>
      </c>
      <c r="J197" s="8">
        <v>5.0806831275754396</v>
      </c>
      <c r="K197" s="8">
        <v>9.7053982312964795</v>
      </c>
      <c r="L197" s="8">
        <v>5.1871806904410001</v>
      </c>
    </row>
    <row r="198" spans="1:18" ht="14.4" hidden="1" customHeight="1">
      <c r="A198" s="7"/>
      <c r="B198" s="7" t="s">
        <v>18</v>
      </c>
      <c r="C198" s="8">
        <v>-4.1055708954908097</v>
      </c>
      <c r="D198" s="8">
        <v>5.70253681407549</v>
      </c>
      <c r="E198" s="8">
        <v>-10.003085481923099</v>
      </c>
      <c r="F198" s="8">
        <v>-1.3731228324031799</v>
      </c>
      <c r="G198" s="65"/>
      <c r="H198" s="7" t="s">
        <v>18</v>
      </c>
      <c r="I198" s="8">
        <v>-7.7982309295451699</v>
      </c>
      <c r="J198" s="8">
        <v>3.76025697097533</v>
      </c>
      <c r="K198" s="8">
        <v>-5.72524225175827</v>
      </c>
      <c r="L198" s="8">
        <v>-12.3785033267014</v>
      </c>
    </row>
    <row r="199" spans="1:18" ht="14.4" hidden="1" customHeight="1">
      <c r="A199" s="7"/>
      <c r="B199" s="7" t="s">
        <v>19</v>
      </c>
      <c r="C199" s="8">
        <v>5.7285760756477204</v>
      </c>
      <c r="D199" s="8">
        <v>5.7569834798708497</v>
      </c>
      <c r="E199" s="8">
        <v>-4.3537386901726798</v>
      </c>
      <c r="F199" s="8">
        <v>3.3737978507695101</v>
      </c>
      <c r="G199" s="65"/>
      <c r="H199" s="7" t="s">
        <v>19</v>
      </c>
      <c r="I199" s="8">
        <v>14.511411559888201</v>
      </c>
      <c r="J199" s="8">
        <v>0.81056093007848096</v>
      </c>
      <c r="K199" s="8">
        <v>4.8842633781670903</v>
      </c>
      <c r="L199" s="8">
        <v>15.7053692231611</v>
      </c>
    </row>
    <row r="200" spans="1:18" ht="14.4" hidden="1" customHeight="1">
      <c r="A200" s="7"/>
      <c r="B200" s="7" t="s">
        <v>20</v>
      </c>
      <c r="C200" s="8">
        <v>-1.01960206018335</v>
      </c>
      <c r="D200" s="8">
        <v>-4.2595141697679297</v>
      </c>
      <c r="E200" s="8">
        <v>-0.11379194265272501</v>
      </c>
      <c r="F200" s="8">
        <v>5.9873920647441397</v>
      </c>
      <c r="G200" s="65"/>
      <c r="H200" s="7" t="s">
        <v>20</v>
      </c>
      <c r="I200" s="8">
        <v>-2.7239374113844499</v>
      </c>
      <c r="J200" s="8">
        <v>-6.5720852454080596</v>
      </c>
      <c r="K200" s="8">
        <v>-0.14446168127497599</v>
      </c>
      <c r="L200" s="8">
        <v>-1.50854327720555</v>
      </c>
    </row>
    <row r="201" spans="1:18" ht="14.4" hidden="1" customHeight="1">
      <c r="A201" s="7"/>
      <c r="B201" s="7" t="s">
        <v>21</v>
      </c>
      <c r="C201" s="8">
        <v>-3.2136525888633001</v>
      </c>
      <c r="D201" s="8">
        <v>-0.57629136742234299</v>
      </c>
      <c r="E201" s="8">
        <v>3.9095565329092099</v>
      </c>
      <c r="F201" s="8">
        <v>-3.34913127805254</v>
      </c>
      <c r="G201" s="65"/>
      <c r="H201" s="7" t="s">
        <v>21</v>
      </c>
      <c r="I201" s="8">
        <v>-9.2957614051341704</v>
      </c>
      <c r="J201" s="8">
        <v>0.47616691711074599</v>
      </c>
      <c r="K201" s="8">
        <v>-3.39063002002153</v>
      </c>
      <c r="L201" s="8">
        <v>4.7611517002990498</v>
      </c>
    </row>
    <row r="202" spans="1:18" ht="14.4" hidden="1" customHeight="1">
      <c r="A202" s="7"/>
      <c r="B202" s="7" t="s">
        <v>22</v>
      </c>
      <c r="C202" s="8">
        <v>4.5819911626726801</v>
      </c>
      <c r="D202" s="8">
        <v>14.9773193523669</v>
      </c>
      <c r="E202" s="8">
        <v>0.54650296411197996</v>
      </c>
      <c r="F202" s="8">
        <v>2.3983727452729502</v>
      </c>
      <c r="G202" s="65"/>
      <c r="H202" s="7" t="s">
        <v>22</v>
      </c>
      <c r="I202" s="8">
        <v>4.95706479066342</v>
      </c>
      <c r="J202" s="8">
        <v>5.2948134198044796</v>
      </c>
      <c r="K202" s="8">
        <v>5.2284508875246196</v>
      </c>
      <c r="L202" s="8">
        <v>-9.7042433035022206</v>
      </c>
    </row>
    <row r="203" spans="1:18" ht="14.4" hidden="1" customHeight="1">
      <c r="A203" s="7"/>
      <c r="B203" s="7" t="s">
        <v>23</v>
      </c>
      <c r="C203" s="8">
        <v>3.50768784490027</v>
      </c>
      <c r="D203" s="8">
        <v>-16.616121061494098</v>
      </c>
      <c r="E203" s="8">
        <v>6.1427313678104296</v>
      </c>
      <c r="F203" s="8">
        <v>0.51375415597728102</v>
      </c>
      <c r="G203" s="65"/>
      <c r="H203" s="7" t="s">
        <v>23</v>
      </c>
      <c r="I203" s="8">
        <v>10.398631571838999</v>
      </c>
      <c r="J203" s="8">
        <v>2.6347047173007598</v>
      </c>
      <c r="K203" s="8">
        <v>4.4406769872244096</v>
      </c>
      <c r="L203" s="8">
        <v>9.9014966430044602</v>
      </c>
    </row>
    <row r="204" spans="1:18" ht="14.4" hidden="1" customHeight="1">
      <c r="A204" s="7"/>
      <c r="B204" s="7" t="s">
        <v>24</v>
      </c>
      <c r="C204" s="8">
        <v>-0.42960400702220602</v>
      </c>
      <c r="D204" s="8">
        <v>-2.2380414591337798</v>
      </c>
      <c r="E204" s="8">
        <v>1.82705030794916</v>
      </c>
      <c r="F204" s="8">
        <v>-1.71741472885347</v>
      </c>
      <c r="G204" s="65"/>
      <c r="H204" s="7" t="s">
        <v>24</v>
      </c>
      <c r="I204" s="8">
        <v>3.0763676493735499</v>
      </c>
      <c r="J204" s="8">
        <v>-1.63964842794512</v>
      </c>
      <c r="K204" s="8">
        <v>-0.94399444446746394</v>
      </c>
      <c r="L204" s="8">
        <v>-6.96319417057867</v>
      </c>
    </row>
    <row r="205" spans="1:18" ht="14.4" hidden="1" customHeight="1">
      <c r="A205" s="7"/>
      <c r="B205" s="7" t="s">
        <v>25</v>
      </c>
      <c r="C205" s="8">
        <v>-4.3671767249760602</v>
      </c>
      <c r="D205" s="8">
        <v>7.4943061418388597</v>
      </c>
      <c r="E205" s="8">
        <v>-7.6888586376060903</v>
      </c>
      <c r="F205" s="8">
        <v>-0.31671143028461302</v>
      </c>
      <c r="G205" s="65"/>
      <c r="H205" s="7" t="s">
        <v>25</v>
      </c>
      <c r="I205" s="8">
        <v>-6.5557582584447802</v>
      </c>
      <c r="J205" s="8">
        <v>-4.0532252246919001</v>
      </c>
      <c r="K205" s="8">
        <v>-6.73723973118625</v>
      </c>
      <c r="L205" s="8">
        <v>3.8356695539248</v>
      </c>
    </row>
    <row r="206" spans="1:18" ht="14.4" hidden="1" customHeight="1">
      <c r="A206" s="7"/>
      <c r="B206" s="7" t="s">
        <v>26</v>
      </c>
      <c r="C206" s="8">
        <v>1.04935122572665</v>
      </c>
      <c r="D206" s="8">
        <v>-1.1531498049665201</v>
      </c>
      <c r="E206" s="8">
        <v>-2.05922424079563</v>
      </c>
      <c r="F206" s="8">
        <v>-0.23915567187837899</v>
      </c>
      <c r="G206" s="65"/>
      <c r="H206" s="7" t="s">
        <v>26</v>
      </c>
      <c r="I206" s="8">
        <v>-4.0703155925325696</v>
      </c>
      <c r="J206" s="8">
        <v>2.3874015415220402</v>
      </c>
      <c r="K206" s="8">
        <v>5.6721340905047803</v>
      </c>
      <c r="L206" s="8">
        <v>-6.6162190721800602</v>
      </c>
    </row>
    <row r="207" spans="1:18" ht="12" hidden="1" customHeight="1">
      <c r="A207" s="7"/>
      <c r="B207" s="3"/>
      <c r="C207" s="9"/>
      <c r="D207" s="9"/>
      <c r="E207" s="9"/>
      <c r="F207" s="9"/>
      <c r="G207" s="65"/>
      <c r="H207" s="3"/>
      <c r="I207" s="9"/>
      <c r="J207" s="9"/>
      <c r="K207" s="9"/>
      <c r="L207" s="9"/>
    </row>
    <row r="208" spans="1:18" hidden="1">
      <c r="A208" s="3">
        <v>2019</v>
      </c>
      <c r="B208" s="7" t="s">
        <v>15</v>
      </c>
      <c r="C208" s="8">
        <v>0.546966067958635</v>
      </c>
      <c r="D208" s="8">
        <v>-10.914627934494</v>
      </c>
      <c r="E208" s="8">
        <v>7.52449356832639</v>
      </c>
      <c r="F208" s="8">
        <v>1.49393984646112</v>
      </c>
      <c r="G208" s="65">
        <v>2019</v>
      </c>
      <c r="H208" s="7" t="s">
        <v>15</v>
      </c>
      <c r="I208" s="8">
        <v>7.89934742227992</v>
      </c>
      <c r="J208" s="8">
        <v>-0.31791502699334701</v>
      </c>
      <c r="K208" s="8">
        <v>-3.6816472397076598</v>
      </c>
      <c r="L208" s="8">
        <v>14.6738062855087</v>
      </c>
      <c r="M208" s="14"/>
      <c r="N208" s="14"/>
      <c r="O208" s="14"/>
      <c r="P208" s="14"/>
      <c r="Q208" s="14"/>
      <c r="R208" s="14"/>
    </row>
    <row r="209" spans="1:18" hidden="1">
      <c r="A209" s="7"/>
      <c r="B209" s="7" t="s">
        <v>16</v>
      </c>
      <c r="C209" s="8">
        <v>-5.0041863833270197</v>
      </c>
      <c r="D209" s="8">
        <v>8.31433238072694</v>
      </c>
      <c r="E209" s="8">
        <v>4.4631626493107497</v>
      </c>
      <c r="F209" s="8">
        <v>-2.2492248455764501</v>
      </c>
      <c r="G209" s="65"/>
      <c r="H209" s="7" t="s">
        <v>16</v>
      </c>
      <c r="I209" s="8">
        <v>-10.7640390093698</v>
      </c>
      <c r="J209" s="8">
        <v>-6.1187299374127102</v>
      </c>
      <c r="K209" s="8">
        <v>-5.9335477026976804</v>
      </c>
      <c r="L209" s="8">
        <v>-6.3381306409950504</v>
      </c>
      <c r="M209" s="14"/>
      <c r="N209" s="14"/>
      <c r="O209" s="14"/>
      <c r="P209" s="14"/>
      <c r="Q209" s="14"/>
      <c r="R209" s="14"/>
    </row>
    <row r="210" spans="1:18" hidden="1">
      <c r="B210" s="7" t="s">
        <v>17</v>
      </c>
      <c r="C210" s="8">
        <v>6.7174926779234001</v>
      </c>
      <c r="D210" s="8">
        <v>-0.97717121816242503</v>
      </c>
      <c r="E210" s="8">
        <v>6.70105339125291</v>
      </c>
      <c r="F210" s="8">
        <v>1.68902893012266</v>
      </c>
      <c r="G210" s="65"/>
      <c r="H210" s="7" t="s">
        <v>17</v>
      </c>
      <c r="I210" s="8">
        <v>11.5620188005988</v>
      </c>
      <c r="J210" s="8">
        <v>4.2968704850706798</v>
      </c>
      <c r="K210" s="8">
        <v>8.4701518743778106</v>
      </c>
      <c r="L210" s="8">
        <v>6.1462672750804304</v>
      </c>
      <c r="M210" s="14"/>
      <c r="N210" s="14"/>
      <c r="O210" s="14"/>
      <c r="P210" s="14"/>
      <c r="Q210" s="14"/>
      <c r="R210" s="14"/>
    </row>
    <row r="211" spans="1:18" hidden="1">
      <c r="A211" s="3"/>
      <c r="B211" s="7" t="s">
        <v>18</v>
      </c>
      <c r="C211" s="8">
        <v>-3.9247481436343898</v>
      </c>
      <c r="D211" s="8">
        <v>6.81177257658325</v>
      </c>
      <c r="E211" s="8">
        <v>-10.0669519837467</v>
      </c>
      <c r="F211" s="8">
        <v>0.27246717259342301</v>
      </c>
      <c r="G211" s="65"/>
      <c r="H211" s="7" t="s">
        <v>18</v>
      </c>
      <c r="I211" s="8">
        <v>-8.5257949397229105</v>
      </c>
      <c r="J211" s="8">
        <v>4.2377516470691496</v>
      </c>
      <c r="K211" s="8">
        <v>-5.5421451222942402</v>
      </c>
      <c r="L211" s="8">
        <v>-13.208194806298501</v>
      </c>
      <c r="M211" s="14"/>
      <c r="N211" s="14"/>
      <c r="O211" s="14"/>
      <c r="P211" s="14"/>
      <c r="Q211" s="14"/>
      <c r="R211" s="14"/>
    </row>
    <row r="212" spans="1:18" hidden="1">
      <c r="B212" s="7" t="s">
        <v>19</v>
      </c>
      <c r="C212" s="8">
        <v>5.9594563511871597</v>
      </c>
      <c r="D212" s="8">
        <v>5.4348484689504204</v>
      </c>
      <c r="E212" s="8">
        <v>-3.2207822695623198</v>
      </c>
      <c r="F212" s="8">
        <v>4.4676596105696502</v>
      </c>
      <c r="G212" s="65"/>
      <c r="H212" s="7" t="s">
        <v>19</v>
      </c>
      <c r="I212" s="8">
        <v>15.3144113091073</v>
      </c>
      <c r="J212" s="8">
        <v>1.2829204927400299</v>
      </c>
      <c r="K212" s="8">
        <v>4.3974396891226499</v>
      </c>
      <c r="L212" s="8">
        <v>12.8092303871593</v>
      </c>
      <c r="M212" s="14"/>
      <c r="N212" s="14"/>
      <c r="O212" s="14"/>
      <c r="P212" s="14"/>
      <c r="Q212" s="14"/>
      <c r="R212" s="14"/>
    </row>
    <row r="213" spans="1:18" hidden="1">
      <c r="B213" s="7" t="s">
        <v>33</v>
      </c>
      <c r="C213" s="8">
        <v>0.39371225748911298</v>
      </c>
      <c r="D213" s="8">
        <v>-4.4914703906864704</v>
      </c>
      <c r="E213" s="8">
        <v>3.39505212393082</v>
      </c>
      <c r="F213" s="8">
        <v>5.2929502731266203</v>
      </c>
      <c r="G213" s="65"/>
      <c r="H213" s="7" t="s">
        <v>33</v>
      </c>
      <c r="I213" s="8">
        <v>-2.81573787364752</v>
      </c>
      <c r="J213" s="8">
        <v>-6.6795843016648</v>
      </c>
      <c r="K213" s="8">
        <v>3.5793728781185798</v>
      </c>
      <c r="L213" s="8">
        <v>-1.38647859678156</v>
      </c>
      <c r="M213" s="14"/>
      <c r="N213" s="14"/>
      <c r="O213" s="14"/>
      <c r="P213" s="14"/>
      <c r="Q213" s="14"/>
      <c r="R213" s="14"/>
    </row>
    <row r="214" spans="1:18" hidden="1">
      <c r="B214" s="7" t="s">
        <v>21</v>
      </c>
      <c r="C214" s="8">
        <v>-2.5036888796391401</v>
      </c>
      <c r="D214" s="8">
        <v>1.85620114915881</v>
      </c>
      <c r="E214" s="8">
        <v>4.5440185945104199</v>
      </c>
      <c r="F214" s="8">
        <v>-3.2721279539869998</v>
      </c>
      <c r="G214" s="65"/>
      <c r="H214" s="7" t="s">
        <v>21</v>
      </c>
      <c r="I214" s="8">
        <v>-9.1776624516026999</v>
      </c>
      <c r="J214" s="8">
        <v>0.93859326736898696</v>
      </c>
      <c r="K214" s="8">
        <v>-2.19403692332686</v>
      </c>
      <c r="L214" s="8">
        <v>5.55863570750547</v>
      </c>
      <c r="M214" s="14"/>
      <c r="N214" s="14"/>
      <c r="O214" s="14"/>
      <c r="P214" s="14"/>
      <c r="Q214" s="14"/>
      <c r="R214" s="14"/>
    </row>
    <row r="215" spans="1:18" hidden="1">
      <c r="B215" s="7" t="s">
        <v>30</v>
      </c>
      <c r="C215" s="8">
        <v>4.27475161788034</v>
      </c>
      <c r="D215" s="8">
        <v>14.8169872189362</v>
      </c>
      <c r="E215" s="8">
        <v>-0.701779821723576</v>
      </c>
      <c r="F215" s="8">
        <v>0.31504226048075201</v>
      </c>
      <c r="G215" s="65"/>
      <c r="H215" s="7" t="s">
        <v>30</v>
      </c>
      <c r="I215" s="8">
        <v>4.4767535668173704</v>
      </c>
      <c r="J215" s="8">
        <v>4.2661305032398502</v>
      </c>
      <c r="K215" s="8">
        <v>6.3671036357405102</v>
      </c>
      <c r="L215" s="8">
        <v>-11.4402055002189</v>
      </c>
      <c r="M215" s="14"/>
      <c r="N215" s="14"/>
      <c r="O215" s="14"/>
      <c r="P215" s="14"/>
      <c r="Q215" s="14"/>
      <c r="R215" s="14"/>
    </row>
    <row r="216" spans="1:18" hidden="1">
      <c r="B216" s="7" t="s">
        <v>31</v>
      </c>
      <c r="C216" s="8">
        <v>3.07700557037434</v>
      </c>
      <c r="D216" s="8">
        <v>-15.6713559713353</v>
      </c>
      <c r="E216" s="8">
        <v>-1.6546257901303101</v>
      </c>
      <c r="F216" s="8">
        <v>0.45558964942165397</v>
      </c>
      <c r="G216" s="65"/>
      <c r="H216" s="7" t="s">
        <v>31</v>
      </c>
      <c r="I216" s="8">
        <v>10.732486858811299</v>
      </c>
      <c r="J216" s="8">
        <v>4.5234012840690099</v>
      </c>
      <c r="K216" s="8">
        <v>3.5668503576643502</v>
      </c>
      <c r="L216" s="8">
        <v>8.94996563395331</v>
      </c>
      <c r="M216" s="14"/>
      <c r="N216" s="14"/>
      <c r="O216" s="14"/>
      <c r="P216" s="14"/>
      <c r="Q216" s="14"/>
      <c r="R216" s="14"/>
    </row>
    <row r="217" spans="1:18" hidden="1">
      <c r="A217" s="66"/>
      <c r="B217" s="7" t="s">
        <v>32</v>
      </c>
      <c r="C217" s="8">
        <v>-1.04379161574693</v>
      </c>
      <c r="D217" s="8">
        <v>-2.6006316177406301</v>
      </c>
      <c r="E217" s="8">
        <v>6.3561540359685906E-2</v>
      </c>
      <c r="F217" s="8">
        <v>-2.3919748013793298</v>
      </c>
      <c r="G217" s="67"/>
      <c r="H217" s="7" t="s">
        <v>32</v>
      </c>
      <c r="I217" s="8">
        <v>1.6752675345370101</v>
      </c>
      <c r="J217" s="8">
        <v>-2.1560839163832699</v>
      </c>
      <c r="K217" s="8">
        <v>-1.15664816935596</v>
      </c>
      <c r="L217" s="8">
        <v>-6.1107536390775898</v>
      </c>
      <c r="M217" s="14"/>
      <c r="N217" s="14"/>
      <c r="O217" s="14"/>
      <c r="P217" s="14"/>
      <c r="Q217" s="14"/>
      <c r="R217" s="14"/>
    </row>
    <row r="218" spans="1:18" hidden="1">
      <c r="A218" s="10"/>
      <c r="B218" s="2" t="s">
        <v>25</v>
      </c>
      <c r="C218" s="8">
        <v>-3.9104613262562098</v>
      </c>
      <c r="D218" s="8">
        <v>9.0749775734839897</v>
      </c>
      <c r="E218" s="8">
        <v>-9.7008853716012595</v>
      </c>
      <c r="F218" s="8">
        <v>-0.191051148041609</v>
      </c>
      <c r="G218" s="10"/>
      <c r="H218" s="2" t="s">
        <v>25</v>
      </c>
      <c r="I218" s="8">
        <v>-5.9046280163391698</v>
      </c>
      <c r="J218" s="8">
        <v>-3.2611890177603899</v>
      </c>
      <c r="K218" s="8">
        <v>-6.2488601666512098</v>
      </c>
      <c r="L218" s="8">
        <v>5.4571986697382604</v>
      </c>
      <c r="M218" s="14"/>
      <c r="N218" s="14"/>
      <c r="O218" s="14"/>
      <c r="P218" s="14"/>
      <c r="Q218" s="14"/>
      <c r="R218" s="14"/>
    </row>
    <row r="219" spans="1:18" hidden="1">
      <c r="A219" s="10"/>
      <c r="B219" s="2" t="s">
        <v>26</v>
      </c>
      <c r="C219" s="8">
        <v>1.56999254724508</v>
      </c>
      <c r="D219" s="8">
        <v>-2.6336766547420698</v>
      </c>
      <c r="E219" s="8">
        <v>-3.3545822297472698</v>
      </c>
      <c r="F219" s="8">
        <v>0.16313852233169299</v>
      </c>
      <c r="G219" s="10"/>
      <c r="H219" s="2" t="s">
        <v>26</v>
      </c>
      <c r="I219" s="8">
        <v>-3.0383717038968898</v>
      </c>
      <c r="J219" s="8">
        <v>2.03145684945089</v>
      </c>
      <c r="K219" s="8">
        <v>6.8134291555245996</v>
      </c>
      <c r="L219" s="8">
        <v>-5.4760403689176904</v>
      </c>
      <c r="M219" s="14"/>
      <c r="N219" s="14"/>
      <c r="O219" s="14"/>
      <c r="P219" s="14"/>
      <c r="Q219" s="14"/>
      <c r="R219" s="14"/>
    </row>
    <row r="220" spans="1:18" ht="7.5" hidden="1" customHeight="1">
      <c r="A220" s="3"/>
      <c r="C220" s="8"/>
      <c r="D220" s="8"/>
      <c r="E220" s="8"/>
      <c r="F220" s="8"/>
      <c r="G220" s="3"/>
      <c r="I220" s="8"/>
      <c r="J220" s="8"/>
      <c r="K220" s="8"/>
      <c r="L220" s="8"/>
    </row>
    <row r="221" spans="1:18" ht="13.5" hidden="1" customHeight="1">
      <c r="A221" s="3">
        <v>2020</v>
      </c>
      <c r="B221" s="12" t="s">
        <v>15</v>
      </c>
      <c r="C221" s="8">
        <v>0.37212386414540199</v>
      </c>
      <c r="D221" s="8">
        <v>-10.056497693241299</v>
      </c>
      <c r="E221" s="8">
        <v>5.2211089161849698</v>
      </c>
      <c r="F221" s="8">
        <v>0.141547772084927</v>
      </c>
      <c r="G221" s="3">
        <v>2020</v>
      </c>
      <c r="H221" s="12" t="s">
        <v>15</v>
      </c>
      <c r="I221" s="8">
        <v>7.9762908293632</v>
      </c>
      <c r="J221" s="8">
        <v>-0.64122189520157102</v>
      </c>
      <c r="K221" s="8">
        <v>-3.1458274334295799</v>
      </c>
      <c r="L221" s="8">
        <v>12.741275048133501</v>
      </c>
    </row>
    <row r="222" spans="1:18" ht="13.5" hidden="1" customHeight="1">
      <c r="A222" s="66"/>
      <c r="B222" s="11" t="s">
        <v>16</v>
      </c>
      <c r="C222" s="8">
        <v>-5.3117879555753804</v>
      </c>
      <c r="D222" s="8">
        <v>7.6391721469497602</v>
      </c>
      <c r="E222" s="8">
        <v>5.3715304215970603</v>
      </c>
      <c r="F222" s="8">
        <v>-2.9715417003703601</v>
      </c>
      <c r="G222" s="67"/>
      <c r="H222" s="11" t="s">
        <v>16</v>
      </c>
      <c r="I222" s="8">
        <v>-10.493591433355601</v>
      </c>
      <c r="J222" s="8">
        <v>-6.2969943528305796</v>
      </c>
      <c r="K222" s="8">
        <v>-6.4858539650705396</v>
      </c>
      <c r="L222" s="8">
        <v>-5.2083338938627</v>
      </c>
      <c r="M222" s="14"/>
      <c r="N222" s="14"/>
      <c r="O222" s="14"/>
      <c r="P222" s="14"/>
      <c r="Q222" s="14"/>
      <c r="R222" s="14"/>
    </row>
    <row r="223" spans="1:18" ht="13.5" hidden="1" customHeight="1">
      <c r="A223" s="66"/>
      <c r="B223" s="11" t="s">
        <v>17</v>
      </c>
      <c r="C223" s="8">
        <v>-0.86277410118420494</v>
      </c>
      <c r="D223" s="8">
        <v>-3.8080723653602702</v>
      </c>
      <c r="E223" s="8">
        <v>6.4106860733364996</v>
      </c>
      <c r="F223" s="8">
        <v>0.89450920673481704</v>
      </c>
      <c r="G223" s="67"/>
      <c r="H223" s="11" t="s">
        <v>17</v>
      </c>
      <c r="I223" s="8">
        <v>0.45551529374787703</v>
      </c>
      <c r="J223" s="8">
        <v>-5.0933751087103296</v>
      </c>
      <c r="K223" s="8">
        <v>-1.8848990018666001</v>
      </c>
      <c r="L223" s="8">
        <v>2.48415718043085</v>
      </c>
      <c r="M223" s="14"/>
      <c r="N223" s="14"/>
      <c r="O223" s="14"/>
      <c r="P223" s="14"/>
      <c r="Q223" s="14"/>
      <c r="R223" s="14"/>
    </row>
    <row r="224" spans="1:18" ht="13.5" hidden="1" customHeight="1">
      <c r="A224" s="66"/>
      <c r="B224" s="11" t="s">
        <v>18</v>
      </c>
      <c r="C224" s="8">
        <v>-28.513451192670502</v>
      </c>
      <c r="D224" s="8">
        <v>-22.2585464109562</v>
      </c>
      <c r="E224" s="8">
        <v>-4.8597714591056302</v>
      </c>
      <c r="F224" s="8">
        <v>-3.2088126951680702</v>
      </c>
      <c r="G224" s="67"/>
      <c r="H224" s="11" t="s">
        <v>18</v>
      </c>
      <c r="I224" s="8">
        <v>-29.311243364993999</v>
      </c>
      <c r="J224" s="8">
        <v>-31.859121968065701</v>
      </c>
      <c r="K224" s="8">
        <v>-40.559721570068199</v>
      </c>
      <c r="L224" s="8">
        <v>-53.118611432215602</v>
      </c>
      <c r="M224" s="14"/>
      <c r="N224" s="14"/>
      <c r="O224" s="14"/>
      <c r="P224" s="14"/>
      <c r="Q224" s="14"/>
      <c r="R224" s="14"/>
    </row>
    <row r="225" spans="1:18" ht="13.5" hidden="1" customHeight="1">
      <c r="A225" s="66"/>
      <c r="B225" s="11" t="s">
        <v>19</v>
      </c>
      <c r="C225" s="8">
        <v>12.0331228723491</v>
      </c>
      <c r="D225" s="8">
        <v>21.399145837077199</v>
      </c>
      <c r="E225" s="8">
        <v>-4.9732478632360397</v>
      </c>
      <c r="F225" s="8">
        <v>5.4893699068502704</v>
      </c>
      <c r="G225" s="67"/>
      <c r="H225" s="11" t="s">
        <v>19</v>
      </c>
      <c r="I225" s="8">
        <v>24.760671633717401</v>
      </c>
      <c r="J225" s="8">
        <v>23.383943212425301</v>
      </c>
      <c r="K225" s="8">
        <v>1.04254511459332</v>
      </c>
      <c r="L225" s="8">
        <v>79.649044949437695</v>
      </c>
      <c r="M225" s="14"/>
      <c r="N225" s="14"/>
      <c r="O225" s="14"/>
      <c r="P225" s="14"/>
      <c r="Q225" s="14"/>
      <c r="R225" s="14"/>
    </row>
    <row r="226" spans="1:18" ht="13.5" hidden="1" customHeight="1">
      <c r="A226" s="66"/>
      <c r="B226" s="11" t="s">
        <v>33</v>
      </c>
      <c r="C226" s="8">
        <v>20.8247742261719</v>
      </c>
      <c r="D226" s="8">
        <v>3.5422760119986099</v>
      </c>
      <c r="E226" s="8">
        <v>11.012878561862101</v>
      </c>
      <c r="F226" s="8">
        <v>9.3383023429596008</v>
      </c>
      <c r="G226" s="67"/>
      <c r="H226" s="11" t="s">
        <v>33</v>
      </c>
      <c r="I226" s="8">
        <v>17.113733379067298</v>
      </c>
      <c r="J226" s="8">
        <v>21.224966395801101</v>
      </c>
      <c r="K226" s="8">
        <v>41.096413540746397</v>
      </c>
      <c r="L226" s="8">
        <v>8.6819377203285697</v>
      </c>
      <c r="M226" s="14"/>
      <c r="N226" s="14"/>
      <c r="O226" s="14"/>
      <c r="P226" s="14"/>
      <c r="Q226" s="14"/>
      <c r="R226" s="14"/>
    </row>
    <row r="227" spans="1:18" ht="13.5" hidden="1" customHeight="1">
      <c r="A227" s="66"/>
      <c r="B227" s="11" t="s">
        <v>34</v>
      </c>
      <c r="C227" s="8">
        <v>1.4650306053551201</v>
      </c>
      <c r="D227" s="8">
        <v>1.0382742687544499</v>
      </c>
      <c r="E227" s="8">
        <v>1.7727245356478301</v>
      </c>
      <c r="F227" s="8">
        <v>-3.8084563323071201</v>
      </c>
      <c r="G227" s="67"/>
      <c r="H227" s="11" t="s">
        <v>34</v>
      </c>
      <c r="I227" s="8">
        <v>-2.43099331727475</v>
      </c>
      <c r="J227" s="8">
        <v>4.5912833777990798</v>
      </c>
      <c r="K227" s="8">
        <v>4.3140225120859004</v>
      </c>
      <c r="L227" s="8">
        <v>15.5936523332321</v>
      </c>
      <c r="M227" s="14"/>
      <c r="N227" s="14"/>
      <c r="O227" s="14"/>
      <c r="P227" s="14"/>
      <c r="Q227" s="14"/>
      <c r="R227" s="14"/>
    </row>
    <row r="228" spans="1:18" ht="13.5" hidden="1" customHeight="1">
      <c r="A228" s="66"/>
      <c r="B228" s="11" t="s">
        <v>30</v>
      </c>
      <c r="C228" s="8">
        <v>4.8947175150839897</v>
      </c>
      <c r="D228" s="8">
        <v>17.823842403113499</v>
      </c>
      <c r="E228" s="8">
        <v>-0.76535087482068098</v>
      </c>
      <c r="F228" s="8">
        <v>0.35584725919455301</v>
      </c>
      <c r="G228" s="67"/>
      <c r="H228" s="11" t="s">
        <v>30</v>
      </c>
      <c r="I228" s="8">
        <v>2.71452425151424</v>
      </c>
      <c r="J228" s="8">
        <v>6.6388687863137896</v>
      </c>
      <c r="K228" s="8">
        <v>8.3384247816144406</v>
      </c>
      <c r="L228" s="8">
        <v>-9.4037686475061406</v>
      </c>
      <c r="M228" s="14"/>
      <c r="N228" s="14"/>
      <c r="O228" s="14"/>
      <c r="P228" s="14"/>
      <c r="Q228" s="14"/>
      <c r="R228" s="14"/>
    </row>
    <row r="229" spans="1:18" ht="13.5" hidden="1" customHeight="1">
      <c r="A229" s="66"/>
      <c r="B229" s="11" t="s">
        <v>23</v>
      </c>
      <c r="C229" s="8">
        <v>3.2435009417050198</v>
      </c>
      <c r="D229" s="8">
        <v>-16.438712966798398</v>
      </c>
      <c r="E229" s="8">
        <v>-3.39139813432163</v>
      </c>
      <c r="F229" s="8">
        <v>-0.160714008532681</v>
      </c>
      <c r="G229" s="67"/>
      <c r="H229" s="11" t="s">
        <v>23</v>
      </c>
      <c r="I229" s="8">
        <v>11.419826351303699</v>
      </c>
      <c r="J229" s="8">
        <v>5.8412502110694904</v>
      </c>
      <c r="K229" s="8">
        <v>3.7328982302990101</v>
      </c>
      <c r="L229" s="8">
        <v>7.8107934212149104</v>
      </c>
      <c r="M229" s="14"/>
      <c r="N229" s="14"/>
      <c r="O229" s="14"/>
      <c r="P229" s="14"/>
      <c r="Q229" s="14"/>
      <c r="R229" s="14"/>
    </row>
    <row r="230" spans="1:18" ht="13.5" hidden="1" customHeight="1">
      <c r="A230" s="66"/>
      <c r="B230" s="11" t="s">
        <v>24</v>
      </c>
      <c r="C230" s="8">
        <v>1.44128137160242</v>
      </c>
      <c r="D230" s="8">
        <v>0.33455055011477602</v>
      </c>
      <c r="E230" s="8">
        <v>-0.65530496285481898</v>
      </c>
      <c r="F230" s="8">
        <v>-3.1025102345895301</v>
      </c>
      <c r="G230" s="67"/>
      <c r="H230" s="11" t="s">
        <v>24</v>
      </c>
      <c r="I230" s="8">
        <v>0.86616662933973698</v>
      </c>
      <c r="J230" s="8">
        <v>-2.4814189903998898</v>
      </c>
      <c r="K230" s="8">
        <v>6.8789965310312304</v>
      </c>
      <c r="L230" s="8">
        <v>-6.36753508887743</v>
      </c>
      <c r="M230" s="14"/>
      <c r="N230" s="14"/>
      <c r="O230" s="14"/>
      <c r="P230" s="14"/>
      <c r="Q230" s="14"/>
      <c r="R230" s="14"/>
    </row>
    <row r="231" spans="1:18" ht="13.5" hidden="1" customHeight="1">
      <c r="A231" s="10"/>
      <c r="B231" s="11" t="s">
        <v>25</v>
      </c>
      <c r="C231" s="8">
        <v>-3.4577384236592401</v>
      </c>
      <c r="D231" s="8">
        <v>6.2587768854911197</v>
      </c>
      <c r="E231" s="8">
        <v>-7.7002532449171097</v>
      </c>
      <c r="F231" s="8">
        <v>1.0426227378160999</v>
      </c>
      <c r="G231" s="10"/>
      <c r="H231" s="11" t="s">
        <v>25</v>
      </c>
      <c r="I231" s="8">
        <v>-4.9186480187145003</v>
      </c>
      <c r="J231" s="8">
        <v>-2.5548060650917002</v>
      </c>
      <c r="K231" s="8">
        <v>-6.5912823804603597</v>
      </c>
      <c r="L231" s="8">
        <v>8.0431211075998803</v>
      </c>
    </row>
    <row r="232" spans="1:18" ht="13.5" hidden="1" customHeight="1">
      <c r="A232" s="3"/>
      <c r="B232" s="11" t="s">
        <v>26</v>
      </c>
      <c r="C232" s="8">
        <v>1.9846775026252801</v>
      </c>
      <c r="D232" s="8">
        <v>-0.25297462156669298</v>
      </c>
      <c r="E232" s="8">
        <v>-4.6495759118172701</v>
      </c>
      <c r="F232" s="8">
        <v>0.70501434724121703</v>
      </c>
      <c r="G232" s="3"/>
      <c r="H232" s="11" t="s">
        <v>26</v>
      </c>
      <c r="I232" s="8">
        <v>-0.89106860375161001</v>
      </c>
      <c r="J232" s="8">
        <v>3.56419856487071</v>
      </c>
      <c r="K232" s="8">
        <v>5.8527556084847703</v>
      </c>
      <c r="L232" s="8">
        <v>-3.2371078980222099</v>
      </c>
    </row>
    <row r="233" spans="1:18" ht="15" hidden="1" customHeight="1">
      <c r="A233" s="3"/>
      <c r="B233" s="11"/>
      <c r="G233" s="3"/>
      <c r="H233" s="11"/>
    </row>
    <row r="234" spans="1:18" ht="13.5" hidden="1" customHeight="1">
      <c r="A234" s="3">
        <v>2021</v>
      </c>
      <c r="B234" s="12" t="s">
        <v>15</v>
      </c>
      <c r="C234" s="9">
        <f>(C49/C47-1)*100</f>
        <v>0.34350070394517651</v>
      </c>
      <c r="D234" s="9">
        <f t="shared" ref="D234:F234" si="72">(D49/D47-1)*100</f>
        <v>-7.6940800741325805</v>
      </c>
      <c r="E234" s="9">
        <f t="shared" si="72"/>
        <v>-3.725915688059267</v>
      </c>
      <c r="F234" s="9">
        <f t="shared" si="72"/>
        <v>8.8477500083583571E-2</v>
      </c>
      <c r="G234" s="3">
        <v>2021</v>
      </c>
      <c r="H234" s="12" t="s">
        <v>15</v>
      </c>
      <c r="I234" s="8">
        <v>6.59555801014913</v>
      </c>
      <c r="J234" s="8">
        <v>-0.72946605645585205</v>
      </c>
      <c r="K234" s="8">
        <v>-1.3304344060653499</v>
      </c>
      <c r="L234" s="8">
        <v>4.9307413648235396</v>
      </c>
    </row>
    <row r="235" spans="1:18" ht="13.5" hidden="1" customHeight="1">
      <c r="A235" s="3"/>
      <c r="B235" s="11" t="s">
        <v>16</v>
      </c>
      <c r="C235" s="9">
        <f>(C50/C49-1)*100</f>
        <v>-4.9900831239458103</v>
      </c>
      <c r="D235" s="9">
        <f t="shared" ref="D235:F235" si="73">(D50/D49-1)*100</f>
        <v>3.547124787304079</v>
      </c>
      <c r="E235" s="9">
        <f t="shared" si="73"/>
        <v>8.4726171505074444</v>
      </c>
      <c r="F235" s="9">
        <f t="shared" si="73"/>
        <v>-2.7490869064457413</v>
      </c>
      <c r="G235" s="3"/>
      <c r="H235" s="11" t="s">
        <v>16</v>
      </c>
      <c r="I235" s="8">
        <v>-9.7074136553976107</v>
      </c>
      <c r="J235" s="8">
        <v>-6.7639598884451901</v>
      </c>
      <c r="K235" s="8">
        <v>-5.63684910474809</v>
      </c>
      <c r="L235" s="8">
        <v>-4.46022483307509</v>
      </c>
    </row>
    <row r="236" spans="1:18" ht="13.5" hidden="1" customHeight="1">
      <c r="A236" s="10"/>
      <c r="B236" s="11" t="s">
        <v>27</v>
      </c>
      <c r="C236" s="9">
        <f t="shared" ref="C236:F236" si="74">(C51/C50-1)*100</f>
        <v>0.84271709480940871</v>
      </c>
      <c r="D236" s="9">
        <f t="shared" si="74"/>
        <v>-1.0678557654666188</v>
      </c>
      <c r="E236" s="9">
        <f t="shared" si="74"/>
        <v>12.460063155932222</v>
      </c>
      <c r="F236" s="9">
        <f t="shared" si="74"/>
        <v>1.6111896391197478</v>
      </c>
      <c r="G236" s="10"/>
      <c r="H236" s="11" t="s">
        <v>27</v>
      </c>
      <c r="I236" s="8">
        <v>-1.24889945911253</v>
      </c>
      <c r="J236" s="8">
        <v>-3.2694134060005902</v>
      </c>
      <c r="K236" s="8">
        <v>1.6003372018142299</v>
      </c>
      <c r="L236" s="8">
        <v>1.9014874590470101</v>
      </c>
    </row>
    <row r="237" spans="1:18" ht="13.5" hidden="1" customHeight="1">
      <c r="A237" s="10"/>
      <c r="B237" s="11" t="s">
        <v>18</v>
      </c>
      <c r="C237" s="9">
        <f t="shared" ref="C237:F237" si="75">(C52/C51-1)*100</f>
        <v>7.782788194805601E-2</v>
      </c>
      <c r="D237" s="9">
        <f t="shared" si="75"/>
        <v>1.0065632588005302</v>
      </c>
      <c r="E237" s="9">
        <f t="shared" si="75"/>
        <v>0.63235615401837642</v>
      </c>
      <c r="F237" s="9">
        <f t="shared" si="75"/>
        <v>0.47728641223980794</v>
      </c>
      <c r="G237" s="10"/>
      <c r="H237" s="11" t="s">
        <v>18</v>
      </c>
      <c r="I237" s="8">
        <v>-3.72993227475953</v>
      </c>
      <c r="J237" s="8">
        <v>5.4067641305688398E-2</v>
      </c>
      <c r="K237" s="8">
        <v>1.9347830997423801</v>
      </c>
      <c r="L237" s="8">
        <v>0.109321241239524</v>
      </c>
    </row>
    <row r="238" spans="1:18" ht="13.5" hidden="1" customHeight="1">
      <c r="A238" s="10"/>
      <c r="B238" s="11" t="s">
        <v>35</v>
      </c>
      <c r="C238" s="55">
        <f t="shared" ref="C238:F238" si="76">(C53/C52-1)*100</f>
        <v>2.6182144822373132E-2</v>
      </c>
      <c r="D238" s="9">
        <f t="shared" si="76"/>
        <v>-1.0945737040654047</v>
      </c>
      <c r="E238" s="9">
        <f t="shared" si="76"/>
        <v>-0.78438686617738895</v>
      </c>
      <c r="F238" s="9">
        <f t="shared" si="76"/>
        <v>2.1294875754801268</v>
      </c>
      <c r="G238" s="10"/>
      <c r="H238" s="11" t="s">
        <v>35</v>
      </c>
      <c r="I238" s="8">
        <v>-0.89207493996716902</v>
      </c>
      <c r="J238" s="8">
        <v>0.64996503472871703</v>
      </c>
      <c r="K238" s="8">
        <v>-0.46031272582781602</v>
      </c>
      <c r="L238" s="8">
        <v>2.1041114807277999</v>
      </c>
    </row>
    <row r="239" spans="1:18" ht="13.5" hidden="1" customHeight="1">
      <c r="A239" s="10"/>
      <c r="B239" s="11" t="s">
        <v>36</v>
      </c>
      <c r="C239" s="9">
        <f t="shared" ref="C239:F239" si="77">(C54/C53-1)*100</f>
        <v>-5.7492067197986163</v>
      </c>
      <c r="D239" s="9">
        <f t="shared" si="77"/>
        <v>-22.563877128995824</v>
      </c>
      <c r="E239" s="9">
        <f t="shared" si="77"/>
        <v>0.3372919750005865</v>
      </c>
      <c r="F239" s="9">
        <f t="shared" si="77"/>
        <v>-0.50413601604415437</v>
      </c>
      <c r="G239" s="10"/>
      <c r="H239" s="11" t="s">
        <v>36</v>
      </c>
      <c r="I239" s="8">
        <v>-4.85599602941529</v>
      </c>
      <c r="J239" s="8">
        <v>-6.8916987931362801</v>
      </c>
      <c r="K239" s="8">
        <v>-6.6967611222342702</v>
      </c>
      <c r="L239" s="8">
        <v>-3.8359584363504502</v>
      </c>
    </row>
    <row r="240" spans="1:18" ht="13.5" hidden="1" customHeight="1">
      <c r="A240" s="10"/>
      <c r="B240" s="11" t="s">
        <v>34</v>
      </c>
      <c r="C240" s="9">
        <f t="shared" ref="C240:F240" si="78">(C55/C54-1)*100</f>
        <v>-1.543699585771352</v>
      </c>
      <c r="D240" s="9">
        <f t="shared" si="78"/>
        <v>2.3162521232449329</v>
      </c>
      <c r="E240" s="9">
        <f t="shared" si="78"/>
        <v>0.71138494335911684</v>
      </c>
      <c r="F240" s="9">
        <f t="shared" si="78"/>
        <v>1.4971232008470059</v>
      </c>
      <c r="G240" s="10"/>
      <c r="H240" s="11" t="s">
        <v>34</v>
      </c>
      <c r="I240" s="8">
        <v>-1.5159687573456899</v>
      </c>
      <c r="J240" s="8">
        <v>-3.27075450815973</v>
      </c>
      <c r="K240" s="8">
        <v>-3.4588263197992801</v>
      </c>
      <c r="L240" s="8">
        <v>-0.80498974345063501</v>
      </c>
    </row>
    <row r="241" spans="1:12" ht="13.5" hidden="1" customHeight="1">
      <c r="A241" s="66"/>
      <c r="B241" s="11" t="s">
        <v>22</v>
      </c>
      <c r="C241" s="9">
        <f t="shared" ref="C241:F241" si="79">(C56/C55-1)*100</f>
        <v>4.9905879851936508</v>
      </c>
      <c r="D241" s="9">
        <f t="shared" si="79"/>
        <v>13.884751073280444</v>
      </c>
      <c r="E241" s="9">
        <f t="shared" si="79"/>
        <v>-1.6102632366757574</v>
      </c>
      <c r="F241" s="9">
        <f t="shared" si="79"/>
        <v>1.3818538507960776</v>
      </c>
      <c r="G241" s="66"/>
      <c r="H241" s="11" t="s">
        <v>22</v>
      </c>
      <c r="I241" s="8">
        <v>1.8232847177667399</v>
      </c>
      <c r="J241" s="8">
        <v>9.4829224332372295</v>
      </c>
      <c r="K241" s="8">
        <v>4.5893145937492497</v>
      </c>
      <c r="L241" s="8">
        <v>-1.9461817669494199</v>
      </c>
    </row>
    <row r="242" spans="1:12" ht="13.5" hidden="1" customHeight="1">
      <c r="A242" s="66"/>
      <c r="B242" s="11" t="s">
        <v>23</v>
      </c>
      <c r="C242" s="9">
        <f t="shared" ref="C242:F245" si="80">(C57/C56-1)*100</f>
        <v>3.9131804875595089</v>
      </c>
      <c r="D242" s="9">
        <f t="shared" si="80"/>
        <v>-8.6152952315547537</v>
      </c>
      <c r="E242" s="9">
        <f t="shared" si="80"/>
        <v>-3.4335874685361589</v>
      </c>
      <c r="F242" s="9">
        <f t="shared" si="80"/>
        <v>1.93120458505458</v>
      </c>
      <c r="G242" s="66"/>
      <c r="H242" s="11" t="s">
        <v>23</v>
      </c>
      <c r="I242" s="8">
        <v>12.3069166733116</v>
      </c>
      <c r="J242" s="8">
        <v>6.7320708716002198</v>
      </c>
      <c r="K242" s="30">
        <v>2.57462071639569E-2</v>
      </c>
      <c r="L242" s="8">
        <v>5.2045799041900302</v>
      </c>
    </row>
    <row r="243" spans="1:12" ht="13.5" hidden="1" customHeight="1">
      <c r="A243" s="66"/>
      <c r="B243" s="11" t="s">
        <v>24</v>
      </c>
      <c r="C243" s="9">
        <f t="shared" si="80"/>
        <v>2.339244924103645</v>
      </c>
      <c r="D243" s="9">
        <f t="shared" si="80"/>
        <v>9.9003780243098518</v>
      </c>
      <c r="E243" s="9">
        <f t="shared" si="80"/>
        <v>0.45431384695249211</v>
      </c>
      <c r="F243" s="9">
        <f t="shared" si="80"/>
        <v>0.74319523118211439</v>
      </c>
      <c r="G243" s="66"/>
      <c r="H243" s="11" t="s">
        <v>24</v>
      </c>
      <c r="I243" s="8">
        <v>5.4407943180178702</v>
      </c>
      <c r="J243" s="8">
        <v>3.9120704145097198</v>
      </c>
      <c r="K243" s="8">
        <v>5.8047916607559102</v>
      </c>
      <c r="L243" s="8">
        <v>-0.88160743713023804</v>
      </c>
    </row>
    <row r="244" spans="1:12" ht="16.5" hidden="1" customHeight="1">
      <c r="A244" s="3"/>
      <c r="B244" s="7" t="s">
        <v>25</v>
      </c>
      <c r="C244" s="9">
        <f t="shared" si="80"/>
        <v>-0.38663420842117713</v>
      </c>
      <c r="D244" s="9">
        <f t="shared" si="80"/>
        <v>6.56447847155186</v>
      </c>
      <c r="E244" s="9">
        <f t="shared" si="80"/>
        <v>-0.73404079978774961</v>
      </c>
      <c r="F244" s="9">
        <f t="shared" si="80"/>
        <v>0.27665695492489206</v>
      </c>
      <c r="G244" s="3"/>
      <c r="H244" s="7" t="s">
        <v>25</v>
      </c>
      <c r="I244" s="8">
        <v>0.248942949207032</v>
      </c>
      <c r="J244" s="8">
        <v>0.223408145531967</v>
      </c>
      <c r="K244" s="8">
        <v>-2.54417125256855</v>
      </c>
      <c r="L244" s="8">
        <v>1.5491950940897301</v>
      </c>
    </row>
    <row r="245" spans="1:12" ht="16.5" hidden="1" customHeight="1">
      <c r="A245" s="3"/>
      <c r="B245" s="7" t="s">
        <v>26</v>
      </c>
      <c r="C245" s="9">
        <f t="shared" si="80"/>
        <v>1.3605176214180448</v>
      </c>
      <c r="D245" s="9">
        <f t="shared" si="80"/>
        <v>4.7309945981572454</v>
      </c>
      <c r="E245" s="9">
        <f t="shared" si="80"/>
        <v>-2.0745935569976615</v>
      </c>
      <c r="F245" s="9">
        <f t="shared" si="80"/>
        <v>0.4361944940750595</v>
      </c>
      <c r="G245" s="3"/>
      <c r="H245" s="7" t="s">
        <v>26</v>
      </c>
      <c r="I245" s="9">
        <v>0.99362494554573499</v>
      </c>
      <c r="J245" s="9">
        <v>2.6678394772872598</v>
      </c>
      <c r="K245" s="9">
        <v>1.7628286989257</v>
      </c>
      <c r="L245" s="9">
        <v>-0.27635137166059898</v>
      </c>
    </row>
    <row r="246" spans="1:12" ht="16.5" hidden="1" customHeight="1">
      <c r="A246" s="3"/>
      <c r="B246" s="7"/>
      <c r="C246" s="9"/>
      <c r="D246" s="9"/>
      <c r="E246" s="9"/>
      <c r="F246" s="9"/>
      <c r="G246" s="3"/>
      <c r="H246" s="7"/>
      <c r="I246" s="8"/>
      <c r="J246" s="8"/>
      <c r="K246" s="8"/>
      <c r="L246" s="8"/>
    </row>
    <row r="247" spans="1:12" ht="13.5" hidden="1" customHeight="1">
      <c r="A247" s="3">
        <v>2022</v>
      </c>
      <c r="B247" s="12" t="s">
        <v>15</v>
      </c>
      <c r="C247" s="9">
        <f>(C62/C60-1)*100</f>
        <v>1.3380431892336508</v>
      </c>
      <c r="D247" s="9">
        <f t="shared" ref="D247:F247" si="81">(D62/D60-1)*100</f>
        <v>-0.25259025586569228</v>
      </c>
      <c r="E247" s="9">
        <f t="shared" si="81"/>
        <v>-0.23197985174047142</v>
      </c>
      <c r="F247" s="9">
        <f t="shared" si="81"/>
        <v>0.84550835818457681</v>
      </c>
      <c r="G247" s="3">
        <v>2022</v>
      </c>
      <c r="H247" s="12" t="s">
        <v>15</v>
      </c>
      <c r="I247" s="8">
        <f>(I62/I60-1)*100</f>
        <v>4.2735437917644115</v>
      </c>
      <c r="J247" s="8">
        <f t="shared" ref="J247:L247" si="82">(J62/J60-1)*100</f>
        <v>0.58610723747172244</v>
      </c>
      <c r="K247" s="8">
        <f t="shared" si="82"/>
        <v>0.55783354123568607</v>
      </c>
      <c r="L247" s="8">
        <f t="shared" si="82"/>
        <v>0.88404786341336195</v>
      </c>
    </row>
    <row r="248" spans="1:12" ht="13.5" hidden="1" customHeight="1">
      <c r="A248" s="3"/>
      <c r="B248" s="13" t="s">
        <v>16</v>
      </c>
      <c r="C248" s="9">
        <f>(C63/C62-1)*100</f>
        <v>-5.9425080701683513</v>
      </c>
      <c r="D248" s="9">
        <f t="shared" ref="D248:F248" si="83">(D63/D62-1)*100</f>
        <v>-1.0108262349318609</v>
      </c>
      <c r="E248" s="9">
        <f t="shared" si="83"/>
        <v>2.3471542713748406</v>
      </c>
      <c r="F248" s="9">
        <f t="shared" si="83"/>
        <v>-7.3566504421534784</v>
      </c>
      <c r="G248" s="3"/>
      <c r="H248" s="13" t="s">
        <v>16</v>
      </c>
      <c r="I248" s="8">
        <f t="shared" ref="I248:L253" si="84">(I63/I62-1)*100</f>
        <v>-9.2100325888695771</v>
      </c>
      <c r="J248" s="8">
        <f t="shared" si="84"/>
        <v>-8.2625681436886094</v>
      </c>
      <c r="K248" s="8">
        <f t="shared" si="84"/>
        <v>-4.5424377316253928</v>
      </c>
      <c r="L248" s="8">
        <f t="shared" si="84"/>
        <v>-4.4900001703180088</v>
      </c>
    </row>
    <row r="249" spans="1:12" ht="13.5" hidden="1" customHeight="1">
      <c r="A249" s="10"/>
      <c r="B249" s="13" t="s">
        <v>17</v>
      </c>
      <c r="C249" s="9">
        <f t="shared" ref="C249" si="85">(C64/C63-1)*100</f>
        <v>1.3579918834950577</v>
      </c>
      <c r="D249" s="9">
        <f t="shared" ref="D249:F249" si="86">(D64/D63-1)*100</f>
        <v>-0.63711830788685253</v>
      </c>
      <c r="E249" s="9">
        <f t="shared" si="86"/>
        <v>9.632331750350076</v>
      </c>
      <c r="F249" s="9">
        <f t="shared" si="86"/>
        <v>0.76353363587191581</v>
      </c>
      <c r="G249" s="10"/>
      <c r="H249" s="13" t="s">
        <v>17</v>
      </c>
      <c r="I249" s="8">
        <f t="shared" si="84"/>
        <v>3.1285935348120075</v>
      </c>
      <c r="J249" s="8">
        <f t="shared" si="84"/>
        <v>-0.28782073121748075</v>
      </c>
      <c r="K249" s="8">
        <f t="shared" si="84"/>
        <v>-6.8616660646603211E-2</v>
      </c>
      <c r="L249" s="8">
        <f t="shared" si="84"/>
        <v>1.4031939160381146</v>
      </c>
    </row>
    <row r="250" spans="1:12" ht="13.5" hidden="1" customHeight="1">
      <c r="A250" s="10"/>
      <c r="B250" s="13" t="s">
        <v>28</v>
      </c>
      <c r="C250" s="9">
        <f t="shared" ref="C250" si="87">(C65/C64-1)*100</f>
        <v>2.1676802868880962</v>
      </c>
      <c r="D250" s="9">
        <f t="shared" ref="C250:F258" si="88">(D65/D64-1)*100</f>
        <v>-1.7517839791900802</v>
      </c>
      <c r="E250" s="9">
        <f t="shared" si="88"/>
        <v>-1.4067641575134182</v>
      </c>
      <c r="F250" s="9">
        <f t="shared" si="88"/>
        <v>1.9453751330636759</v>
      </c>
      <c r="G250" s="10"/>
      <c r="H250" s="13" t="s">
        <v>28</v>
      </c>
      <c r="I250" s="8">
        <f t="shared" si="84"/>
        <v>8.0921087686284032</v>
      </c>
      <c r="J250" s="8">
        <f t="shared" si="84"/>
        <v>2.628066161296716</v>
      </c>
      <c r="K250" s="8">
        <f t="shared" si="84"/>
        <v>-0.32628125220514059</v>
      </c>
      <c r="L250" s="8">
        <f t="shared" si="84"/>
        <v>1.1912131770362322</v>
      </c>
    </row>
    <row r="251" spans="1:12" ht="13.5" hidden="1" customHeight="1">
      <c r="A251" s="10"/>
      <c r="B251" s="11" t="s">
        <v>29</v>
      </c>
      <c r="C251" s="9">
        <f t="shared" ref="C251" si="89">(C66/C65-1)*100</f>
        <v>-0.15812904524252769</v>
      </c>
      <c r="D251" s="9">
        <f t="shared" si="88"/>
        <v>1.5890563761469245</v>
      </c>
      <c r="E251" s="9">
        <f t="shared" si="88"/>
        <v>2.2701885938722022</v>
      </c>
      <c r="F251" s="9">
        <f t="shared" si="88"/>
        <v>-1.197148628054967</v>
      </c>
      <c r="G251" s="10"/>
      <c r="H251" s="11" t="s">
        <v>29</v>
      </c>
      <c r="I251" s="8">
        <f t="shared" si="84"/>
        <v>-1.8701900038683883</v>
      </c>
      <c r="J251" s="8">
        <f t="shared" si="84"/>
        <v>0.88449257988099106</v>
      </c>
      <c r="K251" s="8">
        <f t="shared" si="84"/>
        <v>0.35381156314773232</v>
      </c>
      <c r="L251" s="8">
        <f t="shared" si="84"/>
        <v>-0.11417897534170551</v>
      </c>
    </row>
    <row r="252" spans="1:12" ht="13.5" hidden="1" customHeight="1">
      <c r="A252" s="10"/>
      <c r="B252" s="11" t="s">
        <v>36</v>
      </c>
      <c r="C252" s="9">
        <f t="shared" ref="C252" si="90">(C67/C66-1)*100</f>
        <v>1.2046880949390992</v>
      </c>
      <c r="D252" s="9">
        <f t="shared" si="88"/>
        <v>-0.22370981885367902</v>
      </c>
      <c r="E252" s="9">
        <f t="shared" si="88"/>
        <v>-3.4299781910897553</v>
      </c>
      <c r="F252" s="9">
        <f t="shared" si="88"/>
        <v>0.81440870696778411</v>
      </c>
      <c r="G252" s="10"/>
      <c r="H252" s="11" t="s">
        <v>36</v>
      </c>
      <c r="I252" s="8">
        <f t="shared" si="84"/>
        <v>3.3750968836078199</v>
      </c>
      <c r="J252" s="8">
        <f t="shared" si="84"/>
        <v>3.3879350824727705</v>
      </c>
      <c r="K252" s="8">
        <f t="shared" si="84"/>
        <v>0.25082451613793744</v>
      </c>
      <c r="L252" s="8">
        <f t="shared" si="84"/>
        <v>0.57118246079297386</v>
      </c>
    </row>
    <row r="253" spans="1:12" ht="13.5" hidden="1" customHeight="1">
      <c r="A253" s="10"/>
      <c r="B253" s="11" t="s">
        <v>37</v>
      </c>
      <c r="C253" s="9">
        <f t="shared" ref="C253" si="91">(C68/C67-1)*100</f>
        <v>-1.416590895400649</v>
      </c>
      <c r="D253" s="9">
        <f t="shared" si="88"/>
        <v>-4.4606801398203277</v>
      </c>
      <c r="E253" s="9">
        <f t="shared" si="88"/>
        <v>4.8579918266223876</v>
      </c>
      <c r="F253" s="55">
        <f t="shared" si="88"/>
        <v>3.8066981076712025E-2</v>
      </c>
      <c r="G253" s="10"/>
      <c r="H253" s="11" t="s">
        <v>37</v>
      </c>
      <c r="I253" s="8">
        <f t="shared" si="84"/>
        <v>0.68957989329210267</v>
      </c>
      <c r="J253" s="8">
        <f t="shared" si="84"/>
        <v>-4.7945615913685398</v>
      </c>
      <c r="K253" s="8">
        <f t="shared" si="84"/>
        <v>-3.0288786087970698</v>
      </c>
      <c r="L253" s="8">
        <f t="shared" si="84"/>
        <v>-0.71124365178359961</v>
      </c>
    </row>
    <row r="254" spans="1:12" ht="13.5" hidden="1" customHeight="1">
      <c r="A254" s="66"/>
      <c r="B254" s="11" t="s">
        <v>38</v>
      </c>
      <c r="C254" s="9">
        <f t="shared" si="88"/>
        <v>1.6742580886800473</v>
      </c>
      <c r="D254" s="9">
        <f t="shared" si="88"/>
        <v>2.6823576385164527</v>
      </c>
      <c r="E254" s="9">
        <f t="shared" si="88"/>
        <v>-1.3555205313824925</v>
      </c>
      <c r="F254" s="9">
        <f t="shared" si="88"/>
        <v>1.2203570016898535</v>
      </c>
      <c r="G254" s="66"/>
      <c r="H254" s="11" t="s">
        <v>38</v>
      </c>
      <c r="I254" s="8">
        <f t="shared" ref="I254:L254" si="92">(I69/I68-1)*100</f>
        <v>-0.7961783610298534</v>
      </c>
      <c r="J254" s="8">
        <f t="shared" si="92"/>
        <v>2.6754000575405001</v>
      </c>
      <c r="K254" s="8">
        <f t="shared" si="92"/>
        <v>3.9097618549238211</v>
      </c>
      <c r="L254" s="8">
        <f t="shared" si="92"/>
        <v>1.0141293121666006</v>
      </c>
    </row>
    <row r="255" spans="1:12" ht="13.5" hidden="1" customHeight="1">
      <c r="A255" s="66"/>
      <c r="B255" s="15" t="s">
        <v>23</v>
      </c>
      <c r="C255" s="9">
        <f t="shared" si="88"/>
        <v>0.1017778048666651</v>
      </c>
      <c r="D255" s="9">
        <f t="shared" si="88"/>
        <v>2.5163080566610319</v>
      </c>
      <c r="E255" s="9">
        <f t="shared" si="88"/>
        <v>2.5588625120647635</v>
      </c>
      <c r="F255" s="9">
        <f t="shared" si="88"/>
        <v>1.1592954661296284</v>
      </c>
      <c r="G255" s="66"/>
      <c r="H255" s="15" t="s">
        <v>23</v>
      </c>
      <c r="I255" s="8">
        <f t="shared" ref="I255:L255" si="93">(I70/I69-1)*100</f>
        <v>0.32238660005377007</v>
      </c>
      <c r="J255" s="8">
        <f t="shared" si="93"/>
        <v>0.56379535592943064</v>
      </c>
      <c r="K255" s="8">
        <f t="shared" si="93"/>
        <v>-1.7424618922066371</v>
      </c>
      <c r="L255" s="8">
        <f t="shared" si="93"/>
        <v>0.81197608685712463</v>
      </c>
    </row>
    <row r="256" spans="1:12" ht="13.5" hidden="1" customHeight="1">
      <c r="A256" s="66"/>
      <c r="B256" s="15" t="s">
        <v>24</v>
      </c>
      <c r="C256" s="9">
        <f>(C71/C70-1)*100</f>
        <v>-0.20783622901341392</v>
      </c>
      <c r="D256" s="9">
        <f t="shared" si="88"/>
        <v>4.0770994518648518</v>
      </c>
      <c r="E256" s="9">
        <f t="shared" si="88"/>
        <v>-1.3198330630622812</v>
      </c>
      <c r="F256" s="9">
        <f t="shared" si="88"/>
        <v>1.9799458750177745</v>
      </c>
      <c r="G256" s="66"/>
      <c r="H256" s="15" t="s">
        <v>24</v>
      </c>
      <c r="I256" s="8">
        <f t="shared" ref="I256:L256" si="94">(I71/I70-1)*100</f>
        <v>1.9839784332074784</v>
      </c>
      <c r="J256" s="8">
        <f t="shared" si="94"/>
        <v>-4.1211015827203434</v>
      </c>
      <c r="K256" s="8">
        <f t="shared" si="94"/>
        <v>-1.7646126090112846</v>
      </c>
      <c r="L256" s="8">
        <f t="shared" si="94"/>
        <v>-0.47316090347186979</v>
      </c>
    </row>
    <row r="257" spans="1:12" ht="16.5" hidden="1" customHeight="1">
      <c r="A257" s="3"/>
      <c r="B257" s="7" t="s">
        <v>25</v>
      </c>
      <c r="C257" s="9">
        <f t="shared" si="88"/>
        <v>-0.60848442238530254</v>
      </c>
      <c r="D257" s="9">
        <f t="shared" si="88"/>
        <v>3.4905860502760788</v>
      </c>
      <c r="E257" s="9">
        <f t="shared" si="88"/>
        <v>-1.735088798931339</v>
      </c>
      <c r="F257" s="9">
        <f t="shared" si="88"/>
        <v>3.236801889799823</v>
      </c>
      <c r="G257" s="3"/>
      <c r="H257" s="7" t="s">
        <v>25</v>
      </c>
      <c r="I257" s="8">
        <f t="shared" ref="I257:L257" si="95">(I72/I71-1)*100</f>
        <v>-2.2066390164244276</v>
      </c>
      <c r="J257" s="8">
        <f t="shared" si="95"/>
        <v>1.1909771027336147</v>
      </c>
      <c r="K257" s="8">
        <f t="shared" si="95"/>
        <v>-3.0092874182452545</v>
      </c>
      <c r="L257" s="8">
        <f t="shared" si="95"/>
        <v>3.0011089023723958</v>
      </c>
    </row>
    <row r="258" spans="1:12" ht="16.5" hidden="1" customHeight="1">
      <c r="A258" s="3"/>
      <c r="B258" s="85" t="s">
        <v>26</v>
      </c>
      <c r="C258" s="9">
        <f t="shared" si="88"/>
        <v>1.8738205823903176</v>
      </c>
      <c r="D258" s="9">
        <f t="shared" si="88"/>
        <v>4.3470912199297773</v>
      </c>
      <c r="E258" s="9">
        <f t="shared" si="88"/>
        <v>7.5036453435768147</v>
      </c>
      <c r="F258" s="9">
        <f t="shared" si="88"/>
        <v>1.5268281195449873</v>
      </c>
      <c r="G258" s="3"/>
      <c r="H258" s="85" t="s">
        <v>26</v>
      </c>
      <c r="I258" s="8">
        <f t="shared" ref="I258:L258" si="96">(I73/I72-1)*100</f>
        <v>-1.4208236968462074</v>
      </c>
      <c r="J258" s="8">
        <f t="shared" si="96"/>
        <v>3.6466099140785913</v>
      </c>
      <c r="K258" s="8">
        <f t="shared" si="96"/>
        <v>2.4331279124125471</v>
      </c>
      <c r="L258" s="8">
        <f t="shared" si="96"/>
        <v>-0.69048957575581493</v>
      </c>
    </row>
    <row r="259" spans="1:12" ht="15" hidden="1" customHeight="1">
      <c r="C259" s="9"/>
      <c r="D259" s="9"/>
      <c r="E259" s="9"/>
      <c r="F259" s="9"/>
    </row>
    <row r="260" spans="1:12" ht="13.5" customHeight="1">
      <c r="A260" s="3">
        <v>2023</v>
      </c>
      <c r="B260" s="7" t="s">
        <v>15</v>
      </c>
      <c r="C260" s="9">
        <f>(C75/C73-1)*100</f>
        <v>0.48903254796277551</v>
      </c>
      <c r="D260" s="9">
        <f t="shared" ref="D260:F260" si="97">(D75/D73-1)*100</f>
        <v>-2.4481516382399815</v>
      </c>
      <c r="E260" s="9">
        <f t="shared" si="97"/>
        <v>-3.7199698093209776</v>
      </c>
      <c r="F260" s="9">
        <f t="shared" si="97"/>
        <v>4.2029625617271416</v>
      </c>
      <c r="G260" s="3">
        <v>2023</v>
      </c>
      <c r="H260" s="7" t="s">
        <v>15</v>
      </c>
      <c r="I260" s="8">
        <f>(I75/I73-1)*100</f>
        <v>3.8333670764511663</v>
      </c>
      <c r="J260" s="8">
        <f t="shared" ref="J260:L260" si="98">(J75/J73-1)*100</f>
        <v>-4.3214383781524095</v>
      </c>
      <c r="K260" s="8">
        <f t="shared" si="98"/>
        <v>-1.8555364562743759</v>
      </c>
      <c r="L260" s="8">
        <f t="shared" si="98"/>
        <v>-0.91668413730389142</v>
      </c>
    </row>
    <row r="261" spans="1:12" ht="13.5" customHeight="1">
      <c r="A261" s="3"/>
      <c r="B261" s="7" t="s">
        <v>16</v>
      </c>
      <c r="C261" s="9">
        <f t="shared" ref="C261:F264" si="99">(C76/C75-1)*100</f>
        <v>-2.6494718010557472</v>
      </c>
      <c r="D261" s="9">
        <f t="shared" si="99"/>
        <v>-0.65883475200637642</v>
      </c>
      <c r="E261" s="9">
        <f t="shared" si="99"/>
        <v>-2.2226238682375055</v>
      </c>
      <c r="F261" s="9">
        <f t="shared" si="99"/>
        <v>-6.8283314737817236</v>
      </c>
      <c r="G261" s="3"/>
      <c r="H261" s="7" t="s">
        <v>16</v>
      </c>
      <c r="I261" s="8">
        <f t="shared" ref="I261:L263" si="100">(I76/I75-1)*100</f>
        <v>-2.3119989075205516</v>
      </c>
      <c r="J261" s="8">
        <f t="shared" si="100"/>
        <v>-2.3271531002559964</v>
      </c>
      <c r="K261" s="8">
        <f t="shared" si="100"/>
        <v>-0.83467510606640705</v>
      </c>
      <c r="L261" s="8">
        <f t="shared" si="100"/>
        <v>-2.2947545106234646</v>
      </c>
    </row>
    <row r="262" spans="1:12" ht="13.5" customHeight="1">
      <c r="A262" s="10"/>
      <c r="B262" s="11" t="s">
        <v>17</v>
      </c>
      <c r="C262" s="9">
        <f t="shared" si="99"/>
        <v>4.2519026381031999</v>
      </c>
      <c r="D262" s="9">
        <f t="shared" si="99"/>
        <v>-1.1847000000000052</v>
      </c>
      <c r="E262" s="9">
        <f t="shared" si="99"/>
        <v>5.8124000000000065</v>
      </c>
      <c r="F262" s="9">
        <f t="shared" si="99"/>
        <v>2.1967999999999988</v>
      </c>
      <c r="G262" s="10"/>
      <c r="H262" s="11" t="s">
        <v>17</v>
      </c>
      <c r="I262" s="8">
        <f t="shared" si="100"/>
        <v>3.3897000000000066</v>
      </c>
      <c r="J262" s="8">
        <f t="shared" si="100"/>
        <v>5.1757999999999971</v>
      </c>
      <c r="K262" s="8">
        <f t="shared" si="100"/>
        <v>6.4880999999999966</v>
      </c>
      <c r="L262" s="8">
        <f t="shared" si="100"/>
        <v>6.6476999999999897</v>
      </c>
    </row>
    <row r="263" spans="1:12" ht="13.5" customHeight="1">
      <c r="A263" s="10"/>
      <c r="B263" s="11" t="s">
        <v>18</v>
      </c>
      <c r="C263" s="9">
        <f t="shared" si="99"/>
        <v>-1.049630397824064</v>
      </c>
      <c r="D263" s="9">
        <f t="shared" si="99"/>
        <v>2.7123000000000008</v>
      </c>
      <c r="E263" s="9">
        <f t="shared" si="99"/>
        <v>-1.68910000000001</v>
      </c>
      <c r="F263" s="9">
        <f t="shared" si="99"/>
        <v>-2.8179999999999983</v>
      </c>
      <c r="G263" s="10"/>
      <c r="H263" s="11" t="s">
        <v>18</v>
      </c>
      <c r="I263" s="8">
        <f t="shared" si="100"/>
        <v>-1.4898000000000078</v>
      </c>
      <c r="J263" s="8">
        <f t="shared" si="100"/>
        <v>-0.21219999999999573</v>
      </c>
      <c r="K263" s="8">
        <f t="shared" si="100"/>
        <v>-0.43210000000000193</v>
      </c>
      <c r="L263" s="8">
        <f t="shared" si="100"/>
        <v>-0.68979999999999597</v>
      </c>
    </row>
    <row r="264" spans="1:12" ht="13.5" customHeight="1">
      <c r="A264" s="10"/>
      <c r="B264" s="11" t="s">
        <v>19</v>
      </c>
      <c r="C264" s="9">
        <f t="shared" si="99"/>
        <v>1.6920402192704742</v>
      </c>
      <c r="D264" s="9">
        <f t="shared" si="99"/>
        <v>0.31099999999999461</v>
      </c>
      <c r="E264" s="9">
        <f t="shared" si="99"/>
        <v>7.1989999999999998</v>
      </c>
      <c r="F264" s="9">
        <f t="shared" si="99"/>
        <v>1.4453000000000049</v>
      </c>
      <c r="G264" s="10"/>
      <c r="H264" s="11" t="s">
        <v>19</v>
      </c>
      <c r="I264" s="8">
        <f t="shared" ref="I264:L264" si="101">(I79/I78-1)*100</f>
        <v>0.56780000000000719</v>
      </c>
      <c r="J264" s="8">
        <f t="shared" si="101"/>
        <v>3.9979999999999905</v>
      </c>
      <c r="K264" s="8">
        <f t="shared" si="101"/>
        <v>1.1997999999999953</v>
      </c>
      <c r="L264" s="8">
        <f t="shared" si="101"/>
        <v>2.4340000000000028</v>
      </c>
    </row>
    <row r="265" spans="1:12" ht="13.5" customHeight="1">
      <c r="A265" s="10"/>
      <c r="B265" s="11" t="s">
        <v>20</v>
      </c>
      <c r="C265" s="9">
        <f t="shared" ref="C265:F265" si="102">(C80/C79-1)*100</f>
        <v>0.42542375025911294</v>
      </c>
      <c r="D265" s="9">
        <f t="shared" si="102"/>
        <v>0.91099999999999515</v>
      </c>
      <c r="E265" s="9">
        <f t="shared" si="102"/>
        <v>-6.3989999999999885</v>
      </c>
      <c r="F265" s="9">
        <f t="shared" si="102"/>
        <v>-0.94530000000000447</v>
      </c>
      <c r="G265" s="10"/>
      <c r="H265" s="11" t="s">
        <v>20</v>
      </c>
      <c r="I265" s="8">
        <f t="shared" ref="I265:L265" si="103">(I80/I79-1)*100</f>
        <v>0.16780000000000683</v>
      </c>
      <c r="J265" s="8">
        <f t="shared" si="103"/>
        <v>-2.198</v>
      </c>
      <c r="K265" s="8">
        <f t="shared" si="103"/>
        <v>3.7997999999999976</v>
      </c>
      <c r="L265" s="8">
        <f t="shared" si="103"/>
        <v>0.33399999999998986</v>
      </c>
    </row>
    <row r="266" spans="1:12" ht="13.5" customHeight="1">
      <c r="A266" s="10"/>
      <c r="B266" s="11" t="s">
        <v>21</v>
      </c>
      <c r="C266" s="9">
        <f t="shared" ref="C266:F266" si="104">(C81/C80-1)*100</f>
        <v>0.59685195016421222</v>
      </c>
      <c r="D266" s="9">
        <f t="shared" si="104"/>
        <v>-4.0209999999999972</v>
      </c>
      <c r="E266" s="9">
        <f t="shared" si="104"/>
        <v>6.198999999999999</v>
      </c>
      <c r="F266" s="9">
        <f t="shared" si="104"/>
        <v>1.3473000000000068</v>
      </c>
      <c r="G266" s="10"/>
      <c r="H266" s="11" t="s">
        <v>21</v>
      </c>
      <c r="I266" s="8">
        <f t="shared" ref="I266:L266" si="105">(I81/I80-1)*100</f>
        <v>-1.8479999999999941</v>
      </c>
      <c r="J266" s="8">
        <f t="shared" si="105"/>
        <v>-2.5979999999999892</v>
      </c>
      <c r="K266" s="8">
        <f t="shared" si="105"/>
        <v>3.7917999999999896</v>
      </c>
      <c r="L266" s="8">
        <f t="shared" si="105"/>
        <v>-1.5339999999999909</v>
      </c>
    </row>
    <row r="267" spans="1:12" ht="13.5" customHeight="1">
      <c r="A267" s="66"/>
      <c r="B267" s="11" t="s">
        <v>30</v>
      </c>
      <c r="C267" s="9">
        <f t="shared" ref="C267:F267" si="106">(C82/C81-1)*100</f>
        <v>1.1580937135867719</v>
      </c>
      <c r="D267" s="9">
        <f t="shared" si="106"/>
        <v>0.10124000000000244</v>
      </c>
      <c r="E267" s="9">
        <f t="shared" si="106"/>
        <v>-0.5814299999999939</v>
      </c>
      <c r="F267" s="9">
        <f t="shared" si="106"/>
        <v>1.3821400000000095</v>
      </c>
      <c r="G267" s="66"/>
      <c r="H267" s="11" t="s">
        <v>30</v>
      </c>
      <c r="I267" s="8">
        <f t="shared" ref="I267:L267" si="107">(I82/I81-1)*100</f>
        <v>2.3824000000000067</v>
      </c>
      <c r="J267" s="8">
        <f t="shared" si="107"/>
        <v>1.361100000000004</v>
      </c>
      <c r="K267" s="8">
        <f t="shared" si="107"/>
        <v>0.57229999999999226</v>
      </c>
      <c r="L267" s="8">
        <f t="shared" si="107"/>
        <v>-1.0821399999999981</v>
      </c>
    </row>
    <row r="268" spans="1:12" ht="13.5" customHeight="1">
      <c r="A268" s="66"/>
      <c r="B268" s="11" t="s">
        <v>31</v>
      </c>
      <c r="C268" s="9">
        <f t="shared" ref="C268:F268" si="108">(C83/C82-1)*100</f>
        <v>-0.21575712525618851</v>
      </c>
      <c r="D268" s="9">
        <f t="shared" si="108"/>
        <v>-2.1821100000000038</v>
      </c>
      <c r="E268" s="9">
        <f t="shared" si="108"/>
        <v>3.27824000000001</v>
      </c>
      <c r="F268" s="9">
        <f t="shared" si="108"/>
        <v>8.3210000000000228E-2</v>
      </c>
      <c r="G268" s="66"/>
      <c r="H268" s="11" t="s">
        <v>31</v>
      </c>
      <c r="I268" s="8">
        <f t="shared" ref="I268:L268" si="109">(I83/I82-1)*100</f>
        <v>-0.71124000000000187</v>
      </c>
      <c r="J268" s="8">
        <f t="shared" si="109"/>
        <v>2.68621</v>
      </c>
      <c r="K268" s="8">
        <f t="shared" si="109"/>
        <v>-1.3921430000000012</v>
      </c>
      <c r="L268" s="8">
        <f t="shared" si="109"/>
        <v>0.782411999999999</v>
      </c>
    </row>
    <row r="269" spans="1:12" ht="12.75" customHeight="1">
      <c r="A269" s="66"/>
      <c r="B269" s="11" t="s">
        <v>24</v>
      </c>
      <c r="C269" s="9">
        <f t="shared" ref="C269:F269" si="110">(C84/C83-1)*100</f>
        <v>-1.2018792815290613</v>
      </c>
      <c r="D269" s="9">
        <f t="shared" si="110"/>
        <v>0.90115239999999375</v>
      </c>
      <c r="E269" s="9">
        <f t="shared" si="110"/>
        <v>-3.7778399999999879</v>
      </c>
      <c r="F269" s="9">
        <f t="shared" si="110"/>
        <v>-2.2984000000000004</v>
      </c>
      <c r="G269" s="66"/>
      <c r="H269" s="11" t="s">
        <v>24</v>
      </c>
      <c r="I269" s="8">
        <f t="shared" ref="I269:L269" si="111">(I84/I83-1)*100</f>
        <v>2.8732399999999991</v>
      </c>
      <c r="J269" s="8">
        <f t="shared" si="111"/>
        <v>-2.0871450000000014</v>
      </c>
      <c r="K269" s="8">
        <f t="shared" si="111"/>
        <v>-3.8856431999999885</v>
      </c>
      <c r="L269" s="8">
        <f t="shared" si="111"/>
        <v>-1.265229999999995</v>
      </c>
    </row>
    <row r="270" spans="1:12" ht="12.75" customHeight="1">
      <c r="A270" s="3"/>
      <c r="B270" s="11" t="s">
        <v>25</v>
      </c>
      <c r="C270" s="9">
        <f t="shared" ref="C270:F270" si="112">(C85/C84-1)*100</f>
        <v>0.46838687777983612</v>
      </c>
      <c r="D270" s="9">
        <f t="shared" si="112"/>
        <v>5.6212200000000045</v>
      </c>
      <c r="E270" s="9">
        <f t="shared" si="112"/>
        <v>-0.72712000000001442</v>
      </c>
      <c r="F270" s="9">
        <f t="shared" si="112"/>
        <v>3.4213599999999955</v>
      </c>
      <c r="G270" s="3"/>
      <c r="H270" s="11" t="s">
        <v>25</v>
      </c>
      <c r="I270" s="8">
        <f t="shared" ref="I270:L270" si="113">(I85/I84-1)*100</f>
        <v>-1.5587550000000006</v>
      </c>
      <c r="J270" s="8">
        <f t="shared" si="113"/>
        <v>0.71525500000000353</v>
      </c>
      <c r="K270" s="30">
        <f t="shared" si="113"/>
        <v>2.3352099999995879E-2</v>
      </c>
      <c r="L270" s="8">
        <f t="shared" si="113"/>
        <v>1.1201100000000075</v>
      </c>
    </row>
    <row r="271" spans="1:12" ht="12.75" customHeight="1">
      <c r="A271" s="3"/>
      <c r="B271" s="11" t="s">
        <v>26</v>
      </c>
      <c r="C271" s="9">
        <f t="shared" ref="C271:F271" si="114">(C86/C85-1)*100</f>
        <v>-0.45900883139629034</v>
      </c>
      <c r="D271" s="9">
        <f t="shared" si="114"/>
        <v>1.0411249999999983</v>
      </c>
      <c r="E271" s="9">
        <f t="shared" si="114"/>
        <v>4.0452249999999967</v>
      </c>
      <c r="F271" s="9">
        <f t="shared" si="114"/>
        <v>-0.29212200000000577</v>
      </c>
      <c r="G271" s="3"/>
      <c r="H271" s="11" t="s">
        <v>26</v>
      </c>
      <c r="I271" s="8">
        <f t="shared" ref="I271:L271" si="115">(I86/I85-1)*100</f>
        <v>-1.7212200000000011</v>
      </c>
      <c r="J271" s="8">
        <f t="shared" si="115"/>
        <v>0.34522100000000666</v>
      </c>
      <c r="K271" s="8">
        <f t="shared" si="115"/>
        <v>-0.52212000000001479</v>
      </c>
      <c r="L271" s="8">
        <f t="shared" si="115"/>
        <v>-2.1236400000000044</v>
      </c>
    </row>
    <row r="272" spans="1:12" ht="15" customHeight="1">
      <c r="B272" s="7"/>
      <c r="C272" s="9"/>
      <c r="D272" s="9"/>
      <c r="E272" s="9"/>
      <c r="F272" s="9"/>
      <c r="H272" s="7"/>
    </row>
    <row r="273" spans="1:12" ht="13.5" customHeight="1">
      <c r="A273" s="104">
        <v>2024</v>
      </c>
      <c r="B273" s="11" t="s">
        <v>15</v>
      </c>
      <c r="C273" s="9">
        <f>(C88/C86-1)*100</f>
        <v>1.087831567362052</v>
      </c>
      <c r="D273" s="9">
        <f t="shared" ref="D273:F273" si="116">(D88/D86-1)*100</f>
        <v>-1.7411249999999989</v>
      </c>
      <c r="E273" s="9">
        <f t="shared" si="116"/>
        <v>-5.2412499999999973</v>
      </c>
      <c r="F273" s="9">
        <f t="shared" si="116"/>
        <v>7.4251354999999908</v>
      </c>
      <c r="G273" s="104">
        <v>2024</v>
      </c>
      <c r="H273" s="11" t="s">
        <v>15</v>
      </c>
      <c r="I273" s="8">
        <f>(I88/I86-1)*100</f>
        <v>1.2285600000000008</v>
      </c>
      <c r="J273" s="8">
        <f t="shared" ref="J273:L273" si="117">(J88/J86-1)*100</f>
        <v>-3.4215400000000007</v>
      </c>
      <c r="K273" s="8">
        <f t="shared" si="117"/>
        <v>0.72321220000000075</v>
      </c>
      <c r="L273" s="8">
        <f t="shared" si="117"/>
        <v>0.58755200000000229</v>
      </c>
    </row>
    <row r="274" spans="1:12" ht="13.5" customHeight="1">
      <c r="A274" s="104"/>
      <c r="B274" s="7" t="s">
        <v>16</v>
      </c>
      <c r="C274" s="9">
        <f t="shared" ref="C274:F274" si="118">(C89/C88-1)*100</f>
        <v>-2.3113768345014218</v>
      </c>
      <c r="D274" s="9">
        <f t="shared" si="118"/>
        <v>0.58219999999999938</v>
      </c>
      <c r="E274" s="9">
        <f t="shared" si="118"/>
        <v>-0.80120000000001301</v>
      </c>
      <c r="F274" s="9">
        <f t="shared" si="118"/>
        <v>-6.1897500000000054</v>
      </c>
      <c r="G274" s="104"/>
      <c r="H274" s="7" t="s">
        <v>16</v>
      </c>
      <c r="I274" s="8">
        <f t="shared" ref="I274:L274" si="119">(I89/I88-1)*100</f>
        <v>-1.1230999999999991</v>
      </c>
      <c r="J274" s="8">
        <f t="shared" si="119"/>
        <v>-4.6852400000000021</v>
      </c>
      <c r="K274" s="8">
        <f t="shared" si="119"/>
        <v>-1.0211999999999999</v>
      </c>
      <c r="L274" s="8">
        <f t="shared" si="119"/>
        <v>-1.2084699999999948</v>
      </c>
    </row>
    <row r="275" spans="1:12" ht="13.5" customHeight="1">
      <c r="A275" s="10"/>
      <c r="B275" s="11" t="s">
        <v>17</v>
      </c>
      <c r="C275" s="9">
        <f t="shared" ref="C275:F275" si="120">(C90/C89-1)*100</f>
        <v>2.1207320846459821</v>
      </c>
      <c r="D275" s="9">
        <f t="shared" si="120"/>
        <v>-1.0925399999999974</v>
      </c>
      <c r="E275" s="9">
        <f t="shared" si="120"/>
        <v>3.3965339999999955</v>
      </c>
      <c r="F275" s="9">
        <f t="shared" si="120"/>
        <v>4.123420000000011</v>
      </c>
      <c r="G275" s="10"/>
      <c r="H275" s="11" t="s">
        <v>17</v>
      </c>
      <c r="I275" s="8">
        <f t="shared" ref="I275:L275" si="121">(I90/I89-1)*100</f>
        <v>1.9260000000000055</v>
      </c>
      <c r="J275" s="8">
        <f t="shared" si="121"/>
        <v>4.6124000000000054</v>
      </c>
      <c r="K275" s="8">
        <f t="shared" si="121"/>
        <v>0.39312000000000236</v>
      </c>
      <c r="L275" s="8">
        <f t="shared" si="121"/>
        <v>3.3996539999999964</v>
      </c>
    </row>
    <row r="276" spans="1:12" ht="13.5" customHeight="1">
      <c r="A276" s="10"/>
      <c r="B276" s="11" t="s">
        <v>18</v>
      </c>
      <c r="C276" s="9">
        <f t="shared" ref="C276:F276" si="122">(C91/C90-1)*100</f>
        <v>-0.60436343761266498</v>
      </c>
      <c r="D276" s="9">
        <f t="shared" si="122"/>
        <v>4.2709923999999955</v>
      </c>
      <c r="E276" s="9">
        <f t="shared" si="122"/>
        <v>1.8673514752000075</v>
      </c>
      <c r="F276" s="9">
        <f t="shared" si="122"/>
        <v>-1.9727013399999938</v>
      </c>
      <c r="G276" s="10"/>
      <c r="H276" s="11" t="s">
        <v>18</v>
      </c>
      <c r="I276" s="8">
        <f t="shared" ref="I276:L276" si="123">(I91/I90-1)*100</f>
        <v>-1.246925100000007</v>
      </c>
      <c r="J276" s="8">
        <f t="shared" si="123"/>
        <v>-1.9040216299999968</v>
      </c>
      <c r="K276" s="8">
        <f t="shared" si="123"/>
        <v>-0.14661213099999015</v>
      </c>
      <c r="L276" s="8">
        <f t="shared" si="123"/>
        <v>1.3512122999999931</v>
      </c>
    </row>
    <row r="277" spans="1:12" ht="13.5" customHeight="1">
      <c r="A277" s="10"/>
      <c r="B277" s="11" t="s">
        <v>19</v>
      </c>
      <c r="C277" s="9">
        <f t="shared" ref="C277:F277" si="124">(C92/C91-1)*100</f>
        <v>2.3462410079268414</v>
      </c>
      <c r="D277" s="9">
        <f t="shared" si="124"/>
        <v>-0.62108523999999665</v>
      </c>
      <c r="E277" s="9">
        <f t="shared" si="124"/>
        <v>3.8212514752000049</v>
      </c>
      <c r="F277" s="9">
        <f t="shared" si="124"/>
        <v>1.0492701340000021</v>
      </c>
      <c r="G277" s="10"/>
      <c r="H277" s="11" t="s">
        <v>19</v>
      </c>
      <c r="I277" s="8">
        <f t="shared" ref="I277:L277" si="125">(I92/I91-1)*100</f>
        <v>3.1974549999999935</v>
      </c>
      <c r="J277" s="8">
        <f t="shared" si="125"/>
        <v>5.5210256300000093</v>
      </c>
      <c r="K277" s="8">
        <f t="shared" si="125"/>
        <v>1.3236011310000073</v>
      </c>
      <c r="L277" s="8">
        <f t="shared" si="125"/>
        <v>2.8125222999999977</v>
      </c>
    </row>
    <row r="278" spans="1:12" ht="13.5" customHeight="1">
      <c r="A278" s="10"/>
      <c r="B278" s="11" t="s">
        <v>20</v>
      </c>
      <c r="C278" s="9">
        <f t="shared" ref="C278:F278" si="126">(C93/C92-1)*100</f>
        <v>0.29213712617661702</v>
      </c>
      <c r="D278" s="9">
        <f t="shared" si="126"/>
        <v>2.7444702121999898</v>
      </c>
      <c r="E278" s="9">
        <f t="shared" si="126"/>
        <v>-2.4218921120999992</v>
      </c>
      <c r="F278" s="9">
        <f t="shared" si="126"/>
        <v>0.45209960000001104</v>
      </c>
      <c r="G278" s="10"/>
      <c r="H278" s="11" t="s">
        <v>20</v>
      </c>
      <c r="I278" s="8">
        <f t="shared" ref="I278:L278" si="127">(I93/I92-1)*100</f>
        <v>-0.39454999999999352</v>
      </c>
      <c r="J278" s="8">
        <f t="shared" si="127"/>
        <v>-0.48563211000000051</v>
      </c>
      <c r="K278" s="8">
        <f t="shared" si="127"/>
        <v>1.0435511000000064</v>
      </c>
      <c r="L278" s="8">
        <f t="shared" si="127"/>
        <v>2.2742523110000024</v>
      </c>
    </row>
    <row r="279" spans="1:12" ht="13.5" customHeight="1">
      <c r="A279" s="10"/>
      <c r="B279" s="11" t="s">
        <v>21</v>
      </c>
      <c r="C279" s="9">
        <f t="shared" ref="C279:F279" si="128">(C94/C93-1)*100</f>
        <v>2.5677010455586791</v>
      </c>
      <c r="D279" s="9">
        <f t="shared" si="128"/>
        <v>-0.45545000000001279</v>
      </c>
      <c r="E279" s="9">
        <f t="shared" si="128"/>
        <v>5.4612000000000105</v>
      </c>
      <c r="F279" s="9">
        <f t="shared" si="128"/>
        <v>2.1555200000000108</v>
      </c>
      <c r="G279" s="10"/>
      <c r="H279" s="11" t="s">
        <v>21</v>
      </c>
      <c r="I279" s="8">
        <f t="shared" ref="I279:L279" si="129">(I94/I93-1)*100</f>
        <v>1.5594700000000072</v>
      </c>
      <c r="J279" s="8">
        <f t="shared" si="129"/>
        <v>6.5012700000000034</v>
      </c>
      <c r="K279" s="8">
        <f t="shared" si="129"/>
        <v>2.3562400000000094</v>
      </c>
      <c r="L279" s="8">
        <f t="shared" si="129"/>
        <v>2.1552000000000016</v>
      </c>
    </row>
    <row r="280" spans="1:12" ht="13.5" customHeight="1">
      <c r="A280" s="66"/>
      <c r="B280" s="11" t="s">
        <v>22</v>
      </c>
      <c r="C280" s="9">
        <f t="shared" ref="C280:F280" si="130">(C95/C94-1)*100</f>
        <v>-0.2012756176615671</v>
      </c>
      <c r="D280" s="9">
        <f t="shared" si="130"/>
        <v>-0.12184000000000639</v>
      </c>
      <c r="E280" s="9">
        <f t="shared" si="130"/>
        <v>0.51266999999999285</v>
      </c>
      <c r="F280" s="9">
        <f t="shared" si="130"/>
        <v>-1.2634260000000008</v>
      </c>
      <c r="G280" s="66"/>
      <c r="H280" s="11" t="s">
        <v>22</v>
      </c>
      <c r="I280" s="8">
        <f t="shared" ref="I280:L280" si="131">(I95/I94-1)*100</f>
        <v>0.51247000000000931</v>
      </c>
      <c r="J280" s="8">
        <f t="shared" si="131"/>
        <v>-0.92145000000001254</v>
      </c>
      <c r="K280" s="8">
        <f t="shared" si="131"/>
        <v>0.14225125000000283</v>
      </c>
      <c r="L280" s="8">
        <f t="shared" si="131"/>
        <v>-2.4136999999999964</v>
      </c>
    </row>
    <row r="281" spans="1:12" ht="13.5" customHeight="1">
      <c r="A281" s="66"/>
      <c r="B281" s="11" t="s">
        <v>23</v>
      </c>
      <c r="C281" s="9">
        <f t="shared" ref="C281:F281" si="132">(C96/C95-1)*100</f>
        <v>0.71371046723094356</v>
      </c>
      <c r="D281" s="9">
        <f t="shared" si="132"/>
        <v>0.28183100000001016</v>
      </c>
      <c r="E281" s="9">
        <f t="shared" si="132"/>
        <v>-0.2447210000000144</v>
      </c>
      <c r="F281" s="9">
        <f t="shared" si="132"/>
        <v>0.74233999999999689</v>
      </c>
      <c r="G281" s="66"/>
      <c r="H281" s="11" t="s">
        <v>23</v>
      </c>
      <c r="I281" s="8">
        <f t="shared" ref="I281:L281" si="133">(I96/I95-1)*100</f>
        <v>0.21511999999999087</v>
      </c>
      <c r="J281" s="8">
        <f t="shared" si="133"/>
        <v>3.9523999999999893</v>
      </c>
      <c r="K281" s="8">
        <f t="shared" si="133"/>
        <v>0.14513400000000232</v>
      </c>
      <c r="L281" s="8">
        <f t="shared" si="133"/>
        <v>1.045133999999992</v>
      </c>
    </row>
    <row r="282" spans="1:12" ht="12.75" customHeight="1">
      <c r="A282" s="66"/>
      <c r="B282" s="11" t="s">
        <v>24</v>
      </c>
      <c r="C282" s="9">
        <f t="shared" ref="C282:F282" si="134">(C97/C96-1)*100</f>
        <v>5.9076659714341062E-2</v>
      </c>
      <c r="D282" s="9">
        <f t="shared" si="134"/>
        <v>0.19214999999999094</v>
      </c>
      <c r="E282" s="9">
        <f t="shared" si="134"/>
        <v>-0.16239999999998478</v>
      </c>
      <c r="F282" s="9">
        <f t="shared" si="134"/>
        <v>-1.6124000000000027</v>
      </c>
      <c r="G282" s="66"/>
      <c r="H282" s="11" t="s">
        <v>24</v>
      </c>
      <c r="I282" s="8">
        <f t="shared" ref="I282:L282" si="135">(I97/I96-1)*100</f>
        <v>1.045420000000008</v>
      </c>
      <c r="J282" s="8">
        <f t="shared" si="135"/>
        <v>-1.7512399999999873</v>
      </c>
      <c r="K282" s="8">
        <f t="shared" si="135"/>
        <v>1.0420496999999918</v>
      </c>
      <c r="L282" s="8">
        <f t="shared" si="135"/>
        <v>-1.6024499999999997</v>
      </c>
    </row>
    <row r="283" spans="1:12" ht="12.75" customHeight="1">
      <c r="A283" s="104"/>
      <c r="B283" s="11" t="s">
        <v>147</v>
      </c>
      <c r="C283" s="9">
        <f t="shared" ref="C283:F283" si="136">(C98/C97-1)*100</f>
        <v>-0.90554176635747607</v>
      </c>
      <c r="D283" s="9">
        <f t="shared" si="136"/>
        <v>0.13614200000000576</v>
      </c>
      <c r="E283" s="9">
        <f t="shared" si="136"/>
        <v>3.4084500000000073</v>
      </c>
      <c r="F283" s="9">
        <f t="shared" si="136"/>
        <v>-1.132449999999996</v>
      </c>
      <c r="G283" s="104"/>
      <c r="H283" s="11" t="s">
        <v>147</v>
      </c>
      <c r="I283" s="8">
        <f t="shared" ref="I283:L283" si="137">(I98/I97-1)*100</f>
        <v>-1.9323499999999938</v>
      </c>
      <c r="J283" s="8">
        <f t="shared" si="137"/>
        <v>0.52147000000000165</v>
      </c>
      <c r="K283" s="8">
        <f t="shared" si="137"/>
        <v>-1.5579400000000132</v>
      </c>
      <c r="L283" s="8">
        <f t="shared" si="137"/>
        <v>1.0346149999999943</v>
      </c>
    </row>
    <row r="284" spans="1:12" ht="12.75" customHeight="1">
      <c r="A284" s="104"/>
      <c r="B284" s="11" t="s">
        <v>135</v>
      </c>
      <c r="C284" s="9">
        <f t="shared" ref="C284:F284" si="138">(C99/C98-1)*100</f>
        <v>-0.11525747316480928</v>
      </c>
      <c r="D284" s="9">
        <f t="shared" si="138"/>
        <v>3.2512100024510104</v>
      </c>
      <c r="E284" s="9">
        <f t="shared" si="138"/>
        <v>2.3142313999999997</v>
      </c>
      <c r="F284" s="9">
        <f t="shared" si="138"/>
        <v>1.2444243500000063</v>
      </c>
      <c r="G284" s="104"/>
      <c r="H284" s="11" t="s">
        <v>135</v>
      </c>
      <c r="I284" s="8">
        <f t="shared" ref="I284:L284" si="139">(I99/I98-1)*100</f>
        <v>-2.6141321468500234</v>
      </c>
      <c r="J284" s="8">
        <f t="shared" si="139"/>
        <v>-0.54213560000000438</v>
      </c>
      <c r="K284" s="8">
        <f t="shared" si="139"/>
        <v>0.54543124999999471</v>
      </c>
      <c r="L284" s="8">
        <f t="shared" si="139"/>
        <v>0.54542158299999421</v>
      </c>
    </row>
  </sheetData>
  <sheetProtection algorithmName="SHA-512" hashValue="TnhJ5zLj5UXDUbfT11dI+GHCUu4LZQxUIinZ3ywJkez5xx1LbCYR4D3v8RedBAa1XVsxjdgL/G7HftRKzXuEuw==" saltValue="ZIWByXEw6/QElokcjDciSQ==" spinCount="100000" sheet="1" formatCells="0" formatColumns="0" formatRows="0" insertColumns="0" insertRows="0" insertHyperlinks="0" deleteColumns="0" deleteRows="0" sort="0" autoFilter="0" pivotTables="0"/>
  <mergeCells count="13">
    <mergeCell ref="B1:B2"/>
    <mergeCell ref="H1:H2"/>
    <mergeCell ref="G8:I8"/>
    <mergeCell ref="A101:F101"/>
    <mergeCell ref="G101:L101"/>
    <mergeCell ref="A193:F193"/>
    <mergeCell ref="G193:L193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22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289"/>
  <sheetViews>
    <sheetView showGridLines="0" view="pageBreakPreview" topLeftCell="A3" zoomScale="85" zoomScaleNormal="100" zoomScaleSheetLayoutView="85" workbookViewId="0">
      <selection activeCell="C288" sqref="C288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86" t="s">
        <v>0</v>
      </c>
      <c r="B1" s="108">
        <v>6</v>
      </c>
      <c r="C1" s="119" t="s">
        <v>142</v>
      </c>
      <c r="D1" s="120"/>
      <c r="E1" s="120"/>
      <c r="F1" s="2"/>
      <c r="G1" s="2"/>
      <c r="H1" s="86" t="s">
        <v>0</v>
      </c>
      <c r="I1" s="108">
        <v>6</v>
      </c>
      <c r="J1" s="58" t="s">
        <v>143</v>
      </c>
      <c r="K1" s="12"/>
      <c r="L1" s="12"/>
      <c r="M1" s="59"/>
      <c r="N1" s="12"/>
    </row>
    <row r="2" spans="1:14" ht="10.8" customHeight="1">
      <c r="A2" s="95" t="s">
        <v>66</v>
      </c>
      <c r="B2" s="108"/>
      <c r="C2" s="109" t="s">
        <v>73</v>
      </c>
      <c r="D2" s="109"/>
      <c r="E2" s="109"/>
      <c r="F2" s="2"/>
      <c r="G2" s="2"/>
      <c r="H2" s="86" t="s">
        <v>66</v>
      </c>
      <c r="I2" s="108"/>
      <c r="J2" s="33" t="s">
        <v>74</v>
      </c>
      <c r="K2" s="2"/>
      <c r="L2" s="2"/>
    </row>
    <row r="3" spans="1:14" s="12" customFormat="1" ht="7.2" customHeight="1">
      <c r="A3" s="11"/>
      <c r="B3" s="7"/>
      <c r="C3" s="61"/>
      <c r="D3" s="61"/>
      <c r="E3" s="61"/>
      <c r="F3" s="61"/>
      <c r="G3" s="61"/>
      <c r="H3" s="11"/>
      <c r="I3" s="7"/>
      <c r="J3" s="61"/>
      <c r="K3" s="61"/>
      <c r="L3" s="61"/>
      <c r="M3" s="61"/>
      <c r="N3" s="61"/>
    </row>
    <row r="4" spans="1:14" s="18" customFormat="1" ht="57.6" customHeight="1">
      <c r="A4" s="114" t="s">
        <v>4</v>
      </c>
      <c r="B4" s="114"/>
      <c r="C4" s="20" t="s">
        <v>49</v>
      </c>
      <c r="D4" s="43" t="s">
        <v>75</v>
      </c>
      <c r="E4" s="43" t="s">
        <v>76</v>
      </c>
      <c r="F4" s="43" t="s">
        <v>77</v>
      </c>
      <c r="G4" s="43" t="s">
        <v>78</v>
      </c>
      <c r="H4" s="114" t="s">
        <v>4</v>
      </c>
      <c r="I4" s="114"/>
      <c r="J4" s="49" t="s">
        <v>79</v>
      </c>
      <c r="K4" s="49" t="s">
        <v>80</v>
      </c>
      <c r="L4" s="50" t="s">
        <v>81</v>
      </c>
      <c r="M4" s="49" t="s">
        <v>82</v>
      </c>
      <c r="N4" s="49" t="s">
        <v>83</v>
      </c>
    </row>
    <row r="5" spans="1:14" s="18" customFormat="1" ht="43.2">
      <c r="A5" s="115" t="s">
        <v>9</v>
      </c>
      <c r="B5" s="115"/>
      <c r="C5" s="23" t="s">
        <v>57</v>
      </c>
      <c r="D5" s="44" t="s">
        <v>84</v>
      </c>
      <c r="E5" s="44" t="s">
        <v>85</v>
      </c>
      <c r="F5" s="44" t="s">
        <v>86</v>
      </c>
      <c r="G5" s="44" t="s">
        <v>87</v>
      </c>
      <c r="H5" s="115" t="s">
        <v>9</v>
      </c>
      <c r="I5" s="115"/>
      <c r="J5" s="51" t="s">
        <v>88</v>
      </c>
      <c r="K5" s="51" t="s">
        <v>89</v>
      </c>
      <c r="L5" s="52" t="s">
        <v>90</v>
      </c>
      <c r="M5" s="51" t="s">
        <v>91</v>
      </c>
      <c r="N5" s="51" t="s">
        <v>92</v>
      </c>
    </row>
    <row r="6" spans="1:14" s="1" customFormat="1" ht="12.75" customHeight="1">
      <c r="A6" s="118" t="s">
        <v>64</v>
      </c>
      <c r="B6" s="118"/>
      <c r="C6" s="56">
        <v>47</v>
      </c>
      <c r="D6" s="56">
        <v>471</v>
      </c>
      <c r="E6" s="56">
        <v>472</v>
      </c>
      <c r="F6" s="56">
        <v>473</v>
      </c>
      <c r="G6" s="56">
        <v>474</v>
      </c>
      <c r="H6" s="116" t="s">
        <v>64</v>
      </c>
      <c r="I6" s="116"/>
      <c r="J6" s="56">
        <v>475</v>
      </c>
      <c r="K6" s="56">
        <v>476</v>
      </c>
      <c r="L6" s="56">
        <v>477</v>
      </c>
      <c r="M6" s="56">
        <v>478</v>
      </c>
      <c r="N6" s="60">
        <v>479</v>
      </c>
    </row>
    <row r="7" spans="1:14" s="92" customFormat="1" ht="16.5" customHeight="1">
      <c r="A7" s="106" t="s">
        <v>14</v>
      </c>
      <c r="B7" s="106"/>
      <c r="C7" s="106"/>
      <c r="D7" s="106"/>
      <c r="E7" s="106"/>
      <c r="F7" s="106"/>
      <c r="G7" s="106"/>
      <c r="H7" s="107" t="s">
        <v>93</v>
      </c>
      <c r="I7" s="107"/>
      <c r="J7" s="107"/>
      <c r="K7" s="107"/>
      <c r="L7" s="107"/>
      <c r="M7" s="107"/>
      <c r="N7" s="107"/>
    </row>
    <row r="8" spans="1:14" ht="8.25" customHeight="1">
      <c r="A8" s="25"/>
      <c r="B8" s="25"/>
      <c r="C8" s="57"/>
      <c r="D8" s="57"/>
      <c r="E8" s="57"/>
      <c r="F8" s="57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15</v>
      </c>
      <c r="C9" s="39">
        <v>39654.542681090999</v>
      </c>
      <c r="D9" s="39">
        <v>13259.986983999999</v>
      </c>
      <c r="E9" s="39">
        <v>2313.2704250000002</v>
      </c>
      <c r="F9" s="39">
        <v>3365.865119</v>
      </c>
      <c r="G9" s="39">
        <v>4276.9470259999998</v>
      </c>
      <c r="H9" s="3">
        <v>2018</v>
      </c>
      <c r="I9" s="7" t="s">
        <v>15</v>
      </c>
      <c r="J9" s="39">
        <v>5451.6765869999999</v>
      </c>
      <c r="K9" s="39">
        <v>2212.941503</v>
      </c>
      <c r="L9" s="39">
        <v>8323.1632539999991</v>
      </c>
      <c r="M9" s="39">
        <v>119.10545399999999</v>
      </c>
      <c r="N9" s="39">
        <v>331.58632999999998</v>
      </c>
    </row>
    <row r="10" spans="1:14" ht="15" hidden="1" customHeight="1">
      <c r="A10" s="7"/>
      <c r="B10" s="7" t="s">
        <v>16</v>
      </c>
      <c r="C10" s="39">
        <v>39222.719319993099</v>
      </c>
      <c r="D10" s="39">
        <v>13155.795871</v>
      </c>
      <c r="E10" s="39">
        <v>2256.1560509999999</v>
      </c>
      <c r="F10" s="39">
        <v>3439.926003</v>
      </c>
      <c r="G10" s="39">
        <v>4264.1523550000002</v>
      </c>
      <c r="H10" s="7"/>
      <c r="I10" s="7" t="s">
        <v>16</v>
      </c>
      <c r="J10" s="39">
        <v>5271.0052889999997</v>
      </c>
      <c r="K10" s="39">
        <v>2188.8924339999999</v>
      </c>
      <c r="L10" s="39">
        <v>8202.2391690000004</v>
      </c>
      <c r="M10" s="39">
        <v>115.418173</v>
      </c>
      <c r="N10" s="39">
        <v>329.13397600000002</v>
      </c>
    </row>
    <row r="11" spans="1:14" ht="15" hidden="1" customHeight="1">
      <c r="A11" s="7"/>
      <c r="B11" s="7" t="s">
        <v>17</v>
      </c>
      <c r="C11" s="39">
        <v>40824.936294660198</v>
      </c>
      <c r="D11" s="39">
        <v>13909.745293</v>
      </c>
      <c r="E11" s="39">
        <v>2333.398623</v>
      </c>
      <c r="F11" s="39">
        <v>3566.525807</v>
      </c>
      <c r="G11" s="39">
        <v>4305.1135029999996</v>
      </c>
      <c r="H11" s="7"/>
      <c r="I11" s="7" t="s">
        <v>17</v>
      </c>
      <c r="J11" s="39">
        <v>5499.0093699999998</v>
      </c>
      <c r="K11" s="39">
        <v>2249.80593</v>
      </c>
      <c r="L11" s="39">
        <v>8510.2680990000008</v>
      </c>
      <c r="M11" s="39">
        <v>115.766081</v>
      </c>
      <c r="N11" s="39">
        <v>335.30358799999999</v>
      </c>
    </row>
    <row r="12" spans="1:14" ht="15" hidden="1" customHeight="1">
      <c r="A12" s="7"/>
      <c r="B12" s="7" t="s">
        <v>18</v>
      </c>
      <c r="C12" s="39">
        <v>39128.678583866102</v>
      </c>
      <c r="D12" s="39">
        <v>13141.62117</v>
      </c>
      <c r="E12" s="39">
        <v>2311.6451029999998</v>
      </c>
      <c r="F12" s="39">
        <v>3422.8482730000001</v>
      </c>
      <c r="G12" s="39">
        <v>4170.0155880000002</v>
      </c>
      <c r="H12" s="7"/>
      <c r="I12" s="7" t="s">
        <v>18</v>
      </c>
      <c r="J12" s="39">
        <v>5308.0497839999998</v>
      </c>
      <c r="K12" s="39">
        <v>2145.605086</v>
      </c>
      <c r="L12" s="39">
        <v>8172.8008250000003</v>
      </c>
      <c r="M12" s="39">
        <v>115.411489</v>
      </c>
      <c r="N12" s="39">
        <v>340.68126599999999</v>
      </c>
    </row>
    <row r="13" spans="1:14" ht="15" hidden="1" customHeight="1">
      <c r="A13" s="7"/>
      <c r="B13" s="7" t="s">
        <v>19</v>
      </c>
      <c r="C13" s="39">
        <v>40860.448106370299</v>
      </c>
      <c r="D13" s="39">
        <v>13874.785062000001</v>
      </c>
      <c r="E13" s="39">
        <v>2370.145297</v>
      </c>
      <c r="F13" s="39">
        <v>3510.5716619999998</v>
      </c>
      <c r="G13" s="39">
        <v>4261.4115119999997</v>
      </c>
      <c r="H13" s="7"/>
      <c r="I13" s="7" t="s">
        <v>19</v>
      </c>
      <c r="J13" s="39">
        <v>5486.610036</v>
      </c>
      <c r="K13" s="39">
        <v>2173.8589069999998</v>
      </c>
      <c r="L13" s="39">
        <v>8728.1134719999991</v>
      </c>
      <c r="M13" s="39">
        <v>117.02192700000001</v>
      </c>
      <c r="N13" s="39">
        <v>337.93023199999999</v>
      </c>
    </row>
    <row r="14" spans="1:14" ht="15" hidden="1" customHeight="1">
      <c r="A14" s="7"/>
      <c r="B14" s="7" t="s">
        <v>20</v>
      </c>
      <c r="C14" s="39">
        <v>42705.665098343103</v>
      </c>
      <c r="D14" s="39">
        <v>14852.595896999999</v>
      </c>
      <c r="E14" s="39">
        <v>2436.609547</v>
      </c>
      <c r="F14" s="39">
        <v>3615.2337389999998</v>
      </c>
      <c r="G14" s="39">
        <v>4291.8033249999999</v>
      </c>
      <c r="H14" s="7"/>
      <c r="I14" s="7" t="s">
        <v>20</v>
      </c>
      <c r="J14" s="39">
        <v>5757.2025890000004</v>
      </c>
      <c r="K14" s="39">
        <v>2272.8209999999999</v>
      </c>
      <c r="L14" s="39">
        <v>9020.1068930000001</v>
      </c>
      <c r="M14" s="39">
        <v>119.621117</v>
      </c>
      <c r="N14" s="39">
        <v>339.67099100000001</v>
      </c>
    </row>
    <row r="15" spans="1:14" ht="15" hidden="1" customHeight="1">
      <c r="A15" s="7"/>
      <c r="B15" s="7" t="s">
        <v>21</v>
      </c>
      <c r="C15" s="39">
        <v>43427.141397917701</v>
      </c>
      <c r="D15" s="39">
        <v>15165.968868</v>
      </c>
      <c r="E15" s="39">
        <v>2432.9902350000002</v>
      </c>
      <c r="F15" s="39">
        <v>3690.974127</v>
      </c>
      <c r="G15" s="39">
        <v>4365.3156719999997</v>
      </c>
      <c r="H15" s="7"/>
      <c r="I15" s="7" t="s">
        <v>21</v>
      </c>
      <c r="J15" s="39">
        <v>5780.8753720000004</v>
      </c>
      <c r="K15" s="39">
        <v>2279.5867619999999</v>
      </c>
      <c r="L15" s="39">
        <v>9248.9628100000009</v>
      </c>
      <c r="M15" s="39">
        <v>118.381253</v>
      </c>
      <c r="N15" s="39">
        <v>344.086298</v>
      </c>
    </row>
    <row r="16" spans="1:14" ht="15" hidden="1" customHeight="1">
      <c r="A16" s="7"/>
      <c r="B16" s="7" t="s">
        <v>22</v>
      </c>
      <c r="C16" s="39">
        <v>43478.163010436001</v>
      </c>
      <c r="D16" s="39">
        <v>14786.819646</v>
      </c>
      <c r="E16" s="39">
        <v>2482.2814159999998</v>
      </c>
      <c r="F16" s="39">
        <v>3705.2122089999998</v>
      </c>
      <c r="G16" s="39">
        <v>4425.0352789999997</v>
      </c>
      <c r="H16" s="7"/>
      <c r="I16" s="7" t="s">
        <v>22</v>
      </c>
      <c r="J16" s="39">
        <v>5793.8330290000004</v>
      </c>
      <c r="K16" s="39">
        <v>2310.6164739999999</v>
      </c>
      <c r="L16" s="39">
        <v>9503.6693319999995</v>
      </c>
      <c r="M16" s="39">
        <v>119.181298</v>
      </c>
      <c r="N16" s="39">
        <v>351.51432799999998</v>
      </c>
    </row>
    <row r="17" spans="1:14" ht="15" hidden="1" customHeight="1">
      <c r="A17" s="7"/>
      <c r="B17" s="7" t="s">
        <v>23</v>
      </c>
      <c r="C17" s="39">
        <v>41170.812496201703</v>
      </c>
      <c r="D17" s="39">
        <v>13820.030439</v>
      </c>
      <c r="E17" s="39">
        <v>2332.5581379999999</v>
      </c>
      <c r="F17" s="39">
        <v>3591.0842109999999</v>
      </c>
      <c r="G17" s="39">
        <v>4356.1314339999999</v>
      </c>
      <c r="H17" s="7"/>
      <c r="I17" s="7" t="s">
        <v>23</v>
      </c>
      <c r="J17" s="39">
        <v>5509.5612170000004</v>
      </c>
      <c r="K17" s="39">
        <v>2407.9728719999998</v>
      </c>
      <c r="L17" s="39">
        <v>8690.5974430000006</v>
      </c>
      <c r="M17" s="39">
        <v>120.492293</v>
      </c>
      <c r="N17" s="39">
        <v>342.38445000000002</v>
      </c>
    </row>
    <row r="18" spans="1:14" ht="15" hidden="1" customHeight="1">
      <c r="A18" s="7"/>
      <c r="B18" s="7" t="s">
        <v>24</v>
      </c>
      <c r="C18" s="39">
        <v>41996.593505972298</v>
      </c>
      <c r="D18" s="39">
        <v>14100.510732999999</v>
      </c>
      <c r="E18" s="39">
        <v>2379.2593750000001</v>
      </c>
      <c r="F18" s="39">
        <v>3603.7789309999998</v>
      </c>
      <c r="G18" s="39">
        <v>4395.4813889999996</v>
      </c>
      <c r="H18" s="7"/>
      <c r="I18" s="7" t="s">
        <v>24</v>
      </c>
      <c r="J18" s="39">
        <v>5620.941476</v>
      </c>
      <c r="K18" s="39">
        <v>2341.6363769999998</v>
      </c>
      <c r="L18" s="39">
        <v>9080.3937320000005</v>
      </c>
      <c r="M18" s="39">
        <v>122.456221</v>
      </c>
      <c r="N18" s="39">
        <v>352.13527199999999</v>
      </c>
    </row>
    <row r="19" spans="1:14" ht="15" hidden="1" customHeight="1">
      <c r="A19" s="7"/>
      <c r="B19" s="7" t="s">
        <v>25</v>
      </c>
      <c r="C19" s="39">
        <v>42858.104239772802</v>
      </c>
      <c r="D19" s="39">
        <v>14561.95845</v>
      </c>
      <c r="E19" s="39">
        <v>2414.097851</v>
      </c>
      <c r="F19" s="39">
        <v>3659.8343580000001</v>
      </c>
      <c r="G19" s="39">
        <v>4431.9559689999996</v>
      </c>
      <c r="H19" s="7"/>
      <c r="I19" s="7" t="s">
        <v>25</v>
      </c>
      <c r="J19" s="39">
        <v>5709.5832529999998</v>
      </c>
      <c r="K19" s="39">
        <v>2376.0175359999998</v>
      </c>
      <c r="L19" s="39">
        <v>9219.7932130000008</v>
      </c>
      <c r="M19" s="39">
        <v>122.309095</v>
      </c>
      <c r="N19" s="39">
        <v>362.55451499999998</v>
      </c>
    </row>
    <row r="20" spans="1:14" ht="15" hidden="1" customHeight="1">
      <c r="A20" s="7"/>
      <c r="B20" s="7" t="s">
        <v>26</v>
      </c>
      <c r="C20" s="39">
        <v>44665.884244257802</v>
      </c>
      <c r="D20" s="39">
        <v>15308.801758</v>
      </c>
      <c r="E20" s="39">
        <v>2486.5263169999998</v>
      </c>
      <c r="F20" s="39">
        <v>3671.273686</v>
      </c>
      <c r="G20" s="39">
        <v>4488.027419</v>
      </c>
      <c r="H20" s="7"/>
      <c r="I20" s="7" t="s">
        <v>26</v>
      </c>
      <c r="J20" s="39">
        <v>6037.3611250000004</v>
      </c>
      <c r="K20" s="39">
        <v>2478.4743199999998</v>
      </c>
      <c r="L20" s="39">
        <v>9702.0519509999995</v>
      </c>
      <c r="M20" s="39">
        <v>126.988741</v>
      </c>
      <c r="N20" s="39">
        <v>366.37892599999998</v>
      </c>
    </row>
    <row r="21" spans="1:14" ht="12" hidden="1" customHeight="1">
      <c r="A21" s="7"/>
      <c r="B21" s="3"/>
      <c r="C21" s="39"/>
      <c r="D21" s="39"/>
      <c r="E21" s="39"/>
      <c r="F21" s="39"/>
      <c r="G21" s="39"/>
      <c r="H21" s="7"/>
      <c r="I21" s="3"/>
      <c r="J21" s="39"/>
      <c r="K21" s="39"/>
      <c r="L21" s="39"/>
      <c r="M21" s="39"/>
      <c r="N21" s="39"/>
    </row>
    <row r="22" spans="1:14" hidden="1">
      <c r="A22" s="3">
        <v>2019</v>
      </c>
      <c r="B22" s="7" t="s">
        <v>15</v>
      </c>
      <c r="C22" s="39">
        <v>43874.963270395703</v>
      </c>
      <c r="D22" s="39">
        <v>15097.821179418401</v>
      </c>
      <c r="E22" s="39">
        <v>2493.70551842955</v>
      </c>
      <c r="F22" s="39">
        <v>3601.1053294970902</v>
      </c>
      <c r="G22" s="39">
        <v>4479.05136385883</v>
      </c>
      <c r="H22" s="3">
        <v>2019</v>
      </c>
      <c r="I22" s="7" t="s">
        <v>15</v>
      </c>
      <c r="J22" s="39">
        <v>5909.6174199833804</v>
      </c>
      <c r="K22" s="39">
        <v>2469.6427168292298</v>
      </c>
      <c r="L22" s="39">
        <v>9330.2660072990402</v>
      </c>
      <c r="M22" s="39">
        <v>128.014012831846</v>
      </c>
      <c r="N22" s="39">
        <v>365.73972224827799</v>
      </c>
    </row>
    <row r="23" spans="1:14" hidden="1">
      <c r="A23" s="3"/>
      <c r="B23" s="7" t="s">
        <v>16</v>
      </c>
      <c r="C23" s="39">
        <v>42542.892088583802</v>
      </c>
      <c r="D23" s="39">
        <v>14396.9136529938</v>
      </c>
      <c r="E23" s="39">
        <v>2456.59225884123</v>
      </c>
      <c r="F23" s="39">
        <v>3633.2498445832198</v>
      </c>
      <c r="G23" s="39">
        <v>4521.84044950312</v>
      </c>
      <c r="H23" s="3"/>
      <c r="I23" s="7" t="s">
        <v>16</v>
      </c>
      <c r="J23" s="39">
        <v>5637.7396051874603</v>
      </c>
      <c r="K23" s="39">
        <v>2381.5149678630301</v>
      </c>
      <c r="L23" s="39">
        <v>9038.8675638033001</v>
      </c>
      <c r="M23" s="39">
        <v>124.418030406458</v>
      </c>
      <c r="N23" s="39">
        <v>351.75571540213002</v>
      </c>
    </row>
    <row r="24" spans="1:14" hidden="1">
      <c r="A24" s="3"/>
      <c r="B24" s="7" t="s">
        <v>27</v>
      </c>
      <c r="C24" s="39">
        <v>43633.733065188797</v>
      </c>
      <c r="D24" s="39">
        <v>15008.615171335499</v>
      </c>
      <c r="E24" s="39">
        <v>2552.73809341069</v>
      </c>
      <c r="F24" s="39">
        <v>3716.3198906323701</v>
      </c>
      <c r="G24" s="39">
        <v>4493.2523628747704</v>
      </c>
      <c r="H24" s="3"/>
      <c r="I24" s="7" t="s">
        <v>27</v>
      </c>
      <c r="J24" s="39">
        <v>5806.95389512375</v>
      </c>
      <c r="K24" s="39">
        <v>2432.0402108162998</v>
      </c>
      <c r="L24" s="39">
        <v>9144.3171131953804</v>
      </c>
      <c r="M24" s="39">
        <v>127.074262203619</v>
      </c>
      <c r="N24" s="39">
        <v>352.42206559643398</v>
      </c>
    </row>
    <row r="25" spans="1:14" hidden="1">
      <c r="A25" s="3"/>
      <c r="B25" s="7" t="s">
        <v>28</v>
      </c>
      <c r="C25" s="39">
        <v>41867.216260902896</v>
      </c>
      <c r="D25" s="39">
        <v>14206.0924846951</v>
      </c>
      <c r="E25" s="39">
        <v>2515.0698719564002</v>
      </c>
      <c r="F25" s="39">
        <v>3535.8022663103202</v>
      </c>
      <c r="G25" s="39">
        <v>4399.3664457989598</v>
      </c>
      <c r="H25" s="3"/>
      <c r="I25" s="7" t="s">
        <v>28</v>
      </c>
      <c r="J25" s="39">
        <v>5615.9166715350002</v>
      </c>
      <c r="K25" s="39">
        <v>2300.08865252853</v>
      </c>
      <c r="L25" s="39">
        <v>8810.2792888283602</v>
      </c>
      <c r="M25" s="39">
        <v>124.875230990612</v>
      </c>
      <c r="N25" s="39">
        <v>359.72534825962498</v>
      </c>
    </row>
    <row r="26" spans="1:14" hidden="1">
      <c r="A26" s="3"/>
      <c r="B26" s="7" t="s">
        <v>29</v>
      </c>
      <c r="C26" s="39">
        <v>44066.097530057203</v>
      </c>
      <c r="D26" s="39">
        <v>15120.611237482201</v>
      </c>
      <c r="E26" s="39">
        <v>2597.6647911129999</v>
      </c>
      <c r="F26" s="39">
        <v>3633.9430343836798</v>
      </c>
      <c r="G26" s="39">
        <v>4430.1668809966905</v>
      </c>
      <c r="H26" s="3"/>
      <c r="I26" s="7" t="s">
        <v>29</v>
      </c>
      <c r="J26" s="39">
        <v>5910.3215966600801</v>
      </c>
      <c r="K26" s="39">
        <v>2356.3222110163301</v>
      </c>
      <c r="L26" s="39">
        <v>9539.5343087446709</v>
      </c>
      <c r="M26" s="39">
        <v>128.634223061878</v>
      </c>
      <c r="N26" s="39">
        <v>348.89924659863499</v>
      </c>
    </row>
    <row r="27" spans="1:14" hidden="1">
      <c r="A27" s="3"/>
      <c r="B27" s="7" t="s">
        <v>20</v>
      </c>
      <c r="C27" s="39">
        <v>46000.434393682997</v>
      </c>
      <c r="D27" s="39">
        <v>16159.6243364785</v>
      </c>
      <c r="E27" s="39">
        <v>2661.19705820222</v>
      </c>
      <c r="F27" s="39">
        <v>3777.9192575322199</v>
      </c>
      <c r="G27" s="39">
        <v>4450.6000481296296</v>
      </c>
      <c r="H27" s="3"/>
      <c r="I27" s="7" t="s">
        <v>20</v>
      </c>
      <c r="J27" s="39">
        <v>6154.4495672072399</v>
      </c>
      <c r="K27" s="39">
        <v>2469.3373825501499</v>
      </c>
      <c r="L27" s="39">
        <v>9840.9366203295504</v>
      </c>
      <c r="M27" s="39">
        <v>129.92937684556301</v>
      </c>
      <c r="N27" s="39">
        <v>356.44074640789302</v>
      </c>
    </row>
    <row r="28" spans="1:14" hidden="1">
      <c r="A28" s="3"/>
      <c r="B28" s="7" t="s">
        <v>21</v>
      </c>
      <c r="C28" s="39">
        <v>46512.073703725502</v>
      </c>
      <c r="D28" s="39">
        <v>16394.4123462729</v>
      </c>
      <c r="E28" s="39">
        <v>2688.4542098541101</v>
      </c>
      <c r="F28" s="39">
        <v>3808.4778027717198</v>
      </c>
      <c r="G28" s="39">
        <v>4508.0538669040197</v>
      </c>
      <c r="H28" s="3"/>
      <c r="I28" s="7" t="s">
        <v>21</v>
      </c>
      <c r="J28" s="39">
        <v>6162.4131470119801</v>
      </c>
      <c r="K28" s="39">
        <v>2457.2589866132498</v>
      </c>
      <c r="L28" s="39">
        <v>10007.3777607966</v>
      </c>
      <c r="M28" s="39">
        <v>127.48922635546801</v>
      </c>
      <c r="N28" s="39">
        <v>358.13635714543102</v>
      </c>
    </row>
    <row r="29" spans="1:14" hidden="1">
      <c r="A29" s="7"/>
      <c r="B29" s="7" t="s">
        <v>30</v>
      </c>
      <c r="C29" s="39">
        <v>46466.308633599299</v>
      </c>
      <c r="D29" s="39">
        <v>15961.6324671643</v>
      </c>
      <c r="E29" s="39">
        <v>2720.5804315106102</v>
      </c>
      <c r="F29" s="39">
        <v>3812.66336277245</v>
      </c>
      <c r="G29" s="39">
        <v>4559.6540717923599</v>
      </c>
      <c r="H29" s="7"/>
      <c r="I29" s="7" t="s">
        <v>30</v>
      </c>
      <c r="J29" s="39">
        <v>6153.0506767040897</v>
      </c>
      <c r="K29" s="39">
        <v>2499.9952846936399</v>
      </c>
      <c r="L29" s="39">
        <v>10262.062144695299</v>
      </c>
      <c r="M29" s="39">
        <v>129.229359479983</v>
      </c>
      <c r="N29" s="39">
        <v>367.44083478657302</v>
      </c>
    </row>
    <row r="30" spans="1:14" hidden="1">
      <c r="A30" s="7"/>
      <c r="B30" s="7" t="s">
        <v>31</v>
      </c>
      <c r="C30" s="39">
        <v>44126.110699675803</v>
      </c>
      <c r="D30" s="39">
        <v>14980.912996163999</v>
      </c>
      <c r="E30" s="39">
        <v>2533.1581377146999</v>
      </c>
      <c r="F30" s="39">
        <v>3734.7275796577001</v>
      </c>
      <c r="G30" s="39">
        <v>4539.0889539264299</v>
      </c>
      <c r="H30" s="7"/>
      <c r="I30" s="7" t="s">
        <v>31</v>
      </c>
      <c r="J30" s="39">
        <v>5862.1731346610304</v>
      </c>
      <c r="K30" s="39">
        <v>2554.8592167803199</v>
      </c>
      <c r="L30" s="39">
        <v>9429.2982261649195</v>
      </c>
      <c r="M30" s="39">
        <v>129.64970674947901</v>
      </c>
      <c r="N30" s="39">
        <v>362.24274785724799</v>
      </c>
    </row>
    <row r="31" spans="1:14" hidden="1">
      <c r="A31" s="7"/>
      <c r="B31" s="7" t="s">
        <v>32</v>
      </c>
      <c r="C31" s="39">
        <v>44843.565760138503</v>
      </c>
      <c r="D31" s="39">
        <v>15228.551592010799</v>
      </c>
      <c r="E31" s="39">
        <v>2574.35864342578</v>
      </c>
      <c r="F31" s="39">
        <v>3731.7130829929602</v>
      </c>
      <c r="G31" s="39">
        <v>4566.9051636089998</v>
      </c>
      <c r="H31" s="7"/>
      <c r="I31" s="7" t="s">
        <v>32</v>
      </c>
      <c r="J31" s="39">
        <v>5946.9560819532699</v>
      </c>
      <c r="K31" s="39">
        <v>2470.42637820149</v>
      </c>
      <c r="L31" s="39">
        <v>9815.9056237786099</v>
      </c>
      <c r="M31" s="39">
        <v>132.66872401462601</v>
      </c>
      <c r="N31" s="39">
        <v>376.08047015196098</v>
      </c>
    </row>
    <row r="32" spans="1:14" hidden="1">
      <c r="A32" s="10"/>
      <c r="B32" s="2" t="s">
        <v>25</v>
      </c>
      <c r="C32" s="39">
        <v>45879.306350478299</v>
      </c>
      <c r="D32" s="39">
        <v>15776.425784617</v>
      </c>
      <c r="E32" s="39">
        <v>2616.00976108754</v>
      </c>
      <c r="F32" s="39">
        <v>3802.5678980980501</v>
      </c>
      <c r="G32" s="39">
        <v>4609.58342242862</v>
      </c>
      <c r="H32" s="10"/>
      <c r="I32" s="2" t="s">
        <v>25</v>
      </c>
      <c r="J32" s="39">
        <v>6006.4815816605796</v>
      </c>
      <c r="K32" s="39">
        <v>2530.4586756568601</v>
      </c>
      <c r="L32" s="39">
        <v>10012.695429352299</v>
      </c>
      <c r="M32" s="39">
        <v>132.83085889429299</v>
      </c>
      <c r="N32" s="39">
        <v>392.25293868305499</v>
      </c>
    </row>
    <row r="33" spans="1:14" hidden="1">
      <c r="A33" s="10"/>
      <c r="B33" s="2" t="s">
        <v>26</v>
      </c>
      <c r="C33" s="39">
        <v>47787.498578794897</v>
      </c>
      <c r="D33" s="39">
        <v>16602.3955062243</v>
      </c>
      <c r="E33" s="39">
        <v>2700.3675806606502</v>
      </c>
      <c r="F33" s="39">
        <v>3821.7959073245001</v>
      </c>
      <c r="G33" s="39">
        <v>4622.6682412571199</v>
      </c>
      <c r="H33" s="10"/>
      <c r="I33" s="2" t="s">
        <v>26</v>
      </c>
      <c r="J33" s="39">
        <v>6296.9676536827201</v>
      </c>
      <c r="K33" s="39">
        <v>2651.68150517505</v>
      </c>
      <c r="L33" s="39">
        <v>10553.2198678148</v>
      </c>
      <c r="M33" s="39">
        <v>138.30987211284699</v>
      </c>
      <c r="N33" s="39">
        <v>400.09244454288302</v>
      </c>
    </row>
    <row r="34" spans="1:14" ht="6.75" hidden="1" customHeight="1">
      <c r="A34" s="3"/>
      <c r="B34" s="2"/>
      <c r="C34" s="39"/>
      <c r="D34" s="39"/>
      <c r="E34" s="39"/>
      <c r="F34" s="39"/>
      <c r="G34" s="39"/>
      <c r="H34" s="3"/>
      <c r="I34" s="2"/>
      <c r="J34" s="39"/>
      <c r="K34" s="39"/>
      <c r="L34" s="39"/>
      <c r="M34" s="39"/>
      <c r="N34" s="39"/>
    </row>
    <row r="35" spans="1:14" ht="12.9" hidden="1" customHeight="1">
      <c r="A35" s="3">
        <v>2020</v>
      </c>
      <c r="B35" s="12" t="s">
        <v>15</v>
      </c>
      <c r="C35" s="39">
        <v>46815.9918676382</v>
      </c>
      <c r="D35" s="39">
        <v>16320.7934837583</v>
      </c>
      <c r="E35" s="39">
        <v>2692.43735097221</v>
      </c>
      <c r="F35" s="39">
        <v>3723.4131386938302</v>
      </c>
      <c r="G35" s="39">
        <v>4678.36914955055</v>
      </c>
      <c r="H35" s="3">
        <v>2020</v>
      </c>
      <c r="I35" s="12" t="s">
        <v>15</v>
      </c>
      <c r="J35" s="39">
        <v>6154.7485177892704</v>
      </c>
      <c r="K35" s="39">
        <v>2600.4884667053002</v>
      </c>
      <c r="L35" s="39">
        <v>10105.302187511799</v>
      </c>
      <c r="M35" s="39">
        <v>139.79130201237601</v>
      </c>
      <c r="N35" s="39">
        <v>400.648270644533</v>
      </c>
    </row>
    <row r="36" spans="1:14" ht="12.9" hidden="1" customHeight="1">
      <c r="A36" s="7"/>
      <c r="B36" s="11" t="s">
        <v>16</v>
      </c>
      <c r="C36" s="39">
        <v>45202.247329707199</v>
      </c>
      <c r="D36" s="39">
        <v>15469.483720141799</v>
      </c>
      <c r="E36" s="39">
        <v>2641.1315507660001</v>
      </c>
      <c r="F36" s="39">
        <v>3746.5574236051398</v>
      </c>
      <c r="G36" s="39">
        <v>4700.87296373953</v>
      </c>
      <c r="H36" s="7"/>
      <c r="I36" s="11" t="s">
        <v>16</v>
      </c>
      <c r="J36" s="39">
        <v>5906.5782912105196</v>
      </c>
      <c r="K36" s="39">
        <v>2493.4461713525902</v>
      </c>
      <c r="L36" s="39">
        <v>9721.7540082486394</v>
      </c>
      <c r="M36" s="39">
        <v>136.16835705595</v>
      </c>
      <c r="N36" s="39">
        <v>386.25484358706802</v>
      </c>
    </row>
    <row r="37" spans="1:14" ht="12.9" hidden="1" customHeight="1">
      <c r="A37" s="7"/>
      <c r="B37" s="11" t="s">
        <v>17</v>
      </c>
      <c r="C37" s="39">
        <v>40732.216579512598</v>
      </c>
      <c r="D37" s="39">
        <v>14963.083106640201</v>
      </c>
      <c r="E37" s="39">
        <v>2619.1092838393702</v>
      </c>
      <c r="F37" s="39">
        <v>3182.6131322164101</v>
      </c>
      <c r="G37" s="39">
        <v>4253.0750026020296</v>
      </c>
      <c r="H37" s="7"/>
      <c r="I37" s="11" t="s">
        <v>17</v>
      </c>
      <c r="J37" s="39">
        <v>5046.9173129588498</v>
      </c>
      <c r="K37" s="39">
        <v>2140.1216322877199</v>
      </c>
      <c r="L37" s="39">
        <v>8037.1823891361901</v>
      </c>
      <c r="M37" s="39">
        <v>129.234524661081</v>
      </c>
      <c r="N37" s="39">
        <v>360.88019517074798</v>
      </c>
    </row>
    <row r="38" spans="1:14" ht="12.9" hidden="1" customHeight="1">
      <c r="A38" s="7"/>
      <c r="B38" s="11" t="s">
        <v>18</v>
      </c>
      <c r="C38" s="39">
        <v>28319.978254516602</v>
      </c>
      <c r="D38" s="39">
        <v>12883.214554817199</v>
      </c>
      <c r="E38" s="39">
        <v>2564.1079888787399</v>
      </c>
      <c r="F38" s="39">
        <v>1546.7499822571799</v>
      </c>
      <c r="G38" s="39">
        <v>3036.6955518578502</v>
      </c>
      <c r="H38" s="7"/>
      <c r="I38" s="11" t="s">
        <v>18</v>
      </c>
      <c r="J38" s="39">
        <v>2903.4289191836001</v>
      </c>
      <c r="K38" s="39">
        <v>1076.48118104072</v>
      </c>
      <c r="L38" s="39">
        <v>3806.0406527738501</v>
      </c>
      <c r="M38" s="39">
        <v>130.22423756219001</v>
      </c>
      <c r="N38" s="39">
        <v>373.03518614523102</v>
      </c>
    </row>
    <row r="39" spans="1:14" ht="12.9" hidden="1" customHeight="1">
      <c r="A39" s="7"/>
      <c r="B39" s="11" t="s">
        <v>19</v>
      </c>
      <c r="C39" s="39">
        <v>36952.8318040538</v>
      </c>
      <c r="D39" s="39">
        <v>14635.380376517</v>
      </c>
      <c r="E39" s="39">
        <v>2629.4496605396998</v>
      </c>
      <c r="F39" s="39">
        <v>2645.50821570476</v>
      </c>
      <c r="G39" s="39">
        <v>3551.2835900090199</v>
      </c>
      <c r="H39" s="7"/>
      <c r="I39" s="11" t="s">
        <v>19</v>
      </c>
      <c r="J39" s="39">
        <v>4405.1808599692204</v>
      </c>
      <c r="K39" s="39">
        <v>1702.090059288</v>
      </c>
      <c r="L39" s="39">
        <v>6865.1599856964804</v>
      </c>
      <c r="M39" s="39">
        <v>134.92584978615901</v>
      </c>
      <c r="N39" s="39">
        <v>383.85320654344298</v>
      </c>
    </row>
    <row r="40" spans="1:14" ht="12.9" hidden="1" customHeight="1">
      <c r="A40" s="7"/>
      <c r="B40" s="11" t="s">
        <v>33</v>
      </c>
      <c r="C40" s="39">
        <v>41773.662990122597</v>
      </c>
      <c r="D40" s="39">
        <v>15967.19999078</v>
      </c>
      <c r="E40" s="39">
        <v>2751.6777581810902</v>
      </c>
      <c r="F40" s="39">
        <v>3181.0080148421298</v>
      </c>
      <c r="G40" s="39">
        <v>4036.6942436535801</v>
      </c>
      <c r="H40" s="7"/>
      <c r="I40" s="11" t="s">
        <v>33</v>
      </c>
      <c r="J40" s="39">
        <v>5141.5083836265803</v>
      </c>
      <c r="K40" s="39">
        <v>2006.7641799005501</v>
      </c>
      <c r="L40" s="39">
        <v>8155.8100630074196</v>
      </c>
      <c r="M40" s="39">
        <v>141.470085456943</v>
      </c>
      <c r="N40" s="39">
        <v>391.53027067431202</v>
      </c>
    </row>
    <row r="41" spans="1:14" ht="12.9" hidden="1" customHeight="1">
      <c r="A41" s="7"/>
      <c r="B41" s="11" t="s">
        <v>34</v>
      </c>
      <c r="C41" s="39">
        <v>44745.887660960398</v>
      </c>
      <c r="D41" s="39">
        <v>16771.483830237201</v>
      </c>
      <c r="E41" s="39">
        <v>2847.98647971743</v>
      </c>
      <c r="F41" s="39">
        <v>3519.0755152663801</v>
      </c>
      <c r="G41" s="39">
        <v>4305.1914428933496</v>
      </c>
      <c r="H41" s="7"/>
      <c r="I41" s="11" t="s">
        <v>34</v>
      </c>
      <c r="J41" s="39">
        <v>5639.4215841259302</v>
      </c>
      <c r="K41" s="39">
        <v>2199.24679301886</v>
      </c>
      <c r="L41" s="39">
        <v>8926.5809626305709</v>
      </c>
      <c r="M41" s="39">
        <v>143.30919656788299</v>
      </c>
      <c r="N41" s="39">
        <v>393.59185650282899</v>
      </c>
    </row>
    <row r="42" spans="1:14" ht="12.9" hidden="1" customHeight="1">
      <c r="A42" s="7"/>
      <c r="B42" s="11" t="s">
        <v>30</v>
      </c>
      <c r="C42" s="39">
        <v>45775.002872574201</v>
      </c>
      <c r="D42" s="39">
        <v>16704.397894916201</v>
      </c>
      <c r="E42" s="39">
        <v>2875.65351610672</v>
      </c>
      <c r="F42" s="39">
        <v>3600.0142521174998</v>
      </c>
      <c r="G42" s="39">
        <v>4386.3872170642499</v>
      </c>
      <c r="H42" s="7"/>
      <c r="I42" s="11" t="s">
        <v>30</v>
      </c>
      <c r="J42" s="39">
        <v>5894.6225482825103</v>
      </c>
      <c r="K42" s="39">
        <v>2256.4272096373502</v>
      </c>
      <c r="L42" s="39">
        <v>9523.1936702772</v>
      </c>
      <c r="M42" s="39">
        <v>141.895483239143</v>
      </c>
      <c r="N42" s="39">
        <v>392.41108093332002</v>
      </c>
    </row>
    <row r="43" spans="1:14" ht="12.9" hidden="1" customHeight="1">
      <c r="A43" s="7"/>
      <c r="B43" s="11" t="s">
        <v>23</v>
      </c>
      <c r="C43" s="39">
        <v>44825.586798536497</v>
      </c>
      <c r="D43" s="39">
        <v>16119.743968594201</v>
      </c>
      <c r="E43" s="39">
        <v>2740.4978008497001</v>
      </c>
      <c r="F43" s="39">
        <v>3468.6328387192698</v>
      </c>
      <c r="G43" s="39">
        <v>4421.47831480076</v>
      </c>
      <c r="H43" s="7"/>
      <c r="I43" s="11" t="s">
        <v>23</v>
      </c>
      <c r="J43" s="39">
        <v>5924.09566102392</v>
      </c>
      <c r="K43" s="39">
        <v>2301.6641914360098</v>
      </c>
      <c r="L43" s="39">
        <v>9313.6834095311006</v>
      </c>
      <c r="M43" s="39">
        <v>140.240244000758</v>
      </c>
      <c r="N43" s="39">
        <v>395.55036958078699</v>
      </c>
    </row>
    <row r="44" spans="1:14" ht="12.9" hidden="1" customHeight="1">
      <c r="A44" s="7"/>
      <c r="B44" s="11" t="s">
        <v>24</v>
      </c>
      <c r="C44" s="39">
        <v>44188.2842716081</v>
      </c>
      <c r="D44" s="39">
        <v>15903.739399415001</v>
      </c>
      <c r="E44" s="39">
        <v>2731.2320985313499</v>
      </c>
      <c r="F44" s="39">
        <v>3373.8645960113299</v>
      </c>
      <c r="G44" s="39">
        <v>4478.9575328931696</v>
      </c>
      <c r="H44" s="7"/>
      <c r="I44" s="11" t="s">
        <v>24</v>
      </c>
      <c r="J44" s="39">
        <v>5706.8732214214597</v>
      </c>
      <c r="K44" s="39">
        <v>2356.90413203047</v>
      </c>
      <c r="L44" s="39">
        <v>9087.5654264942405</v>
      </c>
      <c r="M44" s="39">
        <v>142.00517997697</v>
      </c>
      <c r="N44" s="39">
        <v>407.14268483414298</v>
      </c>
    </row>
    <row r="45" spans="1:14" ht="12.9" hidden="1" customHeight="1">
      <c r="A45" s="7"/>
      <c r="B45" s="11" t="s">
        <v>25</v>
      </c>
      <c r="C45" s="39">
        <v>44827.022246647597</v>
      </c>
      <c r="D45" s="39">
        <v>16132.753246766601</v>
      </c>
      <c r="E45" s="39">
        <v>2780.8183760360598</v>
      </c>
      <c r="F45" s="39">
        <v>3245.6577413629002</v>
      </c>
      <c r="G45" s="39">
        <v>4550.6208534194602</v>
      </c>
      <c r="H45" s="7"/>
      <c r="I45" s="11" t="s">
        <v>25</v>
      </c>
      <c r="J45" s="39">
        <v>5741.72099939093</v>
      </c>
      <c r="K45" s="39">
        <v>2401.6853105390501</v>
      </c>
      <c r="L45" s="39">
        <v>9396.5426509950394</v>
      </c>
      <c r="M45" s="39">
        <v>142.394680734682</v>
      </c>
      <c r="N45" s="39">
        <v>434.82838740286502</v>
      </c>
    </row>
    <row r="46" spans="1:14" ht="12.9" hidden="1" customHeight="1">
      <c r="A46" s="3"/>
      <c r="B46" s="11" t="s">
        <v>26</v>
      </c>
      <c r="C46" s="39">
        <v>46849.460845615002</v>
      </c>
      <c r="D46" s="39">
        <v>16945.844010403602</v>
      </c>
      <c r="E46" s="39">
        <v>2874.5412896132598</v>
      </c>
      <c r="F46" s="39">
        <v>3421.22202398128</v>
      </c>
      <c r="G46" s="39">
        <v>4582.4751993933996</v>
      </c>
      <c r="H46" s="3"/>
      <c r="I46" s="11" t="s">
        <v>26</v>
      </c>
      <c r="J46" s="39">
        <v>6040.2904913592502</v>
      </c>
      <c r="K46" s="39">
        <v>2521.7695760660099</v>
      </c>
      <c r="L46" s="39">
        <v>9875.7663261957896</v>
      </c>
      <c r="M46" s="39">
        <v>148.375257325538</v>
      </c>
      <c r="N46" s="39">
        <v>439.17667127689401</v>
      </c>
    </row>
    <row r="47" spans="1:14" ht="12.9" hidden="1" customHeight="1">
      <c r="A47" s="3"/>
      <c r="B47" s="11"/>
      <c r="C47" s="39"/>
      <c r="D47" s="39"/>
      <c r="E47" s="39"/>
      <c r="F47" s="39"/>
      <c r="G47" s="39"/>
      <c r="H47" s="3"/>
      <c r="I47" s="11"/>
      <c r="J47" s="39"/>
      <c r="K47" s="39"/>
      <c r="L47" s="39"/>
      <c r="M47" s="39"/>
      <c r="N47" s="39"/>
    </row>
    <row r="48" spans="1:14" ht="12.9" hidden="1" customHeight="1">
      <c r="A48" s="3">
        <v>2021</v>
      </c>
      <c r="B48" s="12" t="s">
        <v>15</v>
      </c>
      <c r="C48" s="39">
        <v>45629.000321247702</v>
      </c>
      <c r="D48" s="39">
        <v>16556.089598164301</v>
      </c>
      <c r="E48" s="39">
        <v>2854.4195005859601</v>
      </c>
      <c r="F48" s="39">
        <v>3198.4118861380002</v>
      </c>
      <c r="G48" s="39">
        <v>4692.4042569991998</v>
      </c>
      <c r="H48" s="3">
        <v>2021</v>
      </c>
      <c r="I48" s="12" t="s">
        <v>15</v>
      </c>
      <c r="J48" s="39">
        <v>5872.9581295651196</v>
      </c>
      <c r="K48" s="39">
        <v>2468.81241496862</v>
      </c>
      <c r="L48" s="39">
        <v>9401.7295425383909</v>
      </c>
      <c r="M48" s="39">
        <v>147.63338103891101</v>
      </c>
      <c r="N48" s="39">
        <v>436.54161124923201</v>
      </c>
    </row>
    <row r="49" spans="1:14" ht="12.9" hidden="1" customHeight="1">
      <c r="A49" s="3"/>
      <c r="B49" s="11" t="s">
        <v>16</v>
      </c>
      <c r="C49" s="39">
        <v>44273.936101406201</v>
      </c>
      <c r="D49" s="39">
        <v>15763.4039108245</v>
      </c>
      <c r="E49" s="39">
        <v>2804.8817069134898</v>
      </c>
      <c r="F49" s="39">
        <v>3160.03094350435</v>
      </c>
      <c r="G49" s="39">
        <v>4729.0782015219702</v>
      </c>
      <c r="H49" s="3"/>
      <c r="I49" s="11" t="s">
        <v>16</v>
      </c>
      <c r="J49" s="39">
        <v>5756.1160301913296</v>
      </c>
      <c r="K49" s="39">
        <v>2413.6558938693101</v>
      </c>
      <c r="L49" s="39">
        <v>9080.1182437042298</v>
      </c>
      <c r="M49" s="39">
        <v>144.474626836363</v>
      </c>
      <c r="N49" s="39">
        <v>422.17654404066502</v>
      </c>
    </row>
    <row r="50" spans="1:14" ht="12.9" hidden="1" customHeight="1">
      <c r="A50" s="3"/>
      <c r="B50" s="11" t="s">
        <v>27</v>
      </c>
      <c r="C50" s="39">
        <v>44989.7365382977</v>
      </c>
      <c r="D50" s="39">
        <v>16057.1201058976</v>
      </c>
      <c r="E50" s="39">
        <v>2816.1012337411498</v>
      </c>
      <c r="F50" s="39">
        <v>3702.9703793337999</v>
      </c>
      <c r="G50" s="39">
        <v>4620.30940288696</v>
      </c>
      <c r="H50" s="3"/>
      <c r="I50" s="11" t="s">
        <v>27</v>
      </c>
      <c r="J50" s="39">
        <v>5802.1649584328597</v>
      </c>
      <c r="K50" s="39">
        <v>2307.9626780191202</v>
      </c>
      <c r="L50" s="39">
        <v>9134.5989531664509</v>
      </c>
      <c r="M50" s="39">
        <v>144.908050716872</v>
      </c>
      <c r="N50" s="39">
        <v>403.60077610287601</v>
      </c>
    </row>
    <row r="51" spans="1:14" ht="12.9" hidden="1" customHeight="1">
      <c r="A51" s="3"/>
      <c r="B51" s="11" t="s">
        <v>18</v>
      </c>
      <c r="C51" s="39">
        <v>44306.328138107601</v>
      </c>
      <c r="D51" s="39">
        <v>15719.9205836737</v>
      </c>
      <c r="E51" s="39">
        <v>2821.7334362086299</v>
      </c>
      <c r="F51" s="39">
        <v>3416.3604719733598</v>
      </c>
      <c r="G51" s="39">
        <v>4731.1968285562498</v>
      </c>
      <c r="H51" s="3"/>
      <c r="I51" s="11" t="s">
        <v>18</v>
      </c>
      <c r="J51" s="39">
        <v>5906.6039276846504</v>
      </c>
      <c r="K51" s="39">
        <v>2236.41583500052</v>
      </c>
      <c r="L51" s="39">
        <v>8887.9647814309592</v>
      </c>
      <c r="M51" s="39">
        <v>147.51639562977499</v>
      </c>
      <c r="N51" s="39">
        <v>438.61587794977902</v>
      </c>
    </row>
    <row r="52" spans="1:14" ht="12.9" hidden="1" customHeight="1">
      <c r="A52" s="3"/>
      <c r="B52" s="11" t="s">
        <v>35</v>
      </c>
      <c r="C52" s="39">
        <v>43349.959814633003</v>
      </c>
      <c r="D52" s="39">
        <v>15216.8831249962</v>
      </c>
      <c r="E52" s="39">
        <v>2799.1595687189601</v>
      </c>
      <c r="F52" s="39">
        <v>3350.0830788170801</v>
      </c>
      <c r="G52" s="39">
        <v>4816.35837147026</v>
      </c>
      <c r="H52" s="3"/>
      <c r="I52" s="11" t="s">
        <v>35</v>
      </c>
      <c r="J52" s="39">
        <v>5823.9114726970702</v>
      </c>
      <c r="K52" s="39">
        <v>2178.2690232905102</v>
      </c>
      <c r="L52" s="39">
        <v>8550.2221197365798</v>
      </c>
      <c r="M52" s="39">
        <v>146.631297255997</v>
      </c>
      <c r="N52" s="39">
        <v>468.44175765036402</v>
      </c>
    </row>
    <row r="53" spans="1:14" ht="12.9" hidden="1" customHeight="1">
      <c r="A53" s="3"/>
      <c r="B53" s="11" t="s">
        <v>36</v>
      </c>
      <c r="C53" s="39">
        <v>40578.697301393702</v>
      </c>
      <c r="D53" s="39">
        <v>14821.2441637463</v>
      </c>
      <c r="E53" s="39">
        <v>2737.5780582071402</v>
      </c>
      <c r="F53" s="39">
        <v>2492.4618106399098</v>
      </c>
      <c r="G53" s="39">
        <v>4257.6608003797101</v>
      </c>
      <c r="H53" s="3"/>
      <c r="I53" s="11" t="s">
        <v>36</v>
      </c>
      <c r="J53" s="39">
        <v>5480.3006958079404</v>
      </c>
      <c r="K53" s="39">
        <v>2080.2469172424398</v>
      </c>
      <c r="L53" s="39">
        <v>8105.6105695102797</v>
      </c>
      <c r="M53" s="39">
        <v>145.45824687794899</v>
      </c>
      <c r="N53" s="39">
        <v>458.13603898205599</v>
      </c>
    </row>
    <row r="54" spans="1:14" ht="12.9" hidden="1" customHeight="1">
      <c r="A54" s="7"/>
      <c r="B54" s="11" t="s">
        <v>34</v>
      </c>
      <c r="C54" s="39">
        <v>41136.792899391497</v>
      </c>
      <c r="D54" s="39">
        <v>14966.254191452899</v>
      </c>
      <c r="E54" s="39">
        <v>2770.4289949056301</v>
      </c>
      <c r="F54" s="39">
        <v>3023.3561763062098</v>
      </c>
      <c r="G54" s="39">
        <v>4291.72208678275</v>
      </c>
      <c r="H54" s="7"/>
      <c r="I54" s="11" t="s">
        <v>34</v>
      </c>
      <c r="J54" s="39">
        <v>5431.9257713787902</v>
      </c>
      <c r="K54" s="39">
        <v>2107.2901271665901</v>
      </c>
      <c r="L54" s="39">
        <v>7935.3927475505598</v>
      </c>
      <c r="M54" s="39">
        <v>146.33099635921599</v>
      </c>
      <c r="N54" s="39">
        <v>464.09180748882301</v>
      </c>
    </row>
    <row r="55" spans="1:14" ht="12.9" hidden="1" customHeight="1">
      <c r="A55" s="7"/>
      <c r="B55" s="11" t="s">
        <v>22</v>
      </c>
      <c r="C55" s="39">
        <v>42366.956418466201</v>
      </c>
      <c r="D55" s="39">
        <v>15359.1680251084</v>
      </c>
      <c r="E55" s="39">
        <v>2836.9192907833599</v>
      </c>
      <c r="F55" s="39">
        <v>3377.08884893403</v>
      </c>
      <c r="G55" s="39">
        <v>4347.5144739109201</v>
      </c>
      <c r="H55" s="7"/>
      <c r="I55" s="11" t="s">
        <v>22</v>
      </c>
      <c r="J55" s="39">
        <v>5453.6534744643004</v>
      </c>
      <c r="K55" s="39">
        <v>2250.5858558139198</v>
      </c>
      <c r="L55" s="39">
        <v>8117.9067807442298</v>
      </c>
      <c r="M55" s="39">
        <v>150.281933260915</v>
      </c>
      <c r="N55" s="39">
        <v>473.837735446088</v>
      </c>
    </row>
    <row r="56" spans="1:14" ht="12.9" hidden="1" customHeight="1">
      <c r="A56" s="7"/>
      <c r="B56" s="11" t="s">
        <v>23</v>
      </c>
      <c r="C56" s="39">
        <v>44334.356860614702</v>
      </c>
      <c r="D56" s="39">
        <v>16168.1032004999</v>
      </c>
      <c r="E56" s="39">
        <v>2916.3530309253001</v>
      </c>
      <c r="F56" s="39">
        <v>3652.4703791713901</v>
      </c>
      <c r="G56" s="39">
        <v>4434.46476338914</v>
      </c>
      <c r="H56" s="7"/>
      <c r="I56" s="11" t="s">
        <v>23</v>
      </c>
      <c r="J56" s="39">
        <v>5692.5701897010504</v>
      </c>
      <c r="K56" s="39">
        <v>2405.8762798650801</v>
      </c>
      <c r="L56" s="39">
        <v>8402.0335180702696</v>
      </c>
      <c r="M56" s="39">
        <v>155.241237058525</v>
      </c>
      <c r="N56" s="39">
        <v>507.24426193402599</v>
      </c>
    </row>
    <row r="57" spans="1:14" ht="12.9" hidden="1" customHeight="1">
      <c r="A57" s="7"/>
      <c r="B57" s="11" t="s">
        <v>24</v>
      </c>
      <c r="C57" s="39">
        <v>46285.280981438897</v>
      </c>
      <c r="D57" s="39">
        <v>17202.861805331901</v>
      </c>
      <c r="E57" s="39">
        <v>2968.8473854819499</v>
      </c>
      <c r="F57" s="39">
        <v>3805.8741350965902</v>
      </c>
      <c r="G57" s="39">
        <v>4505.4161996033699</v>
      </c>
      <c r="H57" s="7"/>
      <c r="I57" s="11" t="s">
        <v>24</v>
      </c>
      <c r="J57" s="39">
        <v>5925.64647923135</v>
      </c>
      <c r="K57" s="39">
        <v>2470.8349394214301</v>
      </c>
      <c r="L57" s="39">
        <v>8729.7128252750099</v>
      </c>
      <c r="M57" s="39">
        <v>158.19082056263699</v>
      </c>
      <c r="N57" s="39">
        <v>517.89639143464001</v>
      </c>
    </row>
    <row r="58" spans="1:14" ht="12.9" hidden="1" customHeight="1">
      <c r="A58" s="7"/>
      <c r="B58" s="7" t="s">
        <v>25</v>
      </c>
      <c r="C58" s="39">
        <v>47838.374683569498</v>
      </c>
      <c r="D58" s="39">
        <v>17736.150521297201</v>
      </c>
      <c r="E58" s="39">
        <v>3034.1620279625599</v>
      </c>
      <c r="F58" s="39">
        <v>3836.3211281773602</v>
      </c>
      <c r="G58" s="39">
        <v>4587.0258202468203</v>
      </c>
      <c r="H58" s="7"/>
      <c r="I58" s="7" t="s">
        <v>25</v>
      </c>
      <c r="J58" s="39">
        <v>6111.84805150394</v>
      </c>
      <c r="K58" s="39">
        <v>2509.7611495133101</v>
      </c>
      <c r="L58" s="39">
        <v>9305.8738717431606</v>
      </c>
      <c r="M58" s="39">
        <v>158.912463699905</v>
      </c>
      <c r="N58" s="39">
        <v>558.31964942527895</v>
      </c>
    </row>
    <row r="59" spans="1:14" ht="12.9" hidden="1" customHeight="1">
      <c r="A59" s="7"/>
      <c r="B59" s="7" t="s">
        <v>26</v>
      </c>
      <c r="C59" s="39">
        <v>48474.223386226397</v>
      </c>
      <c r="D59" s="39">
        <v>17966.720478074101</v>
      </c>
      <c r="E59" s="39">
        <v>3058.43532418626</v>
      </c>
      <c r="F59" s="39">
        <v>3801.79423802377</v>
      </c>
      <c r="G59" s="39">
        <v>4614.5479751682997</v>
      </c>
      <c r="H59" s="7"/>
      <c r="I59" s="7" t="s">
        <v>26</v>
      </c>
      <c r="J59" s="39">
        <v>6185.19022812199</v>
      </c>
      <c r="K59" s="39">
        <v>2559.95637250358</v>
      </c>
      <c r="L59" s="39">
        <v>9566.4383401519699</v>
      </c>
      <c r="M59" s="39">
        <v>160.978325728003</v>
      </c>
      <c r="N59" s="39">
        <v>560.162104268382</v>
      </c>
    </row>
    <row r="60" spans="1:14" ht="12.9" hidden="1" customHeight="1">
      <c r="A60" s="7"/>
      <c r="B60" s="7"/>
      <c r="C60" s="39"/>
      <c r="D60" s="39"/>
      <c r="E60" s="39"/>
      <c r="F60" s="39"/>
      <c r="G60" s="39"/>
      <c r="H60" s="7"/>
      <c r="I60" s="7"/>
      <c r="J60" s="39"/>
      <c r="K60" s="39"/>
      <c r="L60" s="39"/>
      <c r="M60" s="39"/>
      <c r="N60" s="39"/>
    </row>
    <row r="61" spans="1:14" ht="12.9" hidden="1" customHeight="1">
      <c r="A61" s="3">
        <v>2022</v>
      </c>
      <c r="B61" s="12" t="s">
        <v>15</v>
      </c>
      <c r="C61" s="39">
        <v>48969.696503168801</v>
      </c>
      <c r="D61" s="39">
        <v>18236.221285245199</v>
      </c>
      <c r="E61" s="39">
        <v>3095.1365480764898</v>
      </c>
      <c r="F61" s="39">
        <v>3820.8032092138801</v>
      </c>
      <c r="G61" s="39">
        <v>4702.2243866965</v>
      </c>
      <c r="H61" s="3">
        <v>2022</v>
      </c>
      <c r="I61" s="12" t="s">
        <v>15</v>
      </c>
      <c r="J61" s="39">
        <v>6290.3384620000697</v>
      </c>
      <c r="K61" s="39">
        <v>2593.2358053461203</v>
      </c>
      <c r="L61" s="39">
        <v>9518.6061484512102</v>
      </c>
      <c r="M61" s="39">
        <v>159.69049912217901</v>
      </c>
      <c r="N61" s="39">
        <v>553.44015901716205</v>
      </c>
    </row>
    <row r="62" spans="1:14" ht="12.9" hidden="1" customHeight="1">
      <c r="A62" s="3"/>
      <c r="B62" s="13" t="s">
        <v>16</v>
      </c>
      <c r="C62" s="39">
        <v>48783.165529623599</v>
      </c>
      <c r="D62" s="39">
        <v>18272.693727815698</v>
      </c>
      <c r="E62" s="39">
        <v>3045.6143633072702</v>
      </c>
      <c r="F62" s="39">
        <v>3732.9247354019599</v>
      </c>
      <c r="G62" s="39">
        <v>4584.6687770290901</v>
      </c>
      <c r="H62" s="3"/>
      <c r="I62" s="13" t="s">
        <v>16</v>
      </c>
      <c r="J62" s="39">
        <v>6321.7901543100697</v>
      </c>
      <c r="K62" s="39">
        <v>2551.74403246058</v>
      </c>
      <c r="L62" s="39">
        <v>9585.2363914903708</v>
      </c>
      <c r="M62" s="39">
        <v>157.13545113622399</v>
      </c>
      <c r="N62" s="39">
        <v>531.35789667237702</v>
      </c>
    </row>
    <row r="63" spans="1:14" ht="12.9" hidden="1" customHeight="1">
      <c r="A63" s="3"/>
      <c r="B63" s="13" t="s">
        <v>17</v>
      </c>
      <c r="C63" s="39">
        <v>49851.164010386303</v>
      </c>
      <c r="D63" s="39">
        <v>18656.420296099801</v>
      </c>
      <c r="E63" s="39">
        <v>3094.3441931201801</v>
      </c>
      <c r="F63" s="39">
        <v>3990.4965421447</v>
      </c>
      <c r="G63" s="39">
        <v>4690.1161589007597</v>
      </c>
      <c r="H63" s="3"/>
      <c r="I63" s="13" t="s">
        <v>17</v>
      </c>
      <c r="J63" s="39">
        <v>6359.7208952359297</v>
      </c>
      <c r="K63" s="39">
        <v>2572.1579847202702</v>
      </c>
      <c r="L63" s="39">
        <v>9815.2820648861398</v>
      </c>
      <c r="M63" s="39">
        <v>161.99093657633301</v>
      </c>
      <c r="N63" s="39">
        <v>510.63493870215399</v>
      </c>
    </row>
    <row r="64" spans="1:14" ht="12.9" hidden="1" customHeight="1">
      <c r="A64" s="3"/>
      <c r="B64" s="13" t="s">
        <v>28</v>
      </c>
      <c r="C64" s="39">
        <v>53558.873782536095</v>
      </c>
      <c r="D64" s="39">
        <v>19869.0876153463</v>
      </c>
      <c r="E64" s="39">
        <v>3258.3444353555501</v>
      </c>
      <c r="F64" s="39">
        <v>4704.7954231885997</v>
      </c>
      <c r="G64" s="39">
        <v>4966.8330122758998</v>
      </c>
      <c r="H64" s="3"/>
      <c r="I64" s="13" t="s">
        <v>28</v>
      </c>
      <c r="J64" s="39">
        <v>6849.4194041691007</v>
      </c>
      <c r="K64" s="39">
        <v>2582.4466166591501</v>
      </c>
      <c r="L64" s="39">
        <v>10590.689348012102</v>
      </c>
      <c r="M64" s="39">
        <v>173.00632026352397</v>
      </c>
      <c r="N64" s="39">
        <v>564.25160726588103</v>
      </c>
    </row>
    <row r="65" spans="1:14" ht="12.9" hidden="1" customHeight="1">
      <c r="A65" s="3"/>
      <c r="B65" s="11" t="s">
        <v>29</v>
      </c>
      <c r="C65" s="39">
        <v>56018.586752624302</v>
      </c>
      <c r="D65" s="39">
        <v>20743.3274704215</v>
      </c>
      <c r="E65" s="39">
        <v>3346.3197351101503</v>
      </c>
      <c r="F65" s="39">
        <v>5179.9797609306497</v>
      </c>
      <c r="G65" s="39">
        <v>5110.8711696319006</v>
      </c>
      <c r="H65" s="3"/>
      <c r="I65" s="11" t="s">
        <v>29</v>
      </c>
      <c r="J65" s="39">
        <v>7061.75140569834</v>
      </c>
      <c r="K65" s="39">
        <v>2616.0184226757201</v>
      </c>
      <c r="L65" s="39">
        <v>11183.7679515008</v>
      </c>
      <c r="M65" s="39">
        <v>181.82964259696399</v>
      </c>
      <c r="N65" s="39">
        <v>594.72119405823798</v>
      </c>
    </row>
    <row r="66" spans="1:14" ht="12.9" hidden="1" customHeight="1">
      <c r="A66" s="3"/>
      <c r="B66" s="11" t="s">
        <v>36</v>
      </c>
      <c r="C66" s="39">
        <v>56153.8648748942</v>
      </c>
      <c r="D66" s="39">
        <v>20515.150868246903</v>
      </c>
      <c r="E66" s="39">
        <v>3326.2418166994898</v>
      </c>
      <c r="F66" s="39">
        <v>5159.2598418869202</v>
      </c>
      <c r="G66" s="39">
        <v>4988.21026156073</v>
      </c>
      <c r="H66" s="3"/>
      <c r="I66" s="11" t="s">
        <v>36</v>
      </c>
      <c r="J66" s="39">
        <v>7040.56615148124</v>
      </c>
      <c r="K66" s="39">
        <v>2642.1786069024697</v>
      </c>
      <c r="L66" s="39">
        <v>11698.2212772699</v>
      </c>
      <c r="M66" s="39">
        <v>184.557087235918</v>
      </c>
      <c r="N66" s="39">
        <v>599.47896361070411</v>
      </c>
    </row>
    <row r="67" spans="1:14" ht="12.9" hidden="1" customHeight="1">
      <c r="A67" s="7"/>
      <c r="B67" s="11" t="s">
        <v>37</v>
      </c>
      <c r="C67" s="39">
        <v>56582.222523985802</v>
      </c>
      <c r="D67" s="39">
        <v>20822.878131270598</v>
      </c>
      <c r="E67" s="39">
        <v>3339.5467839662897</v>
      </c>
      <c r="F67" s="39">
        <v>5252.1265190408903</v>
      </c>
      <c r="G67" s="39">
        <v>5043.0805744379004</v>
      </c>
      <c r="H67" s="7"/>
      <c r="I67" s="11" t="s">
        <v>37</v>
      </c>
      <c r="J67" s="39">
        <v>6998.3227545723494</v>
      </c>
      <c r="K67" s="39">
        <v>2660.6738571507899</v>
      </c>
      <c r="L67" s="39">
        <v>11674.824834715298</v>
      </c>
      <c r="M67" s="39">
        <v>185.29531558486198</v>
      </c>
      <c r="N67" s="39">
        <v>605.47375324681093</v>
      </c>
    </row>
    <row r="68" spans="1:14" ht="12.9" hidden="1" customHeight="1">
      <c r="A68" s="7"/>
      <c r="B68" s="11" t="s">
        <v>38</v>
      </c>
      <c r="C68" s="39">
        <v>56980.360962979103</v>
      </c>
      <c r="D68" s="39">
        <v>21051.929790714599</v>
      </c>
      <c r="E68" s="39">
        <v>3349.5654243181903</v>
      </c>
      <c r="F68" s="39">
        <v>5199.60525385048</v>
      </c>
      <c r="G68" s="39">
        <v>5108.6406219055998</v>
      </c>
      <c r="H68" s="7"/>
      <c r="I68" s="11" t="s">
        <v>38</v>
      </c>
      <c r="J68" s="39">
        <v>6977.3277863086396</v>
      </c>
      <c r="K68" s="39">
        <v>2671.3165525793897</v>
      </c>
      <c r="L68" s="39">
        <v>11826.5975575666</v>
      </c>
      <c r="M68" s="39">
        <v>185.665906216032</v>
      </c>
      <c r="N68" s="39">
        <v>609.712069519539</v>
      </c>
    </row>
    <row r="69" spans="1:14" ht="12.9" hidden="1" customHeight="1">
      <c r="A69" s="7"/>
      <c r="B69" s="15" t="s">
        <v>23</v>
      </c>
      <c r="C69" s="39">
        <v>57653.484777839498</v>
      </c>
      <c r="D69" s="39">
        <v>21325.604877993901</v>
      </c>
      <c r="E69" s="39">
        <v>3373.0123822884098</v>
      </c>
      <c r="F69" s="39">
        <v>5272.3997274043904</v>
      </c>
      <c r="G69" s="39">
        <v>5139.2924656370296</v>
      </c>
      <c r="H69" s="7"/>
      <c r="I69" s="15" t="s">
        <v>23</v>
      </c>
      <c r="J69" s="39">
        <v>7005.4055641207497</v>
      </c>
      <c r="K69" s="39">
        <v>2684.6731353422902</v>
      </c>
      <c r="L69" s="39">
        <v>12051.302911160401</v>
      </c>
      <c r="M69" s="39">
        <v>186.59423574711198</v>
      </c>
      <c r="N69" s="39">
        <v>615.19947814521493</v>
      </c>
    </row>
    <row r="70" spans="1:14" ht="12.9" hidden="1" customHeight="1">
      <c r="A70" s="7"/>
      <c r="B70" s="15" t="s">
        <v>24</v>
      </c>
      <c r="C70" s="39">
        <v>58306.678936533805</v>
      </c>
      <c r="D70" s="39">
        <v>21624.163346285801</v>
      </c>
      <c r="E70" s="39">
        <v>3406.7425061112999</v>
      </c>
      <c r="F70" s="39">
        <v>5330.3961244058301</v>
      </c>
      <c r="G70" s="39">
        <v>5103.31741837757</v>
      </c>
      <c r="H70" s="7"/>
      <c r="I70" s="15" t="s">
        <v>24</v>
      </c>
      <c r="J70" s="39">
        <v>7060.1609307018098</v>
      </c>
      <c r="K70" s="39">
        <v>2673.9344428009199</v>
      </c>
      <c r="L70" s="39">
        <v>12304.3802722948</v>
      </c>
      <c r="M70" s="39">
        <v>187.15401845435301</v>
      </c>
      <c r="N70" s="39">
        <v>616.42987710150499</v>
      </c>
    </row>
    <row r="71" spans="1:14" s="12" customFormat="1" ht="12.9" hidden="1" customHeight="1">
      <c r="A71" s="11"/>
      <c r="B71" s="7" t="s">
        <v>25</v>
      </c>
      <c r="C71" s="61">
        <v>58740.490939134099</v>
      </c>
      <c r="D71" s="61">
        <v>21970.149959826398</v>
      </c>
      <c r="E71" s="61">
        <v>3471.4706137274097</v>
      </c>
      <c r="F71" s="61">
        <v>5405.0216701475101</v>
      </c>
      <c r="G71" s="61">
        <v>5057.3875616121704</v>
      </c>
      <c r="H71" s="11"/>
      <c r="I71" s="7" t="s">
        <v>25</v>
      </c>
      <c r="J71" s="61">
        <v>7017.7999651175996</v>
      </c>
      <c r="K71" s="61">
        <v>2657.8908361441199</v>
      </c>
      <c r="L71" s="61">
        <v>12353.5977933839</v>
      </c>
      <c r="M71" s="61">
        <v>188.276942565079</v>
      </c>
      <c r="N71" s="61">
        <v>618.89559660991097</v>
      </c>
    </row>
    <row r="72" spans="1:14" s="12" customFormat="1" ht="12.75" hidden="1" customHeight="1">
      <c r="A72" s="11"/>
      <c r="B72" s="85" t="s">
        <v>26</v>
      </c>
      <c r="C72" s="61">
        <v>59453.889181684899</v>
      </c>
      <c r="D72" s="61">
        <v>22409.552959022898</v>
      </c>
      <c r="E72" s="61">
        <v>3547.8429672294196</v>
      </c>
      <c r="F72" s="61">
        <v>5491.5020168698802</v>
      </c>
      <c r="G72" s="61">
        <v>5067.5023367354006</v>
      </c>
      <c r="H72" s="11"/>
      <c r="I72" s="85" t="s">
        <v>26</v>
      </c>
      <c r="J72" s="61">
        <v>6961.6575653966602</v>
      </c>
      <c r="K72" s="61">
        <v>2660.5487269802602</v>
      </c>
      <c r="L72" s="61">
        <v>12501.840966904501</v>
      </c>
      <c r="M72" s="61">
        <v>189.59488116303498</v>
      </c>
      <c r="N72" s="61">
        <v>623.84676138279008</v>
      </c>
    </row>
    <row r="73" spans="1:14" s="12" customFormat="1" ht="12.75" hidden="1" customHeight="1">
      <c r="A73" s="11"/>
      <c r="B73" s="7"/>
      <c r="C73" s="61"/>
      <c r="D73" s="61"/>
      <c r="E73" s="61"/>
      <c r="F73" s="61"/>
      <c r="G73" s="61"/>
      <c r="H73" s="11"/>
      <c r="I73" s="7"/>
      <c r="J73" s="61"/>
      <c r="K73" s="61"/>
      <c r="L73" s="61"/>
      <c r="M73" s="61"/>
      <c r="N73" s="61"/>
    </row>
    <row r="74" spans="1:14" ht="12.9" customHeight="1">
      <c r="A74" s="3">
        <v>2023</v>
      </c>
      <c r="B74" s="7" t="s">
        <v>15</v>
      </c>
      <c r="C74" s="39">
        <v>59577.110286241354</v>
      </c>
      <c r="D74" s="39">
        <v>22723.286700449207</v>
      </c>
      <c r="E74" s="39">
        <v>3636.5390414101507</v>
      </c>
      <c r="F74" s="39">
        <v>5540.9255350217045</v>
      </c>
      <c r="G74" s="39">
        <v>5001.6248063578341</v>
      </c>
      <c r="H74" s="3">
        <v>2023</v>
      </c>
      <c r="I74" s="7" t="s">
        <v>15</v>
      </c>
      <c r="J74" s="39">
        <v>6975.5808805274555</v>
      </c>
      <c r="K74" s="39">
        <v>2604.6772037136743</v>
      </c>
      <c r="L74" s="39">
        <v>12289.309670467159</v>
      </c>
      <c r="M74" s="39">
        <v>191.30123509350207</v>
      </c>
      <c r="N74" s="39">
        <v>613.86521320066572</v>
      </c>
    </row>
    <row r="75" spans="1:14" ht="12.9" customHeight="1">
      <c r="A75" s="3"/>
      <c r="B75" s="7" t="s">
        <v>16</v>
      </c>
      <c r="C75" s="39">
        <v>58158.189109160252</v>
      </c>
      <c r="D75" s="39">
        <v>22132.481246237527</v>
      </c>
      <c r="E75" s="39">
        <v>3607.4467290788698</v>
      </c>
      <c r="F75" s="39">
        <v>5446.729800926335</v>
      </c>
      <c r="G75" s="39">
        <v>4951.608558294256</v>
      </c>
      <c r="H75" s="3"/>
      <c r="I75" s="7" t="s">
        <v>16</v>
      </c>
      <c r="J75" s="39">
        <v>6794.2157776337417</v>
      </c>
      <c r="K75" s="39">
        <v>2521.3275331948366</v>
      </c>
      <c r="L75" s="39">
        <v>11908.341070682676</v>
      </c>
      <c r="M75" s="39">
        <v>190.15342768294104</v>
      </c>
      <c r="N75" s="39">
        <v>605.88496542905716</v>
      </c>
    </row>
    <row r="76" spans="1:14" ht="12.75" customHeight="1">
      <c r="A76" s="3"/>
      <c r="B76" s="11" t="s">
        <v>17</v>
      </c>
      <c r="C76" s="39">
        <v>58671.135714441974</v>
      </c>
      <c r="D76" s="39">
        <v>22353.806058699902</v>
      </c>
      <c r="E76" s="39">
        <v>3647.128643098737</v>
      </c>
      <c r="F76" s="39">
        <v>5512.0905585374512</v>
      </c>
      <c r="G76" s="39">
        <v>4986.269818202315</v>
      </c>
      <c r="H76" s="3"/>
      <c r="I76" s="11" t="s">
        <v>17</v>
      </c>
      <c r="J76" s="39">
        <v>6855.3637196324444</v>
      </c>
      <c r="K76" s="39">
        <v>2549.0621360599794</v>
      </c>
      <c r="L76" s="39">
        <v>11967.882776036089</v>
      </c>
      <c r="M76" s="39">
        <v>192.43526881513634</v>
      </c>
      <c r="N76" s="39">
        <v>607.09673535991533</v>
      </c>
    </row>
    <row r="77" spans="1:14" ht="12.9" customHeight="1">
      <c r="A77" s="3"/>
      <c r="B77" s="11" t="s">
        <v>18</v>
      </c>
      <c r="C77" s="39">
        <v>60462.438251427229</v>
      </c>
      <c r="D77" s="39">
        <v>23449.142555576193</v>
      </c>
      <c r="E77" s="39">
        <v>3749.2482451055021</v>
      </c>
      <c r="F77" s="39">
        <v>5627.8444602667378</v>
      </c>
      <c r="G77" s="39">
        <v>4911.4757709292808</v>
      </c>
      <c r="H77" s="3"/>
      <c r="I77" s="11" t="s">
        <v>18</v>
      </c>
      <c r="J77" s="39">
        <v>6951.3388117072982</v>
      </c>
      <c r="K77" s="39">
        <v>2528.6696389714998</v>
      </c>
      <c r="L77" s="39">
        <v>12434.630204301495</v>
      </c>
      <c r="M77" s="39">
        <v>195.70666838499366</v>
      </c>
      <c r="N77" s="39">
        <v>614.38189618423428</v>
      </c>
    </row>
    <row r="78" spans="1:14" ht="12.9" customHeight="1">
      <c r="A78" s="3"/>
      <c r="B78" s="11" t="s">
        <v>19</v>
      </c>
      <c r="C78" s="39">
        <v>58829.665402905906</v>
      </c>
      <c r="D78" s="39">
        <v>22487.727710797571</v>
      </c>
      <c r="E78" s="39">
        <v>3681.7617766936032</v>
      </c>
      <c r="F78" s="39">
        <v>5492.7761932203357</v>
      </c>
      <c r="G78" s="39">
        <v>4990.0593832641489</v>
      </c>
      <c r="H78" s="3"/>
      <c r="I78" s="11" t="s">
        <v>19</v>
      </c>
      <c r="J78" s="39">
        <v>6930.4847952721775</v>
      </c>
      <c r="K78" s="39">
        <v>2594.4150495847584</v>
      </c>
      <c r="L78" s="39">
        <v>11850.202584699324</v>
      </c>
      <c r="M78" s="39">
        <v>192.77106835921873</v>
      </c>
      <c r="N78" s="39">
        <v>609.46684101476046</v>
      </c>
    </row>
    <row r="79" spans="1:14" ht="12.9" customHeight="1">
      <c r="A79" s="3"/>
      <c r="B79" s="11" t="s">
        <v>20</v>
      </c>
      <c r="C79" s="39">
        <v>59403.645835658826</v>
      </c>
      <c r="D79" s="39">
        <v>22757.580443327151</v>
      </c>
      <c r="E79" s="39">
        <v>3744.3517268973983</v>
      </c>
      <c r="F79" s="39">
        <v>5597.1389408915256</v>
      </c>
      <c r="G79" s="39">
        <v>4950.1389081980396</v>
      </c>
      <c r="H79" s="3"/>
      <c r="I79" s="11" t="s">
        <v>20</v>
      </c>
      <c r="J79" s="39">
        <v>6895.8323712958136</v>
      </c>
      <c r="K79" s="39">
        <v>2635.9256903781147</v>
      </c>
      <c r="L79" s="39">
        <v>12016.105420885082</v>
      </c>
      <c r="M79" s="39">
        <v>195.27709224788879</v>
      </c>
      <c r="N79" s="39">
        <v>611.29524153780415</v>
      </c>
    </row>
    <row r="80" spans="1:14" ht="12.9" customHeight="1">
      <c r="A80" s="7"/>
      <c r="B80" s="11" t="s">
        <v>21</v>
      </c>
      <c r="C80" s="39">
        <v>59679.976495709547</v>
      </c>
      <c r="D80" s="39">
        <v>22689.307701997168</v>
      </c>
      <c r="E80" s="39">
        <v>3757.4569579415397</v>
      </c>
      <c r="F80" s="39">
        <v>5535.5704125417178</v>
      </c>
      <c r="G80" s="39">
        <v>5014.4907140046134</v>
      </c>
      <c r="H80" s="7"/>
      <c r="I80" s="11" t="s">
        <v>21</v>
      </c>
      <c r="J80" s="39">
        <v>7013.0615216078413</v>
      </c>
      <c r="K80" s="39">
        <v>2657.0130959011394</v>
      </c>
      <c r="L80" s="39">
        <v>12208.363107619243</v>
      </c>
      <c r="M80" s="39">
        <v>195.86292352463246</v>
      </c>
      <c r="N80" s="39">
        <v>608.85006057165288</v>
      </c>
    </row>
    <row r="81" spans="1:14" ht="12.9" customHeight="1">
      <c r="A81" s="7"/>
      <c r="B81" s="11" t="s">
        <v>30</v>
      </c>
      <c r="C81" s="39">
        <v>60543.973282878629</v>
      </c>
      <c r="D81" s="39">
        <v>22984.268702123132</v>
      </c>
      <c r="E81" s="39">
        <v>3795.031527520955</v>
      </c>
      <c r="F81" s="39">
        <v>5662.888532030177</v>
      </c>
      <c r="G81" s="39">
        <v>4989.4182604345906</v>
      </c>
      <c r="H81" s="7"/>
      <c r="I81" s="11" t="s">
        <v>30</v>
      </c>
      <c r="J81" s="39">
        <v>7111.2443829103522</v>
      </c>
      <c r="K81" s="39">
        <v>2683.5832268601512</v>
      </c>
      <c r="L81" s="39">
        <v>12501.363822202107</v>
      </c>
      <c r="M81" s="39">
        <v>198.80086737750193</v>
      </c>
      <c r="N81" s="39">
        <v>617.3739614196561</v>
      </c>
    </row>
    <row r="82" spans="1:14" ht="12.9" customHeight="1">
      <c r="A82" s="7"/>
      <c r="B82" s="11" t="s">
        <v>31</v>
      </c>
      <c r="C82" s="39">
        <v>61069.779985158129</v>
      </c>
      <c r="D82" s="39">
        <v>23214.111389144364</v>
      </c>
      <c r="E82" s="39">
        <v>3825.3917797411227</v>
      </c>
      <c r="F82" s="39">
        <v>5560.9565384536336</v>
      </c>
      <c r="G82" s="39">
        <v>5064.2595343411076</v>
      </c>
      <c r="H82" s="7"/>
      <c r="I82" s="11" t="s">
        <v>31</v>
      </c>
      <c r="J82" s="39">
        <v>7175.2455823565442</v>
      </c>
      <c r="K82" s="39">
        <v>2697.0011429944511</v>
      </c>
      <c r="L82" s="39">
        <v>12713.887007179541</v>
      </c>
      <c r="M82" s="39">
        <v>196.61405783634939</v>
      </c>
      <c r="N82" s="39">
        <v>622.31295311101326</v>
      </c>
    </row>
    <row r="83" spans="1:14" ht="13.5" customHeight="1">
      <c r="A83" s="7"/>
      <c r="B83" s="11" t="s">
        <v>24</v>
      </c>
      <c r="C83" s="39">
        <v>60599.413651304007</v>
      </c>
      <c r="D83" s="39">
        <v>22935.542052474633</v>
      </c>
      <c r="E83" s="39">
        <v>3775.6616866044878</v>
      </c>
      <c r="F83" s="39">
        <v>5588.7613211459011</v>
      </c>
      <c r="G83" s="39">
        <v>4993.3599008603333</v>
      </c>
      <c r="H83" s="7"/>
      <c r="I83" s="11" t="s">
        <v>24</v>
      </c>
      <c r="J83" s="39">
        <v>7203.9465646859708</v>
      </c>
      <c r="K83" s="39">
        <v>2713.1831498524184</v>
      </c>
      <c r="L83" s="39">
        <v>12574.034250100563</v>
      </c>
      <c r="M83" s="39">
        <v>196.96796314045486</v>
      </c>
      <c r="N83" s="39">
        <v>617.95676243923617</v>
      </c>
    </row>
    <row r="84" spans="1:14" ht="13.5" customHeight="1">
      <c r="A84" s="7"/>
      <c r="B84" s="11" t="s">
        <v>25</v>
      </c>
      <c r="C84" s="39">
        <v>61313.24800995332</v>
      </c>
      <c r="D84" s="39">
        <v>23394.252893524124</v>
      </c>
      <c r="E84" s="39">
        <v>3828.520950216951</v>
      </c>
      <c r="F84" s="39">
        <v>5560.8175145401683</v>
      </c>
      <c r="G84" s="39">
        <v>4918.4595023474276</v>
      </c>
      <c r="H84" s="7"/>
      <c r="I84" s="11" t="s">
        <v>25</v>
      </c>
      <c r="J84" s="39">
        <v>7275.9860303328305</v>
      </c>
      <c r="K84" s="39">
        <v>2699.6172341031561</v>
      </c>
      <c r="L84" s="39">
        <v>12812.940900852473</v>
      </c>
      <c r="M84" s="39">
        <v>199.13461073499982</v>
      </c>
      <c r="N84" s="39">
        <v>623.51837330118917</v>
      </c>
    </row>
    <row r="85" spans="1:14" ht="13.5" customHeight="1">
      <c r="A85" s="7"/>
      <c r="B85" s="11" t="s">
        <v>26</v>
      </c>
      <c r="C85" s="39">
        <v>62442.837747995414</v>
      </c>
      <c r="D85" s="39">
        <v>23815.349445607557</v>
      </c>
      <c r="E85" s="39">
        <v>3899.3485877959642</v>
      </c>
      <c r="F85" s="39">
        <v>5621.9865072001103</v>
      </c>
      <c r="G85" s="39">
        <v>4952.8887188638591</v>
      </c>
      <c r="H85" s="7"/>
      <c r="I85" s="11" t="s">
        <v>26</v>
      </c>
      <c r="J85" s="39">
        <v>7370.5738487271565</v>
      </c>
      <c r="K85" s="39">
        <v>2726.6134064441876</v>
      </c>
      <c r="L85" s="39">
        <v>13222.955009679754</v>
      </c>
      <c r="M85" s="39">
        <v>202.12162989602479</v>
      </c>
      <c r="N85" s="39">
        <v>631.00059378080346</v>
      </c>
    </row>
    <row r="86" spans="1:14" s="12" customFormat="1" ht="12.75" customHeight="1">
      <c r="A86" s="11"/>
      <c r="B86" s="7"/>
      <c r="C86" s="61"/>
      <c r="D86" s="61"/>
      <c r="E86" s="61"/>
      <c r="F86" s="61"/>
      <c r="G86" s="61"/>
      <c r="H86" s="11"/>
      <c r="I86" s="7"/>
      <c r="J86" s="61"/>
      <c r="K86" s="61"/>
      <c r="L86" s="61"/>
      <c r="M86" s="61"/>
      <c r="N86" s="61"/>
    </row>
    <row r="87" spans="1:14">
      <c r="A87" s="104">
        <v>2024</v>
      </c>
      <c r="B87" s="11" t="s">
        <v>15</v>
      </c>
      <c r="C87" s="39">
        <v>61105.884526722097</v>
      </c>
      <c r="D87" s="39">
        <v>23219.965709467371</v>
      </c>
      <c r="E87" s="39">
        <v>3860.3551019180045</v>
      </c>
      <c r="F87" s="39">
        <v>5593.8765746641102</v>
      </c>
      <c r="G87" s="39">
        <v>4883.5482767997646</v>
      </c>
      <c r="H87" s="104">
        <v>2024</v>
      </c>
      <c r="I87" s="11" t="s">
        <v>15</v>
      </c>
      <c r="J87" s="39">
        <v>7208.4212240551587</v>
      </c>
      <c r="K87" s="39">
        <v>2633.9085506250854</v>
      </c>
      <c r="L87" s="39">
        <v>12892.381134437759</v>
      </c>
      <c r="M87" s="39">
        <v>195.04737284966393</v>
      </c>
      <c r="N87" s="39">
        <v>618.38058190518734</v>
      </c>
    </row>
    <row r="88" spans="1:14">
      <c r="A88" s="104"/>
      <c r="B88" s="7" t="s">
        <v>16</v>
      </c>
      <c r="C88" s="39">
        <v>61532.456167145589</v>
      </c>
      <c r="D88" s="39">
        <v>23614.705126528312</v>
      </c>
      <c r="E88" s="39">
        <v>3895.0982978352663</v>
      </c>
      <c r="F88" s="39">
        <v>5633.0337106867582</v>
      </c>
      <c r="G88" s="39">
        <v>4824.9456974781679</v>
      </c>
      <c r="H88" s="104"/>
      <c r="I88" s="7" t="s">
        <v>16</v>
      </c>
      <c r="J88" s="39">
        <v>7064.2527995740556</v>
      </c>
      <c r="K88" s="39">
        <v>2657.6137275807109</v>
      </c>
      <c r="L88" s="39">
        <v>13034.197326916572</v>
      </c>
      <c r="M88" s="39">
        <v>196.41270445961152</v>
      </c>
      <c r="N88" s="39">
        <v>612.19677608613551</v>
      </c>
    </row>
    <row r="89" spans="1:14" ht="12.75" customHeight="1">
      <c r="A89" s="104"/>
      <c r="B89" s="11" t="s">
        <v>17</v>
      </c>
      <c r="C89" s="39">
        <v>62829.503253439638</v>
      </c>
      <c r="D89" s="39">
        <v>24228.687459818051</v>
      </c>
      <c r="E89" s="39">
        <v>3961.3149688984649</v>
      </c>
      <c r="F89" s="39">
        <v>5734.4283174791199</v>
      </c>
      <c r="G89" s="39">
        <v>4897.31988294034</v>
      </c>
      <c r="H89" s="104"/>
      <c r="I89" s="11" t="s">
        <v>17</v>
      </c>
      <c r="J89" s="39">
        <v>7184.3450971668135</v>
      </c>
      <c r="K89" s="39">
        <v>2710.766002132325</v>
      </c>
      <c r="L89" s="39">
        <v>13268.812878801073</v>
      </c>
      <c r="M89" s="39">
        <v>198.57324420866726</v>
      </c>
      <c r="N89" s="39">
        <v>645.25540199478678</v>
      </c>
    </row>
    <row r="90" spans="1:14" ht="12.9" customHeight="1">
      <c r="A90" s="104"/>
      <c r="B90" s="11" t="s">
        <v>18</v>
      </c>
      <c r="C90" s="39">
        <v>63790.036841574663</v>
      </c>
      <c r="D90" s="39">
        <v>24664.803834094779</v>
      </c>
      <c r="E90" s="39">
        <v>4020.7346934319412</v>
      </c>
      <c r="F90" s="39">
        <v>5903.020510013007</v>
      </c>
      <c r="G90" s="39">
        <v>4931.6011221209228</v>
      </c>
      <c r="H90" s="104"/>
      <c r="I90" s="11" t="s">
        <v>18</v>
      </c>
      <c r="J90" s="39">
        <v>7277.7415834299818</v>
      </c>
      <c r="K90" s="39">
        <v>2653.8399160875465</v>
      </c>
      <c r="L90" s="39">
        <v>13481.113884861888</v>
      </c>
      <c r="M90" s="39">
        <v>203.53757531388391</v>
      </c>
      <c r="N90" s="39">
        <v>653.64372222071893</v>
      </c>
    </row>
    <row r="91" spans="1:14" ht="12.75" customHeight="1">
      <c r="A91" s="104"/>
      <c r="B91" s="11" t="s">
        <v>19</v>
      </c>
      <c r="C91" s="39">
        <v>63956.546504798665</v>
      </c>
      <c r="D91" s="39">
        <v>24886.787068601629</v>
      </c>
      <c r="E91" s="39">
        <v>4036.8176322056693</v>
      </c>
      <c r="F91" s="39">
        <v>5938.438633073084</v>
      </c>
      <c r="G91" s="39">
        <v>4882.2851108997129</v>
      </c>
      <c r="H91" s="104"/>
      <c r="I91" s="11" t="s">
        <v>19</v>
      </c>
      <c r="J91" s="39">
        <v>7299.5748081802703</v>
      </c>
      <c r="K91" s="39">
        <v>2683.0321551645093</v>
      </c>
      <c r="L91" s="39">
        <v>13367.2436803577</v>
      </c>
      <c r="M91" s="39">
        <v>204.14818803982553</v>
      </c>
      <c r="N91" s="39">
        <v>658.21922827626395</v>
      </c>
    </row>
    <row r="92" spans="1:14" ht="12.9" customHeight="1">
      <c r="A92" s="104"/>
      <c r="B92" s="11" t="s">
        <v>20</v>
      </c>
      <c r="C92" s="39">
        <v>64093.551358079523</v>
      </c>
      <c r="D92" s="39">
        <v>24762.353133258617</v>
      </c>
      <c r="E92" s="39">
        <v>4069.1121732633146</v>
      </c>
      <c r="F92" s="39">
        <v>5879.0542467423538</v>
      </c>
      <c r="G92" s="39">
        <v>4867.6382555670134</v>
      </c>
      <c r="H92" s="104"/>
      <c r="I92" s="11" t="s">
        <v>20</v>
      </c>
      <c r="J92" s="39">
        <v>7401.7688554947945</v>
      </c>
      <c r="K92" s="39">
        <v>2717.9115731816478</v>
      </c>
      <c r="L92" s="39">
        <v>13527.650604521994</v>
      </c>
      <c r="M92" s="39">
        <v>207.21041086042288</v>
      </c>
      <c r="N92" s="39">
        <v>660.8521051893689</v>
      </c>
    </row>
    <row r="93" spans="1:14" ht="12.9" customHeight="1">
      <c r="A93" s="7"/>
      <c r="B93" s="11" t="s">
        <v>21</v>
      </c>
      <c r="C93" s="39">
        <v>63480.416623440855</v>
      </c>
      <c r="D93" s="39">
        <v>24430.53760127295</v>
      </c>
      <c r="E93" s="39">
        <v>3999.9372663178383</v>
      </c>
      <c r="F93" s="39">
        <v>5926.086680716292</v>
      </c>
      <c r="G93" s="39">
        <v>5140.225997878767</v>
      </c>
      <c r="H93" s="7"/>
      <c r="I93" s="11" t="s">
        <v>21</v>
      </c>
      <c r="J93" s="39">
        <v>7335.1529357953414</v>
      </c>
      <c r="K93" s="39">
        <v>2761.3981583525542</v>
      </c>
      <c r="L93" s="39">
        <v>13013.599881550157</v>
      </c>
      <c r="M93" s="39">
        <v>208.66088373644581</v>
      </c>
      <c r="N93" s="39">
        <v>664.81721782050511</v>
      </c>
    </row>
    <row r="94" spans="1:14" ht="12.9" customHeight="1">
      <c r="A94" s="7"/>
      <c r="B94" s="11" t="s">
        <v>22</v>
      </c>
      <c r="C94" s="39">
        <v>64119.629692417344</v>
      </c>
      <c r="D94" s="39">
        <v>24772.565127690774</v>
      </c>
      <c r="E94" s="39">
        <v>4051.9364507799696</v>
      </c>
      <c r="F94" s="39">
        <v>5961.6432008005904</v>
      </c>
      <c r="G94" s="39">
        <v>5109.3846418914945</v>
      </c>
      <c r="H94" s="7"/>
      <c r="I94" s="11" t="s">
        <v>22</v>
      </c>
      <c r="J94" s="39">
        <v>7305.8123240521609</v>
      </c>
      <c r="K94" s="39">
        <v>2811.1033252029006</v>
      </c>
      <c r="L94" s="39">
        <v>13221.817479654961</v>
      </c>
      <c r="M94" s="39">
        <v>209.91284903886449</v>
      </c>
      <c r="N94" s="39">
        <v>675.5</v>
      </c>
    </row>
    <row r="95" spans="1:14" ht="12.9" customHeight="1">
      <c r="A95" s="7"/>
      <c r="B95" s="11" t="s">
        <v>23</v>
      </c>
      <c r="C95" s="39">
        <v>64417.283400943088</v>
      </c>
      <c r="D95" s="39">
        <v>24648.702302052319</v>
      </c>
      <c r="E95" s="39">
        <v>4100.5596881893289</v>
      </c>
      <c r="F95" s="39">
        <v>5931.8349847965883</v>
      </c>
      <c r="G95" s="39">
        <v>5163.0331806313552</v>
      </c>
      <c r="H95" s="7"/>
      <c r="I95" s="11" t="s">
        <v>23</v>
      </c>
      <c r="J95" s="39">
        <v>7444.6227582091506</v>
      </c>
      <c r="K95" s="39">
        <v>2822.3477385037122</v>
      </c>
      <c r="L95" s="39">
        <v>13433.366559329441</v>
      </c>
      <c r="M95" s="39">
        <v>212.22189037829199</v>
      </c>
      <c r="N95" s="39">
        <v>660.59429885290922</v>
      </c>
    </row>
    <row r="96" spans="1:14" ht="13.2" customHeight="1">
      <c r="A96" s="7"/>
      <c r="B96" s="11" t="s">
        <v>24</v>
      </c>
      <c r="C96" s="39">
        <v>64907.518748485025</v>
      </c>
      <c r="D96" s="39">
        <v>24895.189325072839</v>
      </c>
      <c r="E96" s="39">
        <v>4116.9619269420864</v>
      </c>
      <c r="F96" s="39">
        <v>5997.0851696293494</v>
      </c>
      <c r="G96" s="39">
        <v>5085.5876829218842</v>
      </c>
      <c r="H96" s="7"/>
      <c r="I96" s="11" t="s">
        <v>24</v>
      </c>
      <c r="J96" s="39">
        <v>7466.9566264837767</v>
      </c>
      <c r="K96" s="39">
        <v>2833.637129457727</v>
      </c>
      <c r="L96" s="39">
        <v>13634.708395909624</v>
      </c>
      <c r="M96" s="39">
        <v>213.49522172056174</v>
      </c>
      <c r="N96" s="39">
        <v>663.89727034717373</v>
      </c>
    </row>
    <row r="97" spans="1:14" ht="13.5" customHeight="1">
      <c r="A97" s="7"/>
      <c r="B97" s="11" t="s">
        <v>147</v>
      </c>
      <c r="C97" s="39">
        <v>64847.380953389453</v>
      </c>
      <c r="D97" s="39">
        <v>24671.132621147186</v>
      </c>
      <c r="E97" s="39">
        <v>4075.7923076726656</v>
      </c>
      <c r="F97" s="39">
        <v>5913.1259772545391</v>
      </c>
      <c r="G97" s="39">
        <v>5126.27238438526</v>
      </c>
      <c r="H97" s="7"/>
      <c r="I97" s="11" t="s">
        <v>147</v>
      </c>
      <c r="J97" s="39">
        <v>7504.2914096161949</v>
      </c>
      <c r="K97" s="39">
        <v>2808.1343952926072</v>
      </c>
      <c r="L97" s="39">
        <v>13866.498438640088</v>
      </c>
      <c r="M97" s="39">
        <v>210.93327905991501</v>
      </c>
      <c r="N97" s="39">
        <v>671.20014032099255</v>
      </c>
    </row>
    <row r="98" spans="1:14" ht="13.5" customHeight="1">
      <c r="A98" s="7"/>
      <c r="B98" s="11" t="s">
        <v>135</v>
      </c>
      <c r="C98" s="39">
        <v>65819.372961187561</v>
      </c>
      <c r="D98" s="39">
        <v>25090.541875706687</v>
      </c>
      <c r="E98" s="39">
        <v>4132.8533999800829</v>
      </c>
      <c r="F98" s="39">
        <v>5989.9966149588472</v>
      </c>
      <c r="G98" s="39">
        <v>5105.7672948477184</v>
      </c>
      <c r="H98" s="7"/>
      <c r="I98" s="11" t="s">
        <v>135</v>
      </c>
      <c r="J98" s="39">
        <v>7624.3600721700532</v>
      </c>
      <c r="K98" s="39">
        <v>2850.2564112219966</v>
      </c>
      <c r="L98" s="39">
        <v>14143.82840741289</v>
      </c>
      <c r="M98" s="39">
        <v>213.25354512957404</v>
      </c>
      <c r="N98" s="39">
        <v>668.51533975970858</v>
      </c>
    </row>
    <row r="99" spans="1:14" ht="6.75" customHeight="1">
      <c r="A99" s="7"/>
      <c r="B99" s="7"/>
      <c r="C99" s="39"/>
      <c r="D99" s="39"/>
      <c r="E99" s="39"/>
      <c r="F99" s="39"/>
      <c r="G99" s="39"/>
      <c r="H99" s="7"/>
      <c r="I99" s="7"/>
      <c r="J99" s="39"/>
      <c r="K99" s="39"/>
      <c r="L99" s="39"/>
      <c r="M99" s="39"/>
      <c r="N99" s="39"/>
    </row>
    <row r="100" spans="1:14" s="92" customFormat="1" ht="15.75" customHeight="1">
      <c r="A100" s="112" t="s">
        <v>39</v>
      </c>
      <c r="B100" s="112"/>
      <c r="C100" s="112"/>
      <c r="D100" s="112"/>
      <c r="E100" s="112"/>
      <c r="F100" s="112"/>
      <c r="G100" s="112"/>
      <c r="H100" s="121" t="s">
        <v>39</v>
      </c>
      <c r="I100" s="121"/>
      <c r="J100" s="121"/>
      <c r="K100" s="121"/>
      <c r="L100" s="121"/>
      <c r="M100" s="121"/>
      <c r="N100" s="121"/>
    </row>
    <row r="101" spans="1:14" ht="9.6" customHeight="1">
      <c r="A101" s="16"/>
      <c r="B101" s="16"/>
      <c r="C101" s="16"/>
      <c r="D101" s="16"/>
      <c r="E101" s="16"/>
      <c r="F101" s="16"/>
      <c r="G101" s="16"/>
      <c r="H101" s="62"/>
      <c r="I101" s="62"/>
      <c r="J101" s="62"/>
      <c r="K101" s="62"/>
      <c r="L101" s="62"/>
      <c r="M101" s="62"/>
      <c r="N101" s="62"/>
    </row>
    <row r="102" spans="1:14" ht="12.9" hidden="1" customHeight="1">
      <c r="A102" s="16"/>
      <c r="B102" s="16"/>
      <c r="C102" s="16"/>
      <c r="D102" s="16"/>
      <c r="E102" s="16"/>
      <c r="F102" s="16"/>
      <c r="G102" s="16"/>
      <c r="H102" s="62"/>
      <c r="I102" s="62"/>
      <c r="J102" s="62"/>
      <c r="K102" s="62"/>
      <c r="L102" s="62"/>
      <c r="M102" s="62"/>
      <c r="N102" s="62"/>
    </row>
    <row r="103" spans="1:14" ht="12.9" hidden="1" customHeight="1">
      <c r="A103" s="3">
        <v>2018</v>
      </c>
      <c r="B103" s="7" t="s">
        <v>15</v>
      </c>
      <c r="C103" s="8">
        <v>9.9</v>
      </c>
      <c r="D103" s="8">
        <v>11.1</v>
      </c>
      <c r="E103" s="8">
        <v>11.5</v>
      </c>
      <c r="F103" s="8">
        <v>11.6</v>
      </c>
      <c r="G103" s="8">
        <v>5.5</v>
      </c>
      <c r="H103" s="3">
        <v>2018</v>
      </c>
      <c r="I103" s="7" t="s">
        <v>15</v>
      </c>
      <c r="J103" s="8">
        <v>7.77133860276549</v>
      </c>
      <c r="K103" s="8">
        <v>9.0897119322399806</v>
      </c>
      <c r="L103" s="8">
        <v>11.199269272495499</v>
      </c>
      <c r="M103" s="8">
        <v>8.1592520409369307</v>
      </c>
      <c r="N103" s="8">
        <v>5.8999999999999897</v>
      </c>
    </row>
    <row r="104" spans="1:14" ht="12.9" hidden="1" customHeight="1">
      <c r="A104" s="7"/>
      <c r="B104" s="7" t="s">
        <v>16</v>
      </c>
      <c r="C104" s="8">
        <v>9.1999999999999993</v>
      </c>
      <c r="D104" s="8">
        <v>10.3</v>
      </c>
      <c r="E104" s="8">
        <v>8.8000000000000007</v>
      </c>
      <c r="F104" s="8">
        <v>10.8</v>
      </c>
      <c r="G104" s="8">
        <v>4.7</v>
      </c>
      <c r="H104" s="7"/>
      <c r="I104" s="7" t="s">
        <v>16</v>
      </c>
      <c r="J104" s="8">
        <v>8.0501264935344903</v>
      </c>
      <c r="K104" s="8">
        <v>9.4589077293626609</v>
      </c>
      <c r="L104" s="8">
        <v>10.329119780968201</v>
      </c>
      <c r="M104" s="8">
        <v>6.8000000000000096</v>
      </c>
      <c r="N104" s="8">
        <v>5.2999999999999901</v>
      </c>
    </row>
    <row r="105" spans="1:14" ht="12.9" hidden="1" customHeight="1">
      <c r="A105" s="7"/>
      <c r="B105" s="7" t="s">
        <v>17</v>
      </c>
      <c r="C105" s="8">
        <v>8.6</v>
      </c>
      <c r="D105" s="8">
        <v>8.6</v>
      </c>
      <c r="E105" s="8">
        <v>8.9</v>
      </c>
      <c r="F105" s="8">
        <v>10.6</v>
      </c>
      <c r="G105" s="8">
        <v>4</v>
      </c>
      <c r="H105" s="7"/>
      <c r="I105" s="7" t="s">
        <v>17</v>
      </c>
      <c r="J105" s="8">
        <v>8.3156762554508692</v>
      </c>
      <c r="K105" s="8">
        <v>10.1501855846158</v>
      </c>
      <c r="L105" s="8">
        <v>9.7938130921710709</v>
      </c>
      <c r="M105" s="8">
        <v>7.3</v>
      </c>
      <c r="N105" s="8">
        <v>7.2000000000000099</v>
      </c>
    </row>
    <row r="106" spans="1:14" ht="12.9" hidden="1" customHeight="1">
      <c r="A106" s="7"/>
      <c r="B106" s="7" t="s">
        <v>18</v>
      </c>
      <c r="C106" s="8">
        <v>7.9</v>
      </c>
      <c r="D106" s="8">
        <v>8.8000000000000007</v>
      </c>
      <c r="E106" s="8">
        <v>10.1</v>
      </c>
      <c r="F106" s="8">
        <v>9.8000000000000007</v>
      </c>
      <c r="G106" s="8">
        <v>3.5</v>
      </c>
      <c r="H106" s="7"/>
      <c r="I106" s="7" t="s">
        <v>18</v>
      </c>
      <c r="J106" s="8">
        <v>7.5</v>
      </c>
      <c r="K106" s="8">
        <v>9.8000000000000096</v>
      </c>
      <c r="L106" s="8">
        <v>7.3</v>
      </c>
      <c r="M106" s="8">
        <v>5.4999999999999902</v>
      </c>
      <c r="N106" s="8">
        <v>6.6049440430716801</v>
      </c>
    </row>
    <row r="107" spans="1:14" ht="12.9" hidden="1" customHeight="1">
      <c r="A107" s="7"/>
      <c r="B107" s="7" t="s">
        <v>19</v>
      </c>
      <c r="C107" s="8">
        <v>9.3000000000000007</v>
      </c>
      <c r="D107" s="8">
        <v>10.3</v>
      </c>
      <c r="E107" s="8">
        <v>11.7</v>
      </c>
      <c r="F107" s="8">
        <v>11</v>
      </c>
      <c r="G107" s="8">
        <v>4</v>
      </c>
      <c r="H107" s="7"/>
      <c r="I107" s="7" t="s">
        <v>19</v>
      </c>
      <c r="J107" s="8">
        <v>9.3920123800622193</v>
      </c>
      <c r="K107" s="8">
        <v>8.4082484129542401</v>
      </c>
      <c r="L107" s="8">
        <v>9.3999999999999897</v>
      </c>
      <c r="M107" s="8">
        <v>4.2</v>
      </c>
      <c r="N107" s="8">
        <v>4.7190071480481199</v>
      </c>
    </row>
    <row r="108" spans="1:14" ht="12.9" hidden="1" customHeight="1">
      <c r="A108" s="7"/>
      <c r="B108" s="7" t="s">
        <v>20</v>
      </c>
      <c r="C108" s="8">
        <v>12.1</v>
      </c>
      <c r="D108" s="8">
        <v>14</v>
      </c>
      <c r="E108" s="8">
        <v>12.1</v>
      </c>
      <c r="F108" s="8">
        <v>14.9</v>
      </c>
      <c r="G108" s="8">
        <v>5.0999999999999996</v>
      </c>
      <c r="H108" s="7"/>
      <c r="I108" s="7" t="s">
        <v>20</v>
      </c>
      <c r="J108" s="8">
        <v>10</v>
      </c>
      <c r="K108" s="8">
        <v>12.324562592002</v>
      </c>
      <c r="L108" s="8">
        <v>13.233093303753799</v>
      </c>
      <c r="M108" s="8">
        <v>5.16841985653127</v>
      </c>
      <c r="N108" s="8">
        <v>5.0017667790791798</v>
      </c>
    </row>
    <row r="109" spans="1:14" ht="12.9" hidden="1" customHeight="1">
      <c r="A109" s="7"/>
      <c r="B109" s="7" t="s">
        <v>21</v>
      </c>
      <c r="C109" s="8">
        <v>13.3</v>
      </c>
      <c r="D109" s="8">
        <v>15.8</v>
      </c>
      <c r="E109" s="8">
        <v>9.1</v>
      </c>
      <c r="F109" s="8">
        <v>13.6</v>
      </c>
      <c r="G109" s="8">
        <v>7.2</v>
      </c>
      <c r="H109" s="7"/>
      <c r="I109" s="7" t="s">
        <v>21</v>
      </c>
      <c r="J109" s="8">
        <v>11.8</v>
      </c>
      <c r="K109" s="8">
        <v>13.712948895062601</v>
      </c>
      <c r="L109" s="8">
        <v>14.7</v>
      </c>
      <c r="M109" s="8">
        <v>5.5967901288596504</v>
      </c>
      <c r="N109" s="8">
        <v>9.2109212083674201</v>
      </c>
    </row>
    <row r="110" spans="1:14" ht="12.9" hidden="1" customHeight="1">
      <c r="A110" s="7"/>
      <c r="B110" s="7" t="s">
        <v>22</v>
      </c>
      <c r="C110" s="8">
        <v>14.8</v>
      </c>
      <c r="D110" s="8">
        <v>17.600000000000001</v>
      </c>
      <c r="E110" s="8">
        <v>12.3</v>
      </c>
      <c r="F110" s="8">
        <v>14.4</v>
      </c>
      <c r="G110" s="8">
        <v>8.9</v>
      </c>
      <c r="H110" s="7"/>
      <c r="I110" s="7" t="s">
        <v>22</v>
      </c>
      <c r="J110" s="8">
        <v>13.6505720753568</v>
      </c>
      <c r="K110" s="8">
        <v>11</v>
      </c>
      <c r="L110" s="8">
        <v>16.3</v>
      </c>
      <c r="M110" s="8">
        <v>5.5259834549109801</v>
      </c>
      <c r="N110" s="8">
        <v>10.8</v>
      </c>
    </row>
    <row r="111" spans="1:14" ht="12.9" hidden="1" customHeight="1">
      <c r="A111" s="7"/>
      <c r="B111" s="7" t="s">
        <v>23</v>
      </c>
      <c r="C111" s="8">
        <v>10.5</v>
      </c>
      <c r="D111" s="8">
        <v>11.9</v>
      </c>
      <c r="E111" s="8">
        <v>10.6</v>
      </c>
      <c r="F111" s="8">
        <v>10.8</v>
      </c>
      <c r="G111" s="8">
        <v>4.0999999999999996</v>
      </c>
      <c r="H111" s="7"/>
      <c r="I111" s="7" t="s">
        <v>23</v>
      </c>
      <c r="J111" s="8">
        <v>9.5</v>
      </c>
      <c r="K111" s="8">
        <v>10.8</v>
      </c>
      <c r="L111" s="8">
        <v>12.4</v>
      </c>
      <c r="M111" s="8">
        <v>6.5792727760079597</v>
      </c>
      <c r="N111" s="8">
        <v>8.4214268058673891</v>
      </c>
    </row>
    <row r="112" spans="1:14" ht="12.9" hidden="1" customHeight="1">
      <c r="A112" s="7"/>
      <c r="B112" s="7" t="s">
        <v>24</v>
      </c>
      <c r="C112" s="8">
        <v>11.2</v>
      </c>
      <c r="D112" s="8">
        <v>13.3</v>
      </c>
      <c r="E112" s="8">
        <v>11.5</v>
      </c>
      <c r="F112" s="8">
        <v>8.3000000000000007</v>
      </c>
      <c r="G112" s="8">
        <v>5.5</v>
      </c>
      <c r="H112" s="7"/>
      <c r="I112" s="7" t="s">
        <v>24</v>
      </c>
      <c r="J112" s="8">
        <v>9.8000000000000096</v>
      </c>
      <c r="K112" s="8">
        <v>11.45</v>
      </c>
      <c r="L112" s="8">
        <v>13.15</v>
      </c>
      <c r="M112" s="8">
        <v>7.7494455866384104</v>
      </c>
      <c r="N112" s="8">
        <v>9.7914180107717694</v>
      </c>
    </row>
    <row r="113" spans="1:14" ht="12.9" hidden="1" customHeight="1">
      <c r="A113" s="7"/>
      <c r="B113" s="7" t="s">
        <v>25</v>
      </c>
      <c r="C113" s="8">
        <v>12.6</v>
      </c>
      <c r="D113" s="8">
        <v>15.5</v>
      </c>
      <c r="E113" s="8">
        <v>10.8</v>
      </c>
      <c r="F113" s="8">
        <v>9.9</v>
      </c>
      <c r="G113" s="8">
        <v>7.3</v>
      </c>
      <c r="H113" s="7"/>
      <c r="I113" s="7" t="s">
        <v>25</v>
      </c>
      <c r="J113" s="8">
        <v>11.0902420186263</v>
      </c>
      <c r="K113" s="8">
        <v>9.0294232211398704</v>
      </c>
      <c r="L113" s="8">
        <v>14.4955117932512</v>
      </c>
      <c r="M113" s="8">
        <v>7.4047345430554401</v>
      </c>
      <c r="N113" s="8">
        <v>11.8</v>
      </c>
    </row>
    <row r="114" spans="1:14" ht="12.9" hidden="1" customHeight="1">
      <c r="A114" s="7"/>
      <c r="B114" s="7" t="s">
        <v>26</v>
      </c>
      <c r="C114" s="8">
        <v>12.4</v>
      </c>
      <c r="D114" s="8">
        <v>15.9</v>
      </c>
      <c r="E114" s="8">
        <v>8.1</v>
      </c>
      <c r="F114" s="8">
        <v>7.6</v>
      </c>
      <c r="G114" s="8">
        <v>7.6</v>
      </c>
      <c r="H114" s="7"/>
      <c r="I114" s="7" t="s">
        <v>26</v>
      </c>
      <c r="J114" s="8">
        <v>9.3395034994570896</v>
      </c>
      <c r="K114" s="8">
        <v>12.200644829169899</v>
      </c>
      <c r="L114" s="8">
        <v>14.795632975680199</v>
      </c>
      <c r="M114" s="8">
        <v>7.8498090963131899</v>
      </c>
      <c r="N114" s="8">
        <v>9.8605776606598408</v>
      </c>
    </row>
    <row r="115" spans="1:14" ht="12.9" hidden="1" customHeight="1">
      <c r="A115" s="7"/>
      <c r="B115" s="3"/>
      <c r="C115" s="9"/>
      <c r="D115" s="9"/>
      <c r="E115" s="9"/>
      <c r="F115" s="9"/>
      <c r="G115" s="9"/>
      <c r="H115" s="7"/>
      <c r="I115" s="3"/>
      <c r="J115" s="9"/>
      <c r="K115" s="9"/>
      <c r="L115" s="9"/>
      <c r="M115" s="9"/>
      <c r="N115" s="9"/>
    </row>
    <row r="116" spans="1:14" ht="12.9" hidden="1" customHeight="1">
      <c r="A116" s="3">
        <v>2019</v>
      </c>
      <c r="B116" s="7" t="s">
        <v>15</v>
      </c>
      <c r="C116" s="37">
        <v>10.642968759584599</v>
      </c>
      <c r="D116" s="37">
        <v>13.8600000000005</v>
      </c>
      <c r="E116" s="37">
        <v>7.8000000000001597</v>
      </c>
      <c r="F116" s="37">
        <v>6.9889969575966502</v>
      </c>
      <c r="G116" s="37">
        <v>4.7254346689492603</v>
      </c>
      <c r="H116" s="3">
        <v>2019</v>
      </c>
      <c r="I116" s="7" t="s">
        <v>15</v>
      </c>
      <c r="J116" s="37">
        <v>8.4000000000001194</v>
      </c>
      <c r="K116" s="37">
        <v>11.600000000000099</v>
      </c>
      <c r="L116" s="37">
        <v>12.1</v>
      </c>
      <c r="M116" s="37">
        <v>7.4795555780893697</v>
      </c>
      <c r="N116" s="37">
        <v>10.3000000000002</v>
      </c>
    </row>
    <row r="117" spans="1:14" ht="12.9" hidden="1" customHeight="1">
      <c r="A117" s="3"/>
      <c r="B117" s="7" t="s">
        <v>16</v>
      </c>
      <c r="C117" s="37">
        <v>8.4649224382008299</v>
      </c>
      <c r="D117" s="37">
        <v>9.4340000000002107</v>
      </c>
      <c r="E117" s="37">
        <v>8.8839691648831902</v>
      </c>
      <c r="F117" s="37">
        <v>5.62</v>
      </c>
      <c r="G117" s="37">
        <v>6.0431258874894498</v>
      </c>
      <c r="H117" s="3"/>
      <c r="I117" s="7" t="s">
        <v>16</v>
      </c>
      <c r="J117" s="37">
        <v>6.95757821700749</v>
      </c>
      <c r="K117" s="37">
        <v>8.7999999999998995</v>
      </c>
      <c r="L117" s="37">
        <v>10.200000000000101</v>
      </c>
      <c r="M117" s="37">
        <v>7.7976083964439704</v>
      </c>
      <c r="N117" s="37">
        <v>6.8731098536379998</v>
      </c>
    </row>
    <row r="118" spans="1:14" ht="12.9" hidden="1" customHeight="1">
      <c r="A118" s="3"/>
      <c r="B118" s="7" t="s">
        <v>27</v>
      </c>
      <c r="C118" s="37">
        <v>6.8801008047037397</v>
      </c>
      <c r="D118" s="37">
        <v>7.9000000000000199</v>
      </c>
      <c r="E118" s="37">
        <v>9.4000000000000501</v>
      </c>
      <c r="F118" s="37">
        <v>4.1999999999998696</v>
      </c>
      <c r="G118" s="37">
        <v>4.3701254229114603</v>
      </c>
      <c r="H118" s="3"/>
      <c r="I118" s="7" t="s">
        <v>27</v>
      </c>
      <c r="J118" s="37">
        <v>5.5999999999999597</v>
      </c>
      <c r="K118" s="37">
        <v>8.10000000000006</v>
      </c>
      <c r="L118" s="37">
        <v>7.4504000000000303</v>
      </c>
      <c r="M118" s="37">
        <v>9.7681301440160304</v>
      </c>
      <c r="N118" s="37">
        <v>5.1053665612939403</v>
      </c>
    </row>
    <row r="119" spans="1:14" ht="12.9" hidden="1" customHeight="1">
      <c r="A119" s="3"/>
      <c r="B119" s="7" t="s">
        <v>28</v>
      </c>
      <c r="C119" s="37">
        <v>6.9987992852026197</v>
      </c>
      <c r="D119" s="37">
        <v>8.1000000000001098</v>
      </c>
      <c r="E119" s="37">
        <v>8.8000000000001393</v>
      </c>
      <c r="F119" s="37">
        <v>3.3000000000001202</v>
      </c>
      <c r="G119" s="37">
        <v>5.5000000000000604</v>
      </c>
      <c r="H119" s="3"/>
      <c r="I119" s="7" t="s">
        <v>28</v>
      </c>
      <c r="J119" s="37">
        <v>5.7999999999999199</v>
      </c>
      <c r="K119" s="37">
        <v>7.2000000000003599</v>
      </c>
      <c r="L119" s="37">
        <v>7.7999999999999199</v>
      </c>
      <c r="M119" s="37">
        <v>8.1999999999995197</v>
      </c>
      <c r="N119" s="37">
        <v>5.5899999999999599</v>
      </c>
    </row>
    <row r="120" spans="1:14" ht="12.9" hidden="1" customHeight="1">
      <c r="A120" s="3"/>
      <c r="B120" s="7" t="s">
        <v>29</v>
      </c>
      <c r="C120" s="37">
        <v>7.8453604212606498</v>
      </c>
      <c r="D120" s="37">
        <v>8.9790664890053904</v>
      </c>
      <c r="E120" s="37">
        <v>9.5993901544970708</v>
      </c>
      <c r="F120" s="37">
        <v>3.5142815631162598</v>
      </c>
      <c r="G120" s="37">
        <v>3.9600815092383699</v>
      </c>
      <c r="H120" s="3"/>
      <c r="I120" s="7" t="s">
        <v>29</v>
      </c>
      <c r="J120" s="37">
        <v>7.7226476346060604</v>
      </c>
      <c r="K120" s="37">
        <v>8.3935209928835501</v>
      </c>
      <c r="L120" s="37">
        <v>9.2966348312066192</v>
      </c>
      <c r="M120" s="37">
        <v>9.9231793707318801</v>
      </c>
      <c r="N120" s="37">
        <v>3.2459406466352099</v>
      </c>
    </row>
    <row r="121" spans="1:14" ht="12.9" hidden="1" customHeight="1">
      <c r="A121" s="3"/>
      <c r="B121" s="7" t="s">
        <v>20</v>
      </c>
      <c r="C121" s="37">
        <v>7.7150637690635504</v>
      </c>
      <c r="D121" s="37">
        <v>8.8000000000001606</v>
      </c>
      <c r="E121" s="37">
        <v>9.2172137688188496</v>
      </c>
      <c r="F121" s="37">
        <v>4.4999999999997904</v>
      </c>
      <c r="G121" s="37">
        <v>3.69999999999993</v>
      </c>
      <c r="H121" s="3"/>
      <c r="I121" s="7" t="s">
        <v>20</v>
      </c>
      <c r="J121" s="37">
        <v>6.8999999999999497</v>
      </c>
      <c r="K121" s="37">
        <v>8.6463642713305209</v>
      </c>
      <c r="L121" s="37">
        <v>9.0999999999999694</v>
      </c>
      <c r="M121" s="37">
        <v>8.6174250037689397</v>
      </c>
      <c r="N121" s="37">
        <v>4.9370585163995404</v>
      </c>
    </row>
    <row r="122" spans="1:14" ht="12.9" hidden="1" customHeight="1">
      <c r="A122" s="3"/>
      <c r="B122" s="7" t="s">
        <v>21</v>
      </c>
      <c r="C122" s="37">
        <v>7.1036964591818101</v>
      </c>
      <c r="D122" s="37">
        <v>8.1000000000002004</v>
      </c>
      <c r="E122" s="37">
        <v>10.5</v>
      </c>
      <c r="F122" s="37">
        <v>3.1835410190644202</v>
      </c>
      <c r="G122" s="37">
        <v>3.2698252574122399</v>
      </c>
      <c r="H122" s="3"/>
      <c r="I122" s="7" t="s">
        <v>21</v>
      </c>
      <c r="J122" s="37">
        <v>6.6000000000000103</v>
      </c>
      <c r="K122" s="37">
        <v>7.7940540685410298</v>
      </c>
      <c r="L122" s="37">
        <v>8.1999999999995197</v>
      </c>
      <c r="M122" s="37">
        <v>7.6937635155181603</v>
      </c>
      <c r="N122" s="37">
        <v>4.0832953008243003</v>
      </c>
    </row>
    <row r="123" spans="1:14" ht="12.9" hidden="1" customHeight="1">
      <c r="A123" s="7"/>
      <c r="B123" s="7" t="s">
        <v>30</v>
      </c>
      <c r="C123" s="37">
        <v>6.8727504021872399</v>
      </c>
      <c r="D123" s="37">
        <v>7.9449999999998902</v>
      </c>
      <c r="E123" s="37">
        <v>9.6000000000000298</v>
      </c>
      <c r="F123" s="37">
        <v>2.9000000000000599</v>
      </c>
      <c r="G123" s="37">
        <v>3.04220834841309</v>
      </c>
      <c r="H123" s="7"/>
      <c r="I123" s="7" t="s">
        <v>30</v>
      </c>
      <c r="J123" s="37">
        <v>6.2000000000000703</v>
      </c>
      <c r="K123" s="37">
        <v>8.1960296213869892</v>
      </c>
      <c r="L123" s="37">
        <v>7.9800000000003903</v>
      </c>
      <c r="M123" s="37">
        <v>8.4309043374148906</v>
      </c>
      <c r="N123" s="37">
        <v>4.5308273401563701</v>
      </c>
    </row>
    <row r="124" spans="1:14" ht="12.9" hidden="1" customHeight="1">
      <c r="A124" s="7"/>
      <c r="B124" s="7" t="s">
        <v>31</v>
      </c>
      <c r="C124" s="37">
        <v>7.1781391337533602</v>
      </c>
      <c r="D124" s="37">
        <v>8.3999999999998494</v>
      </c>
      <c r="E124" s="37">
        <v>8.5999999999999908</v>
      </c>
      <c r="F124" s="37">
        <v>4.0000000000001998</v>
      </c>
      <c r="G124" s="37">
        <v>4.19999999999989</v>
      </c>
      <c r="H124" s="7"/>
      <c r="I124" s="7" t="s">
        <v>31</v>
      </c>
      <c r="J124" s="37">
        <v>6.4000000000000501</v>
      </c>
      <c r="K124" s="37">
        <v>6.0999999999999499</v>
      </c>
      <c r="L124" s="37">
        <v>8.4999999999999094</v>
      </c>
      <c r="M124" s="37">
        <v>7.60000000000014</v>
      </c>
      <c r="N124" s="37">
        <v>5.7999999999999403</v>
      </c>
    </row>
    <row r="125" spans="1:14" ht="12.9" hidden="1" customHeight="1">
      <c r="A125" s="7"/>
      <c r="B125" s="7" t="s">
        <v>32</v>
      </c>
      <c r="C125" s="37">
        <v>6.77905519589679</v>
      </c>
      <c r="D125" s="37">
        <v>8.0000000000002505</v>
      </c>
      <c r="E125" s="37">
        <v>8.2000000000000508</v>
      </c>
      <c r="F125" s="37">
        <v>3.5500000000000802</v>
      </c>
      <c r="G125" s="37">
        <v>3.8999999999999901</v>
      </c>
      <c r="H125" s="7"/>
      <c r="I125" s="7" t="s">
        <v>32</v>
      </c>
      <c r="J125" s="37">
        <v>5.7999999999998497</v>
      </c>
      <c r="K125" s="37">
        <v>5.5000000000000204</v>
      </c>
      <c r="L125" s="37">
        <v>8.0999999999999694</v>
      </c>
      <c r="M125" s="37">
        <v>8.3397179613915693</v>
      </c>
      <c r="N125" s="37">
        <v>6.8000000000000496</v>
      </c>
    </row>
    <row r="126" spans="1:14" ht="12.9" hidden="1" customHeight="1">
      <c r="A126" s="10"/>
      <c r="B126" s="2" t="s">
        <v>25</v>
      </c>
      <c r="C126" s="37">
        <v>7.0493134596040203</v>
      </c>
      <c r="D126" s="37">
        <v>8.3399999999999892</v>
      </c>
      <c r="E126" s="37">
        <v>8.3638660215098497</v>
      </c>
      <c r="F126" s="37">
        <v>3.8999999999998098</v>
      </c>
      <c r="G126" s="37">
        <v>4.0078794784412102</v>
      </c>
      <c r="H126" s="10"/>
      <c r="I126" s="2" t="s">
        <v>25</v>
      </c>
      <c r="J126" s="37">
        <v>5.1999999999999797</v>
      </c>
      <c r="K126" s="37">
        <v>6.4999999999998801</v>
      </c>
      <c r="L126" s="37">
        <v>8.5999999999996994</v>
      </c>
      <c r="M126" s="37">
        <v>8.6026011375685894</v>
      </c>
      <c r="N126" s="37">
        <v>8.1914366540541703</v>
      </c>
    </row>
    <row r="127" spans="1:14" ht="12.9" hidden="1" customHeight="1">
      <c r="A127" s="10"/>
      <c r="B127" s="2" t="s">
        <v>26</v>
      </c>
      <c r="C127" s="37">
        <v>6.9888112311095698</v>
      </c>
      <c r="D127" s="37">
        <v>8.4500000000004007</v>
      </c>
      <c r="E127" s="37">
        <v>8.6000000000000298</v>
      </c>
      <c r="F127" s="37">
        <v>4.10000000000006</v>
      </c>
      <c r="G127" s="37">
        <v>3.00000000000029</v>
      </c>
      <c r="H127" s="10"/>
      <c r="I127" s="2" t="s">
        <v>26</v>
      </c>
      <c r="J127" s="37">
        <v>4.2999999999998799</v>
      </c>
      <c r="K127" s="37">
        <v>6.9884599264432099</v>
      </c>
      <c r="L127" s="37">
        <v>8.7730711078670005</v>
      </c>
      <c r="M127" s="37">
        <v>8.9150665235865105</v>
      </c>
      <c r="N127" s="37">
        <v>9.2018170810669293</v>
      </c>
    </row>
    <row r="128" spans="1:14" ht="12.9" hidden="1" customHeight="1">
      <c r="A128" s="3"/>
      <c r="B128" s="2"/>
      <c r="C128" s="37"/>
      <c r="D128" s="37"/>
      <c r="E128" s="37"/>
      <c r="F128" s="37"/>
      <c r="G128" s="37"/>
      <c r="H128" s="3"/>
      <c r="I128" s="2"/>
      <c r="J128" s="37"/>
      <c r="K128" s="37"/>
      <c r="L128" s="37"/>
      <c r="M128" s="37"/>
      <c r="N128" s="37"/>
    </row>
    <row r="129" spans="1:14" ht="12.9" hidden="1" customHeight="1">
      <c r="A129" s="3">
        <v>2020</v>
      </c>
      <c r="B129" s="12" t="s">
        <v>15</v>
      </c>
      <c r="C129" s="37">
        <v>6.7032046935682201</v>
      </c>
      <c r="D129" s="37">
        <v>8.1003231513105707</v>
      </c>
      <c r="E129" s="37">
        <v>7.9693384432904004</v>
      </c>
      <c r="F129" s="37">
        <v>3.3963963285078602</v>
      </c>
      <c r="G129" s="37">
        <v>4.4500000000000401</v>
      </c>
      <c r="H129" s="3">
        <v>2020</v>
      </c>
      <c r="I129" s="12" t="s">
        <v>15</v>
      </c>
      <c r="J129" s="37">
        <v>4.1480028297090401</v>
      </c>
      <c r="K129" s="37">
        <v>5.2981651550011399</v>
      </c>
      <c r="L129" s="37">
        <v>8.3066890012187393</v>
      </c>
      <c r="M129" s="37">
        <v>9.2000000000001201</v>
      </c>
      <c r="N129" s="37">
        <v>9.5446423433760206</v>
      </c>
    </row>
    <row r="130" spans="1:14" ht="12.9" hidden="1" customHeight="1">
      <c r="A130" s="7"/>
      <c r="B130" s="11" t="s">
        <v>16</v>
      </c>
      <c r="C130" s="37">
        <v>6.2509977826284802</v>
      </c>
      <c r="D130" s="37">
        <v>7.4499999999997302</v>
      </c>
      <c r="E130" s="37">
        <v>7.5120033151865799</v>
      </c>
      <c r="F130" s="37">
        <v>3.11862888237233</v>
      </c>
      <c r="G130" s="37">
        <v>3.95928419491411</v>
      </c>
      <c r="H130" s="7"/>
      <c r="I130" s="11" t="s">
        <v>16</v>
      </c>
      <c r="J130" s="37">
        <v>4.76855450676885</v>
      </c>
      <c r="K130" s="37">
        <v>4.6999999999998803</v>
      </c>
      <c r="L130" s="37">
        <v>7.5549999999999997</v>
      </c>
      <c r="M130" s="37">
        <v>9.4442313634970407</v>
      </c>
      <c r="N130" s="37">
        <v>9.8076951345334304</v>
      </c>
    </row>
    <row r="131" spans="1:14" ht="12.9" hidden="1" customHeight="1">
      <c r="A131" s="7"/>
      <c r="B131" s="11" t="s">
        <v>17</v>
      </c>
      <c r="C131" s="37">
        <v>-6.6497094835807999</v>
      </c>
      <c r="D131" s="37">
        <v>-0.30337285735901898</v>
      </c>
      <c r="E131" s="37">
        <v>2.6000000000000898</v>
      </c>
      <c r="F131" s="37">
        <v>-14.3611630355412</v>
      </c>
      <c r="G131" s="37">
        <v>-5.3452898007063201</v>
      </c>
      <c r="H131" s="7"/>
      <c r="I131" s="11" t="s">
        <v>17</v>
      </c>
      <c r="J131" s="37">
        <v>-13.088386715161</v>
      </c>
      <c r="K131" s="37">
        <v>-12.0030325662502</v>
      </c>
      <c r="L131" s="37">
        <v>-12.107352690793901</v>
      </c>
      <c r="M131" s="37">
        <v>1.7000000000003701</v>
      </c>
      <c r="N131" s="37">
        <v>2.3999999999998902</v>
      </c>
    </row>
    <row r="132" spans="1:14" ht="12.9" hidden="1" customHeight="1">
      <c r="A132" s="7"/>
      <c r="B132" s="11" t="s">
        <v>18</v>
      </c>
      <c r="C132" s="37">
        <v>-32.357627796327101</v>
      </c>
      <c r="D132" s="37">
        <v>-9.3120464427716492</v>
      </c>
      <c r="E132" s="37">
        <v>1.9497715538294</v>
      </c>
      <c r="F132" s="37">
        <v>-56.254624389071303</v>
      </c>
      <c r="G132" s="37">
        <v>-30.974253014143699</v>
      </c>
      <c r="H132" s="7"/>
      <c r="I132" s="11" t="s">
        <v>18</v>
      </c>
      <c r="J132" s="37">
        <v>-48.299999999999898</v>
      </c>
      <c r="K132" s="37">
        <v>-53.198274342281401</v>
      </c>
      <c r="L132" s="37">
        <v>-56.8</v>
      </c>
      <c r="M132" s="37">
        <v>4.2834808225340897</v>
      </c>
      <c r="N132" s="37">
        <v>3.69999999999997</v>
      </c>
    </row>
    <row r="133" spans="1:14" ht="12.9" hidden="1" customHeight="1">
      <c r="A133" s="7"/>
      <c r="B133" s="11" t="s">
        <v>19</v>
      </c>
      <c r="C133" s="37">
        <v>-16.1422638370722</v>
      </c>
      <c r="D133" s="37">
        <v>-3.20906908685259</v>
      </c>
      <c r="E133" s="37">
        <v>1.2235939577516499</v>
      </c>
      <c r="F133" s="37">
        <v>-27.2000636588559</v>
      </c>
      <c r="G133" s="37">
        <v>-19.838604607823299</v>
      </c>
      <c r="H133" s="7"/>
      <c r="I133" s="11" t="s">
        <v>19</v>
      </c>
      <c r="J133" s="37">
        <v>-25.466308593789801</v>
      </c>
      <c r="K133" s="37">
        <v>-27.764969861492201</v>
      </c>
      <c r="L133" s="8">
        <v>-28.034642326267999</v>
      </c>
      <c r="M133" s="37">
        <v>4.8910986318582399</v>
      </c>
      <c r="N133" s="37">
        <v>10.018353517689899</v>
      </c>
    </row>
    <row r="134" spans="1:14" ht="12.9" hidden="1" customHeight="1">
      <c r="A134" s="7"/>
      <c r="B134" s="11" t="s">
        <v>33</v>
      </c>
      <c r="C134" s="37">
        <v>-9.1885467154215306</v>
      </c>
      <c r="D134" s="37">
        <v>-1.1907723947772999</v>
      </c>
      <c r="E134" s="37">
        <v>3.3999999999998001</v>
      </c>
      <c r="F134" s="37">
        <v>-15.8</v>
      </c>
      <c r="G134" s="37">
        <v>-9.2999999999998604</v>
      </c>
      <c r="H134" s="7"/>
      <c r="I134" s="11" t="s">
        <v>33</v>
      </c>
      <c r="J134" s="37">
        <v>-16.458680382692801</v>
      </c>
      <c r="K134" s="37">
        <v>-18.732685372133702</v>
      </c>
      <c r="L134" s="8">
        <v>-17.123639977936399</v>
      </c>
      <c r="M134" s="37">
        <v>8.8822935132657008</v>
      </c>
      <c r="N134" s="37">
        <v>9.8444200389661098</v>
      </c>
    </row>
    <row r="135" spans="1:14" ht="12.9" hidden="1" customHeight="1">
      <c r="A135" s="7"/>
      <c r="B135" s="11" t="s">
        <v>34</v>
      </c>
      <c r="C135" s="37">
        <v>-3.7972635965780199</v>
      </c>
      <c r="D135" s="37">
        <v>2.3000000000001499</v>
      </c>
      <c r="E135" s="37">
        <v>5.9339775726355803</v>
      </c>
      <c r="F135" s="37">
        <v>-7.5988965274976801</v>
      </c>
      <c r="G135" s="37">
        <v>-4.4999999999997602</v>
      </c>
      <c r="H135" s="7"/>
      <c r="I135" s="11" t="s">
        <v>34</v>
      </c>
      <c r="J135" s="8">
        <v>-8.4867981164105704</v>
      </c>
      <c r="K135" s="8">
        <v>-10.499999999999901</v>
      </c>
      <c r="L135" s="8">
        <v>-10.8</v>
      </c>
      <c r="M135" s="8">
        <v>12.408868313551</v>
      </c>
      <c r="N135" s="8">
        <v>9.9000000000000892</v>
      </c>
    </row>
    <row r="136" spans="1:14" ht="12.9" hidden="1" customHeight="1">
      <c r="A136" s="7"/>
      <c r="B136" s="11" t="s">
        <v>30</v>
      </c>
      <c r="C136" s="37">
        <v>-1.4877570036308401</v>
      </c>
      <c r="D136" s="37">
        <v>4.6534427432775898</v>
      </c>
      <c r="E136" s="37">
        <v>5.7000000000001902</v>
      </c>
      <c r="F136" s="37">
        <v>-5.5774426017071201</v>
      </c>
      <c r="G136" s="37">
        <v>-3.8</v>
      </c>
      <c r="H136" s="7"/>
      <c r="I136" s="11" t="s">
        <v>30</v>
      </c>
      <c r="J136" s="8">
        <v>-4.2000000000001396</v>
      </c>
      <c r="K136" s="8">
        <v>-9.7427413782557597</v>
      </c>
      <c r="L136" s="8">
        <v>-7.2000000000003599</v>
      </c>
      <c r="M136" s="8">
        <v>9.8012741145884199</v>
      </c>
      <c r="N136" s="8">
        <v>6.7957188702912896</v>
      </c>
    </row>
    <row r="137" spans="1:14" ht="12.9" hidden="1" customHeight="1">
      <c r="A137" s="7"/>
      <c r="B137" s="11" t="s">
        <v>23</v>
      </c>
      <c r="C137" s="37">
        <v>1.5851750534312099</v>
      </c>
      <c r="D137" s="37">
        <v>7.6018796232366403</v>
      </c>
      <c r="E137" s="37">
        <v>8.1850264319483994</v>
      </c>
      <c r="F137" s="37">
        <v>-7.1248768554845503</v>
      </c>
      <c r="G137" s="37">
        <v>-2.59106266300275</v>
      </c>
      <c r="H137" s="7"/>
      <c r="I137" s="11" t="s">
        <v>23</v>
      </c>
      <c r="J137" s="8">
        <v>1.05630667911807</v>
      </c>
      <c r="K137" s="8">
        <v>-9.9103317975927894</v>
      </c>
      <c r="L137" s="8">
        <v>-1.2261232369658699</v>
      </c>
      <c r="M137" s="8">
        <v>8.1685778678566496</v>
      </c>
      <c r="N137" s="8">
        <v>9.1948346573013797</v>
      </c>
    </row>
    <row r="138" spans="1:14" ht="12.9" hidden="1" customHeight="1">
      <c r="A138" s="7"/>
      <c r="B138" s="11" t="s">
        <v>24</v>
      </c>
      <c r="C138" s="37">
        <v>-1.4612608908832201</v>
      </c>
      <c r="D138" s="37">
        <v>4.4336968182740097</v>
      </c>
      <c r="E138" s="37">
        <v>6.0936907725029901</v>
      </c>
      <c r="F138" s="37">
        <v>-9.5893890827915307</v>
      </c>
      <c r="G138" s="37">
        <v>-1.92575995263999</v>
      </c>
      <c r="H138" s="7"/>
      <c r="I138" s="11" t="s">
        <v>24</v>
      </c>
      <c r="J138" s="8">
        <v>-4.0370713558886004</v>
      </c>
      <c r="K138" s="8">
        <v>-4.5952491105469102</v>
      </c>
      <c r="L138" s="8">
        <v>-7.41999999999996</v>
      </c>
      <c r="M138" s="8">
        <v>7.0374204860180098</v>
      </c>
      <c r="N138" s="8">
        <v>8.2594596495879795</v>
      </c>
    </row>
    <row r="139" spans="1:14" ht="12.9" hidden="1" customHeight="1">
      <c r="A139" s="7"/>
      <c r="B139" s="11" t="s">
        <v>25</v>
      </c>
      <c r="C139" s="37">
        <v>-2.2935920081096199</v>
      </c>
      <c r="D139" s="37">
        <v>2.25860703187311</v>
      </c>
      <c r="E139" s="37">
        <v>6.3000000000001704</v>
      </c>
      <c r="F139" s="37">
        <v>-14.645633468207199</v>
      </c>
      <c r="G139" s="37">
        <v>-1.27913009931154</v>
      </c>
      <c r="H139" s="7"/>
      <c r="I139" s="11" t="s">
        <v>25</v>
      </c>
      <c r="J139" s="9">
        <v>-4.4079146613557496</v>
      </c>
      <c r="K139" s="9">
        <v>-5.0889337319204797</v>
      </c>
      <c r="L139" s="9">
        <v>-6.1537153776894202</v>
      </c>
      <c r="M139" s="9">
        <v>7.1999999999999602</v>
      </c>
      <c r="N139" s="9">
        <v>10.854080242904599</v>
      </c>
    </row>
    <row r="140" spans="1:14" ht="12.9" hidden="1" customHeight="1">
      <c r="A140" s="3"/>
      <c r="B140" s="11" t="s">
        <v>26</v>
      </c>
      <c r="C140" s="37">
        <v>-1.96293541423433</v>
      </c>
      <c r="D140" s="37">
        <v>2.0686683680709601</v>
      </c>
      <c r="E140" s="37">
        <v>6.4499999999999096</v>
      </c>
      <c r="F140" s="37">
        <v>-10.481299709791299</v>
      </c>
      <c r="G140" s="37">
        <v>-0.86947710209872597</v>
      </c>
      <c r="H140" s="3"/>
      <c r="I140" s="11" t="s">
        <v>26</v>
      </c>
      <c r="J140" s="9">
        <v>-4.0762026492760501</v>
      </c>
      <c r="K140" s="9">
        <v>-4.8992282389684396</v>
      </c>
      <c r="L140" s="9">
        <v>-6.4194013780107699</v>
      </c>
      <c r="M140" s="9">
        <v>7.27741632533552</v>
      </c>
      <c r="N140" s="37">
        <v>9.7687990031068495</v>
      </c>
    </row>
    <row r="141" spans="1:14" ht="12.9" hidden="1" customHeight="1">
      <c r="A141" s="3"/>
      <c r="B141" s="11"/>
      <c r="C141" s="9"/>
      <c r="D141" s="9"/>
      <c r="E141" s="9"/>
      <c r="F141" s="9"/>
      <c r="G141" s="9"/>
      <c r="H141" s="3"/>
      <c r="I141" s="11"/>
      <c r="J141" s="9"/>
      <c r="K141" s="9"/>
      <c r="L141" s="9"/>
      <c r="M141" s="9"/>
      <c r="N141" s="39"/>
    </row>
    <row r="142" spans="1:14" ht="12.9" hidden="1" customHeight="1">
      <c r="A142" s="3">
        <v>2021</v>
      </c>
      <c r="B142" s="12" t="s">
        <v>15</v>
      </c>
      <c r="C142" s="37">
        <v>-2.5354403464235702</v>
      </c>
      <c r="D142" s="37">
        <v>1.4416953112001301</v>
      </c>
      <c r="E142" s="37">
        <v>6.0161901095028103</v>
      </c>
      <c r="F142" s="37">
        <v>-14.1</v>
      </c>
      <c r="G142" s="37">
        <v>0.29999999999996702</v>
      </c>
      <c r="H142" s="3">
        <v>2021</v>
      </c>
      <c r="I142" s="12" t="s">
        <v>15</v>
      </c>
      <c r="J142" s="37">
        <v>-4.5784224555996502</v>
      </c>
      <c r="K142" s="37">
        <v>-5.06351223712627</v>
      </c>
      <c r="L142" s="37">
        <v>-6.9624107415895997</v>
      </c>
      <c r="M142" s="37">
        <v>5.6098476183022798</v>
      </c>
      <c r="N142" s="37">
        <v>8.9588158079295894</v>
      </c>
    </row>
    <row r="143" spans="1:14" ht="12.9" hidden="1" customHeight="1">
      <c r="A143" s="3"/>
      <c r="B143" s="11" t="s">
        <v>16</v>
      </c>
      <c r="C143" s="37">
        <v>-2.0536837948119002</v>
      </c>
      <c r="D143" s="37">
        <v>1.9000000000000301</v>
      </c>
      <c r="E143" s="37">
        <v>6.1999999999999202</v>
      </c>
      <c r="F143" s="37">
        <v>-15.655077816381199</v>
      </c>
      <c r="G143" s="37">
        <v>0.60000000000004505</v>
      </c>
      <c r="H143" s="3"/>
      <c r="I143" s="11" t="s">
        <v>16</v>
      </c>
      <c r="J143" s="37">
        <v>-2.5473675891690002</v>
      </c>
      <c r="K143" s="37">
        <v>-3.1999999999998998</v>
      </c>
      <c r="L143" s="37">
        <v>-6.5999999999999899</v>
      </c>
      <c r="M143" s="37">
        <v>6.1000000000000396</v>
      </c>
      <c r="N143" s="37">
        <v>9.2999999999999101</v>
      </c>
    </row>
    <row r="144" spans="1:14" ht="12.9" hidden="1" customHeight="1">
      <c r="A144" s="7"/>
      <c r="B144" s="11" t="s">
        <v>27</v>
      </c>
      <c r="C144" s="37">
        <v>10.452463225206699</v>
      </c>
      <c r="D144" s="37">
        <v>7.3115747032902503</v>
      </c>
      <c r="E144" s="37">
        <v>7.5213337265945599</v>
      </c>
      <c r="F144" s="37">
        <v>16.3500000000002</v>
      </c>
      <c r="G144" s="37">
        <v>8.6345620535790406</v>
      </c>
      <c r="H144" s="7"/>
      <c r="I144" s="11" t="s">
        <v>27</v>
      </c>
      <c r="J144" s="37">
        <v>14.964533766677301</v>
      </c>
      <c r="K144" s="37">
        <v>7.8425937665974397</v>
      </c>
      <c r="L144" s="37">
        <v>13.6542448696154</v>
      </c>
      <c r="M144" s="37">
        <v>12.127971296288701</v>
      </c>
      <c r="N144" s="37">
        <v>11.8378845677345</v>
      </c>
    </row>
    <row r="145" spans="1:24" ht="12.9" hidden="1" customHeight="1">
      <c r="A145" s="7"/>
      <c r="B145" s="11" t="s">
        <v>18</v>
      </c>
      <c r="C145" s="37">
        <v>56.449018921974101</v>
      </c>
      <c r="D145" s="37">
        <v>22.018619784577101</v>
      </c>
      <c r="E145" s="37">
        <v>10.0473711890172</v>
      </c>
      <c r="F145" s="37">
        <v>120.873477366255</v>
      </c>
      <c r="G145" s="37">
        <v>55.800828491407501</v>
      </c>
      <c r="H145" s="7"/>
      <c r="I145" s="11" t="s">
        <v>18</v>
      </c>
      <c r="J145" s="37">
        <v>103.43545828376899</v>
      </c>
      <c r="K145" s="37">
        <v>107.752432126904</v>
      </c>
      <c r="L145" s="37">
        <v>133.522591908034</v>
      </c>
      <c r="M145" s="37">
        <v>13.278755469255</v>
      </c>
      <c r="N145" s="37">
        <v>17.5802965082806</v>
      </c>
    </row>
    <row r="146" spans="1:24" ht="12.9" hidden="1" customHeight="1">
      <c r="A146" s="7"/>
      <c r="B146" s="11" t="s">
        <v>35</v>
      </c>
      <c r="C146" s="37">
        <v>17.3116042756903</v>
      </c>
      <c r="D146" s="37">
        <v>3.9732670659673701</v>
      </c>
      <c r="E146" s="37">
        <v>6.4541987901919597</v>
      </c>
      <c r="F146" s="37">
        <v>26.632873749160598</v>
      </c>
      <c r="G146" s="37">
        <v>35.623028952695599</v>
      </c>
      <c r="H146" s="7"/>
      <c r="I146" s="11" t="s">
        <v>35</v>
      </c>
      <c r="J146" s="37">
        <v>32.205956073680099</v>
      </c>
      <c r="K146" s="37">
        <v>27.976132132614701</v>
      </c>
      <c r="L146" s="37">
        <v>24.5451254967243</v>
      </c>
      <c r="M146" s="37">
        <v>8.6754669237879103</v>
      </c>
      <c r="N146" s="37">
        <v>22.0366925858538</v>
      </c>
    </row>
    <row r="147" spans="1:24" ht="12.9" hidden="1" customHeight="1">
      <c r="A147" s="7"/>
      <c r="B147" s="11" t="s">
        <v>36</v>
      </c>
      <c r="C147" s="37">
        <v>-2.8605719565732701</v>
      </c>
      <c r="D147" s="37">
        <v>-7.1769366432149297</v>
      </c>
      <c r="E147" s="37">
        <v>-0.51240374829612001</v>
      </c>
      <c r="F147" s="37">
        <v>-21.645535031334799</v>
      </c>
      <c r="G147" s="37">
        <v>5.4739483198047401</v>
      </c>
      <c r="H147" s="7"/>
      <c r="I147" s="11" t="s">
        <v>36</v>
      </c>
      <c r="J147" s="37">
        <v>6.5893564087197198</v>
      </c>
      <c r="K147" s="37">
        <v>3.6617524907949699</v>
      </c>
      <c r="L147" s="37">
        <v>-0.61550591675536603</v>
      </c>
      <c r="M147" s="37">
        <v>2.81908461999185</v>
      </c>
      <c r="N147" s="37">
        <v>17.0116523029068</v>
      </c>
    </row>
    <row r="148" spans="1:24" ht="12.9" hidden="1" customHeight="1">
      <c r="A148" s="7"/>
      <c r="B148" s="11" t="s">
        <v>34</v>
      </c>
      <c r="C148" s="37">
        <v>-8.0657574365605207</v>
      </c>
      <c r="D148" s="37">
        <v>-10.7636846987245</v>
      </c>
      <c r="E148" s="37">
        <v>-2.7232392205560898</v>
      </c>
      <c r="F148" s="37">
        <v>-14.0866354475672</v>
      </c>
      <c r="G148" s="37">
        <v>-0.31286311629262797</v>
      </c>
      <c r="H148" s="7"/>
      <c r="I148" s="11" t="s">
        <v>34</v>
      </c>
      <c r="J148" s="37">
        <v>-3.6793811147442401</v>
      </c>
      <c r="K148" s="37">
        <v>-4.1812799793170496</v>
      </c>
      <c r="L148" s="37">
        <v>-11.103783399595301</v>
      </c>
      <c r="M148" s="37">
        <v>2.10858749033711</v>
      </c>
      <c r="N148" s="37">
        <v>17.911943507267999</v>
      </c>
    </row>
    <row r="149" spans="1:24" ht="12.9" hidden="1" customHeight="1">
      <c r="A149" s="7"/>
      <c r="B149" s="11" t="s">
        <v>22</v>
      </c>
      <c r="C149" s="37">
        <v>-7.4452129770371904</v>
      </c>
      <c r="D149" s="37">
        <v>-8.0531479091335996</v>
      </c>
      <c r="E149" s="37">
        <v>-1.34697122259017</v>
      </c>
      <c r="F149" s="37">
        <v>-6.1923477956329496</v>
      </c>
      <c r="G149" s="37">
        <v>-0.88621321442174905</v>
      </c>
      <c r="H149" s="7"/>
      <c r="I149" s="11" t="s">
        <v>22</v>
      </c>
      <c r="J149" s="37">
        <v>-7.4808704069897303</v>
      </c>
      <c r="K149" s="37">
        <v>-0.25887623578024799</v>
      </c>
      <c r="L149" s="37">
        <v>-14.7564665614121</v>
      </c>
      <c r="M149" s="37">
        <v>5.9103008991751702</v>
      </c>
      <c r="N149" s="37">
        <v>20.750345356991701</v>
      </c>
    </row>
    <row r="150" spans="1:24" ht="12.9" hidden="1" customHeight="1">
      <c r="A150" s="7"/>
      <c r="B150" s="11" t="s">
        <v>23</v>
      </c>
      <c r="C150" s="37">
        <v>-1.09586950892484</v>
      </c>
      <c r="D150" s="37">
        <v>0.299999999999501</v>
      </c>
      <c r="E150" s="37">
        <v>6.4169082719597803</v>
      </c>
      <c r="F150" s="37">
        <v>5.2999999999999696</v>
      </c>
      <c r="G150" s="37">
        <v>0.29371281874002197</v>
      </c>
      <c r="H150" s="7"/>
      <c r="I150" s="11" t="s">
        <v>23</v>
      </c>
      <c r="J150" s="37">
        <v>-3.90819940410708</v>
      </c>
      <c r="K150" s="37">
        <v>4.5276843084591096</v>
      </c>
      <c r="L150" s="37">
        <v>-9.7882851646846802</v>
      </c>
      <c r="M150" s="37">
        <v>10.696639302542801</v>
      </c>
      <c r="N150" s="37">
        <v>28.237590188985202</v>
      </c>
    </row>
    <row r="151" spans="1:24" ht="12.9" hidden="1" customHeight="1">
      <c r="A151" s="7"/>
      <c r="B151" s="11" t="s">
        <v>24</v>
      </c>
      <c r="C151" s="37">
        <v>4.7455943230141404</v>
      </c>
      <c r="D151" s="37">
        <v>8.1686600445973507</v>
      </c>
      <c r="E151" s="37">
        <v>8.6999302284991291</v>
      </c>
      <c r="F151" s="37">
        <v>12.8045903085735</v>
      </c>
      <c r="G151" s="37">
        <v>0.59073269875609102</v>
      </c>
      <c r="H151" s="7"/>
      <c r="I151" s="11" t="s">
        <v>24</v>
      </c>
      <c r="J151" s="37">
        <v>3.83350478136955</v>
      </c>
      <c r="K151" s="37">
        <v>4.8339177585814204</v>
      </c>
      <c r="L151" s="37">
        <v>-3.9378269583174901</v>
      </c>
      <c r="M151" s="37">
        <v>11.397922659083299</v>
      </c>
      <c r="N151" s="37">
        <v>27.202676291633399</v>
      </c>
    </row>
    <row r="152" spans="1:24" ht="12.9" hidden="1" customHeight="1">
      <c r="A152" s="7"/>
      <c r="B152" s="7" t="s">
        <v>25</v>
      </c>
      <c r="C152" s="37">
        <v>6.7177168725436296</v>
      </c>
      <c r="D152" s="37">
        <v>9.9387702148854107</v>
      </c>
      <c r="E152" s="37">
        <v>9.1103990864599904</v>
      </c>
      <c r="F152" s="37">
        <v>18.198572797341001</v>
      </c>
      <c r="G152" s="37">
        <v>0.80000000000008997</v>
      </c>
      <c r="H152" s="7"/>
      <c r="I152" s="7" t="s">
        <v>25</v>
      </c>
      <c r="J152" s="37">
        <v>6.4462737244159296</v>
      </c>
      <c r="K152" s="37">
        <v>4.5000000000001004</v>
      </c>
      <c r="L152" s="37">
        <v>-0.96491638062515805</v>
      </c>
      <c r="M152" s="37">
        <v>11.5999999999999</v>
      </c>
      <c r="N152" s="37">
        <v>28.400000000000102</v>
      </c>
    </row>
    <row r="153" spans="1:24" ht="12.9" hidden="1" customHeight="1">
      <c r="A153" s="7"/>
      <c r="B153" s="7" t="s">
        <v>26</v>
      </c>
      <c r="C153" s="37">
        <v>3.4680496024607401</v>
      </c>
      <c r="D153" s="37">
        <v>6.0243471322157296</v>
      </c>
      <c r="E153" s="37">
        <v>6.3973349500136001</v>
      </c>
      <c r="F153" s="37">
        <v>11.1238677693188</v>
      </c>
      <c r="G153" s="37">
        <v>0.69990069513405895</v>
      </c>
      <c r="H153" s="7"/>
      <c r="I153" s="7" t="s">
        <v>26</v>
      </c>
      <c r="J153" s="37">
        <v>2.39888689078815</v>
      </c>
      <c r="K153" s="37">
        <v>1.51428571428569</v>
      </c>
      <c r="L153" s="37">
        <v>-3.1321922352832301</v>
      </c>
      <c r="M153" s="37">
        <v>8.4940499040306001</v>
      </c>
      <c r="N153" s="37">
        <v>27.548237623762301</v>
      </c>
    </row>
    <row r="154" spans="1:24" ht="12.9" hidden="1" customHeight="1">
      <c r="A154" s="7"/>
      <c r="B154" s="7"/>
      <c r="C154" s="37"/>
      <c r="D154" s="37"/>
      <c r="E154" s="37"/>
      <c r="F154" s="37"/>
      <c r="G154" s="37"/>
      <c r="H154" s="7"/>
      <c r="I154" s="7"/>
      <c r="J154" s="37"/>
      <c r="K154" s="37"/>
      <c r="L154" s="37"/>
      <c r="M154" s="37"/>
      <c r="N154" s="37"/>
    </row>
    <row r="155" spans="1:24" ht="12.9" hidden="1" customHeight="1">
      <c r="A155" s="3">
        <v>2022</v>
      </c>
      <c r="B155" s="12" t="s">
        <v>15</v>
      </c>
      <c r="C155" s="37">
        <f t="shared" ref="C155:G161" si="0">(C61/C48-1)*100</f>
        <v>7.3214318928777056</v>
      </c>
      <c r="D155" s="37">
        <f t="shared" si="0"/>
        <v>10.148119077992845</v>
      </c>
      <c r="E155" s="37">
        <f t="shared" si="0"/>
        <v>8.4331349138105018</v>
      </c>
      <c r="F155" s="37">
        <f t="shared" si="0"/>
        <v>19.459386258953693</v>
      </c>
      <c r="G155" s="37">
        <f t="shared" si="0"/>
        <v>0.2092771457755882</v>
      </c>
      <c r="H155" s="3">
        <v>2022</v>
      </c>
      <c r="I155" s="12" t="s">
        <v>15</v>
      </c>
      <c r="J155" s="37">
        <f t="shared" ref="J155:N155" si="1">(J61/J48-1)*100</f>
        <v>7.1068160750850762</v>
      </c>
      <c r="K155" s="37">
        <f t="shared" si="1"/>
        <v>5.0398073836274815</v>
      </c>
      <c r="L155" s="37">
        <f t="shared" si="1"/>
        <v>1.2431394179550415</v>
      </c>
      <c r="M155" s="37">
        <f t="shared" si="1"/>
        <v>8.1669321656259832</v>
      </c>
      <c r="N155" s="37">
        <f t="shared" si="1"/>
        <v>26.778328744745906</v>
      </c>
    </row>
    <row r="156" spans="1:24" ht="12.9" hidden="1" customHeight="1">
      <c r="A156" s="3"/>
      <c r="B156" s="13" t="s">
        <v>16</v>
      </c>
      <c r="C156" s="37">
        <f t="shared" si="0"/>
        <v>10.184839716733872</v>
      </c>
      <c r="D156" s="37">
        <f t="shared" si="0"/>
        <v>15.918451567862867</v>
      </c>
      <c r="E156" s="37">
        <f t="shared" si="0"/>
        <v>8.5826313387983966</v>
      </c>
      <c r="F156" s="37">
        <f t="shared" si="0"/>
        <v>18.129372849187764</v>
      </c>
      <c r="G156" s="37">
        <f t="shared" si="0"/>
        <v>-3.0536484773376005</v>
      </c>
      <c r="H156" s="3"/>
      <c r="I156" s="13" t="s">
        <v>16</v>
      </c>
      <c r="J156" s="37">
        <f t="shared" ref="J156:N156" si="2">(J62/J49-1)*100</f>
        <v>9.82735791203182</v>
      </c>
      <c r="K156" s="37">
        <f t="shared" si="2"/>
        <v>5.7211195242045099</v>
      </c>
      <c r="L156" s="37">
        <f t="shared" si="2"/>
        <v>5.5629027533464992</v>
      </c>
      <c r="M156" s="37">
        <f t="shared" si="2"/>
        <v>8.7633549067415615</v>
      </c>
      <c r="N156" s="37">
        <f t="shared" si="2"/>
        <v>25.861539247712308</v>
      </c>
    </row>
    <row r="157" spans="1:24" ht="12.9" hidden="1" customHeight="1">
      <c r="A157" s="7"/>
      <c r="B157" s="13" t="s">
        <v>17</v>
      </c>
      <c r="C157" s="37">
        <f t="shared" si="0"/>
        <v>10.805636676601328</v>
      </c>
      <c r="D157" s="37">
        <f t="shared" si="0"/>
        <v>16.187835508856317</v>
      </c>
      <c r="E157" s="37">
        <f t="shared" si="0"/>
        <v>9.8804317133652333</v>
      </c>
      <c r="F157" s="37">
        <f t="shared" si="0"/>
        <v>7.7647437963743293</v>
      </c>
      <c r="G157" s="37">
        <f t="shared" si="0"/>
        <v>1.5108675616005707</v>
      </c>
      <c r="H157" s="7"/>
      <c r="I157" s="13" t="s">
        <v>17</v>
      </c>
      <c r="J157" s="37">
        <f t="shared" ref="J157:N157" si="3">(J63/J50-1)*100</f>
        <v>9.6094464876032006</v>
      </c>
      <c r="K157" s="37">
        <f t="shared" si="3"/>
        <v>11.447122140116406</v>
      </c>
      <c r="L157" s="37">
        <f t="shared" si="3"/>
        <v>7.4517022061897364</v>
      </c>
      <c r="M157" s="37">
        <f t="shared" si="3"/>
        <v>11.788776244625865</v>
      </c>
      <c r="N157" s="37">
        <f t="shared" si="3"/>
        <v>26.519810896497241</v>
      </c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2.9" hidden="1" customHeight="1">
      <c r="A158" s="7"/>
      <c r="B158" s="13" t="s">
        <v>28</v>
      </c>
      <c r="C158" s="37">
        <f t="shared" si="0"/>
        <v>20.883124450275623</v>
      </c>
      <c r="D158" s="37">
        <f t="shared" si="0"/>
        <v>26.394325655702211</v>
      </c>
      <c r="E158" s="37">
        <f t="shared" si="0"/>
        <v>15.473148297578554</v>
      </c>
      <c r="F158" s="37">
        <f t="shared" si="0"/>
        <v>37.713671077309165</v>
      </c>
      <c r="G158" s="37">
        <f t="shared" si="0"/>
        <v>4.9804772927098062</v>
      </c>
      <c r="H158" s="7"/>
      <c r="I158" s="13" t="s">
        <v>28</v>
      </c>
      <c r="J158" s="37">
        <f t="shared" ref="J158:N158" si="4">(J64/J51-1)*100</f>
        <v>15.962056843957505</v>
      </c>
      <c r="K158" s="37">
        <f t="shared" si="4"/>
        <v>15.472559988314938</v>
      </c>
      <c r="L158" s="37">
        <f t="shared" si="4"/>
        <v>19.157643042629214</v>
      </c>
      <c r="M158" s="37">
        <f t="shared" si="4"/>
        <v>17.279384115187835</v>
      </c>
      <c r="N158" s="37">
        <f t="shared" si="4"/>
        <v>28.643680183982557</v>
      </c>
    </row>
    <row r="159" spans="1:24" ht="12.9" hidden="1" customHeight="1">
      <c r="A159" s="7"/>
      <c r="B159" s="11" t="s">
        <v>29</v>
      </c>
      <c r="C159" s="37">
        <f t="shared" si="0"/>
        <v>29.224080004140941</v>
      </c>
      <c r="D159" s="37">
        <f t="shared" si="0"/>
        <v>36.317847091479713</v>
      </c>
      <c r="E159" s="37">
        <f t="shared" si="0"/>
        <v>19.547301715335898</v>
      </c>
      <c r="F159" s="37">
        <f t="shared" si="0"/>
        <v>54.622426938728609</v>
      </c>
      <c r="G159" s="37">
        <f t="shared" si="0"/>
        <v>6.1148439432204604</v>
      </c>
      <c r="H159" s="7"/>
      <c r="I159" s="11" t="s">
        <v>29</v>
      </c>
      <c r="J159" s="37">
        <f t="shared" ref="J159:N159" si="5">(J65/J52-1)*100</f>
        <v>21.25444280539557</v>
      </c>
      <c r="K159" s="37">
        <f t="shared" si="5"/>
        <v>20.09620458743624</v>
      </c>
      <c r="L159" s="37">
        <f t="shared" si="5"/>
        <v>30.800905460516347</v>
      </c>
      <c r="M159" s="37">
        <f t="shared" si="5"/>
        <v>24.004660669076515</v>
      </c>
      <c r="N159" s="37">
        <f t="shared" si="5"/>
        <v>26.957339807038828</v>
      </c>
    </row>
    <row r="160" spans="1:24" ht="12.9" hidden="1" customHeight="1">
      <c r="A160" s="7"/>
      <c r="B160" s="11" t="s">
        <v>36</v>
      </c>
      <c r="C160" s="37">
        <f t="shared" si="0"/>
        <v>38.382620954580425</v>
      </c>
      <c r="D160" s="37">
        <f t="shared" si="0"/>
        <v>38.4171979193775</v>
      </c>
      <c r="E160" s="37">
        <f t="shared" si="0"/>
        <v>21.503085792478551</v>
      </c>
      <c r="F160" s="37">
        <f t="shared" si="0"/>
        <v>106.99453928894269</v>
      </c>
      <c r="G160" s="37">
        <f t="shared" si="0"/>
        <v>17.158470235953693</v>
      </c>
      <c r="H160" s="7"/>
      <c r="I160" s="11" t="s">
        <v>36</v>
      </c>
      <c r="J160" s="37">
        <f t="shared" ref="J160:N160" si="6">(J66/J53-1)*100</f>
        <v>28.470435150881368</v>
      </c>
      <c r="K160" s="37">
        <f t="shared" si="6"/>
        <v>27.012739930167641</v>
      </c>
      <c r="L160" s="37">
        <f t="shared" si="6"/>
        <v>44.322518050317306</v>
      </c>
      <c r="M160" s="37">
        <f t="shared" si="6"/>
        <v>26.87976872894393</v>
      </c>
      <c r="N160" s="37">
        <f t="shared" si="6"/>
        <v>30.851736733635171</v>
      </c>
    </row>
    <row r="161" spans="1:14" ht="12.9" hidden="1" customHeight="1">
      <c r="A161" s="7"/>
      <c r="B161" s="11" t="s">
        <v>37</v>
      </c>
      <c r="C161" s="37">
        <f t="shared" si="0"/>
        <v>37.546508942418733</v>
      </c>
      <c r="D161" s="37">
        <f t="shared" si="0"/>
        <v>39.132196105304473</v>
      </c>
      <c r="E161" s="37">
        <f t="shared" si="0"/>
        <v>20.542587090561604</v>
      </c>
      <c r="F161" s="37">
        <f t="shared" si="0"/>
        <v>73.718417968791371</v>
      </c>
      <c r="G161" s="37">
        <f t="shared" si="0"/>
        <v>17.507156159274963</v>
      </c>
      <c r="H161" s="7"/>
      <c r="I161" s="11" t="s">
        <v>37</v>
      </c>
      <c r="J161" s="37">
        <f t="shared" ref="J161:N161" si="7">(J67/J54-1)*100</f>
        <v>28.83686282030984</v>
      </c>
      <c r="K161" s="37">
        <f t="shared" si="7"/>
        <v>26.260443346178718</v>
      </c>
      <c r="L161" s="37">
        <f t="shared" si="7"/>
        <v>47.123465795930521</v>
      </c>
      <c r="M161" s="37">
        <f t="shared" si="7"/>
        <v>26.62752266785342</v>
      </c>
      <c r="N161" s="37">
        <f t="shared" si="7"/>
        <v>30.464219250712144</v>
      </c>
    </row>
    <row r="162" spans="1:14" ht="12.9" hidden="1" customHeight="1">
      <c r="A162" s="7"/>
      <c r="B162" s="11" t="s">
        <v>38</v>
      </c>
      <c r="C162" s="37">
        <f>(C68/C55-1)*100</f>
        <v>34.49245775451422</v>
      </c>
      <c r="D162" s="37">
        <f t="shared" ref="D162:G162" si="8">(D68/D55-1)*100</f>
        <v>37.0642586649222</v>
      </c>
      <c r="E162" s="37">
        <f t="shared" si="8"/>
        <v>18.070522316243732</v>
      </c>
      <c r="F162" s="37">
        <f t="shared" si="8"/>
        <v>53.967084860433069</v>
      </c>
      <c r="G162" s="37">
        <f t="shared" si="8"/>
        <v>17.507156159275272</v>
      </c>
      <c r="H162" s="7"/>
      <c r="I162" s="11" t="s">
        <v>38</v>
      </c>
      <c r="J162" s="37">
        <f>(J68/J55-1)*100</f>
        <v>27.938597840487223</v>
      </c>
      <c r="K162" s="37">
        <f t="shared" ref="K162:N163" si="9">(K68/K55-1)*100</f>
        <v>18.694274456519832</v>
      </c>
      <c r="L162" s="37">
        <f t="shared" si="9"/>
        <v>45.685308750026898</v>
      </c>
      <c r="M162" s="37">
        <f t="shared" si="9"/>
        <v>23.545061064449047</v>
      </c>
      <c r="N162" s="37">
        <f t="shared" si="9"/>
        <v>28.675287742867074</v>
      </c>
    </row>
    <row r="163" spans="1:14" ht="12.9" hidden="1" customHeight="1">
      <c r="A163" s="7"/>
      <c r="B163" s="15" t="s">
        <v>23</v>
      </c>
      <c r="C163" s="37">
        <f t="shared" ref="C163:G163" si="10">(C69/C56-1)*100</f>
        <v>30.042452085409877</v>
      </c>
      <c r="D163" s="37">
        <f t="shared" si="10"/>
        <v>31.899237737018748</v>
      </c>
      <c r="E163" s="37">
        <f t="shared" si="10"/>
        <v>15.658575848693502</v>
      </c>
      <c r="F163" s="37">
        <f t="shared" si="10"/>
        <v>44.351608091630901</v>
      </c>
      <c r="G163" s="37">
        <f t="shared" si="10"/>
        <v>15.894312839441959</v>
      </c>
      <c r="H163" s="7"/>
      <c r="I163" s="15" t="s">
        <v>23</v>
      </c>
      <c r="J163" s="37">
        <f>(J69/J56-1)*100</f>
        <v>23.062260642738664</v>
      </c>
      <c r="K163" s="37">
        <f t="shared" si="9"/>
        <v>11.588162608795693</v>
      </c>
      <c r="L163" s="37">
        <f t="shared" si="9"/>
        <v>43.4331687113797</v>
      </c>
      <c r="M163" s="37">
        <f t="shared" si="9"/>
        <v>20.196308199197798</v>
      </c>
      <c r="N163" s="37">
        <f t="shared" si="9"/>
        <v>21.282688501901671</v>
      </c>
    </row>
    <row r="164" spans="1:14" ht="12.9" hidden="1" customHeight="1">
      <c r="A164" s="7"/>
      <c r="B164" s="15" t="s">
        <v>24</v>
      </c>
      <c r="C164" s="37">
        <f>(C70/C57-1)*100</f>
        <v>25.97239921675245</v>
      </c>
      <c r="D164" s="37">
        <f t="shared" ref="D164:G164" si="11">(D70/D57-1)*100</f>
        <v>25.700965286970746</v>
      </c>
      <c r="E164" s="37">
        <f t="shared" si="11"/>
        <v>14.749667590550942</v>
      </c>
      <c r="F164" s="37">
        <f t="shared" si="11"/>
        <v>40.057078484298025</v>
      </c>
      <c r="G164" s="37">
        <f t="shared" si="11"/>
        <v>13.270721111777316</v>
      </c>
      <c r="H164" s="7"/>
      <c r="I164" s="15" t="s">
        <v>24</v>
      </c>
      <c r="J164" s="37">
        <f>(J70/J57-1)*100</f>
        <v>19.145834221578873</v>
      </c>
      <c r="K164" s="37">
        <f t="shared" ref="K164:N164" si="12">(K70/K57-1)*100</f>
        <v>8.2198733771770005</v>
      </c>
      <c r="L164" s="37">
        <f t="shared" si="12"/>
        <v>40.948282246697822</v>
      </c>
      <c r="M164" s="37">
        <f t="shared" si="12"/>
        <v>18.309025636697918</v>
      </c>
      <c r="N164" s="37">
        <f t="shared" si="12"/>
        <v>19.025713887272786</v>
      </c>
    </row>
    <row r="165" spans="1:14" ht="12.9" hidden="1" customHeight="1">
      <c r="A165" s="7"/>
      <c r="B165" s="7" t="s">
        <v>25</v>
      </c>
      <c r="C165" s="37">
        <f t="shared" ref="C165:G165" si="13">(C71/C58-1)*100</f>
        <v>22.789478797466401</v>
      </c>
      <c r="D165" s="37">
        <f t="shared" si="13"/>
        <v>23.872144259517292</v>
      </c>
      <c r="E165" s="37">
        <f t="shared" si="13"/>
        <v>14.412829035979424</v>
      </c>
      <c r="F165" s="37">
        <f t="shared" si="13"/>
        <v>40.890751570514141</v>
      </c>
      <c r="G165" s="37">
        <f t="shared" si="13"/>
        <v>10.254176884926292</v>
      </c>
      <c r="H165" s="7"/>
      <c r="I165" s="7" t="s">
        <v>25</v>
      </c>
      <c r="J165" s="37">
        <f>(J71/J58-1)*100</f>
        <v>14.822880182545317</v>
      </c>
      <c r="K165" s="37">
        <f t="shared" ref="K165:N165" si="14">(K71/K58-1)*100</f>
        <v>5.9021427859593301</v>
      </c>
      <c r="L165" s="37">
        <f t="shared" si="14"/>
        <v>32.75053975204851</v>
      </c>
      <c r="M165" s="37">
        <f t="shared" si="14"/>
        <v>18.478398850216514</v>
      </c>
      <c r="N165" s="37">
        <f t="shared" si="14"/>
        <v>10.849689285875485</v>
      </c>
    </row>
    <row r="166" spans="1:14" ht="12.9" hidden="1" customHeight="1">
      <c r="A166" s="7"/>
      <c r="B166" s="85" t="s">
        <v>26</v>
      </c>
      <c r="C166" s="37">
        <f t="shared" ref="C166:G166" si="15">(C72/C59-1)*100</f>
        <v>22.650524399279593</v>
      </c>
      <c r="D166" s="37">
        <f t="shared" si="15"/>
        <v>24.728121564370408</v>
      </c>
      <c r="E166" s="37">
        <f t="shared" si="15"/>
        <v>16.001896105923819</v>
      </c>
      <c r="F166" s="37">
        <f t="shared" si="15"/>
        <v>44.445008673705757</v>
      </c>
      <c r="G166" s="37">
        <f t="shared" si="15"/>
        <v>9.8157904957219877</v>
      </c>
      <c r="H166" s="7"/>
      <c r="I166" s="85" t="s">
        <v>26</v>
      </c>
      <c r="J166" s="37">
        <f>(J72/J59-1)*100</f>
        <v>12.553653301467316</v>
      </c>
      <c r="K166" s="37">
        <f t="shared" ref="K166:N166" si="16">(K72/K59-1)*100</f>
        <v>3.9294558124950862</v>
      </c>
      <c r="L166" s="37">
        <f t="shared" si="16"/>
        <v>30.684383491316169</v>
      </c>
      <c r="M166" s="37">
        <f t="shared" si="16"/>
        <v>17.776651176869574</v>
      </c>
      <c r="N166" s="37">
        <f t="shared" si="16"/>
        <v>11.368969201796597</v>
      </c>
    </row>
    <row r="167" spans="1:14" ht="12.9" hidden="1" customHeight="1">
      <c r="A167" s="7"/>
      <c r="B167" s="7"/>
      <c r="C167" s="37"/>
      <c r="D167" s="37"/>
      <c r="E167" s="37"/>
      <c r="F167" s="37"/>
      <c r="G167" s="37"/>
      <c r="H167" s="7"/>
      <c r="I167" s="7"/>
      <c r="J167" s="37"/>
      <c r="K167" s="37"/>
      <c r="L167" s="37"/>
      <c r="M167" s="37"/>
      <c r="N167" s="37"/>
    </row>
    <row r="168" spans="1:14" ht="12.9" customHeight="1">
      <c r="A168" s="3">
        <v>2023</v>
      </c>
      <c r="B168" s="7" t="s">
        <v>15</v>
      </c>
      <c r="C168" s="37">
        <f t="shared" ref="C168:G171" si="17">(C74/C61-1)*100</f>
        <v>21.66117934258822</v>
      </c>
      <c r="D168" s="37">
        <f t="shared" si="17"/>
        <v>24.60523671553856</v>
      </c>
      <c r="E168" s="37">
        <f t="shared" si="17"/>
        <v>17.492039040090891</v>
      </c>
      <c r="F168" s="37">
        <f t="shared" si="17"/>
        <v>45.019914180864994</v>
      </c>
      <c r="G168" s="37">
        <f t="shared" si="17"/>
        <v>6.367208262293822</v>
      </c>
      <c r="H168" s="3">
        <v>2023</v>
      </c>
      <c r="I168" s="7" t="s">
        <v>15</v>
      </c>
      <c r="J168" s="37">
        <f t="shared" ref="J168:N171" si="18">(J74/J61-1)*100</f>
        <v>10.893569919439706</v>
      </c>
      <c r="K168" s="37">
        <f t="shared" si="18"/>
        <v>0.44120161938097091</v>
      </c>
      <c r="L168" s="37">
        <f t="shared" si="18"/>
        <v>29.108290424084558</v>
      </c>
      <c r="M168" s="37">
        <f t="shared" si="18"/>
        <v>19.795001045827853</v>
      </c>
      <c r="N168" s="37">
        <f t="shared" si="18"/>
        <v>10.918082686809495</v>
      </c>
    </row>
    <row r="169" spans="1:14" ht="12.9" customHeight="1">
      <c r="A169" s="3"/>
      <c r="B169" s="7" t="s">
        <v>16</v>
      </c>
      <c r="C169" s="37">
        <f t="shared" si="17"/>
        <v>19.217743411594856</v>
      </c>
      <c r="D169" s="37">
        <f t="shared" si="17"/>
        <v>21.12325405282882</v>
      </c>
      <c r="E169" s="37">
        <f t="shared" si="17"/>
        <v>18.447258869684969</v>
      </c>
      <c r="F169" s="37">
        <f t="shared" si="17"/>
        <v>45.910517543285877</v>
      </c>
      <c r="G169" s="37">
        <f t="shared" si="17"/>
        <v>8.0036268509444231</v>
      </c>
      <c r="H169" s="3"/>
      <c r="I169" s="7" t="s">
        <v>16</v>
      </c>
      <c r="J169" s="37">
        <f t="shared" si="18"/>
        <v>7.4729722403326093</v>
      </c>
      <c r="K169" s="37">
        <f t="shared" si="18"/>
        <v>-1.1919886508527822</v>
      </c>
      <c r="L169" s="37">
        <f t="shared" si="18"/>
        <v>24.236279464685119</v>
      </c>
      <c r="M169" s="37">
        <f t="shared" si="18"/>
        <v>21.012429918244923</v>
      </c>
      <c r="N169" s="37">
        <f t="shared" si="18"/>
        <v>14.025776077368013</v>
      </c>
    </row>
    <row r="170" spans="1:14" ht="12.75" customHeight="1">
      <c r="A170" s="7"/>
      <c r="B170" s="11" t="s">
        <v>17</v>
      </c>
      <c r="C170" s="37">
        <f t="shared" si="17"/>
        <v>17.692609348536092</v>
      </c>
      <c r="D170" s="37">
        <f t="shared" si="17"/>
        <v>19.818302246187347</v>
      </c>
      <c r="E170" s="37">
        <f t="shared" si="17"/>
        <v>17.86434913115329</v>
      </c>
      <c r="F170" s="37">
        <f t="shared" si="17"/>
        <v>38.130443174747562</v>
      </c>
      <c r="G170" s="37">
        <f t="shared" si="17"/>
        <v>6.3144205658856478</v>
      </c>
      <c r="H170" s="7"/>
      <c r="I170" s="11" t="s">
        <v>17</v>
      </c>
      <c r="J170" s="37">
        <f t="shared" si="18"/>
        <v>7.7934681814071594</v>
      </c>
      <c r="K170" s="37">
        <f t="shared" si="18"/>
        <v>-0.8979171885043713</v>
      </c>
      <c r="L170" s="37">
        <f t="shared" si="18"/>
        <v>21.931114123055217</v>
      </c>
      <c r="M170" s="37">
        <f t="shared" si="18"/>
        <v>18.793849138872922</v>
      </c>
      <c r="N170" s="37">
        <f t="shared" si="18"/>
        <v>18.890559447994626</v>
      </c>
    </row>
    <row r="171" spans="1:14" ht="12.9" customHeight="1">
      <c r="A171" s="7"/>
      <c r="B171" s="11" t="s">
        <v>18</v>
      </c>
      <c r="C171" s="37">
        <f t="shared" si="17"/>
        <v>12.889674448573206</v>
      </c>
      <c r="D171" s="37">
        <f t="shared" si="17"/>
        <v>18.01821507629149</v>
      </c>
      <c r="E171" s="37">
        <f t="shared" si="17"/>
        <v>15.066050243898932</v>
      </c>
      <c r="F171" s="37">
        <f t="shared" si="17"/>
        <v>19.619323563543102</v>
      </c>
      <c r="G171" s="37">
        <f t="shared" si="17"/>
        <v>-1.1145380005689653</v>
      </c>
      <c r="H171" s="7"/>
      <c r="I171" s="11" t="s">
        <v>18</v>
      </c>
      <c r="J171" s="37">
        <f t="shared" si="18"/>
        <v>1.4880006833303483</v>
      </c>
      <c r="K171" s="37">
        <f t="shared" si="18"/>
        <v>-2.0824042340600313</v>
      </c>
      <c r="L171" s="37">
        <f t="shared" si="18"/>
        <v>17.410961606909048</v>
      </c>
      <c r="M171" s="37">
        <f t="shared" si="18"/>
        <v>13.121109151904054</v>
      </c>
      <c r="N171" s="37">
        <f t="shared" si="18"/>
        <v>8.884385666398531</v>
      </c>
    </row>
    <row r="172" spans="1:14" ht="12.9" customHeight="1">
      <c r="A172" s="7"/>
      <c r="B172" s="11" t="s">
        <v>19</v>
      </c>
      <c r="C172" s="37">
        <f t="shared" ref="C172:G172" si="19">(C78/C65-1)*100</f>
        <v>5.0181177591916093</v>
      </c>
      <c r="D172" s="37">
        <f t="shared" si="19"/>
        <v>8.4094523545629851</v>
      </c>
      <c r="E172" s="37">
        <f t="shared" si="19"/>
        <v>10.024207730777746</v>
      </c>
      <c r="F172" s="37">
        <f t="shared" si="19"/>
        <v>6.0385647575095458</v>
      </c>
      <c r="G172" s="37">
        <f t="shared" si="19"/>
        <v>-2.3638198334091975</v>
      </c>
      <c r="H172" s="7"/>
      <c r="I172" s="11" t="s">
        <v>19</v>
      </c>
      <c r="J172" s="37">
        <f t="shared" ref="J172:N172" si="20">(J78/J65-1)*100</f>
        <v>-1.858839300406967</v>
      </c>
      <c r="K172" s="37">
        <f t="shared" si="20"/>
        <v>-0.82581119856431906</v>
      </c>
      <c r="L172" s="37">
        <f t="shared" si="20"/>
        <v>5.9589454653258489</v>
      </c>
      <c r="M172" s="37">
        <f t="shared" si="20"/>
        <v>6.0174048664370039</v>
      </c>
      <c r="N172" s="37">
        <f t="shared" si="20"/>
        <v>2.4794218036693128</v>
      </c>
    </row>
    <row r="173" spans="1:14" ht="12.9" customHeight="1">
      <c r="A173" s="7"/>
      <c r="B173" s="11" t="s">
        <v>20</v>
      </c>
      <c r="C173" s="37">
        <f t="shared" ref="C173:G173" si="21">(C79/C66-1)*100</f>
        <v>5.7872792335930123</v>
      </c>
      <c r="D173" s="37">
        <f t="shared" si="21"/>
        <v>10.930602409320089</v>
      </c>
      <c r="E173" s="37">
        <f t="shared" si="21"/>
        <v>12.570039499196239</v>
      </c>
      <c r="F173" s="37">
        <f t="shared" si="21"/>
        <v>8.4872464737976383</v>
      </c>
      <c r="G173" s="37">
        <f t="shared" si="21"/>
        <v>-0.76322671592392588</v>
      </c>
      <c r="H173" s="7"/>
      <c r="I173" s="11" t="s">
        <v>20</v>
      </c>
      <c r="J173" s="37">
        <f t="shared" ref="J173:N173" si="22">(J79/J66-1)*100</f>
        <v>-2.0557122406267947</v>
      </c>
      <c r="K173" s="37">
        <f t="shared" si="22"/>
        <v>-0.2366576017238109</v>
      </c>
      <c r="L173" s="37">
        <f t="shared" si="22"/>
        <v>2.7173716078771948</v>
      </c>
      <c r="M173" s="37">
        <f t="shared" si="22"/>
        <v>5.8085035760601755</v>
      </c>
      <c r="N173" s="37">
        <f t="shared" si="22"/>
        <v>1.9710913383732098</v>
      </c>
    </row>
    <row r="174" spans="1:14" ht="12.9" customHeight="1">
      <c r="A174" s="7"/>
      <c r="B174" s="11" t="s">
        <v>21</v>
      </c>
      <c r="C174" s="37">
        <f t="shared" ref="C174:G174" si="23">(C80/C67-1)*100</f>
        <v>5.4747831271749314</v>
      </c>
      <c r="D174" s="37">
        <f t="shared" si="23"/>
        <v>8.9633601991055976</v>
      </c>
      <c r="E174" s="37">
        <f t="shared" si="23"/>
        <v>12.513978722553176</v>
      </c>
      <c r="F174" s="37">
        <f t="shared" si="23"/>
        <v>5.396745346351417</v>
      </c>
      <c r="G174" s="37">
        <f t="shared" si="23"/>
        <v>-0.56691262436300294</v>
      </c>
      <c r="H174" s="7"/>
      <c r="I174" s="11" t="s">
        <v>21</v>
      </c>
      <c r="J174" s="37">
        <f t="shared" ref="J174:N174" si="24">(J80/J67-1)*100</f>
        <v>0.21060427694425954</v>
      </c>
      <c r="K174" s="37">
        <f t="shared" si="24"/>
        <v>-0.13758774829961684</v>
      </c>
      <c r="L174" s="37">
        <f t="shared" si="24"/>
        <v>4.5699895326691164</v>
      </c>
      <c r="M174" s="37">
        <f t="shared" si="24"/>
        <v>5.7031166203069583</v>
      </c>
      <c r="N174" s="37">
        <f t="shared" si="24"/>
        <v>0.55763066635616809</v>
      </c>
    </row>
    <row r="175" spans="1:14" ht="12.9" customHeight="1">
      <c r="A175" s="7"/>
      <c r="B175" s="11" t="s">
        <v>30</v>
      </c>
      <c r="C175" s="37">
        <f t="shared" ref="C175:G175" si="25">(C81/C68-1)*100</f>
        <v>6.2541062563904237</v>
      </c>
      <c r="D175" s="37">
        <f t="shared" si="25"/>
        <v>9.1789158078079414</v>
      </c>
      <c r="E175" s="37">
        <f t="shared" si="25"/>
        <v>13.299220847236937</v>
      </c>
      <c r="F175" s="37">
        <f t="shared" si="25"/>
        <v>8.9099701912298102</v>
      </c>
      <c r="G175" s="37">
        <f t="shared" si="25"/>
        <v>-2.3337394484119645</v>
      </c>
      <c r="H175" s="7"/>
      <c r="I175" s="11" t="s">
        <v>30</v>
      </c>
      <c r="J175" s="37">
        <f t="shared" ref="J175:N175" si="26">(J81/J68-1)*100</f>
        <v>1.9193106688278672</v>
      </c>
      <c r="K175" s="37">
        <f t="shared" si="26"/>
        <v>0.45919957591387117</v>
      </c>
      <c r="L175" s="37">
        <f t="shared" si="26"/>
        <v>5.705497809924176</v>
      </c>
      <c r="M175" s="37">
        <f t="shared" si="26"/>
        <v>7.0745143409295164</v>
      </c>
      <c r="N175" s="37">
        <f t="shared" si="26"/>
        <v>1.2566410086247481</v>
      </c>
    </row>
    <row r="176" spans="1:14" ht="12.9" customHeight="1">
      <c r="A176" s="7"/>
      <c r="B176" s="11" t="s">
        <v>31</v>
      </c>
      <c r="C176" s="37">
        <f t="shared" ref="C176:G176" si="27">(C82/C69-1)*100</f>
        <v>5.9255658534482336</v>
      </c>
      <c r="D176" s="37">
        <f t="shared" si="27"/>
        <v>8.855582394754169</v>
      </c>
      <c r="E176" s="37">
        <f t="shared" si="27"/>
        <v>13.41173248660883</v>
      </c>
      <c r="F176" s="37">
        <f t="shared" si="27"/>
        <v>5.4729691595538421</v>
      </c>
      <c r="G176" s="37">
        <f t="shared" si="27"/>
        <v>-1.4599856263798228</v>
      </c>
      <c r="H176" s="7"/>
      <c r="I176" s="11" t="s">
        <v>23</v>
      </c>
      <c r="J176" s="37">
        <f t="shared" ref="J176:N176" si="28">(J82/J69-1)*100</f>
        <v>2.4244137856294312</v>
      </c>
      <c r="K176" s="37">
        <f t="shared" si="28"/>
        <v>0.45919957591371574</v>
      </c>
      <c r="L176" s="37">
        <f t="shared" si="28"/>
        <v>5.4980287268817873</v>
      </c>
      <c r="M176" s="37">
        <f t="shared" si="28"/>
        <v>5.3698454558998909</v>
      </c>
      <c r="N176" s="37">
        <f t="shared" si="28"/>
        <v>1.1562875487549196</v>
      </c>
    </row>
    <row r="177" spans="1:14" ht="13.5" customHeight="1">
      <c r="A177" s="7"/>
      <c r="B177" s="11" t="s">
        <v>24</v>
      </c>
      <c r="C177" s="37">
        <f t="shared" ref="C177:G177" si="29">(C83/C70-1)*100</f>
        <v>3.9321991178160154</v>
      </c>
      <c r="D177" s="37">
        <f t="shared" si="29"/>
        <v>6.064413615401576</v>
      </c>
      <c r="E177" s="37">
        <f t="shared" si="29"/>
        <v>10.829089073547227</v>
      </c>
      <c r="F177" s="37">
        <f t="shared" si="29"/>
        <v>4.8470168203281538</v>
      </c>
      <c r="G177" s="37">
        <f t="shared" si="29"/>
        <v>-2.1546282251867832</v>
      </c>
      <c r="H177" s="7"/>
      <c r="I177" s="11" t="s">
        <v>24</v>
      </c>
      <c r="J177" s="37">
        <f t="shared" ref="J177:N177" si="30">(J83/J70-1)*100</f>
        <v>2.0365772876209443</v>
      </c>
      <c r="K177" s="37">
        <f t="shared" si="30"/>
        <v>1.4678260776799679</v>
      </c>
      <c r="L177" s="37">
        <f t="shared" si="30"/>
        <v>2.191528316244673</v>
      </c>
      <c r="M177" s="37">
        <f t="shared" si="30"/>
        <v>5.2437798382060752</v>
      </c>
      <c r="N177" s="37">
        <f t="shared" si="30"/>
        <v>0.24769813963443355</v>
      </c>
    </row>
    <row r="178" spans="1:14" ht="13.5" customHeight="1">
      <c r="A178" s="7"/>
      <c r="B178" s="11" t="s">
        <v>25</v>
      </c>
      <c r="C178" s="37">
        <f t="shared" ref="C178:G178" si="31">(C84/C71-1)*100</f>
        <v>4.3798698813822812</v>
      </c>
      <c r="D178" s="37">
        <f t="shared" si="31"/>
        <v>6.4819900469581526</v>
      </c>
      <c r="E178" s="37">
        <f t="shared" si="31"/>
        <v>10.28527607514922</v>
      </c>
      <c r="F178" s="37">
        <f t="shared" si="31"/>
        <v>2.8824277477578875</v>
      </c>
      <c r="G178" s="37">
        <f t="shared" si="31"/>
        <v>-2.7470320906245904</v>
      </c>
      <c r="H178" s="7"/>
      <c r="I178" s="11" t="s">
        <v>25</v>
      </c>
      <c r="J178" s="37">
        <f t="shared" ref="J178:N178" si="32">(J84/J71-1)*100</f>
        <v>3.6790171634780267</v>
      </c>
      <c r="K178" s="37">
        <f t="shared" si="32"/>
        <v>1.5699063856049911</v>
      </c>
      <c r="L178" s="37">
        <f t="shared" si="32"/>
        <v>3.7182941775437905</v>
      </c>
      <c r="M178" s="37">
        <f t="shared" si="32"/>
        <v>5.7668602548970105</v>
      </c>
      <c r="N178" s="37">
        <f t="shared" si="32"/>
        <v>0.74693966423418079</v>
      </c>
    </row>
    <row r="179" spans="1:14" ht="13.5" customHeight="1">
      <c r="A179" s="7"/>
      <c r="B179" s="11" t="s">
        <v>26</v>
      </c>
      <c r="C179" s="37">
        <f t="shared" ref="C179:G179" si="33">(C85/C72-1)*100</f>
        <v>5.0273390142343777</v>
      </c>
      <c r="D179" s="37">
        <f t="shared" si="33"/>
        <v>6.2732018311799198</v>
      </c>
      <c r="E179" s="37">
        <f t="shared" si="33"/>
        <v>9.9075867735217713</v>
      </c>
      <c r="F179" s="37">
        <f t="shared" si="33"/>
        <v>2.3761165875817225</v>
      </c>
      <c r="G179" s="37">
        <f t="shared" si="33"/>
        <v>-2.2617378395799248</v>
      </c>
      <c r="H179" s="7"/>
      <c r="I179" s="11" t="s">
        <v>26</v>
      </c>
      <c r="J179" s="37">
        <f t="shared" ref="J179:N179" si="34">(J85/J72-1)*100</f>
        <v>5.8738350671403206</v>
      </c>
      <c r="K179" s="37">
        <f t="shared" si="34"/>
        <v>2.4831223271340352</v>
      </c>
      <c r="L179" s="37">
        <f t="shared" si="34"/>
        <v>5.768062837179122</v>
      </c>
      <c r="M179" s="37">
        <f t="shared" si="34"/>
        <v>6.6071133651640634</v>
      </c>
      <c r="N179" s="37">
        <f t="shared" si="34"/>
        <v>1.146729107346256</v>
      </c>
    </row>
    <row r="180" spans="1:14" ht="12.9" customHeight="1">
      <c r="A180" s="7"/>
      <c r="B180" s="7"/>
      <c r="C180" s="37"/>
      <c r="D180" s="37"/>
      <c r="E180" s="37"/>
      <c r="F180" s="37"/>
      <c r="G180" s="37"/>
      <c r="H180" s="7"/>
      <c r="I180" s="7"/>
      <c r="J180" s="37"/>
      <c r="K180" s="37"/>
      <c r="L180" s="37"/>
      <c r="M180" s="37"/>
      <c r="N180" s="37"/>
    </row>
    <row r="181" spans="1:14" ht="12.9" customHeight="1">
      <c r="A181" s="104">
        <v>2024</v>
      </c>
      <c r="B181" s="11" t="s">
        <v>15</v>
      </c>
      <c r="C181" s="37">
        <f t="shared" ref="C181:G181" si="35">(C87/C74-1)*100</f>
        <v>2.566042953637182</v>
      </c>
      <c r="D181" s="37">
        <f t="shared" si="35"/>
        <v>2.1857709915192203</v>
      </c>
      <c r="E181" s="37">
        <f t="shared" si="35"/>
        <v>6.1546447861333453</v>
      </c>
      <c r="F181" s="37">
        <f t="shared" si="35"/>
        <v>0.95563528706037459</v>
      </c>
      <c r="G181" s="37">
        <f t="shared" si="35"/>
        <v>-2.3607634344738559</v>
      </c>
      <c r="H181" s="104">
        <v>2024</v>
      </c>
      <c r="I181" s="11" t="s">
        <v>15</v>
      </c>
      <c r="J181" s="37">
        <f t="shared" ref="J181:N181" si="36">(J87/J74-1)*100</f>
        <v>3.3379348260111685</v>
      </c>
      <c r="K181" s="37">
        <f t="shared" si="36"/>
        <v>1.1222637058340146</v>
      </c>
      <c r="L181" s="37">
        <f t="shared" si="36"/>
        <v>4.9072851131732875</v>
      </c>
      <c r="M181" s="37">
        <f t="shared" si="36"/>
        <v>1.9582402352660511</v>
      </c>
      <c r="N181" s="37">
        <f t="shared" si="36"/>
        <v>0.7355635418691886</v>
      </c>
    </row>
    <row r="182" spans="1:14">
      <c r="A182" s="104"/>
      <c r="B182" s="7" t="s">
        <v>16</v>
      </c>
      <c r="C182" s="37">
        <f t="shared" ref="C182:G182" si="37">(C88/C75-1)*100</f>
        <v>5.8018777917104636</v>
      </c>
      <c r="D182" s="37">
        <f t="shared" si="37"/>
        <v>6.6970524623973571</v>
      </c>
      <c r="E182" s="37">
        <f t="shared" si="37"/>
        <v>7.9738272068634597</v>
      </c>
      <c r="F182" s="37">
        <f t="shared" si="37"/>
        <v>3.4204727711798499</v>
      </c>
      <c r="G182" s="37">
        <f t="shared" si="37"/>
        <v>-2.5580144174345065</v>
      </c>
      <c r="H182" s="104"/>
      <c r="I182" s="7" t="s">
        <v>16</v>
      </c>
      <c r="J182" s="37">
        <f t="shared" ref="J182:N182" si="38">(J88/J75-1)*100</f>
        <v>3.9745134799701765</v>
      </c>
      <c r="K182" s="37">
        <f t="shared" si="38"/>
        <v>5.4053347925480555</v>
      </c>
      <c r="L182" s="37">
        <f t="shared" si="38"/>
        <v>9.4543501025987418</v>
      </c>
      <c r="M182" s="37">
        <f t="shared" si="38"/>
        <v>3.2916981055461703</v>
      </c>
      <c r="N182" s="37">
        <f t="shared" si="38"/>
        <v>1.0417506650967301</v>
      </c>
    </row>
    <row r="183" spans="1:14" ht="12.75" customHeight="1">
      <c r="A183" s="7"/>
      <c r="B183" s="11" t="s">
        <v>17</v>
      </c>
      <c r="C183" s="37">
        <f t="shared" ref="C183:G183" si="39">(C89/C76-1)*100</f>
        <v>7.0875865761945267</v>
      </c>
      <c r="D183" s="37">
        <f t="shared" si="39"/>
        <v>8.3873027984353588</v>
      </c>
      <c r="E183" s="37">
        <f t="shared" si="39"/>
        <v>8.6146214336104023</v>
      </c>
      <c r="F183" s="37">
        <f t="shared" si="39"/>
        <v>4.033637629506992</v>
      </c>
      <c r="G183" s="37">
        <f t="shared" si="39"/>
        <v>-1.7838973522304125</v>
      </c>
      <c r="H183" s="7"/>
      <c r="I183" s="11" t="s">
        <v>17</v>
      </c>
      <c r="J183" s="37">
        <f t="shared" ref="J183:N183" si="40">(J89/J76-1)*100</f>
        <v>4.7988901973534892</v>
      </c>
      <c r="K183" s="37">
        <f t="shared" si="40"/>
        <v>6.3436612150336691</v>
      </c>
      <c r="L183" s="37">
        <f t="shared" si="40"/>
        <v>10.870177516861235</v>
      </c>
      <c r="M183" s="37">
        <f t="shared" si="40"/>
        <v>3.1896312101849622</v>
      </c>
      <c r="N183" s="37">
        <f t="shared" si="40"/>
        <v>6.2854343323472506</v>
      </c>
    </row>
    <row r="184" spans="1:14" ht="12.9" customHeight="1">
      <c r="A184" s="7"/>
      <c r="B184" s="11" t="s">
        <v>18</v>
      </c>
      <c r="C184" s="37">
        <f t="shared" ref="C184:G184" si="41">(C90/C77-1)*100</f>
        <v>5.5035798859284002</v>
      </c>
      <c r="D184" s="37">
        <f t="shared" si="41"/>
        <v>5.1842461857075639</v>
      </c>
      <c r="E184" s="37">
        <f t="shared" si="41"/>
        <v>7.2410902287106227</v>
      </c>
      <c r="F184" s="37">
        <f t="shared" si="41"/>
        <v>4.8895461075558311</v>
      </c>
      <c r="G184" s="37">
        <f t="shared" si="41"/>
        <v>0.40976179320200146</v>
      </c>
      <c r="H184" s="7"/>
      <c r="I184" s="11" t="s">
        <v>18</v>
      </c>
      <c r="J184" s="37">
        <f t="shared" ref="J184:N184" si="42">(J90/J77-1)*100</f>
        <v>4.6955382346342001</v>
      </c>
      <c r="K184" s="37">
        <f t="shared" si="42"/>
        <v>4.9500446870140768</v>
      </c>
      <c r="L184" s="37">
        <f t="shared" si="42"/>
        <v>8.4158809982011853</v>
      </c>
      <c r="M184" s="37">
        <f t="shared" si="42"/>
        <v>4.0013490564794196</v>
      </c>
      <c r="N184" s="37">
        <f t="shared" si="42"/>
        <v>6.3904594650867175</v>
      </c>
    </row>
    <row r="185" spans="1:14" ht="12.9" customHeight="1">
      <c r="A185" s="7"/>
      <c r="B185" s="11" t="s">
        <v>19</v>
      </c>
      <c r="C185" s="37">
        <f t="shared" ref="C185:G185" si="43">(C91/C78-1)*100</f>
        <v>8.7147888174790022</v>
      </c>
      <c r="D185" s="37">
        <f t="shared" si="43"/>
        <v>10.668304902376335</v>
      </c>
      <c r="E185" s="37">
        <f t="shared" si="43"/>
        <v>9.6436401116348982</v>
      </c>
      <c r="F185" s="37">
        <f t="shared" si="43"/>
        <v>8.1136100247962695</v>
      </c>
      <c r="G185" s="37">
        <f t="shared" si="43"/>
        <v>-2.1597793550492295</v>
      </c>
      <c r="H185" s="7"/>
      <c r="I185" s="11" t="s">
        <v>19</v>
      </c>
      <c r="J185" s="37">
        <f t="shared" ref="J185:N185" si="44">(J91/J78-1)*100</f>
        <v>5.3256016543009821</v>
      </c>
      <c r="K185" s="37">
        <f t="shared" si="44"/>
        <v>3.4156873085489536</v>
      </c>
      <c r="L185" s="37">
        <f t="shared" si="44"/>
        <v>12.801815705810293</v>
      </c>
      <c r="M185" s="37">
        <f t="shared" si="44"/>
        <v>5.901881323501379</v>
      </c>
      <c r="N185" s="37">
        <f t="shared" si="44"/>
        <v>7.9991861707079837</v>
      </c>
    </row>
    <row r="186" spans="1:14" ht="12.9" customHeight="1">
      <c r="A186" s="7"/>
      <c r="B186" s="11" t="s">
        <v>20</v>
      </c>
      <c r="C186" s="37">
        <f t="shared" ref="C186:G186" si="45">(C92/C79-1)*100</f>
        <v>7.8949792667530883</v>
      </c>
      <c r="D186" s="37">
        <f t="shared" si="45"/>
        <v>8.8092523496683626</v>
      </c>
      <c r="E186" s="37">
        <f t="shared" si="45"/>
        <v>8.6733424115318147</v>
      </c>
      <c r="F186" s="37">
        <f t="shared" si="45"/>
        <v>5.0367751958275253</v>
      </c>
      <c r="G186" s="37">
        <f t="shared" si="45"/>
        <v>-1.6666330816372699</v>
      </c>
      <c r="H186" s="7"/>
      <c r="I186" s="11" t="s">
        <v>20</v>
      </c>
      <c r="J186" s="37">
        <f t="shared" ref="J186:N186" si="46">(J92/J79-1)*100</f>
        <v>7.3368442989560245</v>
      </c>
      <c r="K186" s="37">
        <f t="shared" si="46"/>
        <v>3.1103260271260647</v>
      </c>
      <c r="L186" s="37">
        <f t="shared" si="46"/>
        <v>12.579326917436241</v>
      </c>
      <c r="M186" s="37">
        <f t="shared" si="46"/>
        <v>6.1109669727085425</v>
      </c>
      <c r="N186" s="37">
        <f t="shared" si="46"/>
        <v>8.106862328405672</v>
      </c>
    </row>
    <row r="187" spans="1:14" ht="12.9" customHeight="1">
      <c r="A187" s="7"/>
      <c r="B187" s="11" t="s">
        <v>21</v>
      </c>
      <c r="C187" s="37">
        <f t="shared" ref="C187:G187" si="47">(C93/C80-1)*100</f>
        <v>6.3680322126208111</v>
      </c>
      <c r="D187" s="37">
        <f t="shared" si="47"/>
        <v>7.6742310613669096</v>
      </c>
      <c r="E187" s="37">
        <f t="shared" si="47"/>
        <v>6.4533090090042489</v>
      </c>
      <c r="F187" s="37">
        <f t="shared" si="47"/>
        <v>7.0546707759293836</v>
      </c>
      <c r="G187" s="37">
        <f t="shared" si="47"/>
        <v>2.507438761886549</v>
      </c>
      <c r="H187" s="7"/>
      <c r="I187" s="11" t="s">
        <v>21</v>
      </c>
      <c r="J187" s="37">
        <f t="shared" ref="J187:N188" si="48">(J93/J80-1)*100</f>
        <v>4.5927361851184179</v>
      </c>
      <c r="K187" s="37">
        <f t="shared" si="48"/>
        <v>3.9286619479762974</v>
      </c>
      <c r="L187" s="37">
        <f t="shared" si="48"/>
        <v>6.5957800143441547</v>
      </c>
      <c r="M187" s="37">
        <f t="shared" si="48"/>
        <v>6.5341413175648011</v>
      </c>
      <c r="N187" s="37">
        <f t="shared" si="48"/>
        <v>9.1922725927471092</v>
      </c>
    </row>
    <row r="188" spans="1:14" ht="12.9" customHeight="1">
      <c r="A188" s="7"/>
      <c r="B188" s="11" t="s">
        <v>22</v>
      </c>
      <c r="C188" s="37">
        <f t="shared" ref="C188:G188" si="49">(C94/C81-1)*100</f>
        <v>5.9058833037472391</v>
      </c>
      <c r="D188" s="37">
        <f t="shared" si="49"/>
        <v>7.7805234908450593</v>
      </c>
      <c r="E188" s="37">
        <f t="shared" si="49"/>
        <v>6.7695069565557375</v>
      </c>
      <c r="F188" s="37">
        <f t="shared" si="49"/>
        <v>5.2756586515982251</v>
      </c>
      <c r="G188" s="37">
        <f t="shared" si="49"/>
        <v>2.4044162103670663</v>
      </c>
      <c r="H188" s="7"/>
      <c r="I188" s="11" t="s">
        <v>22</v>
      </c>
      <c r="J188" s="37">
        <f t="shared" ref="J188:M188" si="50">(J94/J81-1)*100</f>
        <v>2.7360603948500373</v>
      </c>
      <c r="K188" s="37">
        <f t="shared" si="50"/>
        <v>4.7518592703365004</v>
      </c>
      <c r="L188" s="37">
        <f t="shared" si="50"/>
        <v>5.7630004829820836</v>
      </c>
      <c r="M188" s="37">
        <f t="shared" si="50"/>
        <v>5.5895036113006835</v>
      </c>
      <c r="N188" s="37">
        <f t="shared" si="48"/>
        <v>9.4150453716387084</v>
      </c>
    </row>
    <row r="189" spans="1:14" ht="12.9" customHeight="1">
      <c r="A189" s="7"/>
      <c r="B189" s="11" t="s">
        <v>23</v>
      </c>
      <c r="C189" s="37">
        <f t="shared" ref="C189:G189" si="51">(C95/C82-1)*100</f>
        <v>5.4814401109656963</v>
      </c>
      <c r="D189" s="37">
        <f t="shared" si="51"/>
        <v>6.1798226469216289</v>
      </c>
      <c r="E189" s="37">
        <f t="shared" si="51"/>
        <v>7.1931954762245898</v>
      </c>
      <c r="F189" s="37">
        <f t="shared" si="51"/>
        <v>6.6693282671489218</v>
      </c>
      <c r="G189" s="37">
        <f t="shared" si="51"/>
        <v>1.9504064833260726</v>
      </c>
      <c r="H189" s="7"/>
      <c r="I189" s="11" t="s">
        <v>23</v>
      </c>
      <c r="J189" s="37">
        <f t="shared" ref="J189:N189" si="52">(J95/J82-1)*100</f>
        <v>3.7542572273064456</v>
      </c>
      <c r="K189" s="37">
        <f t="shared" si="52"/>
        <v>4.6476285645949078</v>
      </c>
      <c r="L189" s="37">
        <f t="shared" si="52"/>
        <v>5.6590053989280298</v>
      </c>
      <c r="M189" s="37">
        <f t="shared" si="52"/>
        <v>7.9383095561425643</v>
      </c>
      <c r="N189" s="37">
        <f t="shared" si="52"/>
        <v>6.1514621462598784</v>
      </c>
    </row>
    <row r="190" spans="1:14" ht="13.5" customHeight="1">
      <c r="A190" s="7"/>
      <c r="B190" s="11" t="s">
        <v>24</v>
      </c>
      <c r="C190" s="37">
        <f t="shared" ref="C190:G190" si="53">(C96/C83-1)*100</f>
        <v>7.1091531049629397</v>
      </c>
      <c r="D190" s="37">
        <f t="shared" si="53"/>
        <v>8.5441506815696613</v>
      </c>
      <c r="E190" s="37">
        <f t="shared" si="53"/>
        <v>9.0394815178617129</v>
      </c>
      <c r="F190" s="37">
        <f t="shared" si="53"/>
        <v>7.3061600776990643</v>
      </c>
      <c r="G190" s="37">
        <f t="shared" si="53"/>
        <v>1.8470085051482066</v>
      </c>
      <c r="H190" s="7"/>
      <c r="I190" s="11" t="s">
        <v>24</v>
      </c>
      <c r="J190" s="37">
        <f t="shared" ref="J190:N190" si="54">(J96/J83-1)*100</f>
        <v>3.6509163336537087</v>
      </c>
      <c r="K190" s="37">
        <f t="shared" si="54"/>
        <v>4.4395815893173429</v>
      </c>
      <c r="L190" s="37">
        <f t="shared" si="54"/>
        <v>8.4354322941388347</v>
      </c>
      <c r="M190" s="37">
        <f t="shared" si="54"/>
        <v>8.390835908843485</v>
      </c>
      <c r="N190" s="37">
        <f t="shared" si="54"/>
        <v>7.4342592718944278</v>
      </c>
    </row>
    <row r="191" spans="1:14" ht="13.5" customHeight="1">
      <c r="A191" s="7"/>
      <c r="B191" s="11" t="s">
        <v>147</v>
      </c>
      <c r="C191" s="37">
        <f t="shared" ref="C191:G191" si="55">(C97/C84-1)*100</f>
        <v>5.7640608810389793</v>
      </c>
      <c r="D191" s="37">
        <f t="shared" si="55"/>
        <v>5.4580914955250526</v>
      </c>
      <c r="E191" s="37">
        <f t="shared" si="55"/>
        <v>6.4586653872614308</v>
      </c>
      <c r="F191" s="37">
        <f t="shared" si="55"/>
        <v>6.3355515945842766</v>
      </c>
      <c r="G191" s="37">
        <f t="shared" si="55"/>
        <v>4.2251620032379922</v>
      </c>
      <c r="H191" s="7"/>
      <c r="I191" s="11" t="s">
        <v>147</v>
      </c>
      <c r="J191" s="37">
        <f t="shared" ref="J191:N191" si="56">(J97/J84-1)*100</f>
        <v>3.1377929854673026</v>
      </c>
      <c r="K191" s="37">
        <f t="shared" si="56"/>
        <v>4.0197239748879454</v>
      </c>
      <c r="L191" s="37">
        <f t="shared" si="56"/>
        <v>8.2226051453770488</v>
      </c>
      <c r="M191" s="37">
        <f t="shared" si="56"/>
        <v>5.9249711947946482</v>
      </c>
      <c r="N191" s="37">
        <f t="shared" si="56"/>
        <v>7.6472112228793687</v>
      </c>
    </row>
    <row r="192" spans="1:14" ht="13.5" customHeight="1">
      <c r="A192" s="7"/>
      <c r="B192" s="11" t="s">
        <v>135</v>
      </c>
      <c r="C192" s="37">
        <f t="shared" ref="C192:G192" si="57">(C98/C85-1)*100</f>
        <v>5.4074019294559461</v>
      </c>
      <c r="D192" s="37">
        <f t="shared" si="57"/>
        <v>5.3544980854115742</v>
      </c>
      <c r="E192" s="37">
        <f t="shared" si="57"/>
        <v>5.9883030954178684</v>
      </c>
      <c r="F192" s="37">
        <f t="shared" si="57"/>
        <v>6.5459087688564122</v>
      </c>
      <c r="G192" s="37">
        <f t="shared" si="57"/>
        <v>3.0866547718222836</v>
      </c>
      <c r="H192" s="7"/>
      <c r="I192" s="11" t="s">
        <v>135</v>
      </c>
      <c r="J192" s="37">
        <f t="shared" ref="J192:N192" si="58">(J98/J85-1)*100</f>
        <v>3.4432356103008654</v>
      </c>
      <c r="K192" s="37">
        <f t="shared" si="58"/>
        <v>4.5346731034765053</v>
      </c>
      <c r="L192" s="37">
        <f t="shared" si="58"/>
        <v>6.9642027599656764</v>
      </c>
      <c r="M192" s="37">
        <f t="shared" si="58"/>
        <v>5.5075328846673655</v>
      </c>
      <c r="N192" s="37">
        <f t="shared" si="58"/>
        <v>5.9452790296322666</v>
      </c>
    </row>
    <row r="193" spans="1:14" ht="9" customHeight="1">
      <c r="A193" s="7"/>
      <c r="B193" s="7"/>
      <c r="C193" s="37"/>
      <c r="D193" s="37"/>
      <c r="E193" s="37"/>
      <c r="F193" s="37"/>
      <c r="G193" s="37"/>
      <c r="H193" s="7"/>
      <c r="I193" s="7"/>
      <c r="J193" s="37"/>
      <c r="K193" s="37"/>
      <c r="L193" s="37"/>
      <c r="M193" s="37"/>
      <c r="N193" s="37"/>
    </row>
    <row r="194" spans="1:14" s="92" customFormat="1" ht="15.75" customHeight="1">
      <c r="A194" s="112" t="s">
        <v>65</v>
      </c>
      <c r="B194" s="112"/>
      <c r="C194" s="112"/>
      <c r="D194" s="112"/>
      <c r="E194" s="112"/>
      <c r="F194" s="112"/>
      <c r="G194" s="112"/>
      <c r="H194" s="121" t="s">
        <v>94</v>
      </c>
      <c r="I194" s="121"/>
      <c r="J194" s="121"/>
      <c r="K194" s="121"/>
      <c r="L194" s="121"/>
      <c r="M194" s="121"/>
      <c r="N194" s="121"/>
    </row>
    <row r="195" spans="1:14" ht="12.9" hidden="1" customHeight="1">
      <c r="A195" s="3">
        <v>2018</v>
      </c>
      <c r="B195" s="7" t="s">
        <v>15</v>
      </c>
      <c r="C195" s="63">
        <v>-0.2</v>
      </c>
      <c r="D195" s="63">
        <v>0.4</v>
      </c>
      <c r="E195" s="63">
        <v>0.5</v>
      </c>
      <c r="F195" s="63">
        <v>-1.3</v>
      </c>
      <c r="G195" s="63">
        <v>2.5</v>
      </c>
      <c r="H195" s="3">
        <v>2018</v>
      </c>
      <c r="I195" s="7" t="s">
        <v>15</v>
      </c>
      <c r="J195" s="63">
        <v>-1.2675241949650899</v>
      </c>
      <c r="K195" s="63">
        <v>0.179962124284794</v>
      </c>
      <c r="L195" s="63">
        <v>-1.5195137211276399</v>
      </c>
      <c r="M195" s="63">
        <v>1.1546406447809201</v>
      </c>
      <c r="N195" s="63">
        <v>-0.57215848553983095</v>
      </c>
    </row>
    <row r="196" spans="1:14" ht="12.9" hidden="1" customHeight="1">
      <c r="A196" s="7"/>
      <c r="B196" s="7" t="s">
        <v>16</v>
      </c>
      <c r="C196" s="63">
        <v>-1.1000000000000001</v>
      </c>
      <c r="D196" s="63">
        <v>-0.8</v>
      </c>
      <c r="E196" s="63">
        <v>-2.5</v>
      </c>
      <c r="F196" s="63">
        <v>2.2000000000000002</v>
      </c>
      <c r="G196" s="63">
        <v>-0.3</v>
      </c>
      <c r="H196" s="7"/>
      <c r="I196" s="7" t="s">
        <v>16</v>
      </c>
      <c r="J196" s="63">
        <v>-3.3140501728127298</v>
      </c>
      <c r="K196" s="63">
        <v>-1.0867467038765399</v>
      </c>
      <c r="L196" s="63">
        <v>-1.4528621068916501</v>
      </c>
      <c r="M196" s="63">
        <v>-3.0958120057321299</v>
      </c>
      <c r="N196" s="63">
        <v>-0.73958252288172099</v>
      </c>
    </row>
    <row r="197" spans="1:14" ht="12.9" hidden="1" customHeight="1">
      <c r="A197" s="7"/>
      <c r="B197" s="7" t="s">
        <v>17</v>
      </c>
      <c r="C197" s="63">
        <v>4.0999999999999996</v>
      </c>
      <c r="D197" s="63">
        <v>5.7</v>
      </c>
      <c r="E197" s="63">
        <v>3.4</v>
      </c>
      <c r="F197" s="63">
        <v>3.7</v>
      </c>
      <c r="G197" s="63">
        <v>1</v>
      </c>
      <c r="H197" s="7"/>
      <c r="I197" s="7" t="s">
        <v>17</v>
      </c>
      <c r="J197" s="63">
        <v>4.3256280065757897</v>
      </c>
      <c r="K197" s="63">
        <v>2.7828455987362699</v>
      </c>
      <c r="L197" s="63">
        <v>3.7554248763978402</v>
      </c>
      <c r="M197" s="63">
        <v>0.30143219437412899</v>
      </c>
      <c r="N197" s="63">
        <v>1.87449886301743</v>
      </c>
    </row>
    <row r="198" spans="1:14" ht="12.9" hidden="1" customHeight="1">
      <c r="A198" s="7"/>
      <c r="B198" s="7" t="s">
        <v>18</v>
      </c>
      <c r="C198" s="63">
        <v>-4.2</v>
      </c>
      <c r="D198" s="63">
        <v>-5.5</v>
      </c>
      <c r="E198" s="63">
        <v>-0.9</v>
      </c>
      <c r="F198" s="63">
        <v>-4</v>
      </c>
      <c r="G198" s="63">
        <v>-3.1</v>
      </c>
      <c r="H198" s="7"/>
      <c r="I198" s="7" t="s">
        <v>18</v>
      </c>
      <c r="J198" s="63">
        <v>-3.4726179473579402</v>
      </c>
      <c r="K198" s="63">
        <v>-4.6315481138012196</v>
      </c>
      <c r="L198" s="63">
        <v>-3.9654129615241902</v>
      </c>
      <c r="M198" s="63">
        <v>-0.306300315379604</v>
      </c>
      <c r="N198" s="63">
        <v>1.60382333652183</v>
      </c>
    </row>
    <row r="199" spans="1:14" ht="12.9" hidden="1" customHeight="1">
      <c r="A199" s="7"/>
      <c r="B199" s="7" t="s">
        <v>19</v>
      </c>
      <c r="C199" s="63">
        <v>4.4000000000000004</v>
      </c>
      <c r="D199" s="63">
        <v>5.6</v>
      </c>
      <c r="E199" s="63">
        <v>2.5</v>
      </c>
      <c r="F199" s="63">
        <v>2.6</v>
      </c>
      <c r="G199" s="63">
        <v>2.2000000000000002</v>
      </c>
      <c r="H199" s="7"/>
      <c r="I199" s="7" t="s">
        <v>19</v>
      </c>
      <c r="J199" s="63">
        <v>3.3639521041432201</v>
      </c>
      <c r="K199" s="63">
        <v>1.31682298595193</v>
      </c>
      <c r="L199" s="63">
        <v>6.7946430977696899</v>
      </c>
      <c r="M199" s="63">
        <v>1.3953882982039401</v>
      </c>
      <c r="N199" s="63">
        <v>-0.80750952570142198</v>
      </c>
    </row>
    <row r="200" spans="1:14" ht="12.9" hidden="1" customHeight="1">
      <c r="A200" s="7"/>
      <c r="B200" s="7" t="s">
        <v>20</v>
      </c>
      <c r="C200" s="63">
        <v>4.5</v>
      </c>
      <c r="D200" s="63">
        <v>7</v>
      </c>
      <c r="E200" s="63">
        <v>2.8</v>
      </c>
      <c r="F200" s="63">
        <v>3</v>
      </c>
      <c r="G200" s="63">
        <v>0.7</v>
      </c>
      <c r="H200" s="7"/>
      <c r="I200" s="7" t="s">
        <v>20</v>
      </c>
      <c r="J200" s="63">
        <v>4.9318714167166897</v>
      </c>
      <c r="K200" s="63">
        <v>4.5523696166630101</v>
      </c>
      <c r="L200" s="63">
        <v>3.3454356703361401</v>
      </c>
      <c r="M200" s="63">
        <v>2.2211132250064001</v>
      </c>
      <c r="N200" s="63">
        <v>0.51512377928277797</v>
      </c>
    </row>
    <row r="201" spans="1:14" ht="12.9" hidden="1" customHeight="1">
      <c r="A201" s="7"/>
      <c r="B201" s="7" t="s">
        <v>21</v>
      </c>
      <c r="C201" s="63">
        <v>1.7</v>
      </c>
      <c r="D201" s="63">
        <v>2.1</v>
      </c>
      <c r="E201" s="63">
        <v>-0.1</v>
      </c>
      <c r="F201" s="63">
        <v>2.1</v>
      </c>
      <c r="G201" s="63">
        <v>1.7</v>
      </c>
      <c r="H201" s="7"/>
      <c r="I201" s="7" t="s">
        <v>21</v>
      </c>
      <c r="J201" s="63">
        <v>0.41118552757126697</v>
      </c>
      <c r="K201" s="63">
        <v>0.29768125926330502</v>
      </c>
      <c r="L201" s="63">
        <v>2.5371752242000101</v>
      </c>
      <c r="M201" s="63">
        <v>-1.0364926562945</v>
      </c>
      <c r="N201" s="63">
        <v>1.29987747538911</v>
      </c>
    </row>
    <row r="202" spans="1:14" ht="12.9" hidden="1" customHeight="1">
      <c r="A202" s="7"/>
      <c r="B202" s="7" t="s">
        <v>22</v>
      </c>
      <c r="C202" s="63">
        <v>0.1</v>
      </c>
      <c r="D202" s="63">
        <v>-2.5</v>
      </c>
      <c r="E202" s="63">
        <v>2</v>
      </c>
      <c r="F202" s="63">
        <v>0.4</v>
      </c>
      <c r="G202" s="63">
        <v>1.4</v>
      </c>
      <c r="H202" s="7"/>
      <c r="I202" s="7" t="s">
        <v>22</v>
      </c>
      <c r="J202" s="63">
        <v>0.22414696123469499</v>
      </c>
      <c r="K202" s="63">
        <v>1.36119899924747</v>
      </c>
      <c r="L202" s="63">
        <v>2.7538928080504701</v>
      </c>
      <c r="M202" s="63">
        <v>0.67582112447519505</v>
      </c>
      <c r="N202" s="63">
        <v>2.1587694877516199</v>
      </c>
    </row>
    <row r="203" spans="1:14" ht="12.9" hidden="1" customHeight="1">
      <c r="A203" s="7"/>
      <c r="B203" s="7" t="s">
        <v>23</v>
      </c>
      <c r="C203" s="63">
        <v>-5.3</v>
      </c>
      <c r="D203" s="63">
        <v>-6.5</v>
      </c>
      <c r="E203" s="63">
        <v>-6</v>
      </c>
      <c r="F203" s="63">
        <v>-3.1</v>
      </c>
      <c r="G203" s="63">
        <v>-1.6</v>
      </c>
      <c r="H203" s="7"/>
      <c r="I203" s="7" t="s">
        <v>23</v>
      </c>
      <c r="J203" s="63">
        <v>-4.9064550308294397</v>
      </c>
      <c r="K203" s="63">
        <v>4.2134382170859697</v>
      </c>
      <c r="L203" s="63">
        <v>-8.5553469941732505</v>
      </c>
      <c r="M203" s="63">
        <v>1.0999999999999901</v>
      </c>
      <c r="N203" s="63">
        <v>-2.5972988992669102</v>
      </c>
    </row>
    <row r="204" spans="1:14" ht="12.9" hidden="1" customHeight="1">
      <c r="A204" s="7"/>
      <c r="B204" s="7" t="s">
        <v>24</v>
      </c>
      <c r="C204" s="63">
        <v>2</v>
      </c>
      <c r="D204" s="63">
        <v>2</v>
      </c>
      <c r="E204" s="63">
        <v>2</v>
      </c>
      <c r="F204" s="63">
        <v>0.4</v>
      </c>
      <c r="G204" s="63">
        <v>0.9</v>
      </c>
      <c r="H204" s="7"/>
      <c r="I204" s="7" t="s">
        <v>24</v>
      </c>
      <c r="J204" s="63">
        <v>2.0215813048834099</v>
      </c>
      <c r="K204" s="63">
        <v>-2.754868833942</v>
      </c>
      <c r="L204" s="63">
        <v>4.4852645700208997</v>
      </c>
      <c r="M204" s="63">
        <v>1.62992008202267</v>
      </c>
      <c r="N204" s="63">
        <v>2.84791611121504</v>
      </c>
    </row>
    <row r="205" spans="1:14" ht="12.9" hidden="1" customHeight="1">
      <c r="A205" s="7"/>
      <c r="B205" s="7" t="s">
        <v>25</v>
      </c>
      <c r="C205" s="63">
        <v>2.1</v>
      </c>
      <c r="D205" s="63">
        <v>3.3</v>
      </c>
      <c r="E205" s="63">
        <v>1.5</v>
      </c>
      <c r="F205" s="63">
        <v>1.6</v>
      </c>
      <c r="G205" s="63">
        <v>0.8</v>
      </c>
      <c r="H205" s="7"/>
      <c r="I205" s="7" t="s">
        <v>25</v>
      </c>
      <c r="J205" s="63">
        <v>1.5769916227744001</v>
      </c>
      <c r="K205" s="63">
        <v>1.4682535135289301</v>
      </c>
      <c r="L205" s="63">
        <v>1.5351700116545299</v>
      </c>
      <c r="M205" s="63">
        <v>-0.12014523839311</v>
      </c>
      <c r="N205" s="63">
        <v>2.9588752935612499</v>
      </c>
    </row>
    <row r="206" spans="1:14" ht="12.9" hidden="1" customHeight="1">
      <c r="A206" s="7"/>
      <c r="B206" s="7" t="s">
        <v>26</v>
      </c>
      <c r="C206" s="63">
        <v>4.2</v>
      </c>
      <c r="D206" s="63">
        <v>5.0999999999999996</v>
      </c>
      <c r="E206" s="63">
        <v>3</v>
      </c>
      <c r="F206" s="63">
        <v>0.3</v>
      </c>
      <c r="G206" s="63">
        <v>1.3</v>
      </c>
      <c r="H206" s="7"/>
      <c r="I206" s="7" t="s">
        <v>26</v>
      </c>
      <c r="J206" s="63">
        <v>5.7408370851022497</v>
      </c>
      <c r="K206" s="63">
        <v>4.3121224118405799</v>
      </c>
      <c r="L206" s="63">
        <v>5.23068931198436</v>
      </c>
      <c r="M206" s="63">
        <v>3.8260818306965301</v>
      </c>
      <c r="N206" s="63">
        <v>1.0548512184994201</v>
      </c>
    </row>
    <row r="207" spans="1:14" ht="12.9" hidden="1" customHeight="1">
      <c r="A207" s="7"/>
      <c r="B207" s="3"/>
      <c r="C207" s="9"/>
      <c r="D207" s="9"/>
      <c r="E207" s="9"/>
      <c r="F207" s="9"/>
      <c r="G207" s="9"/>
      <c r="H207" s="7"/>
      <c r="I207" s="3"/>
      <c r="J207" s="9"/>
      <c r="K207" s="9"/>
      <c r="L207" s="9"/>
      <c r="M207" s="9"/>
      <c r="N207" s="9"/>
    </row>
    <row r="208" spans="1:14" ht="12.9" hidden="1" customHeight="1">
      <c r="A208" s="3">
        <v>2019</v>
      </c>
      <c r="B208" s="7" t="s">
        <v>15</v>
      </c>
      <c r="C208" s="37">
        <v>-1.7707496162774701</v>
      </c>
      <c r="D208" s="37">
        <v>-1.3781651994689801</v>
      </c>
      <c r="E208" s="37">
        <v>0.28872411332738801</v>
      </c>
      <c r="F208" s="37">
        <v>-1.9112810073933</v>
      </c>
      <c r="G208" s="37">
        <v>-0.199999999999945</v>
      </c>
      <c r="H208" s="3">
        <v>2019</v>
      </c>
      <c r="I208" s="7" t="s">
        <v>15</v>
      </c>
      <c r="J208" s="37">
        <v>-2.1158864388026299</v>
      </c>
      <c r="K208" s="37">
        <v>-0.35633226446864003</v>
      </c>
      <c r="L208" s="37">
        <v>-3.8320341488915499</v>
      </c>
      <c r="M208" s="37">
        <v>0.80737195791749095</v>
      </c>
      <c r="N208" s="37">
        <v>-0.17446519424120199</v>
      </c>
    </row>
    <row r="209" spans="1:14" ht="12.9" hidden="1" customHeight="1">
      <c r="A209" s="3"/>
      <c r="B209" s="7" t="s">
        <v>16</v>
      </c>
      <c r="C209" s="37">
        <v>-3.0360622152604799</v>
      </c>
      <c r="D209" s="37">
        <v>-4.64244156885424</v>
      </c>
      <c r="E209" s="37">
        <v>-1.4882775577965099</v>
      </c>
      <c r="F209" s="37">
        <v>0.89262912758563095</v>
      </c>
      <c r="G209" s="37">
        <v>0.95531580614485201</v>
      </c>
      <c r="H209" s="3"/>
      <c r="I209" s="7" t="s">
        <v>16</v>
      </c>
      <c r="J209" s="37">
        <v>-4.6005992515956402</v>
      </c>
      <c r="K209" s="37">
        <v>-3.5684412310193099</v>
      </c>
      <c r="L209" s="37">
        <v>-3.1231525796561299</v>
      </c>
      <c r="M209" s="37">
        <v>-2.8090537479764199</v>
      </c>
      <c r="N209" s="37">
        <v>-3.8234859369896901</v>
      </c>
    </row>
    <row r="210" spans="1:14" ht="12.9" hidden="1" customHeight="1">
      <c r="A210" s="3"/>
      <c r="B210" s="7" t="s">
        <v>27</v>
      </c>
      <c r="C210" s="37">
        <v>2.5640968985692898</v>
      </c>
      <c r="D210" s="37">
        <v>4.2488378626519099</v>
      </c>
      <c r="E210" s="37">
        <v>3.91378887658025</v>
      </c>
      <c r="F210" s="37">
        <v>2.2863840804396802</v>
      </c>
      <c r="G210" s="37">
        <v>-0.63222236493308803</v>
      </c>
      <c r="H210" s="3"/>
      <c r="I210" s="7" t="s">
        <v>27</v>
      </c>
      <c r="J210" s="37">
        <v>3.0014562889813199</v>
      </c>
      <c r="K210" s="37">
        <v>2.1215589083031201</v>
      </c>
      <c r="L210" s="37">
        <v>1.1666234586106501</v>
      </c>
      <c r="M210" s="37">
        <v>2.1349251298090799</v>
      </c>
      <c r="N210" s="37">
        <v>0.18943549887804301</v>
      </c>
    </row>
    <row r="211" spans="1:14" ht="12.9" hidden="1" customHeight="1">
      <c r="A211" s="3"/>
      <c r="B211" s="7" t="s">
        <v>28</v>
      </c>
      <c r="C211" s="37">
        <v>-4.0485117366573302</v>
      </c>
      <c r="D211" s="37">
        <v>-5.3470801768114802</v>
      </c>
      <c r="E211" s="37">
        <v>-1.4756007109198399</v>
      </c>
      <c r="F211" s="37">
        <v>-4.8574296517658899</v>
      </c>
      <c r="G211" s="37">
        <v>-2.08948684591005</v>
      </c>
      <c r="H211" s="3"/>
      <c r="I211" s="7" t="s">
        <v>28</v>
      </c>
      <c r="J211" s="37">
        <v>-3.2898009358946201</v>
      </c>
      <c r="K211" s="37">
        <v>-5.4255500258970297</v>
      </c>
      <c r="L211" s="37">
        <v>-3.6529553845524099</v>
      </c>
      <c r="M211" s="37">
        <v>-1.73050873943564</v>
      </c>
      <c r="N211" s="37">
        <v>2.0723114061632399</v>
      </c>
    </row>
    <row r="212" spans="1:14" ht="12.9" hidden="1" customHeight="1">
      <c r="A212" s="3"/>
      <c r="B212" s="7" t="s">
        <v>29</v>
      </c>
      <c r="C212" s="37">
        <v>5.2520359974533202</v>
      </c>
      <c r="D212" s="37">
        <v>6.4375109043697698</v>
      </c>
      <c r="E212" s="37">
        <v>3.2840009765753102</v>
      </c>
      <c r="F212" s="37">
        <v>2.7756294238640198</v>
      </c>
      <c r="G212" s="37">
        <v>0.70011069951088101</v>
      </c>
      <c r="H212" s="3"/>
      <c r="I212" s="7" t="s">
        <v>29</v>
      </c>
      <c r="J212" s="37">
        <v>5.24233072433766</v>
      </c>
      <c r="K212" s="37">
        <v>2.44484309011226</v>
      </c>
      <c r="L212" s="37">
        <v>8.2773201167529695</v>
      </c>
      <c r="M212" s="37">
        <v>3.0101982926851201</v>
      </c>
      <c r="N212" s="37">
        <v>-3.0095465091263001</v>
      </c>
    </row>
    <row r="213" spans="1:14" ht="12.9" hidden="1" customHeight="1">
      <c r="A213" s="3"/>
      <c r="B213" s="7" t="s">
        <v>20</v>
      </c>
      <c r="C213" s="37">
        <v>4.3896259756299099</v>
      </c>
      <c r="D213" s="37">
        <v>6.8715019695811499</v>
      </c>
      <c r="E213" s="37">
        <v>2.4457453981966202</v>
      </c>
      <c r="F213" s="37">
        <v>3.9619834924836201</v>
      </c>
      <c r="G213" s="37">
        <v>0.46122793298348802</v>
      </c>
      <c r="H213" s="3"/>
      <c r="I213" s="7" t="s">
        <v>20</v>
      </c>
      <c r="J213" s="37">
        <v>4.1305361570361399</v>
      </c>
      <c r="K213" s="37">
        <v>4.7962528641222599</v>
      </c>
      <c r="L213" s="37">
        <v>3.1595076010009202</v>
      </c>
      <c r="M213" s="37">
        <v>1.0068500845704</v>
      </c>
      <c r="N213" s="37">
        <v>2.1615122081170699</v>
      </c>
    </row>
    <row r="214" spans="1:14" ht="12.9" hidden="1" customHeight="1">
      <c r="A214" s="3"/>
      <c r="B214" s="7" t="s">
        <v>21</v>
      </c>
      <c r="C214" s="37">
        <v>1.1122488663123999</v>
      </c>
      <c r="D214" s="37">
        <v>1.4529298757545599</v>
      </c>
      <c r="E214" s="37">
        <v>1.0242440171004601</v>
      </c>
      <c r="F214" s="37">
        <v>0.80887237541071899</v>
      </c>
      <c r="G214" s="37">
        <v>1.2909229801166999</v>
      </c>
      <c r="H214" s="3"/>
      <c r="I214" s="7" t="s">
        <v>21</v>
      </c>
      <c r="J214" s="37">
        <v>0.12939548399539799</v>
      </c>
      <c r="K214" s="37">
        <v>-0.489135102487537</v>
      </c>
      <c r="L214" s="37">
        <v>1.6913140170338601</v>
      </c>
      <c r="M214" s="37">
        <v>-1.87805910359703</v>
      </c>
      <c r="N214" s="37">
        <v>0.47570620211798698</v>
      </c>
    </row>
    <row r="215" spans="1:14" ht="12.9" hidden="1" customHeight="1">
      <c r="A215" s="7"/>
      <c r="B215" s="7" t="s">
        <v>30</v>
      </c>
      <c r="C215" s="37">
        <v>-9.8393957701592399E-2</v>
      </c>
      <c r="D215" s="37">
        <v>-2.6398011100836198</v>
      </c>
      <c r="E215" s="37">
        <v>1.19497001432074</v>
      </c>
      <c r="F215" s="37">
        <v>0.10990112631570299</v>
      </c>
      <c r="G215" s="37">
        <v>1.14462263344199</v>
      </c>
      <c r="H215" s="7"/>
      <c r="I215" s="7" t="s">
        <v>30</v>
      </c>
      <c r="J215" s="37">
        <v>-0.15192863711888099</v>
      </c>
      <c r="K215" s="37">
        <v>1.73918574774621</v>
      </c>
      <c r="L215" s="37">
        <v>2.54496622378353</v>
      </c>
      <c r="M215" s="37">
        <v>1.3649256288238201</v>
      </c>
      <c r="N215" s="37">
        <v>2.5980265492463501</v>
      </c>
    </row>
    <row r="216" spans="1:14" ht="12.9" hidden="1" customHeight="1">
      <c r="A216" s="7"/>
      <c r="B216" s="7" t="s">
        <v>31</v>
      </c>
      <c r="C216" s="37">
        <v>-5.0363327811912804</v>
      </c>
      <c r="D216" s="37">
        <v>-6.1442303788024297</v>
      </c>
      <c r="E216" s="37">
        <v>-6.8890554245383298</v>
      </c>
      <c r="F216" s="37">
        <v>-2.04412967259919</v>
      </c>
      <c r="G216" s="37">
        <v>-0.451023642191484</v>
      </c>
      <c r="H216" s="7"/>
      <c r="I216" s="7" t="s">
        <v>31</v>
      </c>
      <c r="J216" s="37">
        <v>-4.7273711419986304</v>
      </c>
      <c r="K216" s="37">
        <v>2.19456142267898</v>
      </c>
      <c r="L216" s="37">
        <v>-8.1149763740307694</v>
      </c>
      <c r="M216" s="37">
        <v>0.32527226876883902</v>
      </c>
      <c r="N216" s="37">
        <v>-1.4146731765249501</v>
      </c>
    </row>
    <row r="217" spans="1:14" ht="12.9" hidden="1" customHeight="1">
      <c r="A217" s="7"/>
      <c r="B217" s="7" t="s">
        <v>32</v>
      </c>
      <c r="C217" s="37">
        <v>1.6259195498685699</v>
      </c>
      <c r="D217" s="37">
        <v>1.65302739499396</v>
      </c>
      <c r="E217" s="37">
        <v>1.62644823067575</v>
      </c>
      <c r="F217" s="37">
        <v>-8.0715302533962405E-2</v>
      </c>
      <c r="G217" s="37">
        <v>0.61281481735466803</v>
      </c>
      <c r="H217" s="7"/>
      <c r="I217" s="7" t="s">
        <v>32</v>
      </c>
      <c r="J217" s="37">
        <v>1.4462716358707901</v>
      </c>
      <c r="K217" s="37">
        <v>-3.30479417512618</v>
      </c>
      <c r="L217" s="37">
        <v>4.1000654379655703</v>
      </c>
      <c r="M217" s="37">
        <v>2.3285955216085599</v>
      </c>
      <c r="N217" s="37">
        <v>3.8200136169920502</v>
      </c>
    </row>
    <row r="218" spans="1:14" ht="12.9" hidden="1" customHeight="1">
      <c r="A218" s="10"/>
      <c r="B218" s="2" t="s">
        <v>25</v>
      </c>
      <c r="C218" s="37">
        <v>2.3096749171995299</v>
      </c>
      <c r="D218" s="37">
        <v>3.5976776208554799</v>
      </c>
      <c r="E218" s="37">
        <v>1.6179221091873199</v>
      </c>
      <c r="F218" s="37">
        <v>1.8987208697261999</v>
      </c>
      <c r="G218" s="37">
        <v>0.934511606671795</v>
      </c>
      <c r="H218" s="10"/>
      <c r="I218" s="2" t="s">
        <v>25</v>
      </c>
      <c r="J218" s="37">
        <v>1.00094063058489</v>
      </c>
      <c r="K218" s="37">
        <v>2.4300379070221201</v>
      </c>
      <c r="L218" s="37">
        <v>2.0048053956119598</v>
      </c>
      <c r="M218" s="37">
        <v>0.122210325659822</v>
      </c>
      <c r="N218" s="37">
        <v>4.3002681113856402</v>
      </c>
    </row>
    <row r="219" spans="1:14" ht="12.9" hidden="1" customHeight="1">
      <c r="A219" s="10"/>
      <c r="B219" s="2" t="s">
        <v>26</v>
      </c>
      <c r="C219" s="37">
        <v>4.1591566658389301</v>
      </c>
      <c r="D219" s="37">
        <v>5.2354679880196402</v>
      </c>
      <c r="E219" s="37">
        <v>3.2246752603109599</v>
      </c>
      <c r="F219" s="37">
        <v>0.50565853764419399</v>
      </c>
      <c r="G219" s="37">
        <v>0.28386120022980699</v>
      </c>
      <c r="H219" s="10"/>
      <c r="I219" s="2" t="s">
        <v>26</v>
      </c>
      <c r="J219" s="37">
        <v>4.8362101518644796</v>
      </c>
      <c r="K219" s="37">
        <v>4.7905476854595497</v>
      </c>
      <c r="L219" s="37">
        <v>5.3983908956018798</v>
      </c>
      <c r="M219" s="37">
        <v>4.1248044800449497</v>
      </c>
      <c r="N219" s="37">
        <v>1.9985843537968699</v>
      </c>
    </row>
    <row r="220" spans="1:14" ht="12.9" hidden="1" customHeight="1">
      <c r="A220" s="3"/>
      <c r="B220" s="2"/>
      <c r="C220" s="37"/>
      <c r="D220" s="37"/>
      <c r="E220" s="37"/>
      <c r="F220" s="37"/>
      <c r="G220" s="37"/>
      <c r="H220" s="3"/>
      <c r="I220" s="2"/>
      <c r="J220" s="37"/>
      <c r="K220" s="37"/>
      <c r="L220" s="37"/>
      <c r="M220" s="37"/>
      <c r="N220" s="37"/>
    </row>
    <row r="221" spans="1:14" ht="10.5" customHeight="1">
      <c r="A221" s="3"/>
      <c r="B221" s="2"/>
      <c r="C221" s="37"/>
      <c r="D221" s="37"/>
      <c r="E221" s="37"/>
      <c r="F221" s="37"/>
      <c r="G221" s="37"/>
      <c r="H221" s="3"/>
      <c r="I221" s="2"/>
      <c r="J221" s="37"/>
      <c r="K221" s="37"/>
      <c r="L221" s="37"/>
      <c r="M221" s="37"/>
      <c r="N221" s="37"/>
    </row>
    <row r="222" spans="1:14" s="1" customFormat="1" ht="12.9" hidden="1" customHeight="1">
      <c r="A222" s="3">
        <v>2020</v>
      </c>
      <c r="B222" s="12" t="s">
        <v>15</v>
      </c>
      <c r="C222" s="37">
        <v>-2.0329725138360599</v>
      </c>
      <c r="D222" s="37">
        <v>-1.6961529579296399</v>
      </c>
      <c r="E222" s="37">
        <v>-0.293672229856212</v>
      </c>
      <c r="F222" s="37">
        <v>-2.57425490571379</v>
      </c>
      <c r="G222" s="37">
        <v>1.20495145631048</v>
      </c>
      <c r="H222" s="3">
        <v>2020</v>
      </c>
      <c r="I222" s="12" t="s">
        <v>15</v>
      </c>
      <c r="J222" s="37">
        <v>-2.2585336897875798</v>
      </c>
      <c r="K222" s="37">
        <v>-1.93058775610274</v>
      </c>
      <c r="L222" s="37">
        <v>-4.2443698313256899</v>
      </c>
      <c r="M222" s="37">
        <v>1.07109483719303</v>
      </c>
      <c r="N222" s="37">
        <v>0.13892441840162001</v>
      </c>
    </row>
    <row r="223" spans="1:14" ht="12.9" hidden="1" customHeight="1">
      <c r="A223" s="7"/>
      <c r="B223" s="11" t="s">
        <v>16</v>
      </c>
      <c r="C223" s="37">
        <v>-3.4469942290094</v>
      </c>
      <c r="D223" s="37">
        <v>-5.2161052369401304</v>
      </c>
      <c r="E223" s="37">
        <v>-1.9055522382975401</v>
      </c>
      <c r="F223" s="37">
        <v>0.62158788319226499</v>
      </c>
      <c r="G223" s="37">
        <v>0.48101835211404897</v>
      </c>
      <c r="H223" s="7"/>
      <c r="I223" s="11" t="s">
        <v>16</v>
      </c>
      <c r="J223" s="37">
        <v>-4.0321749273988203</v>
      </c>
      <c r="K223" s="37">
        <v>-4.1162380346307703</v>
      </c>
      <c r="L223" s="37">
        <v>-3.7955141978549798</v>
      </c>
      <c r="M223" s="37">
        <v>-2.5916812450214</v>
      </c>
      <c r="N223" s="37">
        <v>-3.59253442784363</v>
      </c>
    </row>
    <row r="224" spans="1:14" ht="12.9" hidden="1" customHeight="1">
      <c r="A224" s="7"/>
      <c r="B224" s="11" t="s">
        <v>17</v>
      </c>
      <c r="C224" s="37">
        <v>-9.8889568865680406</v>
      </c>
      <c r="D224" s="37">
        <v>-3.2735456635973499</v>
      </c>
      <c r="E224" s="37">
        <v>-0.83381938776365705</v>
      </c>
      <c r="F224" s="37">
        <v>-15.052332785175199</v>
      </c>
      <c r="G224" s="37">
        <v>-9.5258468925158706</v>
      </c>
      <c r="H224" s="7"/>
      <c r="I224" s="11" t="s">
        <v>17</v>
      </c>
      <c r="J224" s="37">
        <v>-14.554297528417001</v>
      </c>
      <c r="K224" s="37">
        <v>-14.170129001549901</v>
      </c>
      <c r="L224" s="37">
        <v>-17.327856862898798</v>
      </c>
      <c r="M224" s="37">
        <v>-5.0921025594955003</v>
      </c>
      <c r="N224" s="37">
        <v>-6.5694058825699102</v>
      </c>
    </row>
    <row r="225" spans="1:14" ht="12.9" hidden="1" customHeight="1">
      <c r="A225" s="7"/>
      <c r="B225" s="11" t="s">
        <v>18</v>
      </c>
      <c r="C225" s="37">
        <v>-30.472778962977099</v>
      </c>
      <c r="D225" s="37">
        <v>-13.9000000000001</v>
      </c>
      <c r="E225" s="37">
        <v>-2.1000000000001302</v>
      </c>
      <c r="F225" s="37">
        <v>-51.3999999999998</v>
      </c>
      <c r="G225" s="37">
        <v>-28.6</v>
      </c>
      <c r="H225" s="7"/>
      <c r="I225" s="11" t="s">
        <v>18</v>
      </c>
      <c r="J225" s="37">
        <v>-42.471240578312297</v>
      </c>
      <c r="K225" s="37">
        <v>-49.700000000000202</v>
      </c>
      <c r="L225" s="37">
        <v>-52.644590249457899</v>
      </c>
      <c r="M225" s="37">
        <v>0.76582701387617502</v>
      </c>
      <c r="N225" s="37">
        <v>3.3681512970618899</v>
      </c>
    </row>
    <row r="226" spans="1:14" ht="12.9" hidden="1" customHeight="1">
      <c r="A226" s="7"/>
      <c r="B226" s="11" t="s">
        <v>19</v>
      </c>
      <c r="C226" s="37">
        <v>30.483263341349499</v>
      </c>
      <c r="D226" s="37">
        <v>13.6003775629479</v>
      </c>
      <c r="E226" s="37">
        <v>2.5483198033922698</v>
      </c>
      <c r="F226" s="37">
        <v>71.036576437787105</v>
      </c>
      <c r="G226" s="37">
        <v>16.945657849577501</v>
      </c>
      <c r="H226" s="7"/>
      <c r="I226" s="11" t="s">
        <v>19</v>
      </c>
      <c r="J226" s="37">
        <v>51.723392670755999</v>
      </c>
      <c r="K226" s="37">
        <v>58.116099869247499</v>
      </c>
      <c r="L226" s="37">
        <v>80.375371994335794</v>
      </c>
      <c r="M226" s="37">
        <v>3.6103971979284402</v>
      </c>
      <c r="N226" s="37">
        <v>2.9000000000000798</v>
      </c>
    </row>
    <row r="227" spans="1:14" ht="12.9" hidden="1" customHeight="1">
      <c r="A227" s="7"/>
      <c r="B227" s="11" t="s">
        <v>33</v>
      </c>
      <c r="C227" s="37">
        <v>13.045904605178199</v>
      </c>
      <c r="D227" s="37">
        <v>9.0999999999996906</v>
      </c>
      <c r="E227" s="37">
        <v>4.6484288889676799</v>
      </c>
      <c r="F227" s="37">
        <v>20.241849787441101</v>
      </c>
      <c r="G227" s="37">
        <v>13.668597320985199</v>
      </c>
      <c r="H227" s="7"/>
      <c r="I227" s="11" t="s">
        <v>33</v>
      </c>
      <c r="J227" s="37">
        <v>16.715035024975201</v>
      </c>
      <c r="K227" s="37">
        <v>17.899999999999899</v>
      </c>
      <c r="L227" s="37">
        <v>18.8</v>
      </c>
      <c r="M227" s="37">
        <v>4.8502460285822204</v>
      </c>
      <c r="N227" s="37">
        <v>2.00000000000002</v>
      </c>
    </row>
    <row r="228" spans="1:14" ht="12.9" hidden="1" customHeight="1">
      <c r="A228" s="7"/>
      <c r="B228" s="11" t="s">
        <v>34</v>
      </c>
      <c r="C228" s="37">
        <v>7.1150683423203196</v>
      </c>
      <c r="D228" s="37">
        <v>5.0371000546221003</v>
      </c>
      <c r="E228" s="37">
        <v>3.50000000000006</v>
      </c>
      <c r="F228" s="37">
        <v>10.627684647346801</v>
      </c>
      <c r="G228" s="37">
        <v>6.6514128401450296</v>
      </c>
      <c r="H228" s="7"/>
      <c r="I228" s="11" t="s">
        <v>34</v>
      </c>
      <c r="J228" s="8">
        <v>9.6841853275000407</v>
      </c>
      <c r="K228" s="8">
        <v>9.5916906952090901</v>
      </c>
      <c r="L228" s="8">
        <v>9.4505744207943305</v>
      </c>
      <c r="M228" s="8">
        <v>1.29999999999981</v>
      </c>
      <c r="N228" s="8">
        <v>0.52654570615100504</v>
      </c>
    </row>
    <row r="229" spans="1:14" ht="12.9" hidden="1" customHeight="1">
      <c r="A229" s="7"/>
      <c r="B229" s="11" t="s">
        <v>30</v>
      </c>
      <c r="C229" s="37">
        <v>2.2999101490876801</v>
      </c>
      <c r="D229" s="37">
        <v>-0.40000000000032199</v>
      </c>
      <c r="E229" s="37">
        <v>0.97145954119961497</v>
      </c>
      <c r="F229" s="37">
        <v>2.29999999999984</v>
      </c>
      <c r="G229" s="37">
        <v>1.88599683075492</v>
      </c>
      <c r="H229" s="7"/>
      <c r="I229" s="11" t="s">
        <v>30</v>
      </c>
      <c r="J229" s="8">
        <v>4.5253038871030604</v>
      </c>
      <c r="K229" s="8">
        <v>2.5999999999999801</v>
      </c>
      <c r="L229" s="8">
        <v>6.6835523045635901</v>
      </c>
      <c r="M229" s="8">
        <v>-0.98647774364595298</v>
      </c>
      <c r="N229" s="8">
        <v>-0.30000000000013299</v>
      </c>
    </row>
    <row r="230" spans="1:14" ht="12.9" hidden="1" customHeight="1">
      <c r="A230" s="7"/>
      <c r="B230" s="11" t="s">
        <v>23</v>
      </c>
      <c r="C230" s="37">
        <v>-2.0740928770242202</v>
      </c>
      <c r="D230" s="37">
        <v>-3.4999999999995799</v>
      </c>
      <c r="E230" s="37">
        <v>-4.7000000000001396</v>
      </c>
      <c r="F230" s="37">
        <v>-3.6494692575439802</v>
      </c>
      <c r="G230" s="37">
        <v>0.799999999999912</v>
      </c>
      <c r="H230" s="7"/>
      <c r="I230" s="11" t="s">
        <v>23</v>
      </c>
      <c r="J230" s="8">
        <v>0.49999999999996703</v>
      </c>
      <c r="K230" s="8">
        <v>2.0048057214276498</v>
      </c>
      <c r="L230" s="8">
        <v>-2.2000000000000099</v>
      </c>
      <c r="M230" s="8">
        <v>-1.16652003333704</v>
      </c>
      <c r="N230" s="8">
        <v>0.80000000000013405</v>
      </c>
    </row>
    <row r="231" spans="1:14" ht="12.9" hidden="1" customHeight="1">
      <c r="A231" s="7"/>
      <c r="B231" s="11" t="s">
        <v>24</v>
      </c>
      <c r="C231" s="37">
        <v>-1.42173828039929</v>
      </c>
      <c r="D231" s="37">
        <v>-1.3400000000002401</v>
      </c>
      <c r="E231" s="37">
        <v>-0.338102891944569</v>
      </c>
      <c r="F231" s="37">
        <v>-2.7321497291403101</v>
      </c>
      <c r="G231" s="37">
        <v>1.2999999999999901</v>
      </c>
      <c r="H231" s="7"/>
      <c r="I231" s="11" t="s">
        <v>24</v>
      </c>
      <c r="J231" s="8">
        <v>-3.6667611738888701</v>
      </c>
      <c r="K231" s="8">
        <v>2.3999999999998201</v>
      </c>
      <c r="L231" s="8">
        <v>-2.4278040501727101</v>
      </c>
      <c r="M231" s="8">
        <v>1.2585089171710799</v>
      </c>
      <c r="N231" s="8">
        <v>2.9306799196374702</v>
      </c>
    </row>
    <row r="232" spans="1:14" ht="12.9" hidden="1" customHeight="1">
      <c r="A232" s="7"/>
      <c r="B232" s="11" t="s">
        <v>25</v>
      </c>
      <c r="C232" s="37">
        <v>1.44549168533774</v>
      </c>
      <c r="D232" s="37">
        <v>1.44000000000015</v>
      </c>
      <c r="E232" s="37">
        <v>1.8155277807175001</v>
      </c>
      <c r="F232" s="37">
        <v>-3.7999999999999798</v>
      </c>
      <c r="G232" s="37">
        <v>1.6</v>
      </c>
      <c r="H232" s="7"/>
      <c r="I232" s="11" t="s">
        <v>25</v>
      </c>
      <c r="J232" s="8">
        <v>0.61062821298825098</v>
      </c>
      <c r="K232" s="8">
        <v>1.9000000000000601</v>
      </c>
      <c r="L232" s="8">
        <v>3.3999999999999599</v>
      </c>
      <c r="M232" s="8">
        <v>0.274286302637128</v>
      </c>
      <c r="N232" s="8">
        <v>6.80000000000007</v>
      </c>
    </row>
    <row r="233" spans="1:14" ht="12.9" hidden="1" customHeight="1">
      <c r="A233" s="3"/>
      <c r="B233" s="11" t="s">
        <v>26</v>
      </c>
      <c r="C233" s="37">
        <v>4.5116505572007997</v>
      </c>
      <c r="D233" s="37">
        <v>5.0399999999997602</v>
      </c>
      <c r="E233" s="37">
        <v>3.3703356675453899</v>
      </c>
      <c r="F233" s="37">
        <v>5.40920505514109</v>
      </c>
      <c r="G233" s="37">
        <v>0.700000000000078</v>
      </c>
      <c r="H233" s="3"/>
      <c r="I233" s="11" t="s">
        <v>26</v>
      </c>
      <c r="J233" s="8">
        <v>5.1999999999998501</v>
      </c>
      <c r="K233" s="8">
        <v>5.0000000000003197</v>
      </c>
      <c r="L233" s="8">
        <v>5.1000000000000201</v>
      </c>
      <c r="M233" s="8">
        <v>4.1999999999995401</v>
      </c>
      <c r="N233" s="8">
        <v>1.0000000000000899</v>
      </c>
    </row>
    <row r="234" spans="1:14" ht="12.9" hidden="1" customHeight="1">
      <c r="A234" s="3"/>
      <c r="B234" s="11"/>
      <c r="H234" s="3"/>
      <c r="I234" s="11"/>
    </row>
    <row r="235" spans="1:14" ht="12.9" hidden="1" customHeight="1">
      <c r="A235" s="3">
        <v>2021</v>
      </c>
      <c r="B235" s="12" t="s">
        <v>15</v>
      </c>
      <c r="C235" s="37">
        <v>-2.6050684518848799</v>
      </c>
      <c r="D235" s="37">
        <v>-2.3000000000001002</v>
      </c>
      <c r="E235" s="37">
        <v>-0.70000000000025597</v>
      </c>
      <c r="F235" s="37">
        <v>-6.5125892526552702</v>
      </c>
      <c r="G235" s="37">
        <v>2.3989013103737502</v>
      </c>
      <c r="H235" s="3">
        <v>2021</v>
      </c>
      <c r="I235" s="12" t="s">
        <v>15</v>
      </c>
      <c r="J235" s="37">
        <v>-2.7702701059411399</v>
      </c>
      <c r="K235" s="37">
        <v>-2.1000000000001502</v>
      </c>
      <c r="L235" s="37">
        <v>-4.80000000000003</v>
      </c>
      <c r="M235" s="37">
        <v>-0.49999999999952299</v>
      </c>
      <c r="N235" s="37">
        <v>-0.60000000000015596</v>
      </c>
    </row>
    <row r="236" spans="1:14" ht="12.9" hidden="1" customHeight="1">
      <c r="A236" s="3"/>
      <c r="B236" s="11" t="s">
        <v>16</v>
      </c>
      <c r="C236" s="37">
        <v>-2.9697433875414299</v>
      </c>
      <c r="D236" s="37">
        <v>-4.7878799075096303</v>
      </c>
      <c r="E236" s="37">
        <v>-1.73547699146186</v>
      </c>
      <c r="F236" s="37">
        <v>-1.1999999999998201</v>
      </c>
      <c r="G236" s="37">
        <v>0.78155978287817196</v>
      </c>
      <c r="H236" s="3"/>
      <c r="I236" s="11" t="s">
        <v>16</v>
      </c>
      <c r="J236" s="37">
        <v>-1.98949314461468</v>
      </c>
      <c r="K236" s="37">
        <v>-2.2341317130816298</v>
      </c>
      <c r="L236" s="37">
        <v>-3.4207673958181801</v>
      </c>
      <c r="M236" s="37">
        <v>-2.13959348510447</v>
      </c>
      <c r="N236" s="37">
        <v>-3.29065244604269</v>
      </c>
    </row>
    <row r="237" spans="1:14" ht="12.9" hidden="1" customHeight="1">
      <c r="A237" s="7"/>
      <c r="B237" s="11" t="s">
        <v>27</v>
      </c>
      <c r="C237" s="37">
        <v>1.61675355733448</v>
      </c>
      <c r="D237" s="37">
        <v>1.8632790020143499</v>
      </c>
      <c r="E237" s="37">
        <v>0.40000000000022201</v>
      </c>
      <c r="F237" s="37">
        <v>17.181459471006001</v>
      </c>
      <c r="G237" s="37">
        <v>-2.3000000000000802</v>
      </c>
      <c r="H237" s="7"/>
      <c r="I237" s="11" t="s">
        <v>27</v>
      </c>
      <c r="J237" s="37">
        <v>0.80000000000000104</v>
      </c>
      <c r="K237" s="37">
        <v>-4.3789678602757904</v>
      </c>
      <c r="L237" s="37">
        <v>0.59999999999995601</v>
      </c>
      <c r="M237" s="37">
        <v>0.29999999999994498</v>
      </c>
      <c r="N237" s="37">
        <v>-4.3999999999999302</v>
      </c>
    </row>
    <row r="238" spans="1:14" ht="12.9" hidden="1" customHeight="1">
      <c r="A238" s="7"/>
      <c r="B238" s="11" t="s">
        <v>18</v>
      </c>
      <c r="C238" s="37">
        <v>-1.51903178985789</v>
      </c>
      <c r="D238" s="37">
        <v>-2.1000000000003101</v>
      </c>
      <c r="E238" s="37">
        <v>0.199999999999911</v>
      </c>
      <c r="F238" s="37">
        <v>-7.7400000000000997</v>
      </c>
      <c r="G238" s="37">
        <v>2.4000000000000701</v>
      </c>
      <c r="H238" s="7"/>
      <c r="I238" s="11" t="s">
        <v>18</v>
      </c>
      <c r="J238" s="37">
        <v>1.7999999999999801</v>
      </c>
      <c r="K238" s="37">
        <v>-3.1000000000003198</v>
      </c>
      <c r="L238" s="37">
        <v>-2.69999999999997</v>
      </c>
      <c r="M238" s="37">
        <v>1.79999999999951</v>
      </c>
      <c r="N238" s="37">
        <v>8.6756775309019005</v>
      </c>
    </row>
    <row r="239" spans="1:14" ht="12.9" hidden="1" customHeight="1">
      <c r="A239" s="7"/>
      <c r="B239" s="11" t="s">
        <v>35</v>
      </c>
      <c r="C239" s="37">
        <v>-2.1585366327209798</v>
      </c>
      <c r="D239" s="37">
        <v>-3.1999999999996298</v>
      </c>
      <c r="E239" s="37">
        <v>-0.80000000000004501</v>
      </c>
      <c r="F239" s="37">
        <v>-1.9399999999999</v>
      </c>
      <c r="G239" s="37">
        <v>1.7999999999999601</v>
      </c>
      <c r="H239" s="7"/>
      <c r="I239" s="11" t="s">
        <v>35</v>
      </c>
      <c r="J239" s="37">
        <v>-1.39999999999992</v>
      </c>
      <c r="K239" s="37">
        <v>-2.5999999999998402</v>
      </c>
      <c r="L239" s="37">
        <v>-3.8000000000000398</v>
      </c>
      <c r="M239" s="37">
        <v>-0.599999999999556</v>
      </c>
      <c r="N239" s="37">
        <v>6.8000000000000096</v>
      </c>
    </row>
    <row r="240" spans="1:14" ht="12.9" hidden="1" customHeight="1">
      <c r="A240" s="7"/>
      <c r="B240" s="11" t="s">
        <v>36</v>
      </c>
      <c r="C240" s="37">
        <v>-6.3927683557017696</v>
      </c>
      <c r="D240" s="37">
        <v>-2.5999999999999899</v>
      </c>
      <c r="E240" s="37">
        <v>-2.2000000000001001</v>
      </c>
      <c r="F240" s="37">
        <v>-25.599999999999898</v>
      </c>
      <c r="G240" s="37">
        <v>-11.6</v>
      </c>
      <c r="H240" s="7"/>
      <c r="I240" s="11" t="s">
        <v>36</v>
      </c>
      <c r="J240" s="37">
        <v>-5.9000000000000599</v>
      </c>
      <c r="K240" s="37">
        <v>-4.4999999999998801</v>
      </c>
      <c r="L240" s="37">
        <v>-5.19999999999997</v>
      </c>
      <c r="M240" s="37">
        <v>-0.80000000000002303</v>
      </c>
      <c r="N240" s="37">
        <v>-2.1999999999999802</v>
      </c>
    </row>
    <row r="241" spans="1:14" ht="12.9" hidden="1" customHeight="1">
      <c r="A241" s="7"/>
      <c r="B241" s="11" t="s">
        <v>34</v>
      </c>
      <c r="C241" s="37">
        <v>1.3753413369890899</v>
      </c>
      <c r="D241" s="37">
        <v>0.97839308295928396</v>
      </c>
      <c r="E241" s="37">
        <v>1.20000000000018</v>
      </c>
      <c r="F241" s="37">
        <v>21.299999999999901</v>
      </c>
      <c r="G241" s="37">
        <v>0.80000000000004501</v>
      </c>
      <c r="H241" s="7"/>
      <c r="I241" s="11" t="s">
        <v>34</v>
      </c>
      <c r="J241" s="37">
        <v>-0.88270566004075002</v>
      </c>
      <c r="K241" s="37">
        <v>1.2999999999999201</v>
      </c>
      <c r="L241" s="37">
        <v>-2.1000000000000498</v>
      </c>
      <c r="M241" s="37">
        <v>0.59999999999951203</v>
      </c>
      <c r="N241" s="37">
        <v>1.30000000000006</v>
      </c>
    </row>
    <row r="242" spans="1:14" ht="12.9" hidden="1" customHeight="1">
      <c r="A242" s="7"/>
      <c r="B242" s="11" t="s">
        <v>22</v>
      </c>
      <c r="C242" s="37">
        <v>2.9904215481340901</v>
      </c>
      <c r="D242" s="37">
        <v>2.6253318207029501</v>
      </c>
      <c r="E242" s="37">
        <v>2.3999999999998201</v>
      </c>
      <c r="F242" s="37">
        <v>11.6999999999998</v>
      </c>
      <c r="G242" s="37">
        <v>1.2999999999998599</v>
      </c>
      <c r="H242" s="7"/>
      <c r="I242" s="11" t="s">
        <v>22</v>
      </c>
      <c r="J242" s="37">
        <v>0.39999999999991198</v>
      </c>
      <c r="K242" s="37">
        <v>6.80000000000007</v>
      </c>
      <c r="L242" s="37">
        <v>2.3000000000001002</v>
      </c>
      <c r="M242" s="37">
        <v>2.7000000000001498</v>
      </c>
      <c r="N242" s="37">
        <v>2.0999999999999499</v>
      </c>
    </row>
    <row r="243" spans="1:14" ht="12.9" hidden="1" customHeight="1">
      <c r="A243" s="7"/>
      <c r="B243" s="11" t="s">
        <v>23</v>
      </c>
      <c r="C243" s="37">
        <v>4.6437143671973002</v>
      </c>
      <c r="D243" s="37">
        <v>5.2667903239882197</v>
      </c>
      <c r="E243" s="37">
        <v>2.8000000000002001</v>
      </c>
      <c r="F243" s="37">
        <v>8.1544058375687491</v>
      </c>
      <c r="G243" s="37">
        <v>2.0000000000000502</v>
      </c>
      <c r="H243" s="7"/>
      <c r="I243" s="11" t="s">
        <v>23</v>
      </c>
      <c r="J243" s="37">
        <v>4.3808561793563099</v>
      </c>
      <c r="K243" s="37">
        <v>6.9</v>
      </c>
      <c r="L243" s="37">
        <v>3.4999999999998801</v>
      </c>
      <c r="M243" s="37">
        <v>3.2999999999998599</v>
      </c>
      <c r="N243" s="37">
        <v>7.0502038965908804</v>
      </c>
    </row>
    <row r="244" spans="1:14" ht="12.9" hidden="1" customHeight="1">
      <c r="A244" s="7"/>
      <c r="B244" s="11" t="s">
        <v>24</v>
      </c>
      <c r="C244" s="37">
        <v>4.40047912944312</v>
      </c>
      <c r="D244" s="37">
        <v>6.4000000000000297</v>
      </c>
      <c r="E244" s="37">
        <v>1.7999999999998</v>
      </c>
      <c r="F244" s="37">
        <v>4.2000000000000499</v>
      </c>
      <c r="G244" s="37">
        <v>1.60000000000007</v>
      </c>
      <c r="H244" s="7"/>
      <c r="I244" s="11" t="s">
        <v>24</v>
      </c>
      <c r="J244" s="37">
        <v>4.0943946541402303</v>
      </c>
      <c r="K244" s="37">
        <v>2.6999999999997</v>
      </c>
      <c r="L244" s="37">
        <v>3.8999999999999901</v>
      </c>
      <c r="M244" s="37">
        <v>1.9000000000000301</v>
      </c>
      <c r="N244" s="37">
        <v>2.0999999999998802</v>
      </c>
    </row>
    <row r="245" spans="1:14" ht="12.9" hidden="1" customHeight="1">
      <c r="A245" s="7"/>
      <c r="B245" s="7" t="s">
        <v>25</v>
      </c>
      <c r="C245" s="37">
        <v>3.3554807688289898</v>
      </c>
      <c r="D245" s="37">
        <v>3.1000000000000401</v>
      </c>
      <c r="E245" s="37">
        <v>2.2000000000002502</v>
      </c>
      <c r="F245" s="37">
        <v>0.79999999999993399</v>
      </c>
      <c r="G245" s="37">
        <v>1.81136696429147</v>
      </c>
      <c r="H245" s="7"/>
      <c r="I245" s="7" t="s">
        <v>25</v>
      </c>
      <c r="J245" s="37">
        <v>3.1422997123638998</v>
      </c>
      <c r="K245" s="37">
        <v>1.57542737763756</v>
      </c>
      <c r="L245" s="37">
        <v>6.5999999999999801</v>
      </c>
      <c r="M245" s="37">
        <v>0.456185216500749</v>
      </c>
      <c r="N245" s="37">
        <v>7.8052789436631</v>
      </c>
    </row>
    <row r="246" spans="1:14" ht="12.9" hidden="1" customHeight="1">
      <c r="A246" s="7"/>
      <c r="B246" s="7" t="s">
        <v>26</v>
      </c>
      <c r="C246" s="37">
        <v>1.3291603380396899</v>
      </c>
      <c r="D246" s="37">
        <v>1.3000000000002301</v>
      </c>
      <c r="E246" s="37">
        <v>0.79999999999997895</v>
      </c>
      <c r="F246" s="37">
        <v>-0.89999999999984504</v>
      </c>
      <c r="G246" s="37">
        <v>0.59999999999995601</v>
      </c>
      <c r="H246" s="7"/>
      <c r="I246" s="7" t="s">
        <v>26</v>
      </c>
      <c r="J246" s="37">
        <v>1.2000000000000699</v>
      </c>
      <c r="K246" s="37">
        <v>2.0000000000001599</v>
      </c>
      <c r="L246" s="37">
        <v>2.8000000000000198</v>
      </c>
      <c r="M246" s="37">
        <v>1.29999999999952</v>
      </c>
      <c r="N246" s="37">
        <v>0.32999999999994101</v>
      </c>
    </row>
    <row r="247" spans="1:14" ht="15" hidden="1" customHeight="1">
      <c r="B247" s="7"/>
      <c r="I247" s="7"/>
    </row>
    <row r="248" spans="1:14" ht="12.9" hidden="1" customHeight="1">
      <c r="A248" s="3">
        <v>2022</v>
      </c>
      <c r="B248" s="12" t="s">
        <v>15</v>
      </c>
      <c r="C248" s="37">
        <f>(C61/C59-1)*100</f>
        <v>1.022137297579051</v>
      </c>
      <c r="D248" s="37">
        <f t="shared" ref="D248:G248" si="59">(D61/D59-1)*100</f>
        <v>1.4999999999999236</v>
      </c>
      <c r="E248" s="37">
        <f t="shared" si="59"/>
        <v>1.1999999999998234</v>
      </c>
      <c r="F248" s="37">
        <f t="shared" si="59"/>
        <v>0.4999999999997673</v>
      </c>
      <c r="G248" s="37">
        <f t="shared" si="59"/>
        <v>1.9000000000000572</v>
      </c>
      <c r="H248" s="3">
        <v>2022</v>
      </c>
      <c r="I248" s="12" t="s">
        <v>15</v>
      </c>
      <c r="J248" s="37">
        <f>(J61/J59-1)*100</f>
        <v>1.7000000000001014</v>
      </c>
      <c r="K248" s="37">
        <f t="shared" ref="K248:N248" si="60">(K61/K59-1)*100</f>
        <v>1.2999999999997458</v>
      </c>
      <c r="L248" s="37">
        <f t="shared" si="60"/>
        <v>-0.50000000000000044</v>
      </c>
      <c r="M248" s="37">
        <f t="shared" si="60"/>
        <v>-0.79999999999997851</v>
      </c>
      <c r="N248" s="37">
        <f t="shared" si="60"/>
        <v>-1.19999999999989</v>
      </c>
    </row>
    <row r="249" spans="1:14" ht="12.9" hidden="1" customHeight="1">
      <c r="A249" s="3"/>
      <c r="B249" s="13" t="s">
        <v>16</v>
      </c>
      <c r="C249" s="37">
        <f t="shared" ref="C249:G254" si="61">(C62/C61-1)*100</f>
        <v>-0.3809110263387705</v>
      </c>
      <c r="D249" s="37">
        <f t="shared" si="61"/>
        <v>0.20000000000004459</v>
      </c>
      <c r="E249" s="37">
        <f t="shared" si="61"/>
        <v>-1.5999999999998682</v>
      </c>
      <c r="F249" s="37">
        <f t="shared" si="61"/>
        <v>-2.3000000000000242</v>
      </c>
      <c r="G249" s="37">
        <f t="shared" si="61"/>
        <v>-2.4999999999999467</v>
      </c>
      <c r="H249" s="3"/>
      <c r="I249" s="13" t="s">
        <v>16</v>
      </c>
      <c r="J249" s="37">
        <f t="shared" ref="J249:N249" si="62">(J62/J61-1)*100</f>
        <v>0.49999999999998934</v>
      </c>
      <c r="K249" s="37">
        <f t="shared" si="62"/>
        <v>-1.6000000000000902</v>
      </c>
      <c r="L249" s="37">
        <f t="shared" si="62"/>
        <v>0.70000000000001172</v>
      </c>
      <c r="M249" s="37">
        <f t="shared" si="62"/>
        <v>-1.6000000000000902</v>
      </c>
      <c r="N249" s="37">
        <f t="shared" si="62"/>
        <v>-3.9900000000000491</v>
      </c>
    </row>
    <row r="250" spans="1:14" ht="12.9" hidden="1" customHeight="1">
      <c r="A250" s="7"/>
      <c r="B250" s="13" t="s">
        <v>17</v>
      </c>
      <c r="C250" s="37">
        <f t="shared" si="61"/>
        <v>2.1892767088149689</v>
      </c>
      <c r="D250" s="37">
        <f t="shared" si="61"/>
        <v>2.0999999999998575</v>
      </c>
      <c r="E250" s="37">
        <f t="shared" si="61"/>
        <v>1.5999999999997794</v>
      </c>
      <c r="F250" s="37">
        <f t="shared" si="61"/>
        <v>6.9000000000001283</v>
      </c>
      <c r="G250" s="37">
        <f t="shared" si="61"/>
        <v>2.3000000000000131</v>
      </c>
      <c r="H250" s="7"/>
      <c r="I250" s="13" t="s">
        <v>17</v>
      </c>
      <c r="J250" s="37">
        <f t="shared" ref="J250:N250" si="63">(J63/J62-1)*100</f>
        <v>0.60000000000000053</v>
      </c>
      <c r="K250" s="37">
        <f t="shared" si="63"/>
        <v>0.80000000000022276</v>
      </c>
      <c r="L250" s="37">
        <f t="shared" si="63"/>
        <v>2.4000000000000021</v>
      </c>
      <c r="M250" s="37">
        <f t="shared" si="63"/>
        <v>3.0899999999998151</v>
      </c>
      <c r="N250" s="37">
        <f t="shared" si="63"/>
        <v>-3.900000000000059</v>
      </c>
    </row>
    <row r="251" spans="1:14" ht="12.9" hidden="1" customHeight="1">
      <c r="A251" s="7"/>
      <c r="B251" s="13" t="s">
        <v>28</v>
      </c>
      <c r="C251" s="37">
        <f t="shared" si="61"/>
        <v>7.4375590736001751</v>
      </c>
      <c r="D251" s="37">
        <f t="shared" si="61"/>
        <v>6.5000000000000613</v>
      </c>
      <c r="E251" s="37">
        <f t="shared" si="61"/>
        <v>5.3000000000000158</v>
      </c>
      <c r="F251" s="37">
        <f t="shared" si="61"/>
        <v>17.899999999999959</v>
      </c>
      <c r="G251" s="37">
        <f t="shared" si="61"/>
        <v>5.8999999999999053</v>
      </c>
      <c r="H251" s="7"/>
      <c r="I251" s="13" t="s">
        <v>28</v>
      </c>
      <c r="J251" s="37">
        <f t="shared" ref="J251:N251" si="64">(J64/J63-1)*100</f>
        <v>7.7000000000000624</v>
      </c>
      <c r="K251" s="37">
        <f t="shared" si="64"/>
        <v>0.39999999999995595</v>
      </c>
      <c r="L251" s="37">
        <f t="shared" si="64"/>
        <v>7.8999999999995518</v>
      </c>
      <c r="M251" s="37">
        <f t="shared" si="64"/>
        <v>6.8000000000002059</v>
      </c>
      <c r="N251" s="37">
        <f t="shared" si="64"/>
        <v>10.500000000000176</v>
      </c>
    </row>
    <row r="252" spans="1:14" ht="12.9" hidden="1" customHeight="1">
      <c r="A252" s="7"/>
      <c r="B252" s="11" t="s">
        <v>29</v>
      </c>
      <c r="C252" s="37">
        <f t="shared" si="61"/>
        <v>4.5925405005253106</v>
      </c>
      <c r="D252" s="37">
        <f t="shared" si="61"/>
        <v>4.3999999999998263</v>
      </c>
      <c r="E252" s="37">
        <f t="shared" si="61"/>
        <v>2.7000000000000135</v>
      </c>
      <c r="F252" s="37">
        <f t="shared" si="61"/>
        <v>10.100000000000042</v>
      </c>
      <c r="G252" s="37">
        <f t="shared" si="61"/>
        <v>2.8999999999999915</v>
      </c>
      <c r="H252" s="7"/>
      <c r="I252" s="11" t="s">
        <v>29</v>
      </c>
      <c r="J252" s="37">
        <f t="shared" ref="J252:N252" si="65">(J65/J64-1)*100</f>
        <v>3.0999999999999694</v>
      </c>
      <c r="K252" s="37">
        <f t="shared" si="65"/>
        <v>1.3000000000000345</v>
      </c>
      <c r="L252" s="37">
        <f t="shared" si="65"/>
        <v>5.6000000000002048</v>
      </c>
      <c r="M252" s="37">
        <f t="shared" si="65"/>
        <v>5.1000000000001711</v>
      </c>
      <c r="N252" s="37">
        <f t="shared" si="65"/>
        <v>5.3999999999998938</v>
      </c>
    </row>
    <row r="253" spans="1:14" ht="12.75" hidden="1" customHeight="1">
      <c r="A253" s="7"/>
      <c r="B253" s="11" t="s">
        <v>36</v>
      </c>
      <c r="C253" s="37">
        <f t="shared" si="61"/>
        <v>0.2414879241193324</v>
      </c>
      <c r="D253" s="37">
        <f t="shared" si="61"/>
        <v>-1.0999999999998122</v>
      </c>
      <c r="E253" s="37">
        <f t="shared" si="61"/>
        <v>-0.59999999999998943</v>
      </c>
      <c r="F253" s="37">
        <f t="shared" si="61"/>
        <v>-0.40000000000013358</v>
      </c>
      <c r="G253" s="37">
        <f t="shared" si="61"/>
        <v>-2.4000000000000909</v>
      </c>
      <c r="H253" s="7"/>
      <c r="I253" s="11" t="s">
        <v>36</v>
      </c>
      <c r="J253" s="37">
        <f t="shared" ref="J253:N253" si="66">(J66/J65-1)*100</f>
        <v>-0.30000000000006688</v>
      </c>
      <c r="K253" s="37">
        <f t="shared" si="66"/>
        <v>0.99999999999971223</v>
      </c>
      <c r="L253" s="37">
        <f t="shared" si="66"/>
        <v>4.6000000000005592</v>
      </c>
      <c r="M253" s="37">
        <f t="shared" si="66"/>
        <v>1.499999999999746</v>
      </c>
      <c r="N253" s="37">
        <f t="shared" si="66"/>
        <v>0.80000000000004512</v>
      </c>
    </row>
    <row r="254" spans="1:14" ht="12.9" hidden="1" customHeight="1">
      <c r="A254" s="7"/>
      <c r="B254" s="11" t="s">
        <v>37</v>
      </c>
      <c r="C254" s="37">
        <f t="shared" si="61"/>
        <v>0.76282843584487559</v>
      </c>
      <c r="D254" s="37">
        <f t="shared" si="61"/>
        <v>1.499999999999968</v>
      </c>
      <c r="E254" s="37">
        <f t="shared" si="61"/>
        <v>0.40000000000006697</v>
      </c>
      <c r="F254" s="37">
        <f t="shared" si="61"/>
        <v>1.8000000000001126</v>
      </c>
      <c r="G254" s="37">
        <f t="shared" si="61"/>
        <v>1.1000000000000565</v>
      </c>
      <c r="H254" s="7"/>
      <c r="I254" s="11" t="s">
        <v>37</v>
      </c>
      <c r="J254" s="37">
        <f t="shared" ref="J254:N254" si="67">(J67/J66-1)*100</f>
        <v>-0.60000000000004494</v>
      </c>
      <c r="K254" s="37">
        <f t="shared" si="67"/>
        <v>0.70000000000010054</v>
      </c>
      <c r="L254" s="37">
        <f t="shared" si="67"/>
        <v>-0.20000000000053308</v>
      </c>
      <c r="M254" s="37">
        <f t="shared" si="67"/>
        <v>0.40000000000015579</v>
      </c>
      <c r="N254" s="37">
        <f t="shared" si="67"/>
        <v>0.99999999999995648</v>
      </c>
    </row>
    <row r="255" spans="1:14" ht="12.9" hidden="1" customHeight="1">
      <c r="A255" s="7"/>
      <c r="B255" s="11" t="s">
        <v>38</v>
      </c>
      <c r="C255" s="37">
        <f>(C68/C67-1)*100</f>
        <v>0.70364581176451946</v>
      </c>
      <c r="D255" s="37">
        <f t="shared" ref="D255:G255" si="68">(D68/D67-1)*100</f>
        <v>1.1000000000001231</v>
      </c>
      <c r="E255" s="37">
        <f t="shared" si="68"/>
        <v>0.30000000000005578</v>
      </c>
      <c r="F255" s="37">
        <f t="shared" si="68"/>
        <v>-1.0000000000000231</v>
      </c>
      <c r="G255" s="37">
        <f t="shared" si="68"/>
        <v>1.3000000000001233</v>
      </c>
      <c r="H255" s="7"/>
      <c r="I255" s="11" t="s">
        <v>38</v>
      </c>
      <c r="J255" s="37">
        <f>(J68/J67-1)*100</f>
        <v>-0.29999999999990035</v>
      </c>
      <c r="K255" s="37">
        <f t="shared" ref="K255:N255" si="69">(K68/K67-1)*100</f>
        <v>0.39999999999986713</v>
      </c>
      <c r="L255" s="37">
        <f t="shared" si="69"/>
        <v>1.3000000000000123</v>
      </c>
      <c r="M255" s="37">
        <f t="shared" si="69"/>
        <v>0.20000000000015561</v>
      </c>
      <c r="N255" s="37">
        <f t="shared" si="69"/>
        <v>0.70000000000005613</v>
      </c>
    </row>
    <row r="256" spans="1:14" ht="12.9" hidden="1" customHeight="1">
      <c r="A256" s="7"/>
      <c r="B256" s="15" t="s">
        <v>23</v>
      </c>
      <c r="C256" s="37">
        <f t="shared" ref="C256:G256" si="70">(C69/C68-1)*100</f>
        <v>1.1813259928236119</v>
      </c>
      <c r="D256" s="37">
        <f t="shared" si="70"/>
        <v>1.3000000000000567</v>
      </c>
      <c r="E256" s="37">
        <f t="shared" si="70"/>
        <v>0.69999999999976747</v>
      </c>
      <c r="F256" s="37">
        <f t="shared" si="70"/>
        <v>1.4000000000000679</v>
      </c>
      <c r="G256" s="37">
        <f t="shared" si="70"/>
        <v>0.59999999999993392</v>
      </c>
      <c r="H256" s="7"/>
      <c r="I256" s="15" t="s">
        <v>23</v>
      </c>
      <c r="J256" s="37">
        <f t="shared" ref="J256:N256" si="71">(J69/J68-1)*100</f>
        <v>0.40241448692157622</v>
      </c>
      <c r="K256" s="37">
        <f t="shared" si="71"/>
        <v>0.50000000000012257</v>
      </c>
      <c r="L256" s="37">
        <f t="shared" si="71"/>
        <v>1.9000000000003014</v>
      </c>
      <c r="M256" s="37">
        <f t="shared" si="71"/>
        <v>0.49999999999990052</v>
      </c>
      <c r="N256" s="37">
        <f t="shared" si="71"/>
        <v>0.9000000000000119</v>
      </c>
    </row>
    <row r="257" spans="1:14" ht="12.9" hidden="1" customHeight="1">
      <c r="A257" s="7"/>
      <c r="B257" s="15" t="s">
        <v>24</v>
      </c>
      <c r="C257" s="37">
        <f>(C70/C69-1)*100</f>
        <v>1.1329656155413925</v>
      </c>
      <c r="D257" s="37">
        <f t="shared" ref="D257:G257" si="72">(D70/D69-1)*100</f>
        <v>1.3999999999999346</v>
      </c>
      <c r="E257" s="37">
        <f t="shared" si="72"/>
        <v>1.0000000000001785</v>
      </c>
      <c r="F257" s="37">
        <f t="shared" si="72"/>
        <v>1.0999999999998344</v>
      </c>
      <c r="G257" s="37">
        <f t="shared" si="72"/>
        <v>-0.70000000000001172</v>
      </c>
      <c r="H257" s="7"/>
      <c r="I257" s="15" t="s">
        <v>24</v>
      </c>
      <c r="J257" s="37">
        <f>(J70/J69-1)*100</f>
        <v>0.78161594043173466</v>
      </c>
      <c r="K257" s="37">
        <f>(K70/K69-1)*100</f>
        <v>-0.40000000000004476</v>
      </c>
      <c r="L257" s="37">
        <f t="shared" ref="L257:N257" si="73">(L70/L69-1)*100</f>
        <v>2.1000000000002572</v>
      </c>
      <c r="M257" s="37">
        <f t="shared" si="73"/>
        <v>0.29999999999983373</v>
      </c>
      <c r="N257" s="37">
        <f t="shared" si="73"/>
        <v>0.19999999999993356</v>
      </c>
    </row>
    <row r="258" spans="1:14" ht="12.9" hidden="1" customHeight="1">
      <c r="A258" s="7"/>
      <c r="B258" s="7" t="s">
        <v>25</v>
      </c>
      <c r="C258" s="37">
        <f t="shared" ref="C258:G258" si="74">(C71/C70-1)*100</f>
        <v>0.74401768461636042</v>
      </c>
      <c r="D258" s="37">
        <f t="shared" si="74"/>
        <v>1.6000000000001124</v>
      </c>
      <c r="E258" s="37">
        <f t="shared" si="74"/>
        <v>1.8999999999998574</v>
      </c>
      <c r="F258" s="37">
        <f t="shared" si="74"/>
        <v>1.399999999999979</v>
      </c>
      <c r="G258" s="37">
        <f t="shared" si="74"/>
        <v>-0.900000000000023</v>
      </c>
      <c r="H258" s="7"/>
      <c r="I258" s="7" t="s">
        <v>25</v>
      </c>
      <c r="J258" s="37">
        <f>(J71/J70-1)*100</f>
        <v>-0.59999999999998943</v>
      </c>
      <c r="K258" s="37">
        <f>(K71/K70-1)*100</f>
        <v>-0.59999999999978959</v>
      </c>
      <c r="L258" s="37">
        <f t="shared" ref="L258:N258" si="75">(L71/L70-1)*100</f>
        <v>0.39999999999935643</v>
      </c>
      <c r="M258" s="37">
        <f t="shared" si="75"/>
        <v>0.59999999999993392</v>
      </c>
      <c r="N258" s="37">
        <f t="shared" si="75"/>
        <v>0.40000000000000036</v>
      </c>
    </row>
    <row r="259" spans="1:14" ht="12.9" hidden="1" customHeight="1">
      <c r="A259" s="7"/>
      <c r="B259" s="85" t="s">
        <v>26</v>
      </c>
      <c r="C259" s="37">
        <f t="shared" ref="C259:G259" si="76">(C72/C71-1)*100</f>
        <v>1.2144914540976659</v>
      </c>
      <c r="D259" s="37">
        <f t="shared" si="76"/>
        <v>1.9999999999998685</v>
      </c>
      <c r="E259" s="37">
        <f t="shared" si="76"/>
        <v>2.2000000000002018</v>
      </c>
      <c r="F259" s="37">
        <f t="shared" si="76"/>
        <v>1.6000000000001791</v>
      </c>
      <c r="G259" s="37">
        <f t="shared" si="76"/>
        <v>0.2000000000001112</v>
      </c>
      <c r="H259" s="7"/>
      <c r="I259" s="85" t="s">
        <v>26</v>
      </c>
      <c r="J259" s="37">
        <f t="shared" ref="J259:N259" si="77">(J72/J71-1)*100</f>
        <v>-0.79999999999997851</v>
      </c>
      <c r="K259" s="37">
        <f t="shared" si="77"/>
        <v>9.999999999985576E-2</v>
      </c>
      <c r="L259" s="37">
        <f t="shared" si="77"/>
        <v>1.1999999999999567</v>
      </c>
      <c r="M259" s="37">
        <f t="shared" si="77"/>
        <v>0.70000000000023377</v>
      </c>
      <c r="N259" s="37">
        <f t="shared" si="77"/>
        <v>0.79999999999997851</v>
      </c>
    </row>
    <row r="260" spans="1:14" s="1" customFormat="1" ht="15" hidden="1" customHeight="1">
      <c r="A260" s="122"/>
      <c r="B260" s="122"/>
      <c r="C260" s="122"/>
      <c r="D260" s="122"/>
      <c r="E260" s="122"/>
      <c r="F260" s="122"/>
      <c r="G260" s="38"/>
      <c r="H260" s="17"/>
      <c r="I260" s="17"/>
      <c r="J260" s="17"/>
      <c r="K260" s="17"/>
      <c r="L260" s="17"/>
      <c r="M260" s="17"/>
      <c r="N260" s="17"/>
    </row>
    <row r="261" spans="1:14" ht="12.9" customHeight="1">
      <c r="A261" s="3">
        <v>2023</v>
      </c>
      <c r="B261" s="7" t="s">
        <v>15</v>
      </c>
      <c r="C261" s="37">
        <f>(C74/C72-1)*100</f>
        <v>0.20725491006972074</v>
      </c>
      <c r="D261" s="37">
        <f t="shared" ref="D261:G261" si="78">(D74/D72-1)*100</f>
        <v>1.3999999999999568</v>
      </c>
      <c r="E261" s="37">
        <f t="shared" si="78"/>
        <v>2.4999999999998801</v>
      </c>
      <c r="F261" s="37">
        <f t="shared" si="78"/>
        <v>0.89999999999992308</v>
      </c>
      <c r="G261" s="37">
        <f t="shared" si="78"/>
        <v>-1.3000000000001233</v>
      </c>
      <c r="H261" s="3">
        <v>2023</v>
      </c>
      <c r="I261" s="7" t="s">
        <v>15</v>
      </c>
      <c r="J261" s="37">
        <f>(J74/J72-1)*100</f>
        <v>0.20000000000002238</v>
      </c>
      <c r="K261" s="37">
        <f t="shared" ref="K261:N261" si="79">(K74/K72-1)*100</f>
        <v>-2.100000000000013</v>
      </c>
      <c r="L261" s="37">
        <f t="shared" si="79"/>
        <v>-1.699999999999724</v>
      </c>
      <c r="M261" s="37">
        <f t="shared" si="79"/>
        <v>0.89999999999987867</v>
      </c>
      <c r="N261" s="37">
        <f t="shared" si="79"/>
        <v>-1.599999999999957</v>
      </c>
    </row>
    <row r="262" spans="1:14" ht="12.9" customHeight="1">
      <c r="A262" s="3"/>
      <c r="B262" s="7" t="s">
        <v>16</v>
      </c>
      <c r="C262" s="37">
        <f t="shared" ref="C262:G264" si="80">(C75/C74-1)*100</f>
        <v>-2.3816549179102808</v>
      </c>
      <c r="D262" s="37">
        <f t="shared" si="80"/>
        <v>-2.6000000000000023</v>
      </c>
      <c r="E262" s="37">
        <f t="shared" si="80"/>
        <v>-0.79999999999998961</v>
      </c>
      <c r="F262" s="37">
        <f t="shared" si="80"/>
        <v>-1.7000000000000126</v>
      </c>
      <c r="G262" s="37">
        <f t="shared" si="80"/>
        <v>-1.0000000000000009</v>
      </c>
      <c r="H262" s="3"/>
      <c r="I262" s="7" t="s">
        <v>16</v>
      </c>
      <c r="J262" s="37">
        <f>(J75/J74-1)*100</f>
        <v>-2.6000000000000023</v>
      </c>
      <c r="K262" s="37">
        <f t="shared" ref="K262:N264" si="81">(K75/K74-1)*100</f>
        <v>-3.2000000000000028</v>
      </c>
      <c r="L262" s="37">
        <f t="shared" si="81"/>
        <v>-3.1000000000000028</v>
      </c>
      <c r="M262" s="37">
        <f t="shared" si="81"/>
        <v>-0.60000000000001164</v>
      </c>
      <c r="N262" s="37">
        <f t="shared" si="81"/>
        <v>-1.2999999999999901</v>
      </c>
    </row>
    <row r="263" spans="1:14" ht="12.75" customHeight="1">
      <c r="A263" s="7"/>
      <c r="B263" s="11" t="s">
        <v>17</v>
      </c>
      <c r="C263" s="37">
        <f t="shared" si="80"/>
        <v>0.88198517377999774</v>
      </c>
      <c r="D263" s="37">
        <f t="shared" si="80"/>
        <v>1.0000000000000009</v>
      </c>
      <c r="E263" s="37">
        <f t="shared" si="80"/>
        <v>1.0999999999999899</v>
      </c>
      <c r="F263" s="37">
        <f t="shared" si="80"/>
        <v>1.2000000000000011</v>
      </c>
      <c r="G263" s="37">
        <f t="shared" si="80"/>
        <v>0.69999999999998952</v>
      </c>
      <c r="H263" s="7"/>
      <c r="I263" s="11" t="s">
        <v>17</v>
      </c>
      <c r="J263" s="37">
        <f>(J76/J75-1)*100</f>
        <v>0.8999999999999897</v>
      </c>
      <c r="K263" s="37">
        <f t="shared" si="81"/>
        <v>1.0999999999999899</v>
      </c>
      <c r="L263" s="37">
        <f t="shared" si="81"/>
        <v>0.49999999999998934</v>
      </c>
      <c r="M263" s="37">
        <f t="shared" si="81"/>
        <v>1.2000000000000011</v>
      </c>
      <c r="N263" s="37">
        <f t="shared" si="81"/>
        <v>0.20000000000000018</v>
      </c>
    </row>
    <row r="264" spans="1:14" ht="12.9" customHeight="1">
      <c r="A264" s="7"/>
      <c r="B264" s="11" t="s">
        <v>18</v>
      </c>
      <c r="C264" s="37">
        <f t="shared" si="80"/>
        <v>3.0531240194559883</v>
      </c>
      <c r="D264" s="37">
        <f t="shared" si="80"/>
        <v>4.899999999999971</v>
      </c>
      <c r="E264" s="37">
        <f t="shared" si="80"/>
        <v>2.8000000000000025</v>
      </c>
      <c r="F264" s="37">
        <f t="shared" si="80"/>
        <v>2.0999999999999908</v>
      </c>
      <c r="G264" s="37">
        <f t="shared" si="80"/>
        <v>-1.4999999999999902</v>
      </c>
      <c r="H264" s="7"/>
      <c r="I264" s="11" t="s">
        <v>18</v>
      </c>
      <c r="J264" s="37">
        <f>(J77/J76-1)*100</f>
        <v>1.4000000000000012</v>
      </c>
      <c r="K264" s="37">
        <f t="shared" si="81"/>
        <v>-0.79999999999998961</v>
      </c>
      <c r="L264" s="37">
        <f t="shared" si="81"/>
        <v>3.8999999999999924</v>
      </c>
      <c r="M264" s="37">
        <f t="shared" si="81"/>
        <v>1.7000000000000126</v>
      </c>
      <c r="N264" s="37">
        <f t="shared" si="81"/>
        <v>1.2000000000000011</v>
      </c>
    </row>
    <row r="265" spans="1:14" ht="12.9" customHeight="1">
      <c r="A265" s="7"/>
      <c r="B265" s="11" t="s">
        <v>19</v>
      </c>
      <c r="C265" s="37">
        <f t="shared" ref="C265:G265" si="82">(C78/C77-1)*100</f>
        <v>-2.7004747008904872</v>
      </c>
      <c r="D265" s="37">
        <f t="shared" si="82"/>
        <v>-4.0999999999999925</v>
      </c>
      <c r="E265" s="37">
        <f t="shared" si="82"/>
        <v>-1.7999999999999905</v>
      </c>
      <c r="F265" s="37">
        <f t="shared" si="82"/>
        <v>-2.4000000000000021</v>
      </c>
      <c r="G265" s="37">
        <f t="shared" si="82"/>
        <v>1.6000000000000014</v>
      </c>
      <c r="H265" s="7"/>
      <c r="I265" s="11" t="s">
        <v>19</v>
      </c>
      <c r="J265" s="37">
        <f t="shared" ref="J265:N265" si="83">(J78/J77-1)*100</f>
        <v>-0.29999999999997806</v>
      </c>
      <c r="K265" s="37">
        <f t="shared" si="83"/>
        <v>2.5999999999999801</v>
      </c>
      <c r="L265" s="37">
        <f t="shared" si="83"/>
        <v>-4.7000000000000046</v>
      </c>
      <c r="M265" s="37">
        <f t="shared" si="83"/>
        <v>-1.5000000000000124</v>
      </c>
      <c r="N265" s="37">
        <f t="shared" si="83"/>
        <v>-0.79999999999998961</v>
      </c>
    </row>
    <row r="266" spans="1:14" ht="12.9" customHeight="1">
      <c r="A266" s="7"/>
      <c r="B266" s="11" t="s">
        <v>20</v>
      </c>
      <c r="C266" s="37">
        <f t="shared" ref="C266:G266" si="84">(C79/C78-1)*100</f>
        <v>0.97566496226335619</v>
      </c>
      <c r="D266" s="37">
        <f t="shared" si="84"/>
        <v>1.2000000000000455</v>
      </c>
      <c r="E266" s="37">
        <f t="shared" si="84"/>
        <v>1.7000000000001014</v>
      </c>
      <c r="F266" s="37">
        <f t="shared" si="84"/>
        <v>1.9000000000000572</v>
      </c>
      <c r="G266" s="37">
        <f t="shared" si="84"/>
        <v>-0.79999999999992299</v>
      </c>
      <c r="H266" s="7"/>
      <c r="I266" s="11" t="s">
        <v>20</v>
      </c>
      <c r="J266" s="37">
        <f t="shared" ref="J266:N266" si="85">(J79/J78-1)*100</f>
        <v>-0.50000000000004485</v>
      </c>
      <c r="K266" s="37">
        <f t="shared" si="85"/>
        <v>1.6000000000000014</v>
      </c>
      <c r="L266" s="37">
        <f t="shared" si="85"/>
        <v>1.3999999999997348</v>
      </c>
      <c r="M266" s="37">
        <f t="shared" si="85"/>
        <v>1.3000000000001011</v>
      </c>
      <c r="N266" s="37">
        <f t="shared" si="85"/>
        <v>0.29999999999990035</v>
      </c>
    </row>
    <row r="267" spans="1:14" ht="12.9" customHeight="1">
      <c r="A267" s="7"/>
      <c r="B267" s="11" t="s">
        <v>21</v>
      </c>
      <c r="C267" s="37">
        <f t="shared" ref="C267:G267" si="86">(C80/C79-1)*100</f>
        <v>0.46517458005050916</v>
      </c>
      <c r="D267" s="37">
        <f t="shared" si="86"/>
        <v>-0.30000000000001137</v>
      </c>
      <c r="E267" s="37">
        <f t="shared" si="86"/>
        <v>0.35000000000000586</v>
      </c>
      <c r="F267" s="37">
        <f t="shared" si="86"/>
        <v>-1.1000000000000232</v>
      </c>
      <c r="G267" s="37">
        <f t="shared" si="86"/>
        <v>1.2999999999999901</v>
      </c>
      <c r="H267" s="7"/>
      <c r="I267" s="11" t="s">
        <v>21</v>
      </c>
      <c r="J267" s="37">
        <f t="shared" ref="J267:N267" si="87">(J80/J79-1)*100</f>
        <v>1.6999999999999904</v>
      </c>
      <c r="K267" s="37">
        <f t="shared" si="87"/>
        <v>0.80000000000000071</v>
      </c>
      <c r="L267" s="37">
        <f t="shared" si="87"/>
        <v>1.6000000000000014</v>
      </c>
      <c r="M267" s="37">
        <f t="shared" si="87"/>
        <v>0.30000000000001137</v>
      </c>
      <c r="N267" s="37">
        <f t="shared" si="87"/>
        <v>-0.40000000000001146</v>
      </c>
    </row>
    <row r="268" spans="1:14" ht="12.75" customHeight="1">
      <c r="A268" s="7"/>
      <c r="B268" s="11" t="s">
        <v>30</v>
      </c>
      <c r="C268" s="37">
        <f t="shared" ref="C268:G268" si="88">(C81/C80-1)*100</f>
        <v>1.4477163663614956</v>
      </c>
      <c r="D268" s="37">
        <f t="shared" si="88"/>
        <v>1.3000000000000123</v>
      </c>
      <c r="E268" s="37">
        <f t="shared" si="88"/>
        <v>1.0000000000000009</v>
      </c>
      <c r="F268" s="37">
        <f t="shared" si="88"/>
        <v>2.2999999999999909</v>
      </c>
      <c r="G268" s="37">
        <f t="shared" si="88"/>
        <v>-0.50000000000000044</v>
      </c>
      <c r="H268" s="7"/>
      <c r="I268" s="11" t="s">
        <v>30</v>
      </c>
      <c r="J268" s="37">
        <f t="shared" ref="J268:N268" si="89">(J81/J80-1)*100</f>
        <v>1.4000000000000234</v>
      </c>
      <c r="K268" s="37">
        <f t="shared" si="89"/>
        <v>1.0000000000000231</v>
      </c>
      <c r="L268" s="37">
        <f t="shared" si="89"/>
        <v>2.4000000000000243</v>
      </c>
      <c r="M268" s="37">
        <f t="shared" si="89"/>
        <v>1.4999999999999902</v>
      </c>
      <c r="N268" s="37">
        <f t="shared" si="89"/>
        <v>1.4000000000000234</v>
      </c>
    </row>
    <row r="269" spans="1:14" ht="12.9" customHeight="1">
      <c r="A269" s="7"/>
      <c r="B269" s="11" t="s">
        <v>23</v>
      </c>
      <c r="C269" s="37">
        <f t="shared" ref="C269:G269" si="90">(C82/C81-1)*100</f>
        <v>0.86847075566511833</v>
      </c>
      <c r="D269" s="37">
        <f t="shared" si="90"/>
        <v>1.0000000000000009</v>
      </c>
      <c r="E269" s="37">
        <f t="shared" si="90"/>
        <v>0.80000000000000071</v>
      </c>
      <c r="F269" s="37">
        <f t="shared" si="90"/>
        <v>-1.8000000000000016</v>
      </c>
      <c r="G269" s="37">
        <f t="shared" si="90"/>
        <v>1.499999999999968</v>
      </c>
      <c r="H269" s="7"/>
      <c r="I269" s="11" t="s">
        <v>31</v>
      </c>
      <c r="J269" s="37">
        <f t="shared" ref="J269:N269" si="91">(J82/J81-1)*100</f>
        <v>0.8999999999999897</v>
      </c>
      <c r="K269" s="37">
        <f t="shared" si="91"/>
        <v>0.49999999999996714</v>
      </c>
      <c r="L269" s="37">
        <f t="shared" si="91"/>
        <v>1.6999999999999904</v>
      </c>
      <c r="M269" s="37">
        <f t="shared" si="91"/>
        <v>-1.1000000000000121</v>
      </c>
      <c r="N269" s="37">
        <f t="shared" si="91"/>
        <v>0.79999999999997851</v>
      </c>
    </row>
    <row r="270" spans="1:14" ht="13.5" customHeight="1">
      <c r="A270" s="7"/>
      <c r="B270" s="11" t="s">
        <v>24</v>
      </c>
      <c r="C270" s="37">
        <f t="shared" ref="C270:G270" si="92">(C83/C82-1)*100</f>
        <v>-0.77021127956975466</v>
      </c>
      <c r="D270" s="37">
        <f t="shared" si="92"/>
        <v>-1.19999999999999</v>
      </c>
      <c r="E270" s="37">
        <f t="shared" si="92"/>
        <v>-1.3000000000000123</v>
      </c>
      <c r="F270" s="37">
        <f t="shared" si="92"/>
        <v>0.49999999999998934</v>
      </c>
      <c r="G270" s="37">
        <f t="shared" si="92"/>
        <v>-1.399999999999979</v>
      </c>
      <c r="H270" s="7"/>
      <c r="I270" s="11" t="s">
        <v>24</v>
      </c>
      <c r="J270" s="37">
        <f t="shared" ref="J270:N270" si="93">(J83/J82-1)*100</f>
        <v>0.40000000000000036</v>
      </c>
      <c r="K270" s="37">
        <f t="shared" si="93"/>
        <v>0.60000000000002274</v>
      </c>
      <c r="L270" s="37">
        <f t="shared" si="93"/>
        <v>-1.1000000000000232</v>
      </c>
      <c r="M270" s="37">
        <f t="shared" si="93"/>
        <v>0.18000000000002458</v>
      </c>
      <c r="N270" s="37">
        <f t="shared" si="93"/>
        <v>-0.70000000000000062</v>
      </c>
    </row>
    <row r="271" spans="1:14" ht="13.5" customHeight="1">
      <c r="A271" s="7"/>
      <c r="B271" s="11" t="s">
        <v>25</v>
      </c>
      <c r="C271" s="37">
        <f t="shared" ref="C271:G271" si="94">(C84/C83-1)*100</f>
        <v>1.1779558837925475</v>
      </c>
      <c r="D271" s="37">
        <f t="shared" si="94"/>
        <v>2.0000000000000018</v>
      </c>
      <c r="E271" s="37">
        <f t="shared" si="94"/>
        <v>1.4000000000000012</v>
      </c>
      <c r="F271" s="37">
        <f t="shared" si="94"/>
        <v>-0.50000000000005596</v>
      </c>
      <c r="G271" s="37">
        <f t="shared" si="94"/>
        <v>-1.5000000000000124</v>
      </c>
      <c r="H271" s="7"/>
      <c r="I271" s="11" t="s">
        <v>25</v>
      </c>
      <c r="J271" s="37">
        <f t="shared" ref="J271:N271" si="95">(J84/J83-1)*100</f>
        <v>1.0000000000000009</v>
      </c>
      <c r="K271" s="37">
        <f t="shared" si="95"/>
        <v>-0.50000000000001155</v>
      </c>
      <c r="L271" s="37">
        <f t="shared" si="95"/>
        <v>1.8999999999999906</v>
      </c>
      <c r="M271" s="37">
        <f t="shared" si="95"/>
        <v>1.0999999999999899</v>
      </c>
      <c r="N271" s="37">
        <f t="shared" si="95"/>
        <v>0.8999999999999897</v>
      </c>
    </row>
    <row r="272" spans="1:14" ht="13.5" customHeight="1">
      <c r="A272" s="7"/>
      <c r="B272" s="11" t="s">
        <v>26</v>
      </c>
      <c r="C272" s="37">
        <f t="shared" ref="C272:G272" si="96">(C85/C84-1)*100</f>
        <v>1.8423257203055377</v>
      </c>
      <c r="D272" s="37">
        <f t="shared" si="96"/>
        <v>1.8000000000000016</v>
      </c>
      <c r="E272" s="37">
        <f t="shared" si="96"/>
        <v>1.8499999999999961</v>
      </c>
      <c r="F272" s="37">
        <f t="shared" si="96"/>
        <v>1.1000000000000121</v>
      </c>
      <c r="G272" s="37">
        <f t="shared" si="96"/>
        <v>0.69999999999998952</v>
      </c>
      <c r="H272" s="7"/>
      <c r="I272" s="11" t="s">
        <v>26</v>
      </c>
      <c r="J272" s="37">
        <f t="shared" ref="J272:N272" si="97">(J85/J84-1)*100</f>
        <v>1.2999999999999901</v>
      </c>
      <c r="K272" s="37">
        <f t="shared" si="97"/>
        <v>1.0000000000000009</v>
      </c>
      <c r="L272" s="37">
        <f t="shared" si="97"/>
        <v>3.200000000000025</v>
      </c>
      <c r="M272" s="37">
        <f t="shared" si="97"/>
        <v>1.4999999999999902</v>
      </c>
      <c r="N272" s="37">
        <f t="shared" si="97"/>
        <v>1.2000000000000011</v>
      </c>
    </row>
    <row r="273" spans="1:14" s="1" customFormat="1" ht="12.6" customHeight="1">
      <c r="A273" s="17"/>
      <c r="B273" s="7"/>
      <c r="C273" s="17"/>
      <c r="D273" s="17"/>
      <c r="E273" s="17"/>
      <c r="F273" s="17"/>
      <c r="G273" s="105"/>
      <c r="H273" s="17"/>
      <c r="I273" s="7"/>
      <c r="J273" s="17"/>
      <c r="K273" s="17"/>
      <c r="L273" s="17"/>
      <c r="M273" s="17"/>
      <c r="N273" s="17"/>
    </row>
    <row r="274" spans="1:14">
      <c r="A274" s="104">
        <v>2024</v>
      </c>
      <c r="B274" s="11" t="s">
        <v>15</v>
      </c>
      <c r="C274" s="37">
        <f>(C87/C85-1)*100</f>
        <v>-2.1410833804013651</v>
      </c>
      <c r="D274" s="37">
        <f t="shared" ref="D274:G274" si="98">(D87/D85-1)*100</f>
        <v>-2.4999999999999911</v>
      </c>
      <c r="E274" s="37">
        <f t="shared" si="98"/>
        <v>-1.0000000000000009</v>
      </c>
      <c r="F274" s="37">
        <f t="shared" si="98"/>
        <v>-0.49999999999998934</v>
      </c>
      <c r="G274" s="37">
        <f t="shared" si="98"/>
        <v>-1.4000000000000123</v>
      </c>
      <c r="H274" s="104">
        <v>2024</v>
      </c>
      <c r="I274" s="11" t="s">
        <v>15</v>
      </c>
      <c r="J274" s="37">
        <f>(J87/J85-1)*100</f>
        <v>-2.200000000000002</v>
      </c>
      <c r="K274" s="37">
        <f t="shared" ref="K274:N274" si="99">(K87/K85-1)*100</f>
        <v>-3.3999999999999919</v>
      </c>
      <c r="L274" s="37">
        <f t="shared" si="99"/>
        <v>-2.5000000000000022</v>
      </c>
      <c r="M274" s="37">
        <f t="shared" si="99"/>
        <v>-3.499999999999992</v>
      </c>
      <c r="N274" s="37">
        <f t="shared" si="99"/>
        <v>-2.0000000000000018</v>
      </c>
    </row>
    <row r="275" spans="1:14">
      <c r="A275" s="104"/>
      <c r="B275" s="7" t="s">
        <v>16</v>
      </c>
      <c r="C275" s="37">
        <f t="shared" ref="C275:G275" si="100">(C88/C87-1)*100</f>
        <v>0.69808602514696005</v>
      </c>
      <c r="D275" s="37">
        <f t="shared" si="100"/>
        <v>1.6999999999999682</v>
      </c>
      <c r="E275" s="37">
        <f t="shared" si="100"/>
        <v>0.8999999999999897</v>
      </c>
      <c r="F275" s="37">
        <f t="shared" si="100"/>
        <v>0.69999999999998952</v>
      </c>
      <c r="G275" s="37">
        <f t="shared" si="100"/>
        <v>-1.19999999999999</v>
      </c>
      <c r="H275" s="104"/>
      <c r="I275" s="7" t="s">
        <v>16</v>
      </c>
      <c r="J275" s="37">
        <f>(J88/J87-1)*100</f>
        <v>-2.0000000000000018</v>
      </c>
      <c r="K275" s="37">
        <f t="shared" ref="K275:N275" si="101">(K88/K87-1)*100</f>
        <v>0.8999999999999897</v>
      </c>
      <c r="L275" s="37">
        <f t="shared" si="101"/>
        <v>1.0999999999999899</v>
      </c>
      <c r="M275" s="37">
        <f t="shared" si="101"/>
        <v>0.69999999999996732</v>
      </c>
      <c r="N275" s="37">
        <f t="shared" si="101"/>
        <v>-0.99999999999998979</v>
      </c>
    </row>
    <row r="276" spans="1:14">
      <c r="A276" s="7"/>
      <c r="B276" s="11" t="s">
        <v>17</v>
      </c>
      <c r="C276" s="37">
        <f t="shared" ref="C276:G276" si="102">(C89/C88-1)*100</f>
        <v>2.107907220168137</v>
      </c>
      <c r="D276" s="37">
        <f t="shared" si="102"/>
        <v>2.6000000000000245</v>
      </c>
      <c r="E276" s="37">
        <f t="shared" si="102"/>
        <v>1.6999999999999682</v>
      </c>
      <c r="F276" s="37">
        <f t="shared" si="102"/>
        <v>1.8000000000000016</v>
      </c>
      <c r="G276" s="37">
        <f t="shared" si="102"/>
        <v>1.4999999999999902</v>
      </c>
      <c r="H276" s="7"/>
      <c r="I276" s="11" t="s">
        <v>17</v>
      </c>
      <c r="J276" s="37">
        <f>(J89/J88-1)*100</f>
        <v>1.6999999999999904</v>
      </c>
      <c r="K276" s="37">
        <f t="shared" ref="K276:N276" si="103">(K89/K88-1)*100</f>
        <v>2.0000000000000018</v>
      </c>
      <c r="L276" s="37">
        <f t="shared" si="103"/>
        <v>1.8000000000000238</v>
      </c>
      <c r="M276" s="37">
        <f t="shared" si="103"/>
        <v>1.1000000000000121</v>
      </c>
      <c r="N276" s="37">
        <f t="shared" si="103"/>
        <v>5.3999999999999826</v>
      </c>
    </row>
    <row r="277" spans="1:14">
      <c r="A277" s="7"/>
      <c r="B277" s="11" t="s">
        <v>18</v>
      </c>
      <c r="C277" s="37">
        <f t="shared" ref="C277:G277" si="104">(C90/C89-1)*100</f>
        <v>1.5287938602036366</v>
      </c>
      <c r="D277" s="37">
        <f t="shared" si="104"/>
        <v>1.8000000000000016</v>
      </c>
      <c r="E277" s="37">
        <f t="shared" si="104"/>
        <v>1.4999999999999902</v>
      </c>
      <c r="F277" s="37">
        <f t="shared" si="104"/>
        <v>2.9400000000000093</v>
      </c>
      <c r="G277" s="37">
        <f t="shared" si="104"/>
        <v>0.70000000000001172</v>
      </c>
      <c r="H277" s="7"/>
      <c r="I277" s="11" t="s">
        <v>18</v>
      </c>
      <c r="J277" s="37">
        <f>(J90/J89-1)*100</f>
        <v>1.2999999999999901</v>
      </c>
      <c r="K277" s="37">
        <f t="shared" ref="K277:N277" si="105">(K90/K89-1)*100</f>
        <v>-2.0999999999999908</v>
      </c>
      <c r="L277" s="37">
        <f t="shared" si="105"/>
        <v>1.5999999999999792</v>
      </c>
      <c r="M277" s="37">
        <f t="shared" si="105"/>
        <v>2.4999999999999911</v>
      </c>
      <c r="N277" s="37">
        <f t="shared" si="105"/>
        <v>1.2999999999999901</v>
      </c>
    </row>
    <row r="278" spans="1:14">
      <c r="A278" s="7"/>
      <c r="B278" s="11" t="s">
        <v>19</v>
      </c>
      <c r="C278" s="37">
        <f t="shared" ref="C278:G278" si="106">(C91/C90-1)*100</f>
        <v>0.26102769565337081</v>
      </c>
      <c r="D278" s="37">
        <f t="shared" si="106"/>
        <v>0.8999999999999897</v>
      </c>
      <c r="E278" s="37">
        <f t="shared" si="106"/>
        <v>0.40000000000000036</v>
      </c>
      <c r="F278" s="37">
        <f t="shared" si="106"/>
        <v>0.59999999999997833</v>
      </c>
      <c r="G278" s="37">
        <f t="shared" si="106"/>
        <v>-1.000000000000012</v>
      </c>
      <c r="H278" s="7"/>
      <c r="I278" s="11" t="s">
        <v>19</v>
      </c>
      <c r="J278" s="37">
        <f t="shared" ref="J278:N278" si="107">(J91/J90-1)*100</f>
        <v>0.29999999999998916</v>
      </c>
      <c r="K278" s="37">
        <f t="shared" si="107"/>
        <v>1.0999999999999899</v>
      </c>
      <c r="L278" s="37">
        <f t="shared" si="107"/>
        <v>-0.84466465810406621</v>
      </c>
      <c r="M278" s="37">
        <f t="shared" si="107"/>
        <v>0.29999999999998916</v>
      </c>
      <c r="N278" s="37">
        <f t="shared" si="107"/>
        <v>0.69999999999998952</v>
      </c>
    </row>
    <row r="279" spans="1:14">
      <c r="A279" s="7"/>
      <c r="B279" s="11" t="s">
        <v>20</v>
      </c>
      <c r="C279" s="37">
        <f t="shared" ref="C279:G279" si="108">(C92/C91-1)*100</f>
        <v>0.21421552721045956</v>
      </c>
      <c r="D279" s="37">
        <f t="shared" si="108"/>
        <v>-0.50000000000001155</v>
      </c>
      <c r="E279" s="37">
        <f t="shared" si="108"/>
        <v>0.80000000000000071</v>
      </c>
      <c r="F279" s="37">
        <f t="shared" si="108"/>
        <v>-0.99999999999998979</v>
      </c>
      <c r="G279" s="37">
        <f t="shared" si="108"/>
        <v>-0.30000000000001137</v>
      </c>
      <c r="H279" s="7"/>
      <c r="I279" s="11" t="s">
        <v>20</v>
      </c>
      <c r="J279" s="37">
        <f t="shared" ref="J279:N279" si="109">(J92/J91-1)*100</f>
        <v>1.4000000000000012</v>
      </c>
      <c r="K279" s="37">
        <f t="shared" si="109"/>
        <v>1.2999999999999901</v>
      </c>
      <c r="L279" s="37">
        <f t="shared" si="109"/>
        <v>1.2000000000000011</v>
      </c>
      <c r="M279" s="37">
        <f t="shared" si="109"/>
        <v>1.4999999999999902</v>
      </c>
      <c r="N279" s="37">
        <f t="shared" si="109"/>
        <v>0.39999999999997815</v>
      </c>
    </row>
    <row r="280" spans="1:14">
      <c r="A280" s="7"/>
      <c r="B280" s="11" t="s">
        <v>21</v>
      </c>
      <c r="C280" s="37">
        <f t="shared" ref="C280:G280" si="110">(C93/C92-1)*100</f>
        <v>-0.95662468633262998</v>
      </c>
      <c r="D280" s="37">
        <f t="shared" si="110"/>
        <v>-1.3400000000000079</v>
      </c>
      <c r="E280" s="37">
        <f t="shared" si="110"/>
        <v>-1.7000000000000015</v>
      </c>
      <c r="F280" s="37">
        <f t="shared" si="110"/>
        <v>0.79999999999997851</v>
      </c>
      <c r="G280" s="37">
        <f t="shared" si="110"/>
        <v>5.6000000000000272</v>
      </c>
      <c r="H280" s="7"/>
      <c r="I280" s="11" t="s">
        <v>21</v>
      </c>
      <c r="J280" s="37">
        <f t="shared" ref="J280:N281" si="111">(J93/J92-1)*100</f>
        <v>-0.9000000000000008</v>
      </c>
      <c r="K280" s="37">
        <f t="shared" si="111"/>
        <v>1.6000000000000014</v>
      </c>
      <c r="L280" s="37">
        <f t="shared" si="111"/>
        <v>-3.8000000000000034</v>
      </c>
      <c r="M280" s="37">
        <f t="shared" si="111"/>
        <v>0.69999999999998952</v>
      </c>
      <c r="N280" s="37">
        <f t="shared" si="111"/>
        <v>0.60000000000000053</v>
      </c>
    </row>
    <row r="281" spans="1:14">
      <c r="A281" s="7"/>
      <c r="B281" s="11" t="s">
        <v>22</v>
      </c>
      <c r="C281" s="37">
        <f t="shared" ref="C281:G281" si="112">(C94/C93-1)*100</f>
        <v>1.0069452958512137</v>
      </c>
      <c r="D281" s="37">
        <f t="shared" si="112"/>
        <v>1.4000000000000012</v>
      </c>
      <c r="E281" s="37">
        <f t="shared" si="112"/>
        <v>1.2999999999999901</v>
      </c>
      <c r="F281" s="37">
        <f t="shared" si="112"/>
        <v>0.60000000000000053</v>
      </c>
      <c r="G281" s="37">
        <f t="shared" si="112"/>
        <v>-0.60000000000000053</v>
      </c>
      <c r="H281" s="7"/>
      <c r="I281" s="11" t="s">
        <v>22</v>
      </c>
      <c r="J281" s="37">
        <f t="shared" ref="J281:M281" si="113">(J94/J93-1)*100</f>
        <v>-0.39999999999998925</v>
      </c>
      <c r="K281" s="37">
        <f t="shared" si="113"/>
        <v>1.8000000000000238</v>
      </c>
      <c r="L281" s="37">
        <f t="shared" si="113"/>
        <v>1.6000000000000014</v>
      </c>
      <c r="M281" s="37">
        <f t="shared" si="113"/>
        <v>0.60000000000000053</v>
      </c>
      <c r="N281" s="37">
        <f t="shared" si="111"/>
        <v>1.6068750768093221</v>
      </c>
    </row>
    <row r="282" spans="1:14">
      <c r="A282" s="7"/>
      <c r="B282" s="11" t="s">
        <v>23</v>
      </c>
      <c r="C282" s="37">
        <f t="shared" ref="C282:G282" si="114">(C95/C94-1)*100</f>
        <v>0.46421620017706999</v>
      </c>
      <c r="D282" s="37">
        <f t="shared" si="114"/>
        <v>-0.50000000000000044</v>
      </c>
      <c r="E282" s="37">
        <f t="shared" si="114"/>
        <v>1.2000000000000011</v>
      </c>
      <c r="F282" s="37">
        <f t="shared" si="114"/>
        <v>-0.49999999999998934</v>
      </c>
      <c r="G282" s="37">
        <f t="shared" si="114"/>
        <v>1.0499999999999954</v>
      </c>
      <c r="H282" s="7"/>
      <c r="I282" s="11" t="s">
        <v>23</v>
      </c>
      <c r="J282" s="37">
        <f t="shared" ref="J282:N282" si="115">(J95/J94-1)*100</f>
        <v>1.8999999999999906</v>
      </c>
      <c r="K282" s="37">
        <f t="shared" si="115"/>
        <v>0.40000000000000036</v>
      </c>
      <c r="L282" s="37">
        <f t="shared" si="115"/>
        <v>1.6000000000000014</v>
      </c>
      <c r="M282" s="37">
        <f t="shared" si="115"/>
        <v>1.0999999999999899</v>
      </c>
      <c r="N282" s="37">
        <f t="shared" si="115"/>
        <v>-2.20661749031692</v>
      </c>
    </row>
    <row r="283" spans="1:14">
      <c r="A283" s="7"/>
      <c r="B283" s="11" t="s">
        <v>24</v>
      </c>
      <c r="C283" s="37">
        <f t="shared" ref="C283:G283" si="116">(C96/C95-1)*100</f>
        <v>0.76103076947631187</v>
      </c>
      <c r="D283" s="37">
        <f t="shared" si="116"/>
        <v>0.99999999999997868</v>
      </c>
      <c r="E283" s="37">
        <f t="shared" si="116"/>
        <v>0.40000000000000036</v>
      </c>
      <c r="F283" s="37">
        <f t="shared" si="116"/>
        <v>1.0999999999999677</v>
      </c>
      <c r="G283" s="37">
        <f t="shared" si="116"/>
        <v>-1.5000000000000124</v>
      </c>
      <c r="H283" s="7"/>
      <c r="I283" s="11" t="s">
        <v>24</v>
      </c>
      <c r="J283" s="37">
        <f t="shared" ref="J283:N283" si="117">(J96/J95-1)*100</f>
        <v>0.29999999999998916</v>
      </c>
      <c r="K283" s="37">
        <f t="shared" si="117"/>
        <v>0.40000000000000036</v>
      </c>
      <c r="L283" s="37">
        <f t="shared" si="117"/>
        <v>1.4988188976377659</v>
      </c>
      <c r="M283" s="37">
        <f t="shared" si="117"/>
        <v>0.60000000000000053</v>
      </c>
      <c r="N283" s="37">
        <f t="shared" si="117"/>
        <v>0.49999999999998934</v>
      </c>
    </row>
    <row r="284" spans="1:14" ht="16.2">
      <c r="A284" s="7"/>
      <c r="B284" s="11" t="s">
        <v>147</v>
      </c>
      <c r="C284" s="37">
        <f t="shared" ref="C284:G284" si="118">(C97/C96-1)*100</f>
        <v>-9.2651508261476501E-2</v>
      </c>
      <c r="D284" s="37">
        <f t="shared" si="118"/>
        <v>-0.8999999999999897</v>
      </c>
      <c r="E284" s="37">
        <f t="shared" si="118"/>
        <v>-1.0000000000000009</v>
      </c>
      <c r="F284" s="37">
        <f t="shared" si="118"/>
        <v>-1.3999999999999901</v>
      </c>
      <c r="G284" s="37">
        <f t="shared" si="118"/>
        <v>0.80000000000002292</v>
      </c>
      <c r="H284" s="7"/>
      <c r="I284" s="11" t="s">
        <v>147</v>
      </c>
      <c r="J284" s="37">
        <f t="shared" ref="J284:N284" si="119">(J97/J96-1)*100</f>
        <v>0.49999999999998934</v>
      </c>
      <c r="K284" s="37">
        <f t="shared" si="119"/>
        <v>-0.9000000000000119</v>
      </c>
      <c r="L284" s="37">
        <f t="shared" si="119"/>
        <v>1.7000000000000126</v>
      </c>
      <c r="M284" s="37">
        <f t="shared" si="119"/>
        <v>-1.2000000000000011</v>
      </c>
      <c r="N284" s="37">
        <f t="shared" si="119"/>
        <v>1.0999999999999899</v>
      </c>
    </row>
    <row r="285" spans="1:14" ht="16.2">
      <c r="A285" s="7"/>
      <c r="B285" s="11" t="s">
        <v>135</v>
      </c>
      <c r="C285" s="37">
        <f t="shared" ref="C285:G285" si="120">(C98/C97-1)*100</f>
        <v>1.4988916954051801</v>
      </c>
      <c r="D285" s="37">
        <f t="shared" si="120"/>
        <v>1.6999999999999904</v>
      </c>
      <c r="E285" s="37">
        <f t="shared" si="120"/>
        <v>1.4000000000000012</v>
      </c>
      <c r="F285" s="37">
        <f t="shared" si="120"/>
        <v>1.2999999999999901</v>
      </c>
      <c r="G285" s="37">
        <f t="shared" si="120"/>
        <v>-0.40000000000001146</v>
      </c>
      <c r="H285" s="7"/>
      <c r="I285" s="11" t="s">
        <v>135</v>
      </c>
      <c r="J285" s="37">
        <f t="shared" ref="J285:N285" si="121">(J98/J97-1)*100</f>
        <v>1.5999999999999792</v>
      </c>
      <c r="K285" s="37">
        <f t="shared" si="121"/>
        <v>1.5000000000000124</v>
      </c>
      <c r="L285" s="37">
        <f t="shared" si="121"/>
        <v>2.0000000000000018</v>
      </c>
      <c r="M285" s="37">
        <f t="shared" si="121"/>
        <v>1.0999999999999899</v>
      </c>
      <c r="N285" s="37">
        <f t="shared" si="121"/>
        <v>-0.40000000000000036</v>
      </c>
    </row>
    <row r="287" spans="1:14" ht="15" customHeight="1"/>
    <row r="288" spans="1:14" ht="15" customHeight="1"/>
    <row r="289" ht="15" customHeight="1"/>
  </sheetData>
  <sheetProtection algorithmName="SHA-512" hashValue="VOe5NJ9EjZrBAGejsFilrXwqrxODsrMibGHnyFSkZ2PGhBajG8yEAUIxH6mIJh8XOZSl3netlg+pO097eE6iQw==" saltValue="LkuOHLQqolNY3mp7sx520Q==" spinCount="100000" sheet="1" formatCells="0" formatColumns="0" formatRows="0" insertColumns="0" insertRows="0" insertHyperlinks="0" deleteColumns="0" deleteRows="0" sort="0" autoFilter="0" pivotTables="0"/>
  <mergeCells count="17">
    <mergeCell ref="A194:G194"/>
    <mergeCell ref="H194:N194"/>
    <mergeCell ref="A260:F260"/>
    <mergeCell ref="A100:G100"/>
    <mergeCell ref="H100:N100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28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283"/>
  <sheetViews>
    <sheetView showGridLines="0" view="pageBreakPreview" topLeftCell="F1" zoomScale="85" zoomScaleNormal="80" zoomScaleSheetLayoutView="85" workbookViewId="0">
      <selection activeCell="P76" sqref="P76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86" t="s">
        <v>0</v>
      </c>
      <c r="B1" s="108">
        <v>7</v>
      </c>
      <c r="C1" s="32" t="s">
        <v>95</v>
      </c>
      <c r="F1" s="1"/>
      <c r="H1" s="86" t="s">
        <v>0</v>
      </c>
      <c r="I1" s="108">
        <v>7</v>
      </c>
      <c r="J1" s="32" t="s">
        <v>95</v>
      </c>
      <c r="M1" s="1"/>
    </row>
    <row r="2" spans="1:14" ht="15" customHeight="1">
      <c r="A2" s="95" t="s">
        <v>66</v>
      </c>
      <c r="B2" s="108"/>
      <c r="C2" s="33" t="s">
        <v>96</v>
      </c>
      <c r="F2" s="1"/>
      <c r="H2" s="95" t="s">
        <v>66</v>
      </c>
      <c r="I2" s="108"/>
      <c r="J2" s="33" t="s">
        <v>144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14" t="s">
        <v>4</v>
      </c>
      <c r="B4" s="114"/>
      <c r="C4" s="20" t="s">
        <v>49</v>
      </c>
      <c r="D4" s="43" t="s">
        <v>75</v>
      </c>
      <c r="E4" s="43" t="s">
        <v>76</v>
      </c>
      <c r="F4" s="43" t="s">
        <v>77</v>
      </c>
      <c r="G4" s="43" t="s">
        <v>78</v>
      </c>
      <c r="H4" s="114" t="s">
        <v>4</v>
      </c>
      <c r="I4" s="114"/>
      <c r="J4" s="49" t="s">
        <v>79</v>
      </c>
      <c r="K4" s="49" t="s">
        <v>80</v>
      </c>
      <c r="L4" s="50" t="s">
        <v>81</v>
      </c>
      <c r="M4" s="49" t="s">
        <v>82</v>
      </c>
      <c r="N4" s="49" t="s">
        <v>83</v>
      </c>
    </row>
    <row r="5" spans="1:14" s="18" customFormat="1" ht="43.2">
      <c r="A5" s="115" t="s">
        <v>9</v>
      </c>
      <c r="B5" s="115"/>
      <c r="C5" s="23" t="s">
        <v>57</v>
      </c>
      <c r="D5" s="44" t="s">
        <v>84</v>
      </c>
      <c r="E5" s="44" t="s">
        <v>85</v>
      </c>
      <c r="F5" s="44" t="s">
        <v>86</v>
      </c>
      <c r="G5" s="44" t="s">
        <v>87</v>
      </c>
      <c r="H5" s="115" t="s">
        <v>9</v>
      </c>
      <c r="I5" s="115"/>
      <c r="J5" s="51" t="s">
        <v>88</v>
      </c>
      <c r="K5" s="51" t="s">
        <v>89</v>
      </c>
      <c r="L5" s="52" t="s">
        <v>90</v>
      </c>
      <c r="M5" s="51" t="s">
        <v>91</v>
      </c>
      <c r="N5" s="51" t="s">
        <v>92</v>
      </c>
    </row>
    <row r="6" spans="1:14" s="1" customFormat="1" ht="12" customHeight="1">
      <c r="A6" s="116" t="s">
        <v>64</v>
      </c>
      <c r="B6" s="116"/>
      <c r="C6" s="35">
        <v>47</v>
      </c>
      <c r="D6" s="35">
        <v>471</v>
      </c>
      <c r="E6" s="35">
        <v>472</v>
      </c>
      <c r="F6" s="35">
        <v>473</v>
      </c>
      <c r="G6" s="35">
        <v>474</v>
      </c>
      <c r="H6" s="116" t="s">
        <v>64</v>
      </c>
      <c r="I6" s="116"/>
      <c r="J6" s="35">
        <v>475</v>
      </c>
      <c r="K6" s="35">
        <v>476</v>
      </c>
      <c r="L6" s="35">
        <v>477</v>
      </c>
      <c r="M6" s="35">
        <v>478</v>
      </c>
      <c r="N6" s="1">
        <v>479</v>
      </c>
    </row>
    <row r="7" spans="1:14" s="1" customFormat="1" ht="4.2" customHeight="1">
      <c r="A7" s="34"/>
      <c r="B7" s="34"/>
      <c r="C7" s="35"/>
      <c r="D7" s="35"/>
      <c r="E7" s="35"/>
      <c r="F7" s="35"/>
      <c r="G7" s="35"/>
      <c r="H7" s="34"/>
      <c r="I7" s="34"/>
      <c r="J7" s="35"/>
      <c r="K7" s="35"/>
      <c r="L7" s="35"/>
      <c r="M7" s="35"/>
    </row>
    <row r="8" spans="1:14" s="92" customFormat="1" ht="15.75" customHeight="1">
      <c r="A8" s="117" t="s">
        <v>69</v>
      </c>
      <c r="B8" s="117"/>
      <c r="C8" s="97">
        <v>100</v>
      </c>
      <c r="D8" s="97">
        <v>33.6</v>
      </c>
      <c r="E8" s="100">
        <v>5.5</v>
      </c>
      <c r="F8" s="99">
        <v>10.3</v>
      </c>
      <c r="G8" s="97">
        <v>9.3000000000000007</v>
      </c>
      <c r="H8" s="107" t="s">
        <v>69</v>
      </c>
      <c r="I8" s="107"/>
      <c r="J8" s="97">
        <v>15.2</v>
      </c>
      <c r="K8" s="97">
        <v>4.8</v>
      </c>
      <c r="L8" s="98">
        <v>20</v>
      </c>
      <c r="M8" s="97">
        <v>0.3</v>
      </c>
      <c r="N8" s="101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53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15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45">
        <v>2018</v>
      </c>
      <c r="I10" s="53" t="s">
        <v>15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16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6"/>
      <c r="I11" s="53" t="s">
        <v>16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17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6"/>
      <c r="I12" s="53" t="s">
        <v>17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18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6"/>
      <c r="I13" s="7" t="s">
        <v>18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19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6"/>
      <c r="I14" s="7" t="s">
        <v>19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20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6"/>
      <c r="I15" s="7" t="s">
        <v>20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21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6"/>
      <c r="I16" s="7" t="s">
        <v>21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22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6"/>
      <c r="I17" s="53" t="s">
        <v>22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23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6"/>
      <c r="I18" s="53" t="s">
        <v>23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24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6"/>
      <c r="I19" s="53" t="s">
        <v>24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25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6"/>
      <c r="I20" s="53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26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6"/>
      <c r="I21" s="7" t="s">
        <v>26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34"/>
      <c r="B22" s="3"/>
      <c r="C22" s="8"/>
      <c r="D22" s="8"/>
      <c r="E22" s="8"/>
      <c r="F22" s="8"/>
      <c r="G22" s="8"/>
      <c r="H22" s="46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15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45">
        <v>2019</v>
      </c>
      <c r="I23" s="7" t="s">
        <v>15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54"/>
      <c r="P23" s="54"/>
      <c r="Q23" s="54"/>
    </row>
    <row r="24" spans="1:17" ht="13.5" hidden="1" customHeight="1">
      <c r="A24" s="34"/>
      <c r="B24" s="7" t="s">
        <v>16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6"/>
      <c r="I24" s="7" t="s">
        <v>16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54"/>
      <c r="P24" s="54"/>
      <c r="Q24" s="54"/>
    </row>
    <row r="25" spans="1:17" ht="13.5" hidden="1" customHeight="1">
      <c r="A25" s="34"/>
      <c r="B25" s="7" t="s">
        <v>17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6"/>
      <c r="I25" s="7" t="s">
        <v>27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54"/>
      <c r="P25" s="54"/>
      <c r="Q25" s="54"/>
    </row>
    <row r="26" spans="1:17" ht="13.5" hidden="1" customHeight="1">
      <c r="A26" s="34"/>
      <c r="B26" s="7" t="s">
        <v>18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6"/>
      <c r="I26" s="7" t="s">
        <v>28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54"/>
      <c r="P26" s="54"/>
      <c r="Q26" s="54"/>
    </row>
    <row r="27" spans="1:17" ht="13.5" hidden="1" customHeight="1">
      <c r="A27" s="34"/>
      <c r="B27" s="7" t="s">
        <v>19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19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54"/>
      <c r="P27" s="54"/>
      <c r="Q27" s="54"/>
    </row>
    <row r="28" spans="1:17" ht="13.5" hidden="1" customHeight="1">
      <c r="A28" s="34"/>
      <c r="B28" s="7" t="s">
        <v>33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33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54"/>
      <c r="P28" s="54"/>
      <c r="Q28" s="54"/>
    </row>
    <row r="29" spans="1:17" ht="13.5" hidden="1" customHeight="1">
      <c r="A29" s="34"/>
      <c r="B29" s="7" t="s">
        <v>21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7"/>
      <c r="I29" s="7" t="s">
        <v>21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54"/>
      <c r="P29" s="54"/>
      <c r="Q29" s="54"/>
    </row>
    <row r="30" spans="1:17" ht="13.5" hidden="1" customHeight="1">
      <c r="A30" s="48"/>
      <c r="B30" s="7" t="s">
        <v>30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7"/>
      <c r="I30" s="7" t="s">
        <v>30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54"/>
      <c r="P30" s="54"/>
      <c r="Q30" s="54"/>
    </row>
    <row r="31" spans="1:17" ht="13.5" hidden="1" customHeight="1">
      <c r="A31" s="48"/>
      <c r="B31" s="7" t="s">
        <v>31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7"/>
      <c r="I31" s="7" t="s">
        <v>31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54"/>
      <c r="P31" s="54"/>
      <c r="Q31" s="54"/>
    </row>
    <row r="32" spans="1:17" ht="13.5" hidden="1" customHeight="1">
      <c r="A32" s="3"/>
      <c r="B32" s="7" t="s">
        <v>32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6"/>
      <c r="I32" s="7" t="s">
        <v>32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54"/>
      <c r="P32" s="54"/>
      <c r="Q32" s="54"/>
    </row>
    <row r="33" spans="1:17" ht="13.5" hidden="1" customHeight="1">
      <c r="A33" s="10"/>
      <c r="B33" s="2" t="s">
        <v>25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25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54"/>
      <c r="P33" s="54"/>
      <c r="Q33" s="54"/>
    </row>
    <row r="34" spans="1:17" ht="13.5" hidden="1" customHeight="1">
      <c r="A34" s="10"/>
      <c r="B34" s="2" t="s">
        <v>26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26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15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15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16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6"/>
      <c r="I37" s="11" t="s">
        <v>16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17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6"/>
      <c r="I38" s="11" t="s">
        <v>17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18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6"/>
      <c r="I39" s="11" t="s">
        <v>18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19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6"/>
      <c r="I40" s="11" t="s">
        <v>19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33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6"/>
      <c r="I41" s="11" t="s">
        <v>33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34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6"/>
      <c r="I42" s="11" t="s">
        <v>34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30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6"/>
      <c r="I43" s="11" t="s">
        <v>30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23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6"/>
      <c r="I44" s="11" t="s">
        <v>23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24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6"/>
      <c r="I45" s="11" t="s">
        <v>24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25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6"/>
      <c r="I46" s="11" t="s">
        <v>25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26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26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15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15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16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16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27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6"/>
      <c r="I51" s="11" t="s">
        <v>27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18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6"/>
      <c r="I52" s="11" t="s">
        <v>18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35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6"/>
      <c r="I53" s="11" t="s">
        <v>35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36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6"/>
      <c r="I54" s="11" t="s">
        <v>36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34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6"/>
      <c r="I55" s="11" t="s">
        <v>34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22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6"/>
      <c r="I56" s="11" t="s">
        <v>22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23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6"/>
      <c r="I57" s="11" t="s">
        <v>23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24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6"/>
      <c r="I58" s="11" t="s">
        <v>24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25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6"/>
      <c r="I59" s="7" t="s">
        <v>25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26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6"/>
      <c r="I60" s="7" t="s">
        <v>26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15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15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16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16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17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6"/>
      <c r="I64" s="13" t="s">
        <v>17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28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6"/>
      <c r="I65" s="13" t="s">
        <v>28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29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6"/>
      <c r="I66" s="11" t="s">
        <v>29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36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6"/>
      <c r="I67" s="11" t="s">
        <v>36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37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6"/>
      <c r="I68" s="11" t="s">
        <v>37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38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6"/>
      <c r="I69" s="11" t="s">
        <v>38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23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6"/>
      <c r="I70" s="15" t="s">
        <v>23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24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6"/>
      <c r="I71" s="15" t="s">
        <v>24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25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6"/>
      <c r="I72" s="7" t="s">
        <v>25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85" t="s">
        <v>26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6"/>
      <c r="I73" s="85" t="s">
        <v>26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6"/>
      <c r="I74" s="7"/>
      <c r="J74" s="9"/>
      <c r="K74" s="9"/>
      <c r="L74" s="9"/>
      <c r="M74" s="9"/>
      <c r="N74" s="9"/>
    </row>
    <row r="75" spans="1:14" ht="12.6" customHeight="1">
      <c r="A75" s="3">
        <v>2023</v>
      </c>
      <c r="B75" s="7" t="s">
        <v>15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15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customHeight="1">
      <c r="A76" s="3"/>
      <c r="B76" s="7" t="s">
        <v>16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16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customHeight="1">
      <c r="A77" s="3"/>
      <c r="B77" s="11" t="s">
        <v>17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6"/>
      <c r="I77" s="11" t="s">
        <v>17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customHeight="1">
      <c r="A78" s="3"/>
      <c r="B78" s="11" t="s">
        <v>18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6"/>
      <c r="I78" s="11" t="s">
        <v>18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customHeight="1">
      <c r="A79" s="3"/>
      <c r="B79" s="11" t="s">
        <v>19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6"/>
      <c r="I79" s="11" t="s">
        <v>19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customHeight="1">
      <c r="A80" s="3"/>
      <c r="B80" s="11" t="s">
        <v>20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6"/>
      <c r="I80" s="11" t="s">
        <v>20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customHeight="1">
      <c r="A81" s="3"/>
      <c r="B81" s="11" t="s">
        <v>21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6"/>
      <c r="I81" s="11" t="s">
        <v>21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customHeight="1">
      <c r="A82" s="3"/>
      <c r="B82" s="11" t="s">
        <v>30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6"/>
      <c r="I82" s="11" t="s">
        <v>30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customHeight="1">
      <c r="A83" s="3"/>
      <c r="B83" s="11" t="s">
        <v>31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6"/>
      <c r="I83" s="11" t="s">
        <v>23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customHeight="1">
      <c r="A84" s="3"/>
      <c r="B84" s="11" t="s">
        <v>24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6"/>
      <c r="I84" s="11" t="s">
        <v>24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customHeight="1">
      <c r="A85" s="3"/>
      <c r="B85" s="11" t="s">
        <v>25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6"/>
      <c r="I85" s="11" t="s">
        <v>25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customHeight="1">
      <c r="A86" s="3"/>
      <c r="B86" s="11" t="s">
        <v>26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6"/>
      <c r="I86" s="11" t="s">
        <v>26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t="9" customHeight="1">
      <c r="A87" s="104"/>
      <c r="B87" s="7"/>
      <c r="C87" s="9"/>
      <c r="D87" s="9"/>
      <c r="E87" s="9"/>
      <c r="F87" s="9"/>
      <c r="G87" s="9"/>
      <c r="H87" s="46"/>
      <c r="I87" s="7"/>
      <c r="J87" s="9"/>
      <c r="K87" s="9"/>
      <c r="L87" s="9"/>
      <c r="M87" s="9"/>
      <c r="N87" s="9"/>
    </row>
    <row r="88" spans="1:14" ht="12.6" customHeight="1">
      <c r="A88" s="104">
        <v>2024</v>
      </c>
      <c r="B88" s="11" t="s">
        <v>15</v>
      </c>
      <c r="C88" s="9">
        <v>173.4595303636724</v>
      </c>
      <c r="D88" s="9">
        <v>192.72711998389312</v>
      </c>
      <c r="E88" s="9">
        <v>191.88597759703435</v>
      </c>
      <c r="F88" s="9">
        <v>201.45190304021236</v>
      </c>
      <c r="G88" s="9">
        <v>158.96046799979734</v>
      </c>
      <c r="H88" s="104">
        <v>2024</v>
      </c>
      <c r="I88" s="11" t="s">
        <v>15</v>
      </c>
      <c r="J88" s="9">
        <v>141.35502322359474</v>
      </c>
      <c r="K88" s="9">
        <v>146.49037709459859</v>
      </c>
      <c r="L88" s="9">
        <v>181.25932032428156</v>
      </c>
      <c r="M88" s="9">
        <v>189.15244954892825</v>
      </c>
      <c r="N88" s="9">
        <v>204.03225196026892</v>
      </c>
    </row>
    <row r="89" spans="1:14" ht="12.6" customHeight="1">
      <c r="A89" s="104"/>
      <c r="B89" s="7" t="s">
        <v>16</v>
      </c>
      <c r="C89" s="9">
        <v>174.4513778677572</v>
      </c>
      <c r="D89" s="9">
        <v>196.02687809598532</v>
      </c>
      <c r="E89" s="9">
        <v>194.02253201458853</v>
      </c>
      <c r="F89" s="9">
        <v>203.08859902646259</v>
      </c>
      <c r="G89" s="9">
        <v>157.8296232304468</v>
      </c>
      <c r="H89" s="104"/>
      <c r="I89" s="7" t="s">
        <v>16</v>
      </c>
      <c r="J89" s="9">
        <v>138.11355464404519</v>
      </c>
      <c r="K89" s="9">
        <v>148.26468319100607</v>
      </c>
      <c r="L89" s="9">
        <v>183.22279378576229</v>
      </c>
      <c r="M89" s="9">
        <v>190.2535248729975</v>
      </c>
      <c r="N89" s="9">
        <v>200.41651481038025</v>
      </c>
    </row>
    <row r="90" spans="1:14" ht="12.6" customHeight="1">
      <c r="A90" s="104"/>
      <c r="B90" s="11" t="s">
        <v>17</v>
      </c>
      <c r="C90" s="9">
        <v>177.6253525901424</v>
      </c>
      <c r="D90" s="9">
        <v>201.48054187149376</v>
      </c>
      <c r="E90" s="9">
        <v>197.3458935196081</v>
      </c>
      <c r="F90" s="9">
        <v>206.44796877839892</v>
      </c>
      <c r="G90" s="9">
        <v>159.44137934287613</v>
      </c>
      <c r="H90" s="46"/>
      <c r="I90" s="11" t="s">
        <v>17</v>
      </c>
      <c r="J90" s="9">
        <v>140.43676274671267</v>
      </c>
      <c r="K90" s="9">
        <v>151.80486575066516</v>
      </c>
      <c r="L90" s="9">
        <v>185.24025996813734</v>
      </c>
      <c r="M90" s="9">
        <v>192.18311417296442</v>
      </c>
      <c r="N90" s="9">
        <v>211.62888086473171</v>
      </c>
    </row>
    <row r="91" spans="1:14" ht="12.6" customHeight="1">
      <c r="A91" s="104"/>
      <c r="B91" s="11" t="s">
        <v>18</v>
      </c>
      <c r="C91" s="9">
        <v>179.17819827322276</v>
      </c>
      <c r="D91" s="9">
        <v>205.0482064317797</v>
      </c>
      <c r="E91" s="9">
        <v>200.43644112051734</v>
      </c>
      <c r="F91" s="9">
        <v>212.16480206102906</v>
      </c>
      <c r="G91" s="9">
        <v>162.07240847244734</v>
      </c>
      <c r="H91" s="46"/>
      <c r="I91" s="11" t="s">
        <v>18</v>
      </c>
      <c r="J91" s="9">
        <v>142.23873914997117</v>
      </c>
      <c r="K91" s="9">
        <v>147.34161397378651</v>
      </c>
      <c r="L91" s="9">
        <v>185.40588698938006</v>
      </c>
      <c r="M91" s="9">
        <v>196.39428822565668</v>
      </c>
      <c r="N91" s="9">
        <v>214.24448685489128</v>
      </c>
    </row>
    <row r="92" spans="1:14" ht="12.6" customHeight="1">
      <c r="A92" s="104"/>
      <c r="B92" s="11" t="s">
        <v>19</v>
      </c>
      <c r="C92" s="9">
        <v>179.27892164409926</v>
      </c>
      <c r="D92" s="9">
        <v>206.36581040694398</v>
      </c>
      <c r="E92" s="9">
        <v>200.73682900129501</v>
      </c>
      <c r="F92" s="9">
        <v>213.73779190350953</v>
      </c>
      <c r="G92" s="9">
        <v>160.37039774758034</v>
      </c>
      <c r="H92" s="46"/>
      <c r="I92" s="11" t="s">
        <v>19</v>
      </c>
      <c r="J92" s="9">
        <v>142.61030940825265</v>
      </c>
      <c r="K92" s="9">
        <v>149.46336904848957</v>
      </c>
      <c r="L92" s="9">
        <v>184.44902106734952</v>
      </c>
      <c r="M92" s="9">
        <v>196.8374000889458</v>
      </c>
      <c r="N92" s="9">
        <v>215.08774030048295</v>
      </c>
    </row>
    <row r="93" spans="1:14" ht="12.6" customHeight="1">
      <c r="A93" s="104"/>
      <c r="B93" s="11" t="s">
        <v>20</v>
      </c>
      <c r="C93" s="9">
        <v>179.77161860553579</v>
      </c>
      <c r="D93" s="9">
        <v>203.89184463423311</v>
      </c>
      <c r="E93" s="9">
        <v>201.23840389307884</v>
      </c>
      <c r="F93" s="9">
        <v>210.20574466978024</v>
      </c>
      <c r="G93" s="9">
        <v>159.34040497114967</v>
      </c>
      <c r="H93" s="46"/>
      <c r="I93" s="11" t="s">
        <v>20</v>
      </c>
      <c r="J93" s="9">
        <v>144.05375913549656</v>
      </c>
      <c r="K93" s="9">
        <v>150.07620521107972</v>
      </c>
      <c r="L93" s="9">
        <v>187.5094958983199</v>
      </c>
      <c r="M93" s="9">
        <v>199.48733586242349</v>
      </c>
      <c r="N93" s="9">
        <v>215.41810216432006</v>
      </c>
    </row>
    <row r="94" spans="1:14" ht="12.6" customHeight="1">
      <c r="A94" s="104"/>
      <c r="B94" s="11" t="s">
        <v>21</v>
      </c>
      <c r="C94" s="9">
        <v>178.06249984418116</v>
      </c>
      <c r="D94" s="9">
        <v>201.51851848399374</v>
      </c>
      <c r="E94" s="9">
        <v>199.34434803563718</v>
      </c>
      <c r="F94" s="9">
        <v>211.55366798690076</v>
      </c>
      <c r="G94" s="9">
        <v>166.89337439717747</v>
      </c>
      <c r="H94" s="46"/>
      <c r="I94" s="11" t="s">
        <v>21</v>
      </c>
      <c r="J94" s="9">
        <v>142.96262393692473</v>
      </c>
      <c r="K94" s="9">
        <v>151.65682281198335</v>
      </c>
      <c r="L94" s="9">
        <v>181.5426999764907</v>
      </c>
      <c r="M94" s="9">
        <v>200.76870964943799</v>
      </c>
      <c r="N94" s="9">
        <v>217.03635526049374</v>
      </c>
    </row>
    <row r="95" spans="1:14" ht="12.6" customHeight="1">
      <c r="A95" s="104"/>
      <c r="B95" s="11" t="s">
        <v>22</v>
      </c>
      <c r="C95" s="9">
        <v>179.66892084578177</v>
      </c>
      <c r="D95" s="9">
        <v>204.82774475935273</v>
      </c>
      <c r="E95" s="9">
        <v>202.22018927257329</v>
      </c>
      <c r="F95" s="9">
        <v>213.12369237849873</v>
      </c>
      <c r="G95" s="9">
        <v>165.86963024452686</v>
      </c>
      <c r="H95" s="46"/>
      <c r="I95" s="11" t="s">
        <v>22</v>
      </c>
      <c r="J95" s="9">
        <v>142.57971284497208</v>
      </c>
      <c r="K95" s="9">
        <v>154.9086484067179</v>
      </c>
      <c r="L95" s="9">
        <v>183.16290503383587</v>
      </c>
      <c r="M95" s="9">
        <v>201.97026018451248</v>
      </c>
      <c r="N95" s="9">
        <v>220.28150454798416</v>
      </c>
    </row>
    <row r="96" spans="1:14" ht="12.6" customHeight="1">
      <c r="A96" s="104"/>
      <c r="B96" s="11" t="s">
        <v>23</v>
      </c>
      <c r="C96" s="9">
        <v>181.02480072137277</v>
      </c>
      <c r="D96" s="9">
        <v>203.48766948065193</v>
      </c>
      <c r="E96" s="9">
        <v>204.14995025017686</v>
      </c>
      <c r="F96" s="9">
        <v>213.64396993633312</v>
      </c>
      <c r="G96" s="9">
        <v>167.95381698117168</v>
      </c>
      <c r="H96" s="46"/>
      <c r="I96" s="11" t="s">
        <v>23</v>
      </c>
      <c r="J96" s="9">
        <v>145.49582014454248</v>
      </c>
      <c r="K96" s="9">
        <v>155.91789750623266</v>
      </c>
      <c r="L96" s="9">
        <v>185.82666990352709</v>
      </c>
      <c r="M96" s="9">
        <v>204.29219310340031</v>
      </c>
      <c r="N96" s="9">
        <v>215.3307878740205</v>
      </c>
    </row>
    <row r="97" spans="1:14" ht="12.6" customHeight="1">
      <c r="A97" s="104"/>
      <c r="B97" s="11" t="s">
        <v>24</v>
      </c>
      <c r="C97" s="9">
        <v>181.96734687138292</v>
      </c>
      <c r="D97" s="9">
        <v>204.5923307827014</v>
      </c>
      <c r="E97" s="9">
        <v>204.95056511007297</v>
      </c>
      <c r="F97" s="9">
        <v>216.74479851598903</v>
      </c>
      <c r="G97" s="9">
        <v>166.53912518535759</v>
      </c>
      <c r="H97" s="46"/>
      <c r="I97" s="11" t="s">
        <v>24</v>
      </c>
      <c r="J97" s="9">
        <v>145.83252657152099</v>
      </c>
      <c r="K97" s="9">
        <v>156.84114974452609</v>
      </c>
      <c r="L97" s="9">
        <v>187.57800636189978</v>
      </c>
      <c r="M97" s="9">
        <v>204.79319927776706</v>
      </c>
      <c r="N97" s="9">
        <v>216.2141393651161</v>
      </c>
    </row>
    <row r="98" spans="1:14" ht="12.6" customHeight="1">
      <c r="A98" s="104"/>
      <c r="B98" s="11" t="s">
        <v>147</v>
      </c>
      <c r="C98" s="9">
        <v>181.68962769114694</v>
      </c>
      <c r="D98" s="9">
        <v>201.64916341972133</v>
      </c>
      <c r="E98" s="9">
        <v>202.38202830134793</v>
      </c>
      <c r="F98" s="9">
        <v>213.38182957117465</v>
      </c>
      <c r="G98" s="9">
        <v>169.02591071810286</v>
      </c>
      <c r="H98" s="46"/>
      <c r="I98" s="11" t="s">
        <v>147</v>
      </c>
      <c r="J98" s="9">
        <v>146.26304558359178</v>
      </c>
      <c r="K98" s="9">
        <v>155.00392114268192</v>
      </c>
      <c r="L98" s="9">
        <v>188.89600727947112</v>
      </c>
      <c r="M98" s="9">
        <v>201.94381176192744</v>
      </c>
      <c r="N98" s="9">
        <v>218.21083369932506</v>
      </c>
    </row>
    <row r="99" spans="1:14" ht="12.6" customHeight="1">
      <c r="A99" s="104"/>
      <c r="B99" s="11" t="s">
        <v>135</v>
      </c>
      <c r="C99" s="9">
        <v>183.90666066967523</v>
      </c>
      <c r="D99" s="9">
        <v>204.37571499369852</v>
      </c>
      <c r="E99" s="9">
        <v>204.08051097382182</v>
      </c>
      <c r="F99" s="9">
        <v>216.47852665129869</v>
      </c>
      <c r="G99" s="9">
        <v>168.0909794898225</v>
      </c>
      <c r="H99" s="46"/>
      <c r="I99" s="11" t="s">
        <v>135</v>
      </c>
      <c r="J99" s="9">
        <v>148.29849434184032</v>
      </c>
      <c r="K99" s="9">
        <v>156.78900116994913</v>
      </c>
      <c r="L99" s="9">
        <v>192.20480394541718</v>
      </c>
      <c r="M99" s="9">
        <v>204.04651333257428</v>
      </c>
      <c r="N99" s="9">
        <v>217.77158956905959</v>
      </c>
    </row>
    <row r="100" spans="1:14" ht="6" customHeight="1">
      <c r="A100" s="3"/>
      <c r="B100" s="7"/>
      <c r="C100" s="8"/>
      <c r="D100" s="8"/>
      <c r="E100" s="8"/>
      <c r="F100" s="8"/>
      <c r="G100" s="8"/>
      <c r="H100" s="46"/>
      <c r="I100" s="7"/>
      <c r="J100" s="8"/>
      <c r="K100" s="8"/>
      <c r="L100" s="8"/>
      <c r="M100" s="8"/>
      <c r="N100" s="8"/>
    </row>
    <row r="101" spans="1:14" s="92" customFormat="1" ht="15.75" customHeight="1">
      <c r="A101" s="112" t="s">
        <v>44</v>
      </c>
      <c r="B101" s="112"/>
      <c r="C101" s="112"/>
      <c r="D101" s="112"/>
      <c r="E101" s="112"/>
      <c r="F101" s="112"/>
      <c r="G101" s="112"/>
      <c r="H101" s="112" t="s">
        <v>44</v>
      </c>
      <c r="I101" s="112"/>
      <c r="J101" s="112"/>
      <c r="K101" s="112"/>
      <c r="L101" s="112"/>
      <c r="M101" s="112"/>
      <c r="N101" s="112"/>
    </row>
    <row r="102" spans="1:14" ht="9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ht="14.4" hidden="1" customHeight="1">
      <c r="A103" s="3">
        <v>2018</v>
      </c>
      <c r="B103" s="7" t="s">
        <v>15</v>
      </c>
      <c r="C103" s="8">
        <v>8.4702056934377197</v>
      </c>
      <c r="D103" s="8">
        <v>8.3545458474570804</v>
      </c>
      <c r="E103" s="8">
        <v>9.0878986143033398</v>
      </c>
      <c r="F103" s="8">
        <v>7.8797797234004303</v>
      </c>
      <c r="G103" s="8">
        <v>9.6103517966778895</v>
      </c>
      <c r="H103" s="45">
        <v>2018</v>
      </c>
      <c r="I103" s="7" t="s">
        <v>15</v>
      </c>
      <c r="J103" s="8">
        <v>5.3459513327824801</v>
      </c>
      <c r="K103" s="8">
        <v>11.2115752363647</v>
      </c>
      <c r="L103" s="8">
        <v>9.3468101096582803</v>
      </c>
      <c r="M103" s="8">
        <v>5.7700798934359199</v>
      </c>
      <c r="N103" s="8">
        <v>3.6409514666448599</v>
      </c>
    </row>
    <row r="104" spans="1:14" ht="14.4" hidden="1" customHeight="1">
      <c r="A104" s="1"/>
      <c r="B104" s="7" t="s">
        <v>16</v>
      </c>
      <c r="C104" s="8">
        <v>7.6830123591307604</v>
      </c>
      <c r="D104" s="8">
        <v>7.3924747620049196</v>
      </c>
      <c r="E104" s="8">
        <v>6.3977242641344096</v>
      </c>
      <c r="F104" s="8">
        <v>10.8542352682987</v>
      </c>
      <c r="G104" s="8">
        <v>7.7017397779406203</v>
      </c>
      <c r="H104" s="46"/>
      <c r="I104" s="7" t="s">
        <v>16</v>
      </c>
      <c r="J104" s="8">
        <v>5.8630750922744896</v>
      </c>
      <c r="K104" s="8">
        <v>11.117140592114</v>
      </c>
      <c r="L104" s="8">
        <v>8.0356109345285205</v>
      </c>
      <c r="M104" s="8">
        <v>5.4832128291531301</v>
      </c>
      <c r="N104" s="8">
        <v>3.9897689993666701</v>
      </c>
    </row>
    <row r="105" spans="1:14" ht="14.4" hidden="1" customHeight="1">
      <c r="A105" s="3"/>
      <c r="B105" s="7" t="s">
        <v>17</v>
      </c>
      <c r="C105" s="8">
        <v>6.3920256801729201</v>
      </c>
      <c r="D105" s="8">
        <v>3.78117692300231</v>
      </c>
      <c r="E105" s="8">
        <v>6.6447866679376801</v>
      </c>
      <c r="F105" s="8">
        <v>12.3487470785653</v>
      </c>
      <c r="G105" s="8">
        <v>6.5235647136286401</v>
      </c>
      <c r="H105" s="46"/>
      <c r="I105" s="7" t="s">
        <v>17</v>
      </c>
      <c r="J105" s="8">
        <v>5.7117303253301204</v>
      </c>
      <c r="K105" s="8">
        <v>9.3023559087101404</v>
      </c>
      <c r="L105" s="8">
        <v>6.79829033817769</v>
      </c>
      <c r="M105" s="8">
        <v>6.2535006534416198</v>
      </c>
      <c r="N105" s="8">
        <v>6.4369174442877597</v>
      </c>
    </row>
    <row r="106" spans="1:14" ht="14.4" hidden="1" customHeight="1">
      <c r="A106" s="3"/>
      <c r="B106" s="7" t="s">
        <v>18</v>
      </c>
      <c r="C106" s="8">
        <v>6.1451111361060198</v>
      </c>
      <c r="D106" s="8">
        <v>5.0784284039279601</v>
      </c>
      <c r="E106" s="8">
        <v>9.6242155991904905</v>
      </c>
      <c r="F106" s="8">
        <v>9.3583918978131599</v>
      </c>
      <c r="G106" s="8">
        <v>6.4485515513092402</v>
      </c>
      <c r="H106" s="46"/>
      <c r="I106" s="7" t="s">
        <v>18</v>
      </c>
      <c r="J106" s="8">
        <v>5.4689552456148798</v>
      </c>
      <c r="K106" s="8">
        <v>9.2211537484574801</v>
      </c>
      <c r="L106" s="8">
        <v>4.9726499078505997</v>
      </c>
      <c r="M106" s="8">
        <v>3.9710099321543599</v>
      </c>
      <c r="N106" s="8">
        <v>5.0423555620254596</v>
      </c>
    </row>
    <row r="107" spans="1:14" ht="14.4" hidden="1" customHeight="1">
      <c r="A107" s="3"/>
      <c r="B107" s="7" t="s">
        <v>19</v>
      </c>
      <c r="C107" s="8">
        <v>7.4786515095108799</v>
      </c>
      <c r="D107" s="8">
        <v>6.5729536249242697</v>
      </c>
      <c r="E107" s="8">
        <v>11.0387786434497</v>
      </c>
      <c r="F107" s="8">
        <v>5.8761584943108396</v>
      </c>
      <c r="G107" s="8">
        <v>8.2191732338728904</v>
      </c>
      <c r="H107" s="46"/>
      <c r="I107" s="7" t="s">
        <v>19</v>
      </c>
      <c r="J107" s="8">
        <v>8.2987724952297395</v>
      </c>
      <c r="K107" s="8">
        <v>8.4947436107258891</v>
      </c>
      <c r="L107" s="8">
        <v>6.7598673337229496</v>
      </c>
      <c r="M107" s="8">
        <v>3.9019261467720998</v>
      </c>
      <c r="N107" s="8">
        <v>2.7705391521529501</v>
      </c>
    </row>
    <row r="108" spans="1:14" ht="14.4" hidden="1" customHeight="1">
      <c r="A108" s="3"/>
      <c r="B108" s="7" t="s">
        <v>20</v>
      </c>
      <c r="C108" s="8">
        <v>10.4185146922187</v>
      </c>
      <c r="D108" s="8">
        <v>10.5267563431608</v>
      </c>
      <c r="E108" s="8">
        <v>13.735748765458</v>
      </c>
      <c r="F108" s="8">
        <v>6.1454073753459397</v>
      </c>
      <c r="G108" s="8">
        <v>8.87394146853606</v>
      </c>
      <c r="H108" s="46"/>
      <c r="I108" s="7" t="s">
        <v>20</v>
      </c>
      <c r="J108" s="8">
        <v>8.0997877177865796</v>
      </c>
      <c r="K108" s="8">
        <v>14.253272917155901</v>
      </c>
      <c r="L108" s="8">
        <v>11.8336692677121</v>
      </c>
      <c r="M108" s="8">
        <v>6.1820197449763601</v>
      </c>
      <c r="N108" s="8">
        <v>4.2775906720594996</v>
      </c>
    </row>
    <row r="109" spans="1:14" ht="14.4" hidden="1" customHeight="1">
      <c r="A109" s="3"/>
      <c r="B109" s="7" t="s">
        <v>21</v>
      </c>
      <c r="C109" s="8">
        <v>12.0236733601637</v>
      </c>
      <c r="D109" s="8">
        <v>12.3937615918018</v>
      </c>
      <c r="E109" s="8">
        <v>10.789704149042899</v>
      </c>
      <c r="F109" s="8">
        <v>4.8796531473964997</v>
      </c>
      <c r="G109" s="8">
        <v>11.669601972057499</v>
      </c>
      <c r="H109" s="46"/>
      <c r="I109" s="7" t="s">
        <v>21</v>
      </c>
      <c r="J109" s="8">
        <v>9.8601508489843308</v>
      </c>
      <c r="K109" s="8">
        <v>16.245749616264199</v>
      </c>
      <c r="L109" s="8">
        <v>13.8886827192732</v>
      </c>
      <c r="M109" s="8">
        <v>7.0595213945561897</v>
      </c>
      <c r="N109" s="8">
        <v>8.5533744555221602</v>
      </c>
    </row>
    <row r="110" spans="1:14" ht="14.4" hidden="1" customHeight="1">
      <c r="A110" s="3"/>
      <c r="B110" s="7" t="s">
        <v>22</v>
      </c>
      <c r="C110" s="8">
        <v>13.856817916853499</v>
      </c>
      <c r="D110" s="8">
        <v>14.529262048707499</v>
      </c>
      <c r="E110" s="8">
        <v>14.059485401093299</v>
      </c>
      <c r="F110" s="8">
        <v>6.23835767716223</v>
      </c>
      <c r="G110" s="8">
        <v>13.894131552605799</v>
      </c>
      <c r="H110" s="46"/>
      <c r="I110" s="7" t="s">
        <v>22</v>
      </c>
      <c r="J110" s="8">
        <v>11.9380231279884</v>
      </c>
      <c r="K110" s="8">
        <v>13.699585981203199</v>
      </c>
      <c r="L110" s="8">
        <v>16.174394227773998</v>
      </c>
      <c r="M110" s="8">
        <v>6.6434425920736802</v>
      </c>
      <c r="N110" s="8">
        <v>11.107695183903701</v>
      </c>
    </row>
    <row r="111" spans="1:14" ht="14.4" hidden="1" customHeight="1">
      <c r="A111" s="3"/>
      <c r="B111" s="7" t="s">
        <v>23</v>
      </c>
      <c r="C111" s="8">
        <v>10.3285767846141</v>
      </c>
      <c r="D111" s="8">
        <v>8.9415413460879698</v>
      </c>
      <c r="E111" s="8">
        <v>11.449130527223099</v>
      </c>
      <c r="F111" s="8">
        <v>4.6953690727125803</v>
      </c>
      <c r="G111" s="8">
        <v>12.369498112188399</v>
      </c>
      <c r="H111" s="46"/>
      <c r="I111" s="7" t="s">
        <v>23</v>
      </c>
      <c r="J111" s="8">
        <v>8.7672424128688409</v>
      </c>
      <c r="K111" s="8">
        <v>13.2807114431816</v>
      </c>
      <c r="L111" s="8">
        <v>11.4385571367126</v>
      </c>
      <c r="M111" s="8">
        <v>9.5286400568536997</v>
      </c>
      <c r="N111" s="8">
        <v>9.4436257079042001</v>
      </c>
    </row>
    <row r="112" spans="1:14" ht="14.4" hidden="1" customHeight="1">
      <c r="A112" s="3"/>
      <c r="B112" s="7" t="s">
        <v>24</v>
      </c>
      <c r="C112" s="8">
        <v>10.949474672868501</v>
      </c>
      <c r="D112" s="8">
        <v>10.1819237227275</v>
      </c>
      <c r="E112" s="8">
        <v>11.681341580312299</v>
      </c>
      <c r="F112" s="8">
        <v>4.2766936808438203</v>
      </c>
      <c r="G112" s="8">
        <v>13.5535537028977</v>
      </c>
      <c r="H112" s="46"/>
      <c r="I112" s="7" t="s">
        <v>24</v>
      </c>
      <c r="J112" s="8">
        <v>8.9064433873962106</v>
      </c>
      <c r="K112" s="8">
        <v>13.875610946393699</v>
      </c>
      <c r="L112" s="8">
        <v>11.7071834894608</v>
      </c>
      <c r="M112" s="8">
        <v>10.423512948634</v>
      </c>
      <c r="N112" s="8">
        <v>10.6194295870659</v>
      </c>
    </row>
    <row r="113" spans="1:14" ht="14.4" hidden="1" customHeight="1">
      <c r="A113" s="3"/>
      <c r="B113" s="7" t="s">
        <v>25</v>
      </c>
      <c r="C113" s="8">
        <v>12.3326805466344</v>
      </c>
      <c r="D113" s="8">
        <v>12.249286858855299</v>
      </c>
      <c r="E113" s="8">
        <v>11.160461821843301</v>
      </c>
      <c r="F113" s="8">
        <v>7.7538297997624701</v>
      </c>
      <c r="G113" s="8">
        <v>15.6088999926887</v>
      </c>
      <c r="H113" s="46"/>
      <c r="I113" s="7" t="s">
        <v>25</v>
      </c>
      <c r="J113" s="8">
        <v>9.6987504316571993</v>
      </c>
      <c r="K113" s="8">
        <v>11.0479460685369</v>
      </c>
      <c r="L113" s="8">
        <v>13.7431531400875</v>
      </c>
      <c r="M113" s="8">
        <v>10.1019901317696</v>
      </c>
      <c r="N113" s="8">
        <v>13.0586890165995</v>
      </c>
    </row>
    <row r="114" spans="1:14" ht="14.4" hidden="1" customHeight="1">
      <c r="A114" s="3"/>
      <c r="B114" s="7" t="s">
        <v>26</v>
      </c>
      <c r="C114" s="8">
        <v>12.238311961671601</v>
      </c>
      <c r="D114" s="8">
        <v>12.539275378056001</v>
      </c>
      <c r="E114" s="8">
        <v>8.59289604625096</v>
      </c>
      <c r="F114" s="8">
        <v>5.43319098329735</v>
      </c>
      <c r="G114" s="8">
        <v>16.1248345343576</v>
      </c>
      <c r="H114" s="46"/>
      <c r="I114" s="7" t="s">
        <v>26</v>
      </c>
      <c r="J114" s="8">
        <v>7.9142268451780398</v>
      </c>
      <c r="K114" s="8">
        <v>14.347289373356499</v>
      </c>
      <c r="L114" s="8">
        <v>14.186389459199701</v>
      </c>
      <c r="M114" s="8">
        <v>10.659788872475399</v>
      </c>
      <c r="N114" s="8">
        <v>11.6371665125804</v>
      </c>
    </row>
    <row r="115" spans="1:14" ht="13.5" hidden="1" customHeight="1">
      <c r="A115" s="3">
        <v>2019</v>
      </c>
      <c r="B115" s="7" t="s">
        <v>15</v>
      </c>
      <c r="C115" s="8">
        <v>11.235110528159201</v>
      </c>
      <c r="D115" s="8">
        <v>10.708138512452299</v>
      </c>
      <c r="E115" s="8">
        <v>8.5369580468577499</v>
      </c>
      <c r="F115" s="8">
        <v>7.3675463373377399</v>
      </c>
      <c r="G115" s="8">
        <v>14.049986352681699</v>
      </c>
      <c r="H115" s="45">
        <v>2019</v>
      </c>
      <c r="I115" s="7" t="s">
        <v>15</v>
      </c>
      <c r="J115" s="8">
        <v>7.26857015645143</v>
      </c>
      <c r="K115" s="8">
        <v>13.7914164740421</v>
      </c>
      <c r="L115" s="8">
        <v>13.123537373374999</v>
      </c>
      <c r="M115" s="8">
        <v>10.533926244573699</v>
      </c>
      <c r="N115" s="8">
        <v>12.661429044624599</v>
      </c>
    </row>
    <row r="116" spans="1:14" ht="13.5" hidden="1" customHeight="1">
      <c r="A116" s="34"/>
      <c r="B116" s="7" t="s">
        <v>16</v>
      </c>
      <c r="C116" s="8">
        <v>9.2956505914064405</v>
      </c>
      <c r="D116" s="8">
        <v>7.1750156189116296</v>
      </c>
      <c r="E116" s="8">
        <v>8.7591832367638691</v>
      </c>
      <c r="F116" s="8">
        <v>6.9009560237112302</v>
      </c>
      <c r="G116" s="8">
        <v>13.2478082681206</v>
      </c>
      <c r="H116" s="46"/>
      <c r="I116" s="7" t="s">
        <v>16</v>
      </c>
      <c r="J116" s="8">
        <v>6.2257263834015903</v>
      </c>
      <c r="K116" s="8">
        <v>9.7762461195124502</v>
      </c>
      <c r="L116" s="8">
        <v>11.1622608347969</v>
      </c>
      <c r="M116" s="8">
        <v>10.260650937495299</v>
      </c>
      <c r="N116" s="8">
        <v>9.4010667325671005</v>
      </c>
    </row>
    <row r="117" spans="1:14" ht="13.5" hidden="1" customHeight="1">
      <c r="A117" s="34"/>
      <c r="B117" s="7" t="s">
        <v>17</v>
      </c>
      <c r="C117" s="8">
        <v>7.3563068025278104</v>
      </c>
      <c r="D117" s="8">
        <v>4.4982400600428898</v>
      </c>
      <c r="E117" s="8">
        <v>9.0850360771809999</v>
      </c>
      <c r="F117" s="8">
        <v>6.0766731263407499</v>
      </c>
      <c r="G117" s="8">
        <v>11.386134753894</v>
      </c>
      <c r="H117" s="46"/>
      <c r="I117" s="7" t="s">
        <v>27</v>
      </c>
      <c r="J117" s="8">
        <v>4.8200247589570901</v>
      </c>
      <c r="K117" s="8">
        <v>9.0890520662341299</v>
      </c>
      <c r="L117" s="8">
        <v>8.4215690933864202</v>
      </c>
      <c r="M117" s="8">
        <v>11.8916454106747</v>
      </c>
      <c r="N117" s="8">
        <v>8.4051191140603301</v>
      </c>
    </row>
    <row r="118" spans="1:14" ht="13.5" hidden="1" customHeight="1">
      <c r="A118" s="34"/>
      <c r="B118" s="7" t="s">
        <v>18</v>
      </c>
      <c r="C118" s="8">
        <v>7.7120800900840996</v>
      </c>
      <c r="D118" s="8">
        <v>4.6963223752045504</v>
      </c>
      <c r="E118" s="8">
        <v>8.32717562405068</v>
      </c>
      <c r="F118" s="8">
        <v>5.6848372482045901</v>
      </c>
      <c r="G118" s="8">
        <v>11.7496485607829</v>
      </c>
      <c r="H118" s="46"/>
      <c r="I118" s="7" t="s">
        <v>28</v>
      </c>
      <c r="J118" s="8">
        <v>5.2846138978512398</v>
      </c>
      <c r="K118" s="8">
        <v>8.7489797644182694</v>
      </c>
      <c r="L118" s="8">
        <v>9.3466105584607995</v>
      </c>
      <c r="M118" s="8">
        <v>10.2628504669955</v>
      </c>
      <c r="N118" s="8">
        <v>8.9244047702448501</v>
      </c>
    </row>
    <row r="119" spans="1:14" ht="13.5" hidden="1" customHeight="1">
      <c r="A119" s="34"/>
      <c r="B119" s="7" t="s">
        <v>19</v>
      </c>
      <c r="C119" s="8">
        <v>9.4219658311151004</v>
      </c>
      <c r="D119" s="8">
        <v>10.6634366370444</v>
      </c>
      <c r="E119" s="8">
        <v>9.6510592883050492</v>
      </c>
      <c r="F119" s="8">
        <v>5.9446517909132996</v>
      </c>
      <c r="G119" s="8">
        <v>9.8976874397966004</v>
      </c>
      <c r="H119" s="8"/>
      <c r="I119" s="7" t="s">
        <v>19</v>
      </c>
      <c r="J119" s="8">
        <v>7.2742240219776999</v>
      </c>
      <c r="K119" s="8">
        <v>9.0203813417242493</v>
      </c>
      <c r="L119" s="8">
        <v>10.2990500469624</v>
      </c>
      <c r="M119" s="8">
        <v>10.446931540472301</v>
      </c>
      <c r="N119" s="8">
        <v>4.2849940603065297</v>
      </c>
    </row>
    <row r="120" spans="1:14" ht="13.5" hidden="1" customHeight="1">
      <c r="A120" s="34"/>
      <c r="B120" s="7" t="s">
        <v>33</v>
      </c>
      <c r="C120" s="8">
        <v>9.64276527340499</v>
      </c>
      <c r="D120" s="8">
        <v>12.7500432141979</v>
      </c>
      <c r="E120" s="8">
        <v>9.1099043778203104</v>
      </c>
      <c r="F120" s="8">
        <v>9.6398879548275094</v>
      </c>
      <c r="G120" s="8">
        <v>9.3817944666715505</v>
      </c>
      <c r="H120" s="8"/>
      <c r="I120" s="7" t="s">
        <v>33</v>
      </c>
      <c r="J120" s="8">
        <v>5.45697517069729</v>
      </c>
      <c r="K120" s="8">
        <v>9.2669027494127398</v>
      </c>
      <c r="L120" s="8">
        <v>10.0405094528431</v>
      </c>
      <c r="M120" s="8">
        <v>8.4320714023204708</v>
      </c>
      <c r="N120" s="8">
        <v>4.4674736652627196</v>
      </c>
    </row>
    <row r="121" spans="1:14" ht="13.5" hidden="1" customHeight="1">
      <c r="A121" s="34"/>
      <c r="B121" s="7" t="s">
        <v>21</v>
      </c>
      <c r="C121" s="8">
        <v>8.4393224319515401</v>
      </c>
      <c r="D121" s="8">
        <v>10.7411242791653</v>
      </c>
      <c r="E121" s="8">
        <v>9.9334405970239192</v>
      </c>
      <c r="F121" s="8">
        <v>9.0861642863426493</v>
      </c>
      <c r="G121" s="8">
        <v>8.6825163023138003</v>
      </c>
      <c r="H121" s="47"/>
      <c r="I121" s="7" t="s">
        <v>21</v>
      </c>
      <c r="J121" s="8">
        <v>4.59346574914683</v>
      </c>
      <c r="K121" s="8">
        <v>7.7293770705394396</v>
      </c>
      <c r="L121" s="8">
        <v>8.52094756380259</v>
      </c>
      <c r="M121" s="8">
        <v>7.4522208895407802</v>
      </c>
      <c r="N121" s="8">
        <v>3.3428858788461899</v>
      </c>
    </row>
    <row r="122" spans="1:14" ht="13.5" hidden="1" customHeight="1">
      <c r="A122" s="48"/>
      <c r="B122" s="7" t="s">
        <v>30</v>
      </c>
      <c r="C122" s="8">
        <v>7.4539347013919404</v>
      </c>
      <c r="D122" s="8">
        <v>8.2380976707389397</v>
      </c>
      <c r="E122" s="8">
        <v>8.8485461148709597</v>
      </c>
      <c r="F122" s="8">
        <v>7.9238505433156101</v>
      </c>
      <c r="G122" s="8">
        <v>7.7225647424261403</v>
      </c>
      <c r="H122" s="47"/>
      <c r="I122" s="7" t="s">
        <v>30</v>
      </c>
      <c r="J122" s="8">
        <v>4.4994790062988601</v>
      </c>
      <c r="K122" s="8">
        <v>7.8842487102744503</v>
      </c>
      <c r="L122" s="8">
        <v>7.9748917648361903</v>
      </c>
      <c r="M122" s="8">
        <v>7.6949883037435702</v>
      </c>
      <c r="N122" s="8">
        <v>4.9663520018561096</v>
      </c>
    </row>
    <row r="123" spans="1:14" ht="13.5" hidden="1" customHeight="1">
      <c r="A123" s="48"/>
      <c r="B123" s="7" t="s">
        <v>31</v>
      </c>
      <c r="C123" s="8">
        <v>7.3734659079993499</v>
      </c>
      <c r="D123" s="8">
        <v>7.2520661898167704</v>
      </c>
      <c r="E123" s="8">
        <v>7.2573438960185301</v>
      </c>
      <c r="F123" s="8">
        <v>8.1680928695400805</v>
      </c>
      <c r="G123" s="8">
        <v>8.5487093152991598</v>
      </c>
      <c r="H123" s="47"/>
      <c r="I123" s="7" t="s">
        <v>31</v>
      </c>
      <c r="J123" s="8">
        <v>4.8938081674937202</v>
      </c>
      <c r="K123" s="8">
        <v>4.98163247149688</v>
      </c>
      <c r="L123" s="8">
        <v>9.0402265792618408</v>
      </c>
      <c r="M123" s="8">
        <v>5.7372403998346302</v>
      </c>
      <c r="N123" s="8">
        <v>5.3638993929038001</v>
      </c>
    </row>
    <row r="124" spans="1:14" ht="13.5" hidden="1" customHeight="1">
      <c r="A124" s="3"/>
      <c r="B124" s="7" t="s">
        <v>32</v>
      </c>
      <c r="C124" s="8">
        <v>6.6472479188042701</v>
      </c>
      <c r="D124" s="8">
        <v>6.9800082038115896</v>
      </c>
      <c r="E124" s="8">
        <v>6.92419291212562</v>
      </c>
      <c r="F124" s="8">
        <v>7.98546471951403</v>
      </c>
      <c r="G124" s="8">
        <v>7.0180531752243196</v>
      </c>
      <c r="H124" s="46"/>
      <c r="I124" s="7" t="s">
        <v>32</v>
      </c>
      <c r="J124" s="8">
        <v>4.2655937799201098</v>
      </c>
      <c r="K124" s="8">
        <v>4.3329632533744702</v>
      </c>
      <c r="L124" s="8">
        <v>7.9368869509675202</v>
      </c>
      <c r="M124" s="8">
        <v>6.42853940149541</v>
      </c>
      <c r="N124" s="8">
        <v>6.02728616700574</v>
      </c>
    </row>
    <row r="125" spans="1:14" ht="13.5" hidden="1" customHeight="1">
      <c r="A125" s="10"/>
      <c r="B125" s="2" t="s">
        <v>25</v>
      </c>
      <c r="C125" s="8">
        <v>7.0682304100288604</v>
      </c>
      <c r="D125" s="8">
        <v>8.0139420500970893</v>
      </c>
      <c r="E125" s="8">
        <v>7.08912751431376</v>
      </c>
      <c r="F125" s="8">
        <v>9.1042103284869391</v>
      </c>
      <c r="G125" s="8">
        <v>7.2623607269713704</v>
      </c>
      <c r="H125" s="10"/>
      <c r="I125" s="2" t="s">
        <v>25</v>
      </c>
      <c r="J125" s="8">
        <v>3.8815730212695501</v>
      </c>
      <c r="K125" s="8">
        <v>5.2952334569559296</v>
      </c>
      <c r="L125" s="8">
        <v>8.1624170479364206</v>
      </c>
      <c r="M125" s="8">
        <v>7.0573025660655198</v>
      </c>
      <c r="N125" s="8">
        <v>7.6013868766965498</v>
      </c>
    </row>
    <row r="126" spans="1:14" ht="13.5" hidden="1" customHeight="1">
      <c r="A126" s="10"/>
      <c r="B126" s="2" t="s">
        <v>26</v>
      </c>
      <c r="C126" s="8">
        <v>6.9918951372484299</v>
      </c>
      <c r="D126" s="8">
        <v>8.1615698271583508</v>
      </c>
      <c r="E126" s="8">
        <v>7.5149997583878703</v>
      </c>
      <c r="F126" s="8">
        <v>9.0143374188046401</v>
      </c>
      <c r="G126" s="8">
        <v>5.6849938433616698</v>
      </c>
      <c r="H126" s="10"/>
      <c r="I126" s="2" t="s">
        <v>26</v>
      </c>
      <c r="J126" s="8">
        <v>3.52773865104324</v>
      </c>
      <c r="K126" s="8">
        <v>5.98478575366381</v>
      </c>
      <c r="L126" s="8">
        <v>8.5576556001149306</v>
      </c>
      <c r="M126" s="8">
        <v>7.5433344253603698</v>
      </c>
      <c r="N126" s="8">
        <v>8.89587021906088</v>
      </c>
    </row>
    <row r="127" spans="1:14" ht="13.5" hidden="1" customHeight="1">
      <c r="A127" s="3"/>
      <c r="C127" s="8"/>
      <c r="D127" s="8"/>
      <c r="E127" s="8"/>
      <c r="F127" s="8"/>
      <c r="G127" s="8"/>
      <c r="H127" s="3"/>
      <c r="J127" s="8"/>
      <c r="K127" s="8"/>
      <c r="L127" s="8"/>
      <c r="M127" s="8"/>
      <c r="N127" s="8"/>
    </row>
    <row r="128" spans="1:14" ht="13.5" hidden="1" customHeight="1">
      <c r="A128" s="3">
        <v>2020</v>
      </c>
      <c r="B128" s="12" t="s">
        <v>15</v>
      </c>
      <c r="C128" s="8">
        <v>6.7476558903817301</v>
      </c>
      <c r="D128" s="8">
        <v>7.9324084536464197</v>
      </c>
      <c r="E128" s="8">
        <v>7.1868501484433596</v>
      </c>
      <c r="F128" s="8">
        <v>8.6596673433735099</v>
      </c>
      <c r="G128" s="8">
        <v>6.8318270146001199</v>
      </c>
      <c r="H128" s="3">
        <v>2020</v>
      </c>
      <c r="I128" s="12" t="s">
        <v>15</v>
      </c>
      <c r="J128" s="8">
        <v>3.44430839921788</v>
      </c>
      <c r="K128" s="8">
        <v>4.5255334637327698</v>
      </c>
      <c r="L128" s="8">
        <v>7.80105238725743</v>
      </c>
      <c r="M128" s="8">
        <v>7.8081723109450802</v>
      </c>
      <c r="N128" s="8">
        <v>9.4252546440701401</v>
      </c>
    </row>
    <row r="129" spans="1:14" ht="13.5" hidden="1" customHeight="1">
      <c r="A129" s="3"/>
      <c r="B129" s="11" t="s">
        <v>16</v>
      </c>
      <c r="C129" s="8">
        <v>6.3997285444414898</v>
      </c>
      <c r="D129" s="8">
        <v>7.3513332581492499</v>
      </c>
      <c r="E129" s="8">
        <v>6.85617711288522</v>
      </c>
      <c r="F129" s="8">
        <v>7.7531197825654097</v>
      </c>
      <c r="G129" s="8">
        <v>6.1509087220249503</v>
      </c>
      <c r="H129" s="46"/>
      <c r="I129" s="11" t="s">
        <v>16</v>
      </c>
      <c r="J129" s="8">
        <v>4.1506661793306403</v>
      </c>
      <c r="K129" s="8">
        <v>3.9637781288609499</v>
      </c>
      <c r="L129" s="8">
        <v>7.2500435972745896</v>
      </c>
      <c r="M129" s="8">
        <v>8.1412551962173101</v>
      </c>
      <c r="N129" s="8">
        <v>9.6882532485934991</v>
      </c>
    </row>
    <row r="130" spans="1:14" ht="13.5" hidden="1" customHeight="1">
      <c r="A130" s="3"/>
      <c r="B130" s="11" t="s">
        <v>17</v>
      </c>
      <c r="C130" s="8">
        <v>-7.5318150753008197</v>
      </c>
      <c r="D130" s="8">
        <v>-0.64094994114335402</v>
      </c>
      <c r="E130" s="8">
        <v>2.5026124544291801</v>
      </c>
      <c r="F130" s="8">
        <v>-13.629852059251</v>
      </c>
      <c r="G130" s="8">
        <v>-4.9009200594425302</v>
      </c>
      <c r="H130" s="46"/>
      <c r="I130" s="11" t="s">
        <v>17</v>
      </c>
      <c r="J130" s="8">
        <v>-13.4257711875449</v>
      </c>
      <c r="K130" s="8">
        <v>-12.290645505923299</v>
      </c>
      <c r="L130" s="8">
        <v>-11.7738017458512</v>
      </c>
      <c r="M130" s="8">
        <v>1.91007030774928</v>
      </c>
      <c r="N130" s="8">
        <v>2.88598930802373</v>
      </c>
    </row>
    <row r="131" spans="1:14" ht="13.5" hidden="1" customHeight="1">
      <c r="A131" s="3"/>
      <c r="B131" s="11" t="s">
        <v>18</v>
      </c>
      <c r="C131" s="8">
        <v>-35.976551338769099</v>
      </c>
      <c r="D131" s="8">
        <v>-9.8697597511972308</v>
      </c>
      <c r="E131" s="8">
        <v>1.7226234310048201</v>
      </c>
      <c r="F131" s="8">
        <v>-55.550514335467199</v>
      </c>
      <c r="G131" s="8">
        <v>-30.038751378585999</v>
      </c>
      <c r="H131" s="46"/>
      <c r="I131" s="11" t="s">
        <v>18</v>
      </c>
      <c r="J131" s="8">
        <v>-49.213879623993201</v>
      </c>
      <c r="K131" s="8">
        <v>-54.012850984531902</v>
      </c>
      <c r="L131" s="8">
        <v>-57.247534216467699</v>
      </c>
      <c r="M131" s="8">
        <v>4.0906230443453504</v>
      </c>
      <c r="N131" s="8">
        <v>4.6962585707992499</v>
      </c>
    </row>
    <row r="132" spans="1:14" ht="13.5" hidden="1" customHeight="1">
      <c r="A132" s="3"/>
      <c r="B132" s="11" t="s">
        <v>19</v>
      </c>
      <c r="C132" s="8">
        <v>-17.997128671142502</v>
      </c>
      <c r="D132" s="8">
        <v>-3.72009649620614</v>
      </c>
      <c r="E132" s="8">
        <v>1.0908752594659801</v>
      </c>
      <c r="F132" s="8">
        <v>-25.613560183503299</v>
      </c>
      <c r="G132" s="8">
        <v>-19.084771807281001</v>
      </c>
      <c r="H132" s="46"/>
      <c r="I132" s="11" t="s">
        <v>19</v>
      </c>
      <c r="J132" s="8">
        <v>-25.5651034651634</v>
      </c>
      <c r="K132" s="8">
        <v>-27.7589737511735</v>
      </c>
      <c r="L132" s="8">
        <v>-28.5722186615595</v>
      </c>
      <c r="M132" s="8">
        <v>5.3489324355983099</v>
      </c>
      <c r="N132" s="8">
        <v>10.6916051698788</v>
      </c>
    </row>
    <row r="133" spans="1:14" ht="13.5" hidden="1" customHeight="1">
      <c r="A133" s="3"/>
      <c r="B133" s="11" t="s">
        <v>33</v>
      </c>
      <c r="C133" s="8">
        <v>-11.151658239291701</v>
      </c>
      <c r="D133" s="8">
        <v>-1.5403878915085301</v>
      </c>
      <c r="E133" s="8">
        <v>3.13118493295759</v>
      </c>
      <c r="F133" s="8">
        <v>-14.5960469242185</v>
      </c>
      <c r="G133" s="8">
        <v>-8.9219474776227301</v>
      </c>
      <c r="H133" s="46"/>
      <c r="I133" s="11" t="s">
        <v>33</v>
      </c>
      <c r="J133" s="8">
        <v>-17.5486411483163</v>
      </c>
      <c r="K133" s="8">
        <v>-19.870473683083599</v>
      </c>
      <c r="L133" s="8">
        <v>-19.0689247676669</v>
      </c>
      <c r="M133" s="8">
        <v>8.0929913100291593</v>
      </c>
      <c r="N133" s="8">
        <v>10.404967953933699</v>
      </c>
    </row>
    <row r="134" spans="1:14" ht="13.5" hidden="1" customHeight="1">
      <c r="A134" s="3"/>
      <c r="B134" s="11" t="s">
        <v>34</v>
      </c>
      <c r="C134" s="8">
        <v>-5.2153345673448097</v>
      </c>
      <c r="D134" s="8">
        <v>1.58264932741612</v>
      </c>
      <c r="E134" s="8">
        <v>5.7994126324269102</v>
      </c>
      <c r="F134" s="8">
        <v>-6.8285514532547396</v>
      </c>
      <c r="G134" s="8">
        <v>-3.7634326841683801</v>
      </c>
      <c r="H134" s="46"/>
      <c r="I134" s="11" t="s">
        <v>34</v>
      </c>
      <c r="J134" s="8">
        <v>-9.0735703295319095</v>
      </c>
      <c r="K134" s="8">
        <v>-11.792287822607401</v>
      </c>
      <c r="L134" s="8">
        <v>-11.304851987299401</v>
      </c>
      <c r="M134" s="8">
        <v>11.3660500686953</v>
      </c>
      <c r="N134" s="8">
        <v>10.7590543139994</v>
      </c>
    </row>
    <row r="135" spans="1:14" ht="13.5" hidden="1" customHeight="1">
      <c r="A135" s="3"/>
      <c r="B135" s="11" t="s">
        <v>30</v>
      </c>
      <c r="C135" s="8">
        <v>-2.4558390043453699</v>
      </c>
      <c r="D135" s="8">
        <v>5.5897442326380897</v>
      </c>
      <c r="E135" s="8">
        <v>5.5677735920500098</v>
      </c>
      <c r="F135" s="8">
        <v>-4.5299902434843302</v>
      </c>
      <c r="G135" s="8">
        <v>-2.8256897164589798</v>
      </c>
      <c r="H135" s="46"/>
      <c r="I135" s="11" t="s">
        <v>30</v>
      </c>
      <c r="J135" s="8">
        <v>-5.18118150758308</v>
      </c>
      <c r="K135" s="8">
        <v>-10.561196701027599</v>
      </c>
      <c r="L135" s="8">
        <v>-7.5582742557288096</v>
      </c>
      <c r="M135" s="8">
        <v>8.7473249114837994</v>
      </c>
      <c r="N135" s="8">
        <v>7.0840094957479396</v>
      </c>
    </row>
    <row r="136" spans="1:14" ht="13.5" hidden="1" customHeight="1">
      <c r="A136" s="3"/>
      <c r="B136" s="11" t="s">
        <v>23</v>
      </c>
      <c r="C136" s="8">
        <v>0.99578716190007499</v>
      </c>
      <c r="D136" s="8">
        <v>7.38489503371631</v>
      </c>
      <c r="E136" s="8">
        <v>7.5238513167038299</v>
      </c>
      <c r="F136" s="8">
        <v>-5.9760736064391002</v>
      </c>
      <c r="G136" s="8">
        <v>-1.4926801836455399</v>
      </c>
      <c r="H136" s="46"/>
      <c r="I136" s="11" t="s">
        <v>23</v>
      </c>
      <c r="J136" s="8">
        <v>1.3322792192411499</v>
      </c>
      <c r="K136" s="8">
        <v>-9.5367194607356893</v>
      </c>
      <c r="L136" s="8">
        <v>-1.11655232262703</v>
      </c>
      <c r="M136" s="8">
        <v>7.5331409737157999</v>
      </c>
      <c r="N136" s="8">
        <v>10.015870642266799</v>
      </c>
    </row>
    <row r="137" spans="1:14" ht="13.5" hidden="1" customHeight="1">
      <c r="A137" s="3"/>
      <c r="B137" s="11" t="s">
        <v>24</v>
      </c>
      <c r="C137" s="8">
        <v>-2.8198530734179998</v>
      </c>
      <c r="D137" s="8">
        <v>3.38224028353196</v>
      </c>
      <c r="E137" s="8">
        <v>4.1121451398115498</v>
      </c>
      <c r="F137" s="8">
        <v>-8.3367763573415701</v>
      </c>
      <c r="G137" s="8">
        <v>-2.1374815491211998</v>
      </c>
      <c r="H137" s="46"/>
      <c r="I137" s="11" t="s">
        <v>24</v>
      </c>
      <c r="J137" s="8">
        <v>-4.3412249126006897</v>
      </c>
      <c r="K137" s="8">
        <v>-4.8219200521639598</v>
      </c>
      <c r="L137" s="8">
        <v>-8.3715851390655995</v>
      </c>
      <c r="M137" s="8">
        <v>-3.1617765492018002</v>
      </c>
      <c r="N137" s="8">
        <v>9.1252781277570296</v>
      </c>
    </row>
    <row r="138" spans="1:14" ht="13.5" hidden="1" customHeight="1">
      <c r="A138" s="3"/>
      <c r="B138" s="11" t="s">
        <v>25</v>
      </c>
      <c r="C138" s="8">
        <v>-3.1221474947304202</v>
      </c>
      <c r="D138" s="8">
        <v>1.37110884948235</v>
      </c>
      <c r="E138" s="8">
        <v>5.6880487954900696</v>
      </c>
      <c r="F138" s="8">
        <v>-13.8236331039045</v>
      </c>
      <c r="G138" s="8">
        <v>-1.7164656603912301</v>
      </c>
      <c r="H138" s="46"/>
      <c r="I138" s="11" t="s">
        <v>25</v>
      </c>
      <c r="J138" s="8">
        <v>-4.5687624313725701</v>
      </c>
      <c r="K138" s="8">
        <v>-5.6299564159065998</v>
      </c>
      <c r="L138" s="8">
        <v>-7.4453600420064197</v>
      </c>
      <c r="M138" s="8">
        <v>7.6863382351612497</v>
      </c>
      <c r="N138" s="8">
        <v>11.7837440503547</v>
      </c>
    </row>
    <row r="139" spans="1:14" ht="13.5" hidden="1" customHeight="1">
      <c r="A139" s="3"/>
      <c r="B139" s="11" t="s">
        <v>26</v>
      </c>
      <c r="C139" s="8">
        <v>-2.8862192474434898</v>
      </c>
      <c r="D139" s="8">
        <v>1.0198674592000401</v>
      </c>
      <c r="E139" s="8">
        <v>5.7534409567776104</v>
      </c>
      <c r="F139" s="8">
        <v>-7.2547546317967804</v>
      </c>
      <c r="G139" s="8">
        <v>-1.20211165934591</v>
      </c>
      <c r="H139" s="3"/>
      <c r="I139" s="11" t="s">
        <v>26</v>
      </c>
      <c r="J139" s="8">
        <v>-4.4815600477498698</v>
      </c>
      <c r="K139" s="8">
        <v>-5.52538481436026</v>
      </c>
      <c r="L139" s="8">
        <v>-7.6520255887678701</v>
      </c>
      <c r="M139" s="8">
        <v>5.2730289659601999</v>
      </c>
      <c r="N139" s="8">
        <v>9.1432275684807198</v>
      </c>
    </row>
    <row r="140" spans="1:14" ht="15" hidden="1" customHeight="1">
      <c r="A140" s="3"/>
      <c r="B140" s="11"/>
      <c r="C140" s="8"/>
      <c r="D140" s="8"/>
      <c r="E140" s="8"/>
      <c r="F140" s="8"/>
      <c r="G140" s="8"/>
      <c r="H140" s="3"/>
      <c r="I140" s="11"/>
      <c r="J140" s="8"/>
      <c r="K140" s="8"/>
      <c r="L140" s="8"/>
      <c r="M140" s="8"/>
      <c r="N140" s="8"/>
    </row>
    <row r="141" spans="1:14" ht="13.5" hidden="1" customHeight="1">
      <c r="A141" s="3">
        <v>2021</v>
      </c>
      <c r="B141" s="12" t="s">
        <v>15</v>
      </c>
      <c r="C141" s="9">
        <v>-2.9976140020372402</v>
      </c>
      <c r="D141" s="9">
        <v>0.39260062017465502</v>
      </c>
      <c r="E141" s="9">
        <v>3.5059717661382299</v>
      </c>
      <c r="F141" s="9">
        <v>-5.7048740903222503</v>
      </c>
      <c r="G141" s="9">
        <v>0.79664977230602396</v>
      </c>
      <c r="H141" s="3">
        <v>2021</v>
      </c>
      <c r="I141" s="12" t="s">
        <v>15</v>
      </c>
      <c r="J141" s="9">
        <v>-4.77672037280393</v>
      </c>
      <c r="K141" s="9">
        <v>-6.3706515810128197</v>
      </c>
      <c r="L141" s="9">
        <v>-8.0372678893410505</v>
      </c>
      <c r="M141" s="9">
        <v>1.8021323578653501</v>
      </c>
      <c r="N141" s="9">
        <v>8.3848791896529207</v>
      </c>
    </row>
    <row r="142" spans="1:14" ht="13.5" hidden="1" customHeight="1">
      <c r="A142" s="3"/>
      <c r="B142" s="11" t="s">
        <v>16</v>
      </c>
      <c r="C142" s="9">
        <v>-1.9038101634840401</v>
      </c>
      <c r="D142" s="9">
        <v>0.12197212189373199</v>
      </c>
      <c r="E142" s="9">
        <v>4.8516270065409799</v>
      </c>
      <c r="F142" s="9">
        <v>-5.8329870588379897</v>
      </c>
      <c r="G142" s="9">
        <v>3.85805255334366</v>
      </c>
      <c r="H142" s="3"/>
      <c r="I142" s="11" t="s">
        <v>16</v>
      </c>
      <c r="J142" s="9">
        <v>-2.5691879991878701</v>
      </c>
      <c r="K142" s="9">
        <v>-4.4795938162812003</v>
      </c>
      <c r="L142" s="9">
        <v>-7.6370164920777404</v>
      </c>
      <c r="M142" s="9">
        <v>3.4217040347028802</v>
      </c>
      <c r="N142" s="9">
        <v>10.0803878426269</v>
      </c>
    </row>
    <row r="143" spans="1:14" ht="13.5" hidden="1" customHeight="1">
      <c r="A143" s="3"/>
      <c r="B143" s="11" t="s">
        <v>27</v>
      </c>
      <c r="C143" s="9">
        <v>8.9276588447693204</v>
      </c>
      <c r="D143" s="9">
        <v>9.9453458801637993</v>
      </c>
      <c r="E143" s="9">
        <v>7.3487013194383399</v>
      </c>
      <c r="F143" s="9">
        <v>-10.5836200709793</v>
      </c>
      <c r="G143" s="9">
        <v>10.8262224658293</v>
      </c>
      <c r="H143" s="46"/>
      <c r="I143" s="11" t="s">
        <v>27</v>
      </c>
      <c r="J143" s="9">
        <v>12.0532668348265</v>
      </c>
      <c r="K143" s="9">
        <v>5.8665209571439503</v>
      </c>
      <c r="L143" s="9">
        <v>11.095972444757001</v>
      </c>
      <c r="M143" s="9">
        <v>8.9666617552014003</v>
      </c>
      <c r="N143" s="9">
        <v>6.0549869930055102</v>
      </c>
    </row>
    <row r="144" spans="1:14" ht="13.5" hidden="1" customHeight="1">
      <c r="A144" s="3"/>
      <c r="B144" s="11" t="s">
        <v>18</v>
      </c>
      <c r="C144" s="9">
        <v>63.318360969822599</v>
      </c>
      <c r="D144" s="9">
        <v>25.017270407433799</v>
      </c>
      <c r="E144" s="9">
        <v>9.5668919057426294</v>
      </c>
      <c r="F144" s="9">
        <v>102.703612198286</v>
      </c>
      <c r="G144" s="9">
        <v>53.127584325481003</v>
      </c>
      <c r="H144" s="46"/>
      <c r="I144" s="11" t="s">
        <v>18</v>
      </c>
      <c r="J144" s="9">
        <v>103.324113955824</v>
      </c>
      <c r="K144" s="9">
        <v>110.54397468188201</v>
      </c>
      <c r="L144" s="9">
        <v>132.30728990101301</v>
      </c>
      <c r="M144" s="9">
        <v>17.458213304701399</v>
      </c>
      <c r="N144" s="9">
        <v>13.495251648265199</v>
      </c>
    </row>
    <row r="145" spans="1:14" ht="13.5" hidden="1" customHeight="1">
      <c r="A145" s="3"/>
      <c r="B145" s="11" t="s">
        <v>35</v>
      </c>
      <c r="C145" s="9">
        <v>20.352936994284999</v>
      </c>
      <c r="D145" s="9">
        <v>2.9074248304688601</v>
      </c>
      <c r="E145" s="9">
        <v>8.0950220783273092</v>
      </c>
      <c r="F145" s="9">
        <v>17.1389638998441</v>
      </c>
      <c r="G145" s="9">
        <v>34.287162897947397</v>
      </c>
      <c r="H145" s="46"/>
      <c r="I145" s="11" t="s">
        <v>35</v>
      </c>
      <c r="J145" s="9">
        <v>28.6625852196238</v>
      </c>
      <c r="K145" s="9">
        <v>30.475876734448601</v>
      </c>
      <c r="L145" s="9">
        <v>30.290762264746601</v>
      </c>
      <c r="M145" s="9">
        <v>6.8016667046578903</v>
      </c>
      <c r="N145" s="9">
        <v>20.516441509241702</v>
      </c>
    </row>
    <row r="146" spans="1:14" ht="13.5" hidden="1" customHeight="1">
      <c r="A146" s="3"/>
      <c r="B146" s="11" t="s">
        <v>36</v>
      </c>
      <c r="C146" s="9">
        <v>-3.6899150352046499</v>
      </c>
      <c r="D146" s="9">
        <v>-8.5680078555884105</v>
      </c>
      <c r="E146" s="9">
        <v>-3.1615765546879802</v>
      </c>
      <c r="F146" s="9">
        <v>-33.141608203826202</v>
      </c>
      <c r="G146" s="9">
        <v>1.43321508758785</v>
      </c>
      <c r="H146" s="46"/>
      <c r="I146" s="11" t="s">
        <v>36</v>
      </c>
      <c r="J146" s="9">
        <v>3.0676555594825001</v>
      </c>
      <c r="K146" s="9">
        <v>1.41336711898712</v>
      </c>
      <c r="L146" s="9">
        <v>-2.6706926415188699</v>
      </c>
      <c r="M146" s="9">
        <v>0.41706391861982001</v>
      </c>
      <c r="N146" s="9">
        <v>15.316740861570199</v>
      </c>
    </row>
    <row r="147" spans="1:14" ht="13.5" hidden="1" customHeight="1">
      <c r="A147" s="3"/>
      <c r="B147" s="11" t="s">
        <v>34</v>
      </c>
      <c r="C147" s="9">
        <v>-9.2655089670865394</v>
      </c>
      <c r="D147" s="9">
        <v>-10.5026298619399</v>
      </c>
      <c r="E147" s="9">
        <v>-4.3195008602603497</v>
      </c>
      <c r="F147" s="9">
        <v>-21.087867087263</v>
      </c>
      <c r="G147" s="9">
        <v>-3.87183823838564</v>
      </c>
      <c r="H147" s="46"/>
      <c r="I147" s="11" t="s">
        <v>34</v>
      </c>
      <c r="J147" s="9">
        <v>-7.7851560222544203</v>
      </c>
      <c r="K147" s="9">
        <v>-6.4795725197754601</v>
      </c>
      <c r="L147" s="9">
        <v>-13.7482424163105</v>
      </c>
      <c r="M147" s="9">
        <v>3.35667325345743</v>
      </c>
      <c r="N147" s="9">
        <v>17.600665957565901</v>
      </c>
    </row>
    <row r="148" spans="1:14" ht="13.5" hidden="1" customHeight="1">
      <c r="A148" s="3"/>
      <c r="B148" s="11" t="s">
        <v>22</v>
      </c>
      <c r="C148" s="9">
        <v>-7.8912472188912401</v>
      </c>
      <c r="D148" s="9">
        <v>-7.6595895382188903</v>
      </c>
      <c r="E148" s="9">
        <v>-0.89706909415517799</v>
      </c>
      <c r="F148" s="9">
        <v>-12.915487383845999</v>
      </c>
      <c r="G148" s="9">
        <v>-3.6702543800861398</v>
      </c>
      <c r="H148" s="46"/>
      <c r="I148" s="11" t="s">
        <v>22</v>
      </c>
      <c r="J148" s="9">
        <v>-10.866081381321999</v>
      </c>
      <c r="K148" s="9">
        <v>-1.54878617965503</v>
      </c>
      <c r="L148" s="9">
        <v>-13.244460440504501</v>
      </c>
      <c r="M148" s="9">
        <v>3.7387288883692098</v>
      </c>
      <c r="N148" s="9">
        <v>16.4652554779328</v>
      </c>
    </row>
    <row r="149" spans="1:14" ht="13.5" hidden="1" customHeight="1">
      <c r="A149" s="3"/>
      <c r="B149" s="11" t="s">
        <v>23</v>
      </c>
      <c r="C149" s="9">
        <v>-2.8115422007703899</v>
      </c>
      <c r="D149" s="9">
        <v>0.53785678458757602</v>
      </c>
      <c r="E149" s="9">
        <v>5.6367346291488198</v>
      </c>
      <c r="F149" s="9">
        <v>-2.1244075711297401</v>
      </c>
      <c r="G149" s="9">
        <v>0.20818523411088</v>
      </c>
      <c r="H149" s="46"/>
      <c r="I149" s="11" t="s">
        <v>23</v>
      </c>
      <c r="J149" s="9">
        <v>-7.9624177948822599</v>
      </c>
      <c r="K149" s="9">
        <v>4.4178737051842303</v>
      </c>
      <c r="L149" s="9">
        <v>-10.6836043589336</v>
      </c>
      <c r="M149" s="9">
        <v>9.22073333660496</v>
      </c>
      <c r="N149" s="9">
        <v>24.812256989317401</v>
      </c>
    </row>
    <row r="150" spans="1:14" ht="14.4" hidden="1" customHeight="1">
      <c r="A150" s="3"/>
      <c r="B150" s="11" t="s">
        <v>24</v>
      </c>
      <c r="C150" s="9">
        <v>2.2153799993864798</v>
      </c>
      <c r="D150" s="9">
        <v>7.4419562908377301</v>
      </c>
      <c r="E150" s="9">
        <v>7.3641362340093099</v>
      </c>
      <c r="F150" s="9">
        <v>3.5974826550539998</v>
      </c>
      <c r="G150" s="9">
        <v>7.7079115306499801E-2</v>
      </c>
      <c r="H150" s="46"/>
      <c r="I150" s="11" t="s">
        <v>24</v>
      </c>
      <c r="J150" s="9">
        <v>-0.758533708152065</v>
      </c>
      <c r="K150" s="9">
        <v>3.3928111182266898</v>
      </c>
      <c r="L150" s="9">
        <v>-3.7141307882047401</v>
      </c>
      <c r="M150" s="9">
        <v>6.2530643346445398</v>
      </c>
      <c r="N150" s="9">
        <v>22.187579232656201</v>
      </c>
    </row>
    <row r="151" spans="1:14" ht="14.4" hidden="1" customHeight="1">
      <c r="A151" s="3"/>
      <c r="B151" s="7" t="s">
        <v>25</v>
      </c>
      <c r="C151" s="9">
        <v>3.28797079893108</v>
      </c>
      <c r="D151" s="9">
        <v>7.49682697795122</v>
      </c>
      <c r="E151" s="9">
        <v>8.1150860406964593</v>
      </c>
      <c r="F151" s="9">
        <v>6.76768664257186</v>
      </c>
      <c r="G151" s="9">
        <v>0.154979460629878</v>
      </c>
      <c r="H151" s="46"/>
      <c r="I151" s="7" t="s">
        <v>25</v>
      </c>
      <c r="J151" s="9">
        <v>1.0099734325888201</v>
      </c>
      <c r="K151" s="9">
        <v>0.79280213072339101</v>
      </c>
      <c r="L151" s="9">
        <v>-0.110308672515003</v>
      </c>
      <c r="M151" s="9">
        <v>6.8867945684288898</v>
      </c>
      <c r="N151" s="9">
        <v>24.487139891211399</v>
      </c>
    </row>
    <row r="152" spans="1:14" ht="17.25" hidden="1" customHeight="1">
      <c r="A152" s="3"/>
      <c r="B152" s="7" t="s">
        <v>26</v>
      </c>
      <c r="C152" s="9">
        <v>0.45069527774752599</v>
      </c>
      <c r="D152" s="9">
        <v>4.4423695794551001</v>
      </c>
      <c r="E152" s="9">
        <v>4.0754429762992297</v>
      </c>
      <c r="F152" s="9">
        <v>3.3714709214316398</v>
      </c>
      <c r="G152" s="9">
        <v>7.2646627924299906E-2</v>
      </c>
      <c r="H152" s="46"/>
      <c r="I152" s="7" t="s">
        <v>26</v>
      </c>
      <c r="J152" s="9">
        <v>-3.5328794207522298</v>
      </c>
      <c r="K152" s="9">
        <v>-2.75297644717357</v>
      </c>
      <c r="L152" s="9">
        <v>-2.6444694581800401</v>
      </c>
      <c r="M152" s="9">
        <v>4.60834560005343</v>
      </c>
      <c r="N152" s="9">
        <v>25.064505900155101</v>
      </c>
    </row>
    <row r="153" spans="1:14" ht="6" hidden="1" customHeight="1">
      <c r="A153" s="3"/>
      <c r="B153" s="7"/>
      <c r="C153" s="8"/>
      <c r="D153" s="8"/>
      <c r="E153" s="8"/>
      <c r="F153" s="8"/>
      <c r="G153" s="8"/>
      <c r="H153" s="46"/>
      <c r="I153" s="7"/>
      <c r="J153" s="8"/>
      <c r="K153" s="8"/>
      <c r="L153" s="8"/>
      <c r="M153" s="8"/>
      <c r="N153" s="8"/>
    </row>
    <row r="154" spans="1:14" ht="13.5" hidden="1" customHeight="1">
      <c r="A154" s="3">
        <v>2022</v>
      </c>
      <c r="B154" s="12" t="s">
        <v>15</v>
      </c>
      <c r="C154" s="9">
        <f t="shared" ref="C154:G160" si="0">(C62/C49-1)*100</f>
        <v>2.7644436786563586</v>
      </c>
      <c r="D154" s="9">
        <f t="shared" si="0"/>
        <v>7.1989924563164331</v>
      </c>
      <c r="E154" s="9">
        <f t="shared" si="0"/>
        <v>5.9192669362348127</v>
      </c>
      <c r="F154" s="9">
        <f t="shared" si="0"/>
        <v>13.356881971667779</v>
      </c>
      <c r="G154" s="9">
        <f t="shared" si="0"/>
        <v>-0.78352659162381766</v>
      </c>
      <c r="H154" s="3">
        <v>2022</v>
      </c>
      <c r="I154" s="12" t="s">
        <v>15</v>
      </c>
      <c r="J154" s="9">
        <f t="shared" ref="J154:N154" si="1">(J62/J49-1)*100</f>
        <v>-1.4782202375902997</v>
      </c>
      <c r="K154" s="9">
        <f t="shared" si="1"/>
        <v>1.0617225529143237</v>
      </c>
      <c r="L154" s="9">
        <f t="shared" si="1"/>
        <v>-0.28514315215713015</v>
      </c>
      <c r="M154" s="9">
        <f t="shared" si="1"/>
        <v>3.7095718345785178</v>
      </c>
      <c r="N154" s="9">
        <f t="shared" si="1"/>
        <v>26.248196146639245</v>
      </c>
    </row>
    <row r="155" spans="1:14" ht="13.5" hidden="1" customHeight="1">
      <c r="A155" s="3"/>
      <c r="B155" s="13" t="s">
        <v>16</v>
      </c>
      <c r="C155" s="9">
        <f t="shared" si="0"/>
        <v>5.4206394447565032</v>
      </c>
      <c r="D155" s="9">
        <f t="shared" si="0"/>
        <v>12.248884242061431</v>
      </c>
      <c r="E155" s="9">
        <f t="shared" si="0"/>
        <v>6.3926132199923824</v>
      </c>
      <c r="F155" s="9">
        <f t="shared" si="0"/>
        <v>15.191942444004813</v>
      </c>
      <c r="G155" s="9">
        <f t="shared" si="0"/>
        <v>-3.9283528944561219</v>
      </c>
      <c r="H155" s="3"/>
      <c r="I155" s="13" t="s">
        <v>16</v>
      </c>
      <c r="J155" s="9">
        <f t="shared" ref="J155:N155" si="2">(J63/J50-1)*100</f>
        <v>3.8901426164230202</v>
      </c>
      <c r="K155" s="9">
        <f t="shared" si="2"/>
        <v>2.7774903667654449</v>
      </c>
      <c r="L155" s="9">
        <f t="shared" si="2"/>
        <v>4.3183218056827455</v>
      </c>
      <c r="M155" s="9">
        <f t="shared" si="2"/>
        <v>4.2333412031478446</v>
      </c>
      <c r="N155" s="9">
        <f t="shared" si="2"/>
        <v>28.352371095804841</v>
      </c>
    </row>
    <row r="156" spans="1:14" ht="13.5" hidden="1" customHeight="1">
      <c r="A156" s="3"/>
      <c r="B156" s="13" t="s">
        <v>17</v>
      </c>
      <c r="C156" s="9">
        <f t="shared" si="0"/>
        <v>7.2727124787180353</v>
      </c>
      <c r="D156" s="9">
        <f t="shared" si="0"/>
        <v>14.04524365919093</v>
      </c>
      <c r="E156" s="9">
        <f t="shared" si="0"/>
        <v>7.4212555510552392</v>
      </c>
      <c r="F156" s="9">
        <f t="shared" si="0"/>
        <v>4.0872034665667467</v>
      </c>
      <c r="G156" s="9">
        <f t="shared" si="0"/>
        <v>2.0154999641658788</v>
      </c>
      <c r="H156" s="46"/>
      <c r="I156" s="13" t="s">
        <v>17</v>
      </c>
      <c r="J156" s="9">
        <f t="shared" ref="J156:N156" si="3">(J64/J51-1)*100</f>
        <v>2.9471943279366641</v>
      </c>
      <c r="K156" s="9">
        <f t="shared" si="3"/>
        <v>9.2574360977125902</v>
      </c>
      <c r="L156" s="9">
        <f t="shared" si="3"/>
        <v>5.5894656368548512</v>
      </c>
      <c r="M156" s="9">
        <f t="shared" si="3"/>
        <v>8.8322587460332613</v>
      </c>
      <c r="N156" s="9">
        <f t="shared" si="3"/>
        <v>24.276306560693396</v>
      </c>
    </row>
    <row r="157" spans="1:14" ht="13.5" hidden="1" customHeight="1">
      <c r="A157" s="3"/>
      <c r="B157" s="13" t="s">
        <v>28</v>
      </c>
      <c r="C157" s="9">
        <f t="shared" si="0"/>
        <v>16.597739693241031</v>
      </c>
      <c r="D157" s="9">
        <f t="shared" si="0"/>
        <v>25.970296888357126</v>
      </c>
      <c r="E157" s="9">
        <f t="shared" si="0"/>
        <v>12.607281020320382</v>
      </c>
      <c r="F157" s="9">
        <f t="shared" si="0"/>
        <v>31.179142620550458</v>
      </c>
      <c r="G157" s="9">
        <f t="shared" si="0"/>
        <v>5.2124178100856566</v>
      </c>
      <c r="H157" s="46"/>
      <c r="I157" s="13" t="s">
        <v>28</v>
      </c>
      <c r="J157" s="9">
        <f t="shared" ref="J157:N157" si="4">(J65/J52-1)*100</f>
        <v>9.5825832408458211</v>
      </c>
      <c r="K157" s="9">
        <f t="shared" si="4"/>
        <v>16.99485113732986</v>
      </c>
      <c r="L157" s="9">
        <f t="shared" si="4"/>
        <v>17.654952603229667</v>
      </c>
      <c r="M157" s="9">
        <f t="shared" si="4"/>
        <v>11.412919422602297</v>
      </c>
      <c r="N157" s="9">
        <f t="shared" si="4"/>
        <v>25.832504742797791</v>
      </c>
    </row>
    <row r="158" spans="1:14" ht="13.5" hidden="1" customHeight="1">
      <c r="A158" s="3"/>
      <c r="B158" s="11" t="s">
        <v>29</v>
      </c>
      <c r="C158" s="9">
        <f t="shared" si="0"/>
        <v>24.196985225132096</v>
      </c>
      <c r="D158" s="9">
        <f t="shared" si="0"/>
        <v>32.142198633721186</v>
      </c>
      <c r="E158" s="9">
        <f t="shared" si="0"/>
        <v>16.356552409370572</v>
      </c>
      <c r="F158" s="9">
        <f t="shared" si="0"/>
        <v>56.38254750583571</v>
      </c>
      <c r="G158" s="9">
        <f t="shared" si="0"/>
        <v>9.1406344907206218</v>
      </c>
      <c r="H158" s="46"/>
      <c r="I158" s="11" t="s">
        <v>29</v>
      </c>
      <c r="J158" s="9">
        <f t="shared" ref="J158:N158" si="5">(J66/J53-1)*100</f>
        <v>17.036224705895098</v>
      </c>
      <c r="K158" s="9">
        <f t="shared" si="5"/>
        <v>21.369127043318748</v>
      </c>
      <c r="L158" s="9">
        <f t="shared" si="5"/>
        <v>28.865160921799159</v>
      </c>
      <c r="M158" s="9">
        <f t="shared" si="5"/>
        <v>17.677187186804932</v>
      </c>
      <c r="N158" s="9">
        <f t="shared" si="5"/>
        <v>25.351948976386417</v>
      </c>
    </row>
    <row r="159" spans="1:14" ht="13.5" hidden="1" customHeight="1">
      <c r="A159" s="3"/>
      <c r="B159" s="11" t="s">
        <v>36</v>
      </c>
      <c r="C159" s="9">
        <f t="shared" si="0"/>
        <v>31.304799541341378</v>
      </c>
      <c r="D159" s="9">
        <f t="shared" si="0"/>
        <v>31.458719741532136</v>
      </c>
      <c r="E159" s="9">
        <f t="shared" si="0"/>
        <v>16.570645037103503</v>
      </c>
      <c r="F159" s="9">
        <f t="shared" si="0"/>
        <v>109.83422167783252</v>
      </c>
      <c r="G159" s="9">
        <f t="shared" si="0"/>
        <v>16.593003261312234</v>
      </c>
      <c r="H159" s="46"/>
      <c r="I159" s="11" t="s">
        <v>36</v>
      </c>
      <c r="J159" s="9">
        <f t="shared" ref="J159:N159" si="6">(J67/J54-1)*100</f>
        <v>25.170083836315893</v>
      </c>
      <c r="K159" s="9">
        <f t="shared" si="6"/>
        <v>26.334107866525724</v>
      </c>
      <c r="L159" s="9">
        <f t="shared" si="6"/>
        <v>40.658637801288755</v>
      </c>
      <c r="M159" s="9">
        <f t="shared" si="6"/>
        <v>25.654295987413601</v>
      </c>
      <c r="N159" s="9">
        <f t="shared" si="6"/>
        <v>28.717582557937192</v>
      </c>
    </row>
    <row r="160" spans="1:14" ht="13.5" hidden="1" customHeight="1">
      <c r="A160" s="3"/>
      <c r="B160" s="11" t="s">
        <v>37</v>
      </c>
      <c r="C160" s="9">
        <f t="shared" si="0"/>
        <v>31.612412657393318</v>
      </c>
      <c r="D160" s="9">
        <f t="shared" si="0"/>
        <v>32.658293434534478</v>
      </c>
      <c r="E160" s="9">
        <f t="shared" si="0"/>
        <v>18.153500705963133</v>
      </c>
      <c r="F160" s="9">
        <f t="shared" si="0"/>
        <v>71.25938797535683</v>
      </c>
      <c r="G160" s="9">
        <f t="shared" si="0"/>
        <v>17.554562463463029</v>
      </c>
      <c r="H160" s="46"/>
      <c r="I160" s="11" t="s">
        <v>37</v>
      </c>
      <c r="J160" s="9">
        <f t="shared" ref="J160:N160" si="7">(J68/J55-1)*100</f>
        <v>25.319669471384575</v>
      </c>
      <c r="K160" s="9">
        <f t="shared" si="7"/>
        <v>26.24179931678059</v>
      </c>
      <c r="L160" s="9">
        <f t="shared" si="7"/>
        <v>43.445426383054084</v>
      </c>
      <c r="M160" s="9">
        <f t="shared" si="7"/>
        <v>31.726238914582929</v>
      </c>
      <c r="N160" s="9">
        <f t="shared" si="7"/>
        <v>26.753149206886363</v>
      </c>
    </row>
    <row r="161" spans="1:14" ht="13.5" hidden="1" customHeight="1">
      <c r="A161" s="3"/>
      <c r="B161" s="11" t="s">
        <v>38</v>
      </c>
      <c r="C161" s="9">
        <f>(C69/C56-1)*100</f>
        <v>30.072194637549178</v>
      </c>
      <c r="D161" s="9">
        <f t="shared" ref="D161:G161" si="8">(D69/D56-1)*100</f>
        <v>32.632190626195602</v>
      </c>
      <c r="E161" s="9">
        <f t="shared" si="8"/>
        <v>16.808597867766515</v>
      </c>
      <c r="F161" s="9">
        <f t="shared" si="8"/>
        <v>50.600696712051715</v>
      </c>
      <c r="G161" s="9">
        <f t="shared" si="8"/>
        <v>16.433516894719347</v>
      </c>
      <c r="H161" s="46"/>
      <c r="I161" s="11" t="s">
        <v>38</v>
      </c>
      <c r="J161" s="9">
        <f>(J69/J56-1)*100</f>
        <v>23.212437758944816</v>
      </c>
      <c r="K161" s="9">
        <f t="shared" ref="K161:N161" si="9">(K69/K56-1)*100</f>
        <v>21.796231332535633</v>
      </c>
      <c r="L161" s="9">
        <f t="shared" si="9"/>
        <v>44.508502860447365</v>
      </c>
      <c r="M161" s="9">
        <f t="shared" si="9"/>
        <v>20.349812672478464</v>
      </c>
      <c r="N161" s="9">
        <f t="shared" si="9"/>
        <v>23.545229805209409</v>
      </c>
    </row>
    <row r="162" spans="1:14" ht="13.5" hidden="1" customHeight="1">
      <c r="A162" s="3"/>
      <c r="B162" s="15" t="s">
        <v>23</v>
      </c>
      <c r="C162" s="9">
        <f t="shared" ref="C162:G162" si="10">(C70/C57-1)*100</f>
        <v>27.098093023370495</v>
      </c>
      <c r="D162" s="9">
        <f t="shared" si="10"/>
        <v>31.499035694362743</v>
      </c>
      <c r="E162" s="9">
        <f t="shared" si="10"/>
        <v>10.482918940622721</v>
      </c>
      <c r="F162" s="9">
        <f t="shared" si="10"/>
        <v>37.276498964400858</v>
      </c>
      <c r="G162" s="9">
        <f t="shared" si="10"/>
        <v>15.457208848765447</v>
      </c>
      <c r="H162" s="46"/>
      <c r="I162" s="15" t="s">
        <v>23</v>
      </c>
      <c r="J162" s="9">
        <f t="shared" ref="J162:N162" si="11">(J70/J57-1)*100</f>
        <v>16.966763208314205</v>
      </c>
      <c r="K162" s="9">
        <f t="shared" si="11"/>
        <v>21.742228593464507</v>
      </c>
      <c r="L162" s="9">
        <f t="shared" si="11"/>
        <v>42.95445151898145</v>
      </c>
      <c r="M162" s="9">
        <f t="shared" si="11"/>
        <v>14.448440447391885</v>
      </c>
      <c r="N162" s="9">
        <f t="shared" si="11"/>
        <v>15.978033607611852</v>
      </c>
    </row>
    <row r="163" spans="1:14" ht="14.4" hidden="1" customHeight="1">
      <c r="A163" s="3"/>
      <c r="B163" s="15" t="s">
        <v>24</v>
      </c>
      <c r="C163" s="9">
        <f>(C71/C58-1)*100</f>
        <v>22.254352673611088</v>
      </c>
      <c r="D163" s="9">
        <f t="shared" ref="D163:G163" si="12">(D71/D58-1)*100</f>
        <v>24.330362768187651</v>
      </c>
      <c r="E163" s="9">
        <f t="shared" si="12"/>
        <v>9.7346576827959996</v>
      </c>
      <c r="F163" s="9">
        <f t="shared" si="12"/>
        <v>33.507198596267898</v>
      </c>
      <c r="G163" s="9">
        <f t="shared" si="12"/>
        <v>10.290966871815744</v>
      </c>
      <c r="H163" s="46"/>
      <c r="I163" s="15" t="s">
        <v>24</v>
      </c>
      <c r="J163" s="9">
        <f>(J71/J58-1)*100</f>
        <v>14.80446039868184</v>
      </c>
      <c r="K163" s="9">
        <f t="shared" ref="K163:N163" si="13">(K71/K58-1)*100</f>
        <v>14.248621176006072</v>
      </c>
      <c r="L163" s="9">
        <f t="shared" si="13"/>
        <v>38.316148264578317</v>
      </c>
      <c r="M163" s="9">
        <f t="shared" si="13"/>
        <v>20.851200758594235</v>
      </c>
      <c r="N163" s="9">
        <f t="shared" si="13"/>
        <v>14.903012495226186</v>
      </c>
    </row>
    <row r="164" spans="1:14" ht="14.4" hidden="1" customHeight="1">
      <c r="A164" s="3"/>
      <c r="B164" s="7" t="s">
        <v>25</v>
      </c>
      <c r="C164" s="9">
        <f t="shared" ref="C164:G164" si="14">(C72/C59-1)*100</f>
        <v>18.280672354857263</v>
      </c>
      <c r="D164" s="9">
        <f t="shared" si="14"/>
        <v>21.007630838927071</v>
      </c>
      <c r="E164" s="9">
        <f t="shared" si="14"/>
        <v>9.7507943764754792</v>
      </c>
      <c r="F164" s="9">
        <f t="shared" si="14"/>
        <v>35.011832057034596</v>
      </c>
      <c r="G164" s="9">
        <f t="shared" si="14"/>
        <v>6.1360894754084239</v>
      </c>
      <c r="H164" s="46"/>
      <c r="I164" s="7" t="s">
        <v>25</v>
      </c>
      <c r="J164" s="9">
        <f>(J72/J59-1)*100</f>
        <v>10.50026284918113</v>
      </c>
      <c r="K164" s="9">
        <f t="shared" ref="K164:N164" si="15">(K72/K59-1)*100</f>
        <v>7.9289893804959988</v>
      </c>
      <c r="L164" s="9">
        <f t="shared" si="15"/>
        <v>31.476110523057031</v>
      </c>
      <c r="M164" s="9">
        <f t="shared" si="15"/>
        <v>20.520827412632457</v>
      </c>
      <c r="N164" s="9">
        <f t="shared" si="15"/>
        <v>6.1761383496484079</v>
      </c>
    </row>
    <row r="165" spans="1:14" ht="17.25" hidden="1" customHeight="1">
      <c r="A165" s="3"/>
      <c r="B165" s="85" t="s">
        <v>26</v>
      </c>
      <c r="C165" s="9">
        <f>(C73/C60-1)*100</f>
        <v>17.403544889637089</v>
      </c>
      <c r="D165" s="9">
        <f t="shared" ref="D165:G165" si="16">(D73/D60-1)*100</f>
        <v>20.759485224749664</v>
      </c>
      <c r="E165" s="9">
        <f t="shared" si="16"/>
        <v>11.975181459984174</v>
      </c>
      <c r="F165" s="9">
        <f t="shared" si="16"/>
        <v>38.615600065701038</v>
      </c>
      <c r="G165" s="9">
        <f t="shared" si="16"/>
        <v>5.7422646018650214</v>
      </c>
      <c r="H165" s="46"/>
      <c r="I165" s="85" t="s">
        <v>26</v>
      </c>
      <c r="J165" s="9">
        <f t="shared" ref="J165:N165" si="17">(J73/J60-1)*100</f>
        <v>8.3603256554320318</v>
      </c>
      <c r="K165" s="9">
        <f t="shared" si="17"/>
        <v>3.0989535978465543</v>
      </c>
      <c r="L165" s="9">
        <f t="shared" si="17"/>
        <v>29.334972135883032</v>
      </c>
      <c r="M165" s="9">
        <f t="shared" si="17"/>
        <v>19.434781021466009</v>
      </c>
      <c r="N165" s="9">
        <f t="shared" si="17"/>
        <v>6.3894943933289872</v>
      </c>
    </row>
    <row r="166" spans="1:14" ht="17.25" hidden="1" customHeight="1">
      <c r="A166" s="3"/>
      <c r="B166" s="7"/>
      <c r="C166" s="9"/>
      <c r="D166" s="9"/>
      <c r="E166" s="9"/>
      <c r="F166" s="9"/>
      <c r="G166" s="9"/>
      <c r="H166" s="46"/>
      <c r="I166" s="7"/>
      <c r="J166" s="9"/>
      <c r="K166" s="9"/>
      <c r="L166" s="9"/>
      <c r="M166" s="9"/>
      <c r="N166" s="9"/>
    </row>
    <row r="167" spans="1:14" ht="12.6" customHeight="1">
      <c r="A167" s="3">
        <v>2023</v>
      </c>
      <c r="B167" s="7" t="s">
        <v>15</v>
      </c>
      <c r="C167" s="9">
        <f t="shared" ref="C167:G171" si="18">(C75/C62-1)*100</f>
        <v>16.193870753856011</v>
      </c>
      <c r="D167" s="9">
        <f t="shared" si="18"/>
        <v>20.89496729888376</v>
      </c>
      <c r="E167" s="9">
        <f t="shared" si="18"/>
        <v>13.035807431398139</v>
      </c>
      <c r="F167" s="9">
        <f t="shared" si="18"/>
        <v>40.639661149242002</v>
      </c>
      <c r="G167" s="9">
        <f t="shared" si="18"/>
        <v>3.3193608166802724</v>
      </c>
      <c r="H167" s="3">
        <v>2023</v>
      </c>
      <c r="I167" s="7" t="s">
        <v>15</v>
      </c>
      <c r="J167" s="9">
        <f t="shared" ref="J167:N170" si="19">(J75/J62-1)*100</f>
        <v>8.9875748688990065</v>
      </c>
      <c r="K167" s="9">
        <f t="shared" si="19"/>
        <v>-2.4432188979745639</v>
      </c>
      <c r="L167" s="9">
        <f t="shared" si="19"/>
        <v>27.699412919212165</v>
      </c>
      <c r="M167" s="9">
        <f t="shared" si="19"/>
        <v>20.417838663939381</v>
      </c>
      <c r="N167" s="9">
        <f t="shared" si="19"/>
        <v>6.0818327949886841</v>
      </c>
    </row>
    <row r="168" spans="1:14" ht="12.6" customHeight="1">
      <c r="A168" s="3"/>
      <c r="B168" s="7" t="s">
        <v>16</v>
      </c>
      <c r="C168" s="9">
        <f t="shared" si="18"/>
        <v>14.076618985052992</v>
      </c>
      <c r="D168" s="9">
        <f t="shared" si="18"/>
        <v>17.934537583158992</v>
      </c>
      <c r="E168" s="9">
        <f t="shared" si="18"/>
        <v>13.390601645781119</v>
      </c>
      <c r="F168" s="9">
        <f t="shared" si="18"/>
        <v>42.12956411544377</v>
      </c>
      <c r="G168" s="9">
        <f t="shared" si="18"/>
        <v>6.6559640695195821</v>
      </c>
      <c r="H168" s="3"/>
      <c r="I168" s="7" t="s">
        <v>16</v>
      </c>
      <c r="J168" s="9">
        <f t="shared" si="19"/>
        <v>5.7975382371556528</v>
      </c>
      <c r="K168" s="9">
        <f t="shared" si="19"/>
        <v>-3.967186644873899</v>
      </c>
      <c r="L168" s="9">
        <f t="shared" si="19"/>
        <v>20.916879663826894</v>
      </c>
      <c r="M168" s="9">
        <f t="shared" si="19"/>
        <v>20.49050119617981</v>
      </c>
      <c r="N168" s="9">
        <f t="shared" si="19"/>
        <v>10.022338412281485</v>
      </c>
    </row>
    <row r="169" spans="1:14" ht="12.6" customHeight="1">
      <c r="A169" s="3"/>
      <c r="B169" s="11" t="s">
        <v>17</v>
      </c>
      <c r="C169" s="9">
        <f t="shared" si="18"/>
        <v>13.797236853486616</v>
      </c>
      <c r="D169" s="9">
        <f t="shared" si="18"/>
        <v>17.688603856119567</v>
      </c>
      <c r="E169" s="9">
        <f t="shared" si="18"/>
        <v>12.997128463540042</v>
      </c>
      <c r="F169" s="9">
        <f t="shared" si="18"/>
        <v>37.33532962269841</v>
      </c>
      <c r="G169" s="9">
        <f t="shared" si="18"/>
        <v>6.4849373185345005</v>
      </c>
      <c r="H169" s="46"/>
      <c r="I169" s="11" t="s">
        <v>17</v>
      </c>
      <c r="J169" s="9">
        <f t="shared" si="19"/>
        <v>6.9067656276902145</v>
      </c>
      <c r="K169" s="9">
        <f t="shared" si="19"/>
        <v>-2.31279455747464</v>
      </c>
      <c r="L169" s="9">
        <f t="shared" si="19"/>
        <v>20.292281981100537</v>
      </c>
      <c r="M169" s="9">
        <f t="shared" si="19"/>
        <v>15.688823290052166</v>
      </c>
      <c r="N169" s="9">
        <f t="shared" si="19"/>
        <v>15.309793557099805</v>
      </c>
    </row>
    <row r="170" spans="1:14" ht="12.6" customHeight="1">
      <c r="A170" s="3"/>
      <c r="B170" s="11" t="s">
        <v>18</v>
      </c>
      <c r="C170" s="9">
        <f t="shared" si="18"/>
        <v>10.036007533961966</v>
      </c>
      <c r="D170" s="9">
        <f t="shared" si="18"/>
        <v>16.179978562684294</v>
      </c>
      <c r="E170" s="9">
        <f t="shared" si="18"/>
        <v>11.258244688167252</v>
      </c>
      <c r="F170" s="9">
        <f t="shared" si="18"/>
        <v>20.294362794386767</v>
      </c>
      <c r="G170" s="9">
        <f t="shared" si="18"/>
        <v>1.0997209169911093</v>
      </c>
      <c r="H170" s="46"/>
      <c r="I170" s="11" t="s">
        <v>18</v>
      </c>
      <c r="J170" s="9">
        <f t="shared" si="19"/>
        <v>0.78012921180254935</v>
      </c>
      <c r="K170" s="9">
        <f t="shared" si="19"/>
        <v>-2.8108804319761482</v>
      </c>
      <c r="L170" s="9">
        <f t="shared" si="19"/>
        <v>15.75615861268551</v>
      </c>
      <c r="M170" s="9">
        <f t="shared" si="19"/>
        <v>10.039221955579848</v>
      </c>
      <c r="N170" s="9">
        <f t="shared" si="19"/>
        <v>7.4266060778075182</v>
      </c>
    </row>
    <row r="171" spans="1:14" ht="12.6" customHeight="1">
      <c r="A171" s="3"/>
      <c r="B171" s="11" t="s">
        <v>19</v>
      </c>
      <c r="C171" s="9">
        <f t="shared" si="18"/>
        <v>2.3611668748188652</v>
      </c>
      <c r="D171" s="9">
        <f t="shared" si="18"/>
        <v>6.3005882656631096</v>
      </c>
      <c r="E171" s="9">
        <f t="shared" si="18"/>
        <v>6.1342320834750108</v>
      </c>
      <c r="F171" s="9">
        <f t="shared" si="18"/>
        <v>10.141669181946412</v>
      </c>
      <c r="G171" s="9">
        <f t="shared" si="18"/>
        <v>-1.1134036990910423</v>
      </c>
      <c r="H171" s="46"/>
      <c r="I171" s="11" t="s">
        <v>19</v>
      </c>
      <c r="J171" s="9">
        <f t="shared" ref="J171:N171" si="20">(J79/J66-1)*100</f>
        <v>-3.4446619027978298</v>
      </c>
      <c r="K171" s="9">
        <f t="shared" si="20"/>
        <v>-1.6212172497902189</v>
      </c>
      <c r="L171" s="9">
        <f t="shared" si="20"/>
        <v>3.9881887894356316</v>
      </c>
      <c r="M171" s="9">
        <f t="shared" si="20"/>
        <v>3.1752322635503205</v>
      </c>
      <c r="N171" s="9">
        <f t="shared" si="20"/>
        <v>1.4021735716529093</v>
      </c>
    </row>
    <row r="172" spans="1:14" ht="12.6" customHeight="1">
      <c r="A172" s="3"/>
      <c r="B172" s="11" t="s">
        <v>20</v>
      </c>
      <c r="C172" s="9">
        <f t="shared" ref="C172:G172" si="21">(C80/C67-1)*100</f>
        <v>2.5978675555468067</v>
      </c>
      <c r="D172" s="9">
        <f t="shared" si="21"/>
        <v>8.4327174526766857</v>
      </c>
      <c r="E172" s="9">
        <f t="shared" si="21"/>
        <v>8.6586766969646511</v>
      </c>
      <c r="F172" s="9">
        <f t="shared" si="21"/>
        <v>12.695532506810103</v>
      </c>
      <c r="G172" s="9">
        <f t="shared" si="21"/>
        <v>0.50889844185701971</v>
      </c>
      <c r="H172" s="46"/>
      <c r="I172" s="11" t="s">
        <v>20</v>
      </c>
      <c r="J172" s="9">
        <f t="shared" ref="J172:N172" si="22">(J80/J67-1)*100</f>
        <v>-3.4035199583777098</v>
      </c>
      <c r="K172" s="9">
        <f t="shared" si="22"/>
        <v>-1.6704261278369659</v>
      </c>
      <c r="L172" s="9">
        <f t="shared" si="22"/>
        <v>0.68875498790037515</v>
      </c>
      <c r="M172" s="9">
        <f t="shared" si="22"/>
        <v>3.4450835253204692</v>
      </c>
      <c r="N172" s="9">
        <f t="shared" si="22"/>
        <v>0.60017102458986837</v>
      </c>
    </row>
    <row r="173" spans="1:14" ht="12.6" customHeight="1">
      <c r="A173" s="3"/>
      <c r="B173" s="11" t="s">
        <v>21</v>
      </c>
      <c r="C173" s="9">
        <f t="shared" ref="C173:G173" si="23">(C81/C68-1)*100</f>
        <v>2.7408381115102687</v>
      </c>
      <c r="D173" s="9">
        <f t="shared" si="23"/>
        <v>6.0726824775402921</v>
      </c>
      <c r="E173" s="9">
        <f t="shared" si="23"/>
        <v>8.5350106387024116</v>
      </c>
      <c r="F173" s="9">
        <f t="shared" si="23"/>
        <v>9.065665360121411</v>
      </c>
      <c r="G173" s="9">
        <f t="shared" si="23"/>
        <v>1.2793648338417674</v>
      </c>
      <c r="H173" s="46"/>
      <c r="I173" s="11" t="s">
        <v>21</v>
      </c>
      <c r="J173" s="9">
        <f t="shared" ref="J173:N173" si="24">(J81/J68-1)*100</f>
        <v>-0.75497179298598116</v>
      </c>
      <c r="K173" s="9">
        <f t="shared" si="24"/>
        <v>-1.4028674093812143</v>
      </c>
      <c r="L173" s="9">
        <f t="shared" si="24"/>
        <v>2.1747275822028289</v>
      </c>
      <c r="M173" s="9">
        <f t="shared" si="24"/>
        <v>3.4490663665078358</v>
      </c>
      <c r="N173" s="9">
        <f t="shared" si="24"/>
        <v>-0.90009571987901271</v>
      </c>
    </row>
    <row r="174" spans="1:14" ht="12.6" customHeight="1">
      <c r="A174" s="3"/>
      <c r="B174" s="11" t="s">
        <v>30</v>
      </c>
      <c r="C174" s="9">
        <f t="shared" ref="C174:G174" si="25">(C82/C69-1)*100</f>
        <v>3.7837016685199787</v>
      </c>
      <c r="D174" s="9">
        <f t="shared" si="25"/>
        <v>7.0129334398223886</v>
      </c>
      <c r="E174" s="9">
        <f t="shared" si="25"/>
        <v>9.7385122014198586</v>
      </c>
      <c r="F174" s="9">
        <f t="shared" si="25"/>
        <v>11.680211409504015</v>
      </c>
      <c r="G174" s="9">
        <f t="shared" si="25"/>
        <v>-8.5220728828461212E-2</v>
      </c>
      <c r="H174" s="46"/>
      <c r="I174" s="11" t="s">
        <v>30</v>
      </c>
      <c r="J174" s="9">
        <f t="shared" ref="J174:N174" si="26">(J82/J69-1)*100</f>
        <v>1.653399578241288</v>
      </c>
      <c r="K174" s="9">
        <f t="shared" si="26"/>
        <v>-0.39055543066471854</v>
      </c>
      <c r="L174" s="9">
        <f t="shared" si="26"/>
        <v>3.2335635647962491</v>
      </c>
      <c r="M174" s="9">
        <f t="shared" si="26"/>
        <v>4.6939188623307482</v>
      </c>
      <c r="N174" s="9">
        <f t="shared" si="26"/>
        <v>-0.34383673998225062</v>
      </c>
    </row>
    <row r="175" spans="1:14" ht="12.6" customHeight="1">
      <c r="A175" s="3"/>
      <c r="B175" s="11" t="s">
        <v>23</v>
      </c>
      <c r="C175" s="9">
        <f t="shared" ref="C175:G175" si="27">(C83/C70-1)*100</f>
        <v>3.7668363518828185</v>
      </c>
      <c r="D175" s="9">
        <f t="shared" si="27"/>
        <v>6.6905003395077323</v>
      </c>
      <c r="E175" s="9">
        <f t="shared" si="27"/>
        <v>10.388147715779894</v>
      </c>
      <c r="F175" s="9">
        <f t="shared" si="27"/>
        <v>7.7644411263802393</v>
      </c>
      <c r="G175" s="9">
        <f t="shared" si="27"/>
        <v>0.83360440518760459</v>
      </c>
      <c r="H175" s="46"/>
      <c r="I175" s="11" t="s">
        <v>31</v>
      </c>
      <c r="J175" s="9">
        <f t="shared" ref="J175:N175" si="28">(J83/J70-1)*100</f>
        <v>1.9033053011535905</v>
      </c>
      <c r="K175" s="9">
        <f t="shared" si="28"/>
        <v>0.51860972248609638</v>
      </c>
      <c r="L175" s="9">
        <f t="shared" si="28"/>
        <v>2.9967268208222819</v>
      </c>
      <c r="M175" s="9">
        <f t="shared" si="28"/>
        <v>3.1785721911559817</v>
      </c>
      <c r="N175" s="9">
        <f t="shared" si="28"/>
        <v>-0.54642173645844672</v>
      </c>
    </row>
    <row r="176" spans="1:14" ht="12.6" customHeight="1">
      <c r="A176" s="3"/>
      <c r="B176" s="11" t="s">
        <v>24</v>
      </c>
      <c r="C176" s="9">
        <f t="shared" ref="C176:G176" si="29">(C84/C71-1)*100</f>
        <v>2.3008563723346365</v>
      </c>
      <c r="D176" s="9">
        <f t="shared" si="29"/>
        <v>4.5940423899605065</v>
      </c>
      <c r="E176" s="9">
        <f t="shared" si="29"/>
        <v>8.4970375300259526</v>
      </c>
      <c r="F176" s="9">
        <f t="shared" si="29"/>
        <v>6.2672267635405232</v>
      </c>
      <c r="G176" s="9">
        <f t="shared" si="29"/>
        <v>0.26998951303867091</v>
      </c>
      <c r="H176" s="46"/>
      <c r="I176" s="11" t="s">
        <v>24</v>
      </c>
      <c r="J176" s="9">
        <f t="shared" ref="J176:N176" si="30">(J84/J71-1)*100</f>
        <v>1.4677807833427536</v>
      </c>
      <c r="K176" s="9">
        <f t="shared" si="30"/>
        <v>1.9952818945964346</v>
      </c>
      <c r="L176" s="9">
        <f t="shared" si="30"/>
        <v>0.44500927194481843</v>
      </c>
      <c r="M176" s="9">
        <f t="shared" si="30"/>
        <v>3.2092264131311499</v>
      </c>
      <c r="N176" s="9">
        <f t="shared" si="30"/>
        <v>-0.90618697279474247</v>
      </c>
    </row>
    <row r="177" spans="1:14" ht="12.6" customHeight="1">
      <c r="A177" s="3"/>
      <c r="B177" s="11" t="s">
        <v>25</v>
      </c>
      <c r="C177" s="9">
        <f t="shared" ref="C177:G177" si="31">(C85/C72-1)*100</f>
        <v>2.8600030376900287</v>
      </c>
      <c r="D177" s="9">
        <f t="shared" si="31"/>
        <v>5.2530188105648357</v>
      </c>
      <c r="E177" s="9">
        <f t="shared" si="31"/>
        <v>8.7022313395438644</v>
      </c>
      <c r="F177" s="9">
        <f t="shared" si="31"/>
        <v>4.1894923134435436</v>
      </c>
      <c r="G177" s="9">
        <f t="shared" si="31"/>
        <v>-0.4301739111298386</v>
      </c>
      <c r="H177" s="46"/>
      <c r="I177" s="11" t="s">
        <v>25</v>
      </c>
      <c r="J177" s="9">
        <f t="shared" ref="J177:N177" si="32">(J85/J72-1)*100</f>
        <v>3.3999440154690141</v>
      </c>
      <c r="K177" s="9">
        <f t="shared" si="32"/>
        <v>2.4192967341676974</v>
      </c>
      <c r="L177" s="9">
        <f t="shared" si="32"/>
        <v>1.117803444091936</v>
      </c>
      <c r="M177" s="9">
        <f t="shared" si="32"/>
        <v>4.2192678544314521</v>
      </c>
      <c r="N177" s="9">
        <f t="shared" si="32"/>
        <v>-0.36811975891031246</v>
      </c>
    </row>
    <row r="178" spans="1:14" ht="12.6" customHeight="1">
      <c r="A178" s="3"/>
      <c r="B178" s="11" t="s">
        <v>26</v>
      </c>
      <c r="C178" s="9">
        <f t="shared" ref="C178:G178" si="33">(C86/C73-1)*100</f>
        <v>3.6080119445023318</v>
      </c>
      <c r="D178" s="9">
        <f t="shared" si="33"/>
        <v>5.0640856781348553</v>
      </c>
      <c r="E178" s="9">
        <f t="shared" si="33"/>
        <v>8.0807001687923652</v>
      </c>
      <c r="F178" s="9">
        <f t="shared" si="33"/>
        <v>2.8107815151539262</v>
      </c>
      <c r="G178" s="9">
        <f t="shared" si="33"/>
        <v>-5.4779850783581718E-2</v>
      </c>
      <c r="H178" s="46"/>
      <c r="I178" s="11" t="s">
        <v>26</v>
      </c>
      <c r="J178" s="9">
        <f t="shared" ref="J178:N178" si="34">(J86/J73-1)*100</f>
        <v>5.9214124213083252</v>
      </c>
      <c r="K178" s="9">
        <f t="shared" si="34"/>
        <v>2.6399104379138061</v>
      </c>
      <c r="L178" s="9">
        <f t="shared" si="34"/>
        <v>2.5339189220159319</v>
      </c>
      <c r="M178" s="9">
        <f t="shared" si="34"/>
        <v>5.1321923718953055</v>
      </c>
      <c r="N178" s="9">
        <f t="shared" si="34"/>
        <v>-6.3127017683550779E-2</v>
      </c>
    </row>
    <row r="179" spans="1:14" ht="8.4" customHeight="1">
      <c r="A179" s="104"/>
      <c r="B179" s="7"/>
      <c r="C179" s="9"/>
      <c r="D179" s="9"/>
      <c r="E179" s="9"/>
      <c r="F179" s="9"/>
      <c r="G179" s="9"/>
      <c r="H179" s="46"/>
      <c r="I179" s="7"/>
      <c r="J179" s="9"/>
      <c r="K179" s="9"/>
      <c r="L179" s="9"/>
      <c r="M179" s="9"/>
      <c r="N179" s="9"/>
    </row>
    <row r="180" spans="1:14" ht="12.6" customHeight="1">
      <c r="A180" s="104">
        <v>2024</v>
      </c>
      <c r="B180" s="11" t="s">
        <v>15</v>
      </c>
      <c r="C180" s="9">
        <f t="shared" ref="C180:G180" si="35">(C88/C75-1)*100</f>
        <v>1.4171645252418097</v>
      </c>
      <c r="D180" s="9">
        <f t="shared" si="35"/>
        <v>0.75625235793588264</v>
      </c>
      <c r="E180" s="9">
        <f t="shared" si="35"/>
        <v>4.7511301928416572</v>
      </c>
      <c r="F180" s="9">
        <f t="shared" si="35"/>
        <v>0.72800011979956558</v>
      </c>
      <c r="G180" s="9">
        <f t="shared" si="35"/>
        <v>-0.98498572061067602</v>
      </c>
      <c r="H180" s="104">
        <v>2024</v>
      </c>
      <c r="I180" s="11" t="s">
        <v>15</v>
      </c>
      <c r="J180" s="9">
        <f t="shared" ref="J180:N180" si="36">(J88/J75-1)*100</f>
        <v>3.3078632164346589</v>
      </c>
      <c r="K180" s="9">
        <f t="shared" si="36"/>
        <v>1.4209245432099449</v>
      </c>
      <c r="L180" s="9">
        <f t="shared" si="36"/>
        <v>1.4694258327132559</v>
      </c>
      <c r="M180" s="9">
        <f t="shared" si="36"/>
        <v>1.2620652272920641</v>
      </c>
      <c r="N180" s="9">
        <f t="shared" si="36"/>
        <v>-6.6025825661031323E-2</v>
      </c>
    </row>
    <row r="181" spans="1:14" ht="12.6" customHeight="1">
      <c r="A181" s="104"/>
      <c r="B181" s="7" t="s">
        <v>16</v>
      </c>
      <c r="C181" s="9">
        <f t="shared" ref="C181:G181" si="37">(C89/C76-1)*100</f>
        <v>4.5742554885709996</v>
      </c>
      <c r="D181" s="9">
        <f t="shared" si="37"/>
        <v>4.9354685763197903</v>
      </c>
      <c r="E181" s="9">
        <f t="shared" si="37"/>
        <v>7.0161678148121798</v>
      </c>
      <c r="F181" s="9">
        <f t="shared" si="37"/>
        <v>3.1671306436125368</v>
      </c>
      <c r="G181" s="9">
        <f t="shared" si="37"/>
        <v>-1.250554161997719</v>
      </c>
      <c r="H181" s="104"/>
      <c r="I181" s="7" t="s">
        <v>16</v>
      </c>
      <c r="J181" s="9">
        <f t="shared" ref="J181:N181" si="38">(J89/J76-1)*100</f>
        <v>4.3124132191321607</v>
      </c>
      <c r="K181" s="9">
        <f t="shared" si="38"/>
        <v>6.218235289533447</v>
      </c>
      <c r="L181" s="9">
        <f t="shared" si="38"/>
        <v>5.9483094259632718</v>
      </c>
      <c r="M181" s="9">
        <f t="shared" si="38"/>
        <v>2.7918521524982198</v>
      </c>
      <c r="N181" s="9">
        <f t="shared" si="38"/>
        <v>-0.24865897669852366</v>
      </c>
    </row>
    <row r="182" spans="1:14" ht="12.6" customHeight="1">
      <c r="A182" s="104"/>
      <c r="B182" s="11" t="s">
        <v>17</v>
      </c>
      <c r="C182" s="9">
        <f t="shared" ref="C182:G182" si="39">(C90/C77-1)*100</f>
        <v>5.368495075681512</v>
      </c>
      <c r="D182" s="9">
        <f t="shared" si="39"/>
        <v>6.3143828402267177</v>
      </c>
      <c r="E182" s="9">
        <f t="shared" si="39"/>
        <v>7.7693708333582245</v>
      </c>
      <c r="F182" s="9">
        <f t="shared" si="39"/>
        <v>3.5314773461256221</v>
      </c>
      <c r="G182" s="9">
        <f t="shared" si="39"/>
        <v>-0.87858343685199847</v>
      </c>
      <c r="H182" s="46"/>
      <c r="I182" s="11" t="s">
        <v>17</v>
      </c>
      <c r="J182" s="9">
        <f t="shared" ref="J182:N182" si="40">(J90/J77-1)*100</f>
        <v>4.9098961671673047</v>
      </c>
      <c r="K182" s="9">
        <f t="shared" si="40"/>
        <v>6.7860682948682083</v>
      </c>
      <c r="L182" s="9">
        <f t="shared" si="40"/>
        <v>6.3248066230367828</v>
      </c>
      <c r="M182" s="9">
        <f t="shared" si="40"/>
        <v>2.7210964322664122</v>
      </c>
      <c r="N182" s="9">
        <f t="shared" si="40"/>
        <v>4.9719080725902254</v>
      </c>
    </row>
    <row r="183" spans="1:14" ht="12.6" customHeight="1">
      <c r="A183" s="104"/>
      <c r="B183" s="11" t="s">
        <v>18</v>
      </c>
      <c r="C183" s="9">
        <f t="shared" ref="C183:G183" si="41">(C91/C78-1)*100</f>
        <v>3.5345663801225946</v>
      </c>
      <c r="D183" s="9">
        <f t="shared" si="41"/>
        <v>3.1940688087199076</v>
      </c>
      <c r="E183" s="9">
        <f t="shared" si="41"/>
        <v>5.9163172609610903</v>
      </c>
      <c r="F183" s="9">
        <f t="shared" si="41"/>
        <v>4.1770418348633376</v>
      </c>
      <c r="G183" s="9">
        <f t="shared" si="41"/>
        <v>2.7283269659944764</v>
      </c>
      <c r="H183" s="46"/>
      <c r="I183" s="11" t="s">
        <v>18</v>
      </c>
      <c r="J183" s="9">
        <f t="shared" ref="J183:N183" si="42">(J91/J78-1)*100</f>
        <v>4.8314644043733201</v>
      </c>
      <c r="K183" s="9">
        <f t="shared" si="42"/>
        <v>4.3864099520681821</v>
      </c>
      <c r="L183" s="9">
        <f t="shared" si="42"/>
        <v>2.7725777474551405</v>
      </c>
      <c r="M183" s="9">
        <f t="shared" si="42"/>
        <v>3.0834628737716807</v>
      </c>
      <c r="N183" s="9">
        <f t="shared" si="42"/>
        <v>5.011262943163497</v>
      </c>
    </row>
    <row r="184" spans="1:14" ht="12.6" customHeight="1">
      <c r="A184" s="104"/>
      <c r="B184" s="11" t="s">
        <v>19</v>
      </c>
      <c r="C184" s="9">
        <f t="shared" ref="C184:G184" si="43">(C92/C79-1)*100</f>
        <v>6.7642409780989343</v>
      </c>
      <c r="D184" s="9">
        <f t="shared" si="43"/>
        <v>9.0057347415449343</v>
      </c>
      <c r="E184" s="9">
        <f t="shared" si="43"/>
        <v>8.4989165581432111</v>
      </c>
      <c r="F184" s="9">
        <f t="shared" si="43"/>
        <v>7.4651700539909216</v>
      </c>
      <c r="G184" s="9">
        <f t="shared" si="43"/>
        <v>-9.2074167105582472E-2</v>
      </c>
      <c r="H184" s="46"/>
      <c r="I184" s="11" t="s">
        <v>19</v>
      </c>
      <c r="J184" s="9">
        <f t="shared" ref="J184:N184" si="44">(J92/J79-1)*100</f>
        <v>5.362716755871455</v>
      </c>
      <c r="K184" s="9">
        <f t="shared" si="44"/>
        <v>4.0174928066193605</v>
      </c>
      <c r="L184" s="9">
        <f t="shared" si="44"/>
        <v>7.8632539077496677</v>
      </c>
      <c r="M184" s="9">
        <f t="shared" si="44"/>
        <v>5.1252490295100372</v>
      </c>
      <c r="N184" s="9">
        <f t="shared" si="44"/>
        <v>6.5371484143227798</v>
      </c>
    </row>
    <row r="185" spans="1:14" ht="12.6" customHeight="1">
      <c r="A185" s="104"/>
      <c r="B185" s="11" t="s">
        <v>20</v>
      </c>
      <c r="C185" s="9">
        <f t="shared" ref="C185:G185" si="45">(C93/C80-1)*100</f>
        <v>6.2864648844479287</v>
      </c>
      <c r="D185" s="9">
        <f t="shared" si="45"/>
        <v>6.6081318896115793</v>
      </c>
      <c r="E185" s="9">
        <f t="shared" si="45"/>
        <v>7.3381287992979827</v>
      </c>
      <c r="F185" s="9">
        <f t="shared" si="45"/>
        <v>3.7787265671720416</v>
      </c>
      <c r="G185" s="9">
        <f t="shared" si="45"/>
        <v>-0.291834890523468</v>
      </c>
      <c r="H185" s="46"/>
      <c r="I185" s="11" t="s">
        <v>20</v>
      </c>
      <c r="J185" s="9">
        <f t="shared" ref="J185:N185" si="46">(J93/J80-1)*100</f>
        <v>6.904134957680097</v>
      </c>
      <c r="K185" s="9">
        <f t="shared" si="46"/>
        <v>3.2057275055689338</v>
      </c>
      <c r="L185" s="9">
        <f t="shared" si="46"/>
        <v>8.5551592246369434</v>
      </c>
      <c r="M185" s="9">
        <f t="shared" si="46"/>
        <v>5.1514535488006885</v>
      </c>
      <c r="N185" s="9">
        <f t="shared" si="46"/>
        <v>6.4407483338785987</v>
      </c>
    </row>
    <row r="186" spans="1:14" ht="12.6" customHeight="1">
      <c r="A186" s="104"/>
      <c r="B186" s="11" t="s">
        <v>21</v>
      </c>
      <c r="C186" s="9">
        <f t="shared" ref="C186:G186" si="47">(C94/C81-1)*100</f>
        <v>4.5513059405710488</v>
      </c>
      <c r="D186" s="9">
        <f t="shared" si="47"/>
        <v>6.1326286393633689</v>
      </c>
      <c r="E186" s="9">
        <f t="shared" si="47"/>
        <v>6.1855736623314783</v>
      </c>
      <c r="F186" s="9">
        <f t="shared" si="47"/>
        <v>5.7566371403227956</v>
      </c>
      <c r="G186" s="9">
        <f t="shared" si="47"/>
        <v>2.5645223354485269</v>
      </c>
      <c r="H186" s="46"/>
      <c r="I186" s="11" t="s">
        <v>21</v>
      </c>
      <c r="J186" s="9">
        <f t="shared" ref="J186:N186" si="48">(J94/J81-1)*100</f>
        <v>4.1731246495318342</v>
      </c>
      <c r="K186" s="9">
        <f t="shared" si="48"/>
        <v>3.4728848813156965</v>
      </c>
      <c r="L186" s="9">
        <f t="shared" si="48"/>
        <v>3.6277248279723562</v>
      </c>
      <c r="M186" s="9">
        <f t="shared" si="48"/>
        <v>5.6824086029698462</v>
      </c>
      <c r="N186" s="9">
        <f t="shared" si="48"/>
        <v>7.6951437937157863</v>
      </c>
    </row>
    <row r="187" spans="1:14" ht="12.6" customHeight="1">
      <c r="A187" s="104"/>
      <c r="B187" s="11" t="s">
        <v>22</v>
      </c>
      <c r="C187" s="9">
        <f t="shared" ref="C187:G187" si="49">(C95/C82-1)*100</f>
        <v>3.9506650058198423</v>
      </c>
      <c r="D187" s="9">
        <f t="shared" si="49"/>
        <v>6.3370794349609794</v>
      </c>
      <c r="E187" s="9">
        <f t="shared" si="49"/>
        <v>6.4551782106560651</v>
      </c>
      <c r="F187" s="9">
        <f t="shared" si="49"/>
        <v>4.282388355299771</v>
      </c>
      <c r="G187" s="9">
        <f t="shared" si="49"/>
        <v>2.0602089867473694</v>
      </c>
      <c r="H187" s="46"/>
      <c r="I187" s="11" t="s">
        <v>22</v>
      </c>
      <c r="J187" s="9">
        <f t="shared" ref="J187:N187" si="50">(J95/J82-1)*100</f>
        <v>2.3877379959784895</v>
      </c>
      <c r="K187" s="9">
        <f t="shared" si="50"/>
        <v>4.5503682586945704</v>
      </c>
      <c r="L187" s="9">
        <f t="shared" si="50"/>
        <v>2.4189328024551315</v>
      </c>
      <c r="M187" s="9">
        <f t="shared" si="50"/>
        <v>4.7507046432916811</v>
      </c>
      <c r="N187" s="9">
        <f t="shared" si="50"/>
        <v>7.7481923777141581</v>
      </c>
    </row>
    <row r="188" spans="1:14" ht="12.6" customHeight="1">
      <c r="A188" s="104"/>
      <c r="B188" s="11" t="s">
        <v>23</v>
      </c>
      <c r="C188" s="9">
        <f t="shared" ref="C188:G188" si="51">(C96/C83-1)*100</f>
        <v>3.757907315992437</v>
      </c>
      <c r="D188" s="9">
        <f t="shared" si="51"/>
        <v>4.936054067719331</v>
      </c>
      <c r="E188" s="9">
        <f t="shared" si="51"/>
        <v>6.6652337624234947</v>
      </c>
      <c r="F188" s="9">
        <f t="shared" si="51"/>
        <v>6.1883215332299235</v>
      </c>
      <c r="G188" s="9">
        <f t="shared" si="51"/>
        <v>1.8604225094771554</v>
      </c>
      <c r="H188" s="46"/>
      <c r="I188" s="11" t="s">
        <v>23</v>
      </c>
      <c r="J188" s="9">
        <f t="shared" ref="J188:N188" si="52">(J96/J83-1)*100</f>
        <v>3.7018299329235393</v>
      </c>
      <c r="K188" s="9">
        <f t="shared" si="52"/>
        <v>4.2480962328127259</v>
      </c>
      <c r="L188" s="9">
        <f t="shared" si="52"/>
        <v>2.4360666136967968</v>
      </c>
      <c r="M188" s="9">
        <f t="shared" si="52"/>
        <v>7.1238359287276287</v>
      </c>
      <c r="N188" s="9">
        <f t="shared" si="52"/>
        <v>4.6024283721607606</v>
      </c>
    </row>
    <row r="189" spans="1:14" ht="12.6" customHeight="1">
      <c r="A189" s="104"/>
      <c r="B189" s="11" t="s">
        <v>24</v>
      </c>
      <c r="C189" s="9">
        <f t="shared" ref="C189:G189" si="53">(C97/C84-1)*100</f>
        <v>5.0247053072913106</v>
      </c>
      <c r="D189" s="9">
        <f t="shared" si="53"/>
        <v>6.7800485840857183</v>
      </c>
      <c r="E189" s="9">
        <f t="shared" si="53"/>
        <v>8.3242015549183979</v>
      </c>
      <c r="F189" s="9">
        <f t="shared" si="53"/>
        <v>7.6216653319344019</v>
      </c>
      <c r="G189" s="9">
        <f t="shared" si="53"/>
        <v>2.2222022800117092</v>
      </c>
      <c r="H189" s="46"/>
      <c r="I189" s="11" t="s">
        <v>24</v>
      </c>
      <c r="J189" s="9">
        <f t="shared" ref="J189:N189" si="54">(J97/J84-1)*100</f>
        <v>3.426195751455019</v>
      </c>
      <c r="K189" s="9">
        <f t="shared" si="54"/>
        <v>4.1491054372013503</v>
      </c>
      <c r="L189" s="9">
        <f t="shared" si="54"/>
        <v>4.3392734498622909</v>
      </c>
      <c r="M189" s="9">
        <f t="shared" si="54"/>
        <v>7.2196666575689461</v>
      </c>
      <c r="N189" s="9">
        <f t="shared" si="54"/>
        <v>5.2067333747568556</v>
      </c>
    </row>
    <row r="190" spans="1:14" ht="12.6" customHeight="1">
      <c r="A190" s="104"/>
      <c r="B190" s="11" t="s">
        <v>147</v>
      </c>
      <c r="C190" s="9">
        <f t="shared" ref="C190:G190" si="55">(C98/C85-1)*100</f>
        <v>4.1147652371859689</v>
      </c>
      <c r="D190" s="9">
        <f t="shared" si="55"/>
        <v>3.4418548033829044</v>
      </c>
      <c r="E190" s="9">
        <f t="shared" si="55"/>
        <v>5.4635442236727894</v>
      </c>
      <c r="F190" s="9">
        <f t="shared" si="55"/>
        <v>6.5834147008063226</v>
      </c>
      <c r="G190" s="9">
        <f t="shared" si="55"/>
        <v>5.2738588190651692</v>
      </c>
      <c r="H190" s="46"/>
      <c r="I190" s="11" t="s">
        <v>147</v>
      </c>
      <c r="J190" s="9">
        <f t="shared" ref="J190:N190" si="56">(J98/J85-1)*100</f>
        <v>2.7903865536892836</v>
      </c>
      <c r="K190" s="9">
        <f t="shared" si="56"/>
        <v>3.4761767431340296</v>
      </c>
      <c r="L190" s="9">
        <f t="shared" si="56"/>
        <v>4.2373486620529199</v>
      </c>
      <c r="M190" s="9">
        <f t="shared" si="56"/>
        <v>4.5565670491876764</v>
      </c>
      <c r="N190" s="9">
        <f t="shared" si="56"/>
        <v>5.5318904699815263</v>
      </c>
    </row>
    <row r="191" spans="1:14" ht="12.6" customHeight="1">
      <c r="A191" s="104"/>
      <c r="B191" s="11" t="s">
        <v>135</v>
      </c>
      <c r="C191" s="9">
        <f t="shared" ref="C191:G191" si="57">(C99/C86-1)*100</f>
        <v>3.568092763962305</v>
      </c>
      <c r="D191" s="9">
        <f t="shared" si="57"/>
        <v>3.1656051973294241</v>
      </c>
      <c r="E191" s="9">
        <f t="shared" si="57"/>
        <v>5.0644191805731431</v>
      </c>
      <c r="F191" s="9">
        <f t="shared" si="57"/>
        <v>6.9292571379216517</v>
      </c>
      <c r="G191" s="9">
        <f t="shared" si="57"/>
        <v>4.0066746868691494</v>
      </c>
      <c r="H191" s="46"/>
      <c r="I191" s="11" t="s">
        <v>135</v>
      </c>
      <c r="J191" s="9">
        <f t="shared" ref="J191:N191" si="58">(J99/J86-1)*100</f>
        <v>2.7989089212667961</v>
      </c>
      <c r="K191" s="9">
        <f t="shared" si="58"/>
        <v>3.5843793490223819</v>
      </c>
      <c r="L191" s="9">
        <f t="shared" si="58"/>
        <v>3.2789707475372021</v>
      </c>
      <c r="M191" s="9">
        <f t="shared" si="58"/>
        <v>4.3776675181787184</v>
      </c>
      <c r="N191" s="9">
        <f t="shared" si="58"/>
        <v>4.3363389620342918</v>
      </c>
    </row>
    <row r="192" spans="1:14" ht="6" customHeight="1">
      <c r="A192" s="3"/>
      <c r="B192" s="7"/>
      <c r="C192" s="9"/>
      <c r="D192" s="9"/>
      <c r="E192" s="9"/>
      <c r="F192" s="9"/>
      <c r="G192" s="9"/>
      <c r="H192" s="46"/>
      <c r="I192" s="7"/>
      <c r="J192" s="9"/>
      <c r="K192" s="9"/>
      <c r="L192" s="9"/>
      <c r="M192" s="9"/>
      <c r="N192" s="9"/>
    </row>
    <row r="193" spans="1:14" s="92" customFormat="1" ht="15.75" customHeight="1">
      <c r="A193" s="112" t="s">
        <v>97</v>
      </c>
      <c r="B193" s="112"/>
      <c r="C193" s="112"/>
      <c r="D193" s="112"/>
      <c r="E193" s="112"/>
      <c r="F193" s="112"/>
      <c r="G193" s="112"/>
      <c r="H193" s="112" t="s">
        <v>97</v>
      </c>
      <c r="I193" s="112"/>
      <c r="J193" s="112"/>
      <c r="K193" s="112"/>
      <c r="L193" s="112"/>
      <c r="M193" s="112"/>
      <c r="N193" s="112"/>
    </row>
    <row r="194" spans="1:14" ht="14.4" hidden="1" customHeight="1">
      <c r="A194" s="3">
        <v>2018</v>
      </c>
      <c r="B194" s="7" t="s">
        <v>15</v>
      </c>
      <c r="C194" s="8">
        <v>-0.205446617308851</v>
      </c>
      <c r="D194" s="8">
        <v>1.2000124098348699</v>
      </c>
      <c r="E194" s="8">
        <v>1.7293471479907401</v>
      </c>
      <c r="F194" s="8">
        <v>-11.5453572495693</v>
      </c>
      <c r="G194" s="8">
        <v>1.1834568431910999</v>
      </c>
      <c r="H194" s="3">
        <v>2018</v>
      </c>
      <c r="I194" s="7" t="s">
        <v>15</v>
      </c>
      <c r="J194" s="8">
        <v>-1.2233714549621799</v>
      </c>
      <c r="K194" s="8">
        <v>2.4008406639323399</v>
      </c>
      <c r="L194" s="8">
        <v>-0.660373518568377</v>
      </c>
      <c r="M194" s="8">
        <v>3.7894237967169202</v>
      </c>
      <c r="N194" s="8">
        <v>-3.5576239490382702</v>
      </c>
    </row>
    <row r="195" spans="1:14" ht="14.4" hidden="1" customHeight="1">
      <c r="A195" s="34"/>
      <c r="B195" s="7" t="s">
        <v>16</v>
      </c>
      <c r="C195" s="8">
        <v>-2.2191419019051701</v>
      </c>
      <c r="D195" s="8">
        <v>-0.43628263401788597</v>
      </c>
      <c r="E195" s="8">
        <v>-2.9345796416582899</v>
      </c>
      <c r="F195" s="8">
        <v>-2.7941027162960701</v>
      </c>
      <c r="G195" s="8">
        <v>-2.0286295750203598</v>
      </c>
      <c r="H195" s="7"/>
      <c r="I195" s="7" t="s">
        <v>16</v>
      </c>
      <c r="J195" s="8">
        <v>-7.3349596880688104</v>
      </c>
      <c r="K195" s="8">
        <v>-1.38547083234666</v>
      </c>
      <c r="L195" s="8">
        <v>-0.46940175728970202</v>
      </c>
      <c r="M195" s="8">
        <v>-3.0741679735457299</v>
      </c>
      <c r="N195" s="8">
        <v>-5.5981688317019804</v>
      </c>
    </row>
    <row r="196" spans="1:14" ht="14.4" hidden="1" customHeight="1">
      <c r="A196" s="1"/>
      <c r="B196" s="7" t="s">
        <v>17</v>
      </c>
      <c r="C196" s="8">
        <v>5.0227375794923903</v>
      </c>
      <c r="D196" s="8">
        <v>0.97093089239001495</v>
      </c>
      <c r="E196" s="8">
        <v>1.90716351885337</v>
      </c>
      <c r="F196" s="8">
        <v>53.613902317809902</v>
      </c>
      <c r="G196" s="8">
        <v>0.96002467954964699</v>
      </c>
      <c r="H196" s="7"/>
      <c r="I196" s="7" t="s">
        <v>17</v>
      </c>
      <c r="J196" s="8">
        <v>7.03477815311828</v>
      </c>
      <c r="K196" s="8">
        <v>1.35899582257817</v>
      </c>
      <c r="L196" s="8">
        <v>3.6682365601281401</v>
      </c>
      <c r="M196" s="8">
        <v>7.0765734763284599E-2</v>
      </c>
      <c r="N196" s="8">
        <v>10.426121907731099</v>
      </c>
    </row>
    <row r="197" spans="1:14" ht="14.4" hidden="1" customHeight="1">
      <c r="A197" s="3"/>
      <c r="B197" s="7" t="s">
        <v>18</v>
      </c>
      <c r="C197" s="8">
        <v>-6.2176266013124</v>
      </c>
      <c r="D197" s="8">
        <v>-6.9548837254966296</v>
      </c>
      <c r="E197" s="8">
        <v>-0.45885907325264003</v>
      </c>
      <c r="F197" s="8">
        <v>-20.403789995167401</v>
      </c>
      <c r="G197" s="8">
        <v>-1.77646901215743</v>
      </c>
      <c r="H197" s="7"/>
      <c r="I197" s="7" t="s">
        <v>18</v>
      </c>
      <c r="J197" s="8">
        <v>-5.5235150659598</v>
      </c>
      <c r="K197" s="8">
        <v>-10.340587532085699</v>
      </c>
      <c r="L197" s="8">
        <v>-5.5000100479489999</v>
      </c>
      <c r="M197" s="8">
        <v>-3.6094521863815698</v>
      </c>
      <c r="N197" s="8">
        <v>-1.9551380163874901</v>
      </c>
    </row>
    <row r="198" spans="1:14" ht="14.4" hidden="1" customHeight="1">
      <c r="A198" s="1"/>
      <c r="B198" s="7" t="s">
        <v>19</v>
      </c>
      <c r="C198" s="8">
        <v>2.1246348034806899</v>
      </c>
      <c r="D198" s="8">
        <v>6.8058077334528697</v>
      </c>
      <c r="E198" s="8">
        <v>-5.8922458007671701E-2</v>
      </c>
      <c r="F198" s="8">
        <v>-7.7111741800066804</v>
      </c>
      <c r="G198" s="8">
        <v>0.53152748789651105</v>
      </c>
      <c r="H198" s="7"/>
      <c r="I198" s="7" t="s">
        <v>19</v>
      </c>
      <c r="J198" s="8">
        <v>3.1649478848700001</v>
      </c>
      <c r="K198" s="8">
        <v>-0.66453794044557002</v>
      </c>
      <c r="L198" s="8">
        <v>1.9220444956868199</v>
      </c>
      <c r="M198" s="8">
        <v>7.65605223108874</v>
      </c>
      <c r="N198" s="8">
        <v>-2.0919500581642998</v>
      </c>
    </row>
    <row r="199" spans="1:14" ht="14.4" hidden="1" customHeight="1">
      <c r="A199" s="1"/>
      <c r="B199" s="7" t="s">
        <v>20</v>
      </c>
      <c r="C199" s="8">
        <v>9.4098167536643</v>
      </c>
      <c r="D199" s="8">
        <v>7.5380277294256102</v>
      </c>
      <c r="E199" s="8">
        <v>8.6366816070335108</v>
      </c>
      <c r="F199" s="8">
        <v>9.3833655666309692</v>
      </c>
      <c r="G199" s="8">
        <v>8.3508128504481896</v>
      </c>
      <c r="H199" s="7"/>
      <c r="I199" s="7" t="s">
        <v>20</v>
      </c>
      <c r="J199" s="8">
        <v>6.6668814561619198</v>
      </c>
      <c r="K199" s="8">
        <v>12.5718929641919</v>
      </c>
      <c r="L199" s="8">
        <v>13.1835049917351</v>
      </c>
      <c r="M199" s="8">
        <v>-7.3880835347992502E-2</v>
      </c>
      <c r="N199" s="8">
        <v>2.9253107078314402</v>
      </c>
    </row>
    <row r="200" spans="1:14" ht="14.4" hidden="1" customHeight="1">
      <c r="A200" s="1"/>
      <c r="B200" s="7" t="s">
        <v>21</v>
      </c>
      <c r="C200" s="8">
        <v>0.92124685969147901</v>
      </c>
      <c r="D200" s="8">
        <v>1.3917418248392599</v>
      </c>
      <c r="E200" s="8">
        <v>-3.1534590936021201</v>
      </c>
      <c r="F200" s="8">
        <v>-2.4059271396341302</v>
      </c>
      <c r="G200" s="8">
        <v>0.72837098305575398</v>
      </c>
      <c r="H200" s="7"/>
      <c r="I200" s="7" t="s">
        <v>21</v>
      </c>
      <c r="J200" s="8">
        <v>1.1743839681591099</v>
      </c>
      <c r="K200" s="8">
        <v>0.50644002094173901</v>
      </c>
      <c r="L200" s="8">
        <v>2.3239637281658498</v>
      </c>
      <c r="M200" s="8">
        <v>-9.1054848208585195</v>
      </c>
      <c r="N200" s="8">
        <v>1.4283017703429699</v>
      </c>
    </row>
    <row r="201" spans="1:14" ht="14.4" hidden="1" customHeight="1">
      <c r="A201" s="1"/>
      <c r="B201" s="7" t="s">
        <v>22</v>
      </c>
      <c r="C201" s="8">
        <v>-1.8021916386804999</v>
      </c>
      <c r="D201" s="8">
        <v>-4.0520260965241999</v>
      </c>
      <c r="E201" s="8">
        <v>-1.0768594137682299</v>
      </c>
      <c r="F201" s="8">
        <v>1.4187011784540899</v>
      </c>
      <c r="G201" s="8">
        <v>1.91851327964167</v>
      </c>
      <c r="H201" s="7"/>
      <c r="I201" s="7" t="s">
        <v>22</v>
      </c>
      <c r="J201" s="8">
        <v>5.4902647717042903E-2</v>
      </c>
      <c r="K201" s="8">
        <v>-2.97360672380493</v>
      </c>
      <c r="L201" s="8">
        <v>-3.8468138262837099</v>
      </c>
      <c r="M201" s="8">
        <v>11.7431412233444</v>
      </c>
      <c r="N201" s="8">
        <v>6.4221470273925298</v>
      </c>
    </row>
    <row r="202" spans="1:14" ht="14.4" hidden="1" customHeight="1">
      <c r="A202" s="1"/>
      <c r="B202" s="7" t="s">
        <v>23</v>
      </c>
      <c r="C202" s="8">
        <v>-5.3551947402651798</v>
      </c>
      <c r="D202" s="8">
        <v>-7.17575887555242</v>
      </c>
      <c r="E202" s="8">
        <v>-1.0128918935687501</v>
      </c>
      <c r="F202" s="8">
        <v>0.88765284387774601</v>
      </c>
      <c r="G202" s="8">
        <v>-4.5935831212512097</v>
      </c>
      <c r="H202" s="7"/>
      <c r="I202" s="7" t="s">
        <v>23</v>
      </c>
      <c r="J202" s="8">
        <v>-4.4196044361279103</v>
      </c>
      <c r="K202" s="8">
        <v>-4.1330338628319696</v>
      </c>
      <c r="L202" s="8">
        <v>-7.5860378975199998</v>
      </c>
      <c r="M202" s="8">
        <v>3.2481484783596799</v>
      </c>
      <c r="N202" s="8">
        <v>-2.7483425975827198</v>
      </c>
    </row>
    <row r="203" spans="1:14" ht="14.4" hidden="1" customHeight="1">
      <c r="A203" s="1"/>
      <c r="B203" s="7" t="s">
        <v>24</v>
      </c>
      <c r="C203" s="8">
        <v>4.1862958144749998</v>
      </c>
      <c r="D203" s="8">
        <v>3.8738078437583798</v>
      </c>
      <c r="E203" s="8">
        <v>3.2198764088530698</v>
      </c>
      <c r="F203" s="8">
        <v>1.3223063942901701</v>
      </c>
      <c r="G203" s="8">
        <v>6.3384637586132904</v>
      </c>
      <c r="H203" s="7"/>
      <c r="I203" s="7" t="s">
        <v>24</v>
      </c>
      <c r="J203" s="8">
        <v>1.6312877413837901</v>
      </c>
      <c r="K203" s="8">
        <v>2.1280363476064501</v>
      </c>
      <c r="L203" s="8">
        <v>6.2130136443723201</v>
      </c>
      <c r="M203" s="8">
        <v>7.5311609938515396</v>
      </c>
      <c r="N203" s="8">
        <v>3.4972317577051402</v>
      </c>
    </row>
    <row r="204" spans="1:14" ht="14.4" hidden="1" customHeight="1">
      <c r="A204" s="1"/>
      <c r="B204" s="7" t="s">
        <v>25</v>
      </c>
      <c r="C204" s="8">
        <v>2.3782448739006998</v>
      </c>
      <c r="D204" s="8">
        <v>4.8746523233294097</v>
      </c>
      <c r="E204" s="8">
        <v>-1.1354550237538901</v>
      </c>
      <c r="F204" s="8">
        <v>2.4158592797543901</v>
      </c>
      <c r="G204" s="8">
        <v>2.3738819640334601</v>
      </c>
      <c r="H204" s="7"/>
      <c r="I204" s="7" t="s">
        <v>25</v>
      </c>
      <c r="J204" s="8">
        <v>1.7014748760259699</v>
      </c>
      <c r="K204" s="8">
        <v>7.4942975901173003</v>
      </c>
      <c r="L204" s="8">
        <v>0.31351674454798201</v>
      </c>
      <c r="M204" s="8">
        <v>-10.763414043254899</v>
      </c>
      <c r="N204" s="8">
        <v>2.2477589956220601</v>
      </c>
    </row>
    <row r="205" spans="1:14" ht="14.4" hidden="1" customHeight="1">
      <c r="A205" s="1"/>
      <c r="B205" s="7" t="s">
        <v>26</v>
      </c>
      <c r="C205" s="8">
        <v>4.4695249784434603</v>
      </c>
      <c r="D205" s="8">
        <v>5.2202138566431602</v>
      </c>
      <c r="E205" s="8">
        <v>3.1806404194155502</v>
      </c>
      <c r="F205" s="8">
        <v>-4.1286140864177296</v>
      </c>
      <c r="G205" s="8">
        <v>1.70795857879196</v>
      </c>
      <c r="H205" s="7"/>
      <c r="I205" s="7" t="s">
        <v>26</v>
      </c>
      <c r="J205" s="8">
        <v>5.9414076524391</v>
      </c>
      <c r="K205" s="8">
        <v>8.5689914675156604</v>
      </c>
      <c r="L205" s="8">
        <v>5.4849866223933397</v>
      </c>
      <c r="M205" s="8">
        <v>5.3464606618007604</v>
      </c>
      <c r="N205" s="8">
        <v>1.17018021130413</v>
      </c>
    </row>
    <row r="206" spans="1:14" ht="6.6" customHeight="1">
      <c r="A206" s="34"/>
      <c r="B206" s="3"/>
      <c r="C206" s="8"/>
      <c r="D206" s="8"/>
      <c r="E206" s="8"/>
      <c r="F206" s="8"/>
      <c r="G206" s="8"/>
      <c r="H206" s="7"/>
      <c r="I206" s="3"/>
      <c r="J206" s="8"/>
      <c r="K206" s="8"/>
      <c r="L206" s="8"/>
      <c r="M206" s="8"/>
      <c r="N206" s="14"/>
    </row>
    <row r="207" spans="1:14" ht="13.5" hidden="1" customHeight="1">
      <c r="A207" s="3">
        <v>2019</v>
      </c>
      <c r="B207" s="7" t="s">
        <v>15</v>
      </c>
      <c r="C207" s="8">
        <v>-1.0974240291255599</v>
      </c>
      <c r="D207" s="8">
        <v>-0.44662226859790599</v>
      </c>
      <c r="E207" s="8">
        <v>1.67694467631696</v>
      </c>
      <c r="F207" s="8">
        <v>-9.9225029074188598</v>
      </c>
      <c r="G207" s="8">
        <v>-0.62442785510455701</v>
      </c>
      <c r="H207" s="45">
        <v>2019</v>
      </c>
      <c r="I207" s="7" t="s">
        <v>15</v>
      </c>
      <c r="J207" s="8">
        <v>-1.8143573960602499</v>
      </c>
      <c r="K207" s="8">
        <v>1.90304266186314</v>
      </c>
      <c r="L207" s="8">
        <v>-1.58503126202528</v>
      </c>
      <c r="M207" s="8">
        <v>3.6713754093076001</v>
      </c>
      <c r="N207" s="8">
        <v>-2.6727724665421402</v>
      </c>
    </row>
    <row r="208" spans="1:14" ht="13.5" hidden="1" customHeight="1">
      <c r="A208" s="34"/>
      <c r="B208" s="7" t="s">
        <v>16</v>
      </c>
      <c r="C208" s="8">
        <v>-3.92401778113175</v>
      </c>
      <c r="D208" s="8">
        <v>-3.6137441460475399</v>
      </c>
      <c r="E208" s="8">
        <v>-2.7358419779111598</v>
      </c>
      <c r="F208" s="8">
        <v>-3.21653325184585</v>
      </c>
      <c r="G208" s="8">
        <v>-2.7177176563315601</v>
      </c>
      <c r="H208" s="46"/>
      <c r="I208" s="7" t="s">
        <v>16</v>
      </c>
      <c r="J208" s="8">
        <v>-8.2358308391223396</v>
      </c>
      <c r="K208" s="8">
        <v>-4.8651193533771497</v>
      </c>
      <c r="L208" s="8">
        <v>-2.19501104901265</v>
      </c>
      <c r="M208" s="8">
        <v>-3.3137997084417901</v>
      </c>
      <c r="N208" s="8">
        <v>-8.3301080156832796</v>
      </c>
    </row>
    <row r="209" spans="1:14" ht="13.5" hidden="1" customHeight="1">
      <c r="A209" s="34"/>
      <c r="B209" s="7" t="s">
        <v>17</v>
      </c>
      <c r="C209" s="8">
        <v>3.15921242809141</v>
      </c>
      <c r="D209" s="8">
        <v>-1.55089304584958</v>
      </c>
      <c r="E209" s="8">
        <v>2.2124870575487998</v>
      </c>
      <c r="F209" s="8">
        <v>52.4294291644471</v>
      </c>
      <c r="G209" s="8">
        <v>-0.69965074212899503</v>
      </c>
      <c r="H209" s="46"/>
      <c r="I209" s="7" t="s">
        <v>27</v>
      </c>
      <c r="J209" s="8">
        <v>5.6183702202711903</v>
      </c>
      <c r="K209" s="8">
        <v>0.72449335380448998</v>
      </c>
      <c r="L209" s="8">
        <v>1.1123090569156799</v>
      </c>
      <c r="M209" s="8">
        <v>1.5510296770898</v>
      </c>
      <c r="N209" s="8">
        <v>9.4208425588213895</v>
      </c>
    </row>
    <row r="210" spans="1:14" ht="13.5" hidden="1" customHeight="1">
      <c r="A210" s="34"/>
      <c r="B210" s="7" t="s">
        <v>18</v>
      </c>
      <c r="C210" s="8">
        <v>-5.9068366319792203</v>
      </c>
      <c r="D210" s="8">
        <v>-6.7785114532406698</v>
      </c>
      <c r="E210" s="8">
        <v>-1.1504140003141401</v>
      </c>
      <c r="F210" s="8">
        <v>-20.697809876488598</v>
      </c>
      <c r="G210" s="8">
        <v>-1.45591197196251</v>
      </c>
      <c r="H210" s="46"/>
      <c r="I210" s="7" t="s">
        <v>28</v>
      </c>
      <c r="J210" s="8">
        <v>-5.1047711390986201</v>
      </c>
      <c r="K210" s="8">
        <v>-10.620090215443</v>
      </c>
      <c r="L210" s="8">
        <v>-4.6937460371462798</v>
      </c>
      <c r="M210" s="8">
        <v>-5.0125992785621101</v>
      </c>
      <c r="N210" s="8">
        <v>-1.48548039406514</v>
      </c>
    </row>
    <row r="211" spans="1:14" ht="13.5" hidden="1" customHeight="1">
      <c r="A211" s="34"/>
      <c r="B211" s="7" t="s">
        <v>19</v>
      </c>
      <c r="C211" s="8">
        <v>3.7458221086782801</v>
      </c>
      <c r="D211" s="8">
        <v>12.8931510528258</v>
      </c>
      <c r="E211" s="8">
        <v>1.16247336611136</v>
      </c>
      <c r="F211" s="8">
        <v>-7.4842922572836104</v>
      </c>
      <c r="G211" s="8">
        <v>-1.1345223184228499</v>
      </c>
      <c r="H211" s="8"/>
      <c r="I211" s="7" t="s">
        <v>19</v>
      </c>
      <c r="J211" s="8">
        <v>5.11450173863504</v>
      </c>
      <c r="K211" s="8">
        <v>-0.41662939782028702</v>
      </c>
      <c r="L211" s="8">
        <v>2.80981394213538</v>
      </c>
      <c r="M211" s="8">
        <v>7.8357813200524298</v>
      </c>
      <c r="N211" s="8">
        <v>-6.26214182049205</v>
      </c>
    </row>
    <row r="212" spans="1:14" ht="13.5" hidden="1" customHeight="1">
      <c r="A212" s="34"/>
      <c r="B212" s="7" t="s">
        <v>33</v>
      </c>
      <c r="C212" s="8">
        <v>9.6305916806797303</v>
      </c>
      <c r="D212" s="8">
        <v>9.5657033806914509</v>
      </c>
      <c r="E212" s="8">
        <v>8.1005328995610508</v>
      </c>
      <c r="F212" s="8">
        <v>13.198540389897801</v>
      </c>
      <c r="G212" s="8">
        <v>7.8421813743531699</v>
      </c>
      <c r="H212" s="8"/>
      <c r="I212" s="7" t="s">
        <v>33</v>
      </c>
      <c r="J212" s="8">
        <v>4.8599211209730804</v>
      </c>
      <c r="K212" s="8">
        <v>12.8264451972528</v>
      </c>
      <c r="L212" s="8">
        <v>12.9182032451415</v>
      </c>
      <c r="M212" s="8">
        <v>-1.89681200651675</v>
      </c>
      <c r="N212" s="8">
        <v>3.1054111164012301</v>
      </c>
    </row>
    <row r="213" spans="1:14" ht="13.5" hidden="1" customHeight="1">
      <c r="A213" s="3"/>
      <c r="B213" s="7" t="s">
        <v>21</v>
      </c>
      <c r="C213" s="8">
        <v>-0.186468289420233</v>
      </c>
      <c r="D213" s="8">
        <v>-0.41480107484633799</v>
      </c>
      <c r="E213" s="8">
        <v>-2.42248389390967</v>
      </c>
      <c r="F213" s="8">
        <v>-2.89881480173102</v>
      </c>
      <c r="G213" s="8">
        <v>8.4414182902506199E-2</v>
      </c>
      <c r="H213" s="47"/>
      <c r="I213" s="7" t="s">
        <v>21</v>
      </c>
      <c r="J213" s="8">
        <v>0.34594152862719302</v>
      </c>
      <c r="K213" s="8">
        <v>-0.90781469421872896</v>
      </c>
      <c r="L213" s="8">
        <v>0.91096049517449296</v>
      </c>
      <c r="M213" s="8">
        <v>-9.9268565437751395</v>
      </c>
      <c r="N213" s="8">
        <v>0.33643053649473098</v>
      </c>
    </row>
    <row r="214" spans="1:14" ht="13.5" hidden="1" customHeight="1">
      <c r="A214" s="3"/>
      <c r="B214" s="7" t="s">
        <v>30</v>
      </c>
      <c r="C214" s="8">
        <v>-2.6945147679383998</v>
      </c>
      <c r="D214" s="8">
        <v>-6.2206904772432097</v>
      </c>
      <c r="E214" s="8">
        <v>-2.0530971153848299</v>
      </c>
      <c r="F214" s="8">
        <v>0.33808430141144202</v>
      </c>
      <c r="G214" s="8">
        <v>1.0183056001279001</v>
      </c>
      <c r="H214" s="47"/>
      <c r="I214" s="7" t="s">
        <v>30</v>
      </c>
      <c r="J214" s="8">
        <v>-3.5005783354392903E-2</v>
      </c>
      <c r="K214" s="8">
        <v>-2.8341216823717201</v>
      </c>
      <c r="L214" s="8">
        <v>-4.3306375126589502</v>
      </c>
      <c r="M214" s="8">
        <v>11.995603138278399</v>
      </c>
      <c r="N214" s="8">
        <v>8.0939868349192903</v>
      </c>
    </row>
    <row r="215" spans="1:14" ht="13.5" hidden="1" customHeight="1">
      <c r="A215" s="3"/>
      <c r="B215" s="7" t="s">
        <v>31</v>
      </c>
      <c r="C215" s="8">
        <v>-5.4260711888689004</v>
      </c>
      <c r="D215" s="8">
        <v>-8.0213726281133795</v>
      </c>
      <c r="E215" s="8">
        <v>-2.4599347037732602</v>
      </c>
      <c r="F215" s="8">
        <v>1.11597156021215</v>
      </c>
      <c r="G215" s="8">
        <v>-3.8618933985816701</v>
      </c>
      <c r="H215" s="47"/>
      <c r="I215" s="7" t="s">
        <v>31</v>
      </c>
      <c r="J215" s="8">
        <v>-4.0589314684942401</v>
      </c>
      <c r="K215" s="8">
        <v>-6.7123261691571496</v>
      </c>
      <c r="L215" s="8">
        <v>-6.6742350741265097</v>
      </c>
      <c r="M215" s="8">
        <v>1.3712380533741899</v>
      </c>
      <c r="N215" s="8">
        <v>-2.38001368133428</v>
      </c>
    </row>
    <row r="216" spans="1:14" ht="13.5" hidden="1" customHeight="1">
      <c r="A216" s="3"/>
      <c r="B216" s="7" t="s">
        <v>32</v>
      </c>
      <c r="C216" s="8">
        <v>3.48163417755904</v>
      </c>
      <c r="D216" s="8">
        <v>3.6103192233093502</v>
      </c>
      <c r="E216" s="8">
        <v>2.8992661631224599</v>
      </c>
      <c r="F216" s="8">
        <v>1.15123648927222</v>
      </c>
      <c r="G216" s="8">
        <v>4.8389745108373496</v>
      </c>
      <c r="H216" s="46"/>
      <c r="I216" s="7" t="s">
        <v>32</v>
      </c>
      <c r="J216" s="8">
        <v>1.02261275567992</v>
      </c>
      <c r="K216" s="8">
        <v>1.4969991658978801</v>
      </c>
      <c r="L216" s="8">
        <v>5.1382815874903702</v>
      </c>
      <c r="M216" s="8">
        <v>8.2341884604411497</v>
      </c>
      <c r="N216" s="8">
        <v>4.1488657148748</v>
      </c>
    </row>
    <row r="217" spans="1:14" ht="13.5" hidden="1" customHeight="1">
      <c r="A217" s="10"/>
      <c r="B217" s="2" t="s">
        <v>25</v>
      </c>
      <c r="C217" s="8">
        <v>2.7823757766224602</v>
      </c>
      <c r="D217" s="8">
        <v>5.8882384547487998</v>
      </c>
      <c r="E217" s="8">
        <v>-0.98295273262536398</v>
      </c>
      <c r="F217" s="8">
        <v>3.47690294110292</v>
      </c>
      <c r="G217" s="8">
        <v>2.6075875092513598</v>
      </c>
      <c r="H217" s="10"/>
      <c r="I217" s="2" t="s">
        <v>25</v>
      </c>
      <c r="J217" s="8">
        <v>1.32689802740408</v>
      </c>
      <c r="K217" s="8">
        <v>8.4857250009796097</v>
      </c>
      <c r="L217" s="8">
        <v>0.52311809398253195</v>
      </c>
      <c r="M217" s="8">
        <v>-10.2362182506872</v>
      </c>
      <c r="N217" s="8">
        <v>3.7657481455639998</v>
      </c>
    </row>
    <row r="218" spans="1:14" ht="13.5" hidden="1" customHeight="1">
      <c r="A218" s="10"/>
      <c r="B218" s="2" t="s">
        <v>26</v>
      </c>
      <c r="C218" s="8">
        <v>4.3950424764358003</v>
      </c>
      <c r="D218" s="8">
        <v>5.3640233128924297</v>
      </c>
      <c r="E218" s="8">
        <v>3.59096938464636</v>
      </c>
      <c r="F218" s="8">
        <v>-4.2075866611825896</v>
      </c>
      <c r="G218" s="8">
        <v>0.21227300396017801</v>
      </c>
      <c r="H218" s="10"/>
      <c r="I218" s="2" t="s">
        <v>26</v>
      </c>
      <c r="J218" s="8">
        <v>5.5805572131613301</v>
      </c>
      <c r="K218" s="8">
        <v>9.2799827912424497</v>
      </c>
      <c r="L218" s="8">
        <v>5.87044152001019</v>
      </c>
      <c r="M218" s="8">
        <v>5.8247254313991697</v>
      </c>
      <c r="N218" s="8">
        <v>2.3872938269269901</v>
      </c>
    </row>
    <row r="219" spans="1:14" ht="12.75" hidden="1" customHeight="1">
      <c r="A219" s="3"/>
      <c r="C219" s="8"/>
      <c r="D219" s="8"/>
      <c r="E219" s="8"/>
      <c r="F219" s="8"/>
      <c r="G219" s="8"/>
      <c r="H219" s="3"/>
      <c r="J219" s="8"/>
      <c r="K219" s="8"/>
      <c r="L219" s="8"/>
      <c r="M219" s="8"/>
      <c r="N219" s="8"/>
    </row>
    <row r="220" spans="1:14" ht="13.5" hidden="1" customHeight="1">
      <c r="A220" s="3">
        <v>2020</v>
      </c>
      <c r="B220" s="12" t="s">
        <v>15</v>
      </c>
      <c r="C220" s="8">
        <v>-1.32319711817385</v>
      </c>
      <c r="D220" s="8">
        <v>-0.65754550884986596</v>
      </c>
      <c r="E220" s="8">
        <v>1.36661356148762</v>
      </c>
      <c r="F220" s="8">
        <v>-10.215563374921899</v>
      </c>
      <c r="G220" s="8">
        <v>0.45393907668025402</v>
      </c>
      <c r="H220" s="3">
        <v>2020</v>
      </c>
      <c r="I220" s="12" t="s">
        <v>15</v>
      </c>
      <c r="J220" s="8">
        <v>-1.89348259472505</v>
      </c>
      <c r="K220" s="8">
        <v>0.49998988124209098</v>
      </c>
      <c r="L220" s="8">
        <v>-2.2709440254209001</v>
      </c>
      <c r="M220" s="8">
        <v>3.92667814848497</v>
      </c>
      <c r="N220" s="8">
        <v>-2.1996276330243298</v>
      </c>
    </row>
    <row r="221" spans="1:14" ht="13.5" hidden="1" customHeight="1">
      <c r="A221" s="3"/>
      <c r="B221" s="11" t="s">
        <v>16</v>
      </c>
      <c r="C221" s="8">
        <v>-4.2371624701012403</v>
      </c>
      <c r="D221" s="8">
        <v>-4.1326583745540004</v>
      </c>
      <c r="E221" s="8">
        <v>-3.03590335987756</v>
      </c>
      <c r="F221" s="8">
        <v>-4.0239976758791398</v>
      </c>
      <c r="G221" s="8">
        <v>-3.3377696337464902</v>
      </c>
      <c r="H221" s="46"/>
      <c r="I221" s="11" t="s">
        <v>16</v>
      </c>
      <c r="J221" s="8">
        <v>-7.6092295710057298</v>
      </c>
      <c r="K221" s="8">
        <v>-5.3764061649790502</v>
      </c>
      <c r="L221" s="8">
        <v>-2.6949264711974799</v>
      </c>
      <c r="M221" s="8">
        <v>-3.0150791395947301</v>
      </c>
      <c r="N221" s="8">
        <v>-8.1097836148213105</v>
      </c>
    </row>
    <row r="222" spans="1:14" ht="13.5" hidden="1" customHeight="1">
      <c r="A222" s="3"/>
      <c r="B222" s="11" t="s">
        <v>17</v>
      </c>
      <c r="C222" s="8">
        <v>-10.348031315674101</v>
      </c>
      <c r="D222" s="8">
        <v>-8.8804074506956407</v>
      </c>
      <c r="E222" s="8">
        <v>-1.9518830643259</v>
      </c>
      <c r="F222" s="8">
        <v>22.180706916176</v>
      </c>
      <c r="G222" s="8">
        <v>-11.038238241287999</v>
      </c>
      <c r="H222" s="46"/>
      <c r="I222" s="11" t="s">
        <v>17</v>
      </c>
      <c r="J222" s="8">
        <v>-12.205756471070799</v>
      </c>
      <c r="K222" s="8">
        <v>-15.023477861155</v>
      </c>
      <c r="L222" s="8">
        <v>-16.822834512890601</v>
      </c>
      <c r="M222" s="8">
        <v>-4.3004211904268397</v>
      </c>
      <c r="N222" s="8">
        <v>2.6351619627620102</v>
      </c>
    </row>
    <row r="223" spans="1:14" ht="13.5" hidden="1" customHeight="1">
      <c r="A223" s="3"/>
      <c r="B223" s="11" t="s">
        <v>18</v>
      </c>
      <c r="C223" s="8">
        <v>-34.8514430214992</v>
      </c>
      <c r="D223" s="8">
        <v>-15.437243471094799</v>
      </c>
      <c r="E223" s="8">
        <v>-1.90260548308313</v>
      </c>
      <c r="F223" s="8">
        <v>-59.187964278129698</v>
      </c>
      <c r="G223" s="8">
        <v>-27.5043728392601</v>
      </c>
      <c r="H223" s="46"/>
      <c r="I223" s="11" t="s">
        <v>18</v>
      </c>
      <c r="J223" s="8">
        <v>-44.332619739777698</v>
      </c>
      <c r="K223" s="8">
        <v>-53.136957238363003</v>
      </c>
      <c r="L223" s="8">
        <v>-53.8166956965987</v>
      </c>
      <c r="M223" s="8">
        <v>-2.9801697457420899</v>
      </c>
      <c r="N223" s="8">
        <v>0.247873272252042</v>
      </c>
    </row>
    <row r="224" spans="1:14" ht="13.5" hidden="1" customHeight="1">
      <c r="A224" s="3"/>
      <c r="B224" s="11" t="s">
        <v>19</v>
      </c>
      <c r="C224" s="8">
        <v>32.880303688422501</v>
      </c>
      <c r="D224" s="8">
        <v>20.595947149377601</v>
      </c>
      <c r="E224" s="8">
        <v>0.53420400555173098</v>
      </c>
      <c r="F224" s="8">
        <v>54.825506374203499</v>
      </c>
      <c r="G224" s="8">
        <v>14.345053077546099</v>
      </c>
      <c r="H224" s="46"/>
      <c r="I224" s="11" t="s">
        <v>19</v>
      </c>
      <c r="J224" s="8">
        <v>54.061523174009899</v>
      </c>
      <c r="K224" s="8">
        <v>56.435113801008796</v>
      </c>
      <c r="L224" s="8">
        <v>71.767330260824195</v>
      </c>
      <c r="M224" s="8">
        <v>9.1393644131268594</v>
      </c>
      <c r="N224" s="8">
        <v>-0.89431915984244903</v>
      </c>
    </row>
    <row r="225" spans="1:15" ht="13.5" hidden="1" customHeight="1">
      <c r="A225" s="3"/>
      <c r="B225" s="11" t="s">
        <v>33</v>
      </c>
      <c r="C225" s="8">
        <v>18.782380656053199</v>
      </c>
      <c r="D225" s="8">
        <v>12.046193054522501</v>
      </c>
      <c r="E225" s="8">
        <v>10.2823179757962</v>
      </c>
      <c r="F225" s="8">
        <v>29.9645856900088</v>
      </c>
      <c r="G225" s="8">
        <v>21.386988317544901</v>
      </c>
      <c r="H225" s="46"/>
      <c r="I225" s="11" t="s">
        <v>33</v>
      </c>
      <c r="J225" s="8">
        <v>16.153086629981601</v>
      </c>
      <c r="K225" s="8">
        <v>25.146749418226499</v>
      </c>
      <c r="L225" s="8">
        <v>27.941697623670699</v>
      </c>
      <c r="M225" s="8">
        <v>0.65851453927474601</v>
      </c>
      <c r="N225" s="8">
        <v>2.8384184393510199</v>
      </c>
    </row>
    <row r="226" spans="1:15" ht="13.5" hidden="1" customHeight="1">
      <c r="A226" s="3"/>
      <c r="B226" s="11" t="s">
        <v>34</v>
      </c>
      <c r="C226" s="8">
        <v>6.4824848877807204</v>
      </c>
      <c r="D226" s="8">
        <v>2.7439385955334998</v>
      </c>
      <c r="E226" s="8">
        <v>0.10205833343786</v>
      </c>
      <c r="F226" s="8">
        <v>5.9325447441616497</v>
      </c>
      <c r="G226" s="8">
        <v>5.7530348533964899</v>
      </c>
      <c r="H226" s="46"/>
      <c r="I226" s="11" t="s">
        <v>34</v>
      </c>
      <c r="J226" s="8">
        <v>10.6603738518408</v>
      </c>
      <c r="K226" s="8">
        <v>9.0820745140969699</v>
      </c>
      <c r="L226" s="8">
        <v>10.5917912437114</v>
      </c>
      <c r="M226" s="8">
        <v>-7.1994392752090901</v>
      </c>
      <c r="N226" s="8">
        <v>0.65822548946699</v>
      </c>
    </row>
    <row r="227" spans="1:15" ht="13.5" hidden="1" customHeight="1">
      <c r="A227" s="3"/>
      <c r="B227" s="11" t="s">
        <v>30</v>
      </c>
      <c r="C227" s="8">
        <v>0.13837020905342901</v>
      </c>
      <c r="D227" s="8">
        <v>-2.5214111623998199</v>
      </c>
      <c r="E227" s="8">
        <v>-2.2675437368503899</v>
      </c>
      <c r="F227" s="8">
        <v>2.8134480747047199</v>
      </c>
      <c r="G227" s="8">
        <v>2.00264251413653</v>
      </c>
      <c r="H227" s="46"/>
      <c r="I227" s="11" t="s">
        <v>30</v>
      </c>
      <c r="J227" s="8">
        <v>4.2443069256701298</v>
      </c>
      <c r="K227" s="8">
        <v>-1.4780038649549501</v>
      </c>
      <c r="L227" s="8">
        <v>-0.28946151690689698</v>
      </c>
      <c r="M227" s="8">
        <v>9.3620743092112999</v>
      </c>
      <c r="N227" s="8">
        <v>4.5073703848041102</v>
      </c>
    </row>
    <row r="228" spans="1:15" ht="13.5" hidden="1" customHeight="1">
      <c r="A228" s="3"/>
      <c r="B228" s="11" t="s">
        <v>23</v>
      </c>
      <c r="C228" s="8">
        <v>-2.0795474810716601</v>
      </c>
      <c r="D228" s="8">
        <v>-6.4576269461000102</v>
      </c>
      <c r="E228" s="8">
        <v>-0.65260333270034099</v>
      </c>
      <c r="F228" s="8">
        <v>-0.41563113444663702</v>
      </c>
      <c r="G228" s="8">
        <v>-2.5430982129775201</v>
      </c>
      <c r="H228" s="46"/>
      <c r="I228" s="11" t="s">
        <v>23</v>
      </c>
      <c r="J228" s="8">
        <v>2.5316208280359498</v>
      </c>
      <c r="K228" s="8">
        <v>-5.6437620212224999</v>
      </c>
      <c r="L228" s="8">
        <v>-0.17090963308481499</v>
      </c>
      <c r="M228" s="8">
        <v>0.23940948567136</v>
      </c>
      <c r="N228" s="8">
        <v>0.29273126311748499</v>
      </c>
    </row>
    <row r="229" spans="1:15" ht="13.5" hidden="1" customHeight="1">
      <c r="A229" s="3"/>
      <c r="B229" s="11" t="s">
        <v>24</v>
      </c>
      <c r="C229" s="8">
        <v>-0.427921835419731</v>
      </c>
      <c r="D229" s="8">
        <v>-0.25164233354736398</v>
      </c>
      <c r="E229" s="8">
        <v>-0.36570302899121598</v>
      </c>
      <c r="F229" s="8">
        <v>-1.3884149738877101</v>
      </c>
      <c r="G229" s="8">
        <v>4.1527279045377998</v>
      </c>
      <c r="H229" s="46"/>
      <c r="I229" s="11" t="s">
        <v>24</v>
      </c>
      <c r="J229" s="8">
        <v>-4.6335534264573699</v>
      </c>
      <c r="K229" s="8">
        <v>6.7868580875133597</v>
      </c>
      <c r="L229" s="8">
        <v>-2.5756654996897601</v>
      </c>
      <c r="M229" s="8">
        <v>-2.53045310273294</v>
      </c>
      <c r="N229" s="8">
        <v>3.3057673540761501</v>
      </c>
    </row>
    <row r="230" spans="1:15" ht="13.5" hidden="1" customHeight="1">
      <c r="A230" s="3"/>
      <c r="B230" s="11" t="s">
        <v>25</v>
      </c>
      <c r="C230" s="8">
        <v>2.46265472464655</v>
      </c>
      <c r="D230" s="8">
        <v>3.8283569483269702</v>
      </c>
      <c r="E230" s="8">
        <v>0.51582847636442197</v>
      </c>
      <c r="F230" s="8">
        <v>-2.7171072677149701</v>
      </c>
      <c r="G230" s="8">
        <v>3.0490172346404201</v>
      </c>
      <c r="H230" s="46"/>
      <c r="I230" s="11" t="s">
        <v>25</v>
      </c>
      <c r="J230" s="8">
        <v>1.08587810068062</v>
      </c>
      <c r="K230" s="8">
        <v>7.5647103010001198</v>
      </c>
      <c r="L230" s="8">
        <v>1.5392552273661799</v>
      </c>
      <c r="M230" s="8">
        <v>-0.180604122348649</v>
      </c>
      <c r="N230" s="8">
        <v>6.2936473647976303</v>
      </c>
    </row>
    <row r="231" spans="1:15" ht="13.5" hidden="1" customHeight="1">
      <c r="A231" s="3"/>
      <c r="B231" s="11" t="s">
        <v>26</v>
      </c>
      <c r="C231" s="8">
        <v>4.6492774616256902</v>
      </c>
      <c r="D231" s="8">
        <v>4.9989468482653399</v>
      </c>
      <c r="E231" s="8">
        <v>3.65506402406095</v>
      </c>
      <c r="F231" s="8">
        <v>3.0942844252517498</v>
      </c>
      <c r="G231" s="8">
        <v>0.73672080612490198</v>
      </c>
      <c r="H231" s="3"/>
      <c r="I231" s="11" t="s">
        <v>26</v>
      </c>
      <c r="J231" s="8">
        <v>5.6770337599165899</v>
      </c>
      <c r="K231" s="8">
        <v>9.4010761211105809</v>
      </c>
      <c r="L231" s="8">
        <v>5.6340430780460196</v>
      </c>
      <c r="M231" s="8">
        <v>3.4531359152201202</v>
      </c>
      <c r="N231" s="30">
        <v>-3.1262996171621503E-2</v>
      </c>
    </row>
    <row r="232" spans="1:15" s="1" customFormat="1" ht="15" hidden="1" customHeight="1">
      <c r="A232" s="3"/>
      <c r="B232" s="11"/>
      <c r="C232" s="17"/>
      <c r="D232" s="17"/>
      <c r="E232" s="17"/>
      <c r="F232" s="17"/>
      <c r="G232" s="17"/>
      <c r="H232" s="3"/>
      <c r="I232" s="11"/>
      <c r="J232" s="17"/>
      <c r="K232" s="17"/>
      <c r="L232" s="17"/>
      <c r="M232" s="17"/>
      <c r="N232" s="17"/>
    </row>
    <row r="233" spans="1:15" ht="13.5" hidden="1" customHeight="1">
      <c r="A233" s="3">
        <v>2021</v>
      </c>
      <c r="B233" s="12" t="s">
        <v>15</v>
      </c>
      <c r="C233" s="9">
        <v>-1.4363847436161501</v>
      </c>
      <c r="D233" s="9">
        <v>-1.2743967181912399</v>
      </c>
      <c r="E233" s="9">
        <v>-0.78762689516107498</v>
      </c>
      <c r="F233" s="9">
        <v>-8.7151613791105103</v>
      </c>
      <c r="G233" s="9">
        <v>2.4862037582053</v>
      </c>
      <c r="H233" s="3">
        <v>2021</v>
      </c>
      <c r="I233" s="12" t="s">
        <v>15</v>
      </c>
      <c r="J233" s="9">
        <v>-2.1966403052333101</v>
      </c>
      <c r="K233" s="9">
        <v>-0.39918606489573999</v>
      </c>
      <c r="L233" s="9">
        <v>-2.67863424923488</v>
      </c>
      <c r="M233" s="9">
        <v>0.50017130034682999</v>
      </c>
      <c r="N233" s="9">
        <v>-2.8791636471734301</v>
      </c>
      <c r="O233" s="14"/>
    </row>
    <row r="234" spans="1:15" ht="13.5" hidden="1" customHeight="1">
      <c r="A234" s="3"/>
      <c r="B234" s="11" t="s">
        <v>16</v>
      </c>
      <c r="C234" s="9">
        <v>-3.1573358431233798</v>
      </c>
      <c r="D234" s="9">
        <v>-4.3910881247347904</v>
      </c>
      <c r="E234" s="9">
        <v>-1.7752974011267999</v>
      </c>
      <c r="F234" s="9">
        <v>-4.1543943474503999</v>
      </c>
      <c r="G234" s="9">
        <v>-0.40193772333051397</v>
      </c>
      <c r="H234" s="3"/>
      <c r="I234" s="11" t="s">
        <v>16</v>
      </c>
      <c r="J234" s="9">
        <v>-5.4673623979384196</v>
      </c>
      <c r="K234" s="9">
        <v>-3.4652673514544898</v>
      </c>
      <c r="L234" s="9">
        <v>-2.2714234852941999</v>
      </c>
      <c r="M234" s="9">
        <v>-1.4721445539645801</v>
      </c>
      <c r="N234" s="9">
        <v>-6.6723076664271996</v>
      </c>
      <c r="O234" s="14"/>
    </row>
    <row r="235" spans="1:15" ht="13.5" hidden="1" customHeight="1">
      <c r="A235" s="3"/>
      <c r="B235" s="11" t="s">
        <v>27</v>
      </c>
      <c r="C235" s="9">
        <v>-0.44894632622179997</v>
      </c>
      <c r="D235" s="9">
        <v>5.97062460599984E-2</v>
      </c>
      <c r="E235" s="9">
        <v>0.38316352691825101</v>
      </c>
      <c r="F235" s="9">
        <v>16.016810647262599</v>
      </c>
      <c r="G235" s="9">
        <v>-5.0695082640876903</v>
      </c>
      <c r="H235" s="46"/>
      <c r="I235" s="11" t="s">
        <v>27</v>
      </c>
      <c r="J235" s="9">
        <v>0.97043835195460604</v>
      </c>
      <c r="K235" s="9">
        <v>-5.8194042373052799</v>
      </c>
      <c r="L235" s="55">
        <v>4.7093911776019397E-2</v>
      </c>
      <c r="M235" s="9">
        <v>0.83051455774563199</v>
      </c>
      <c r="N235" s="9">
        <v>-1.117983136586</v>
      </c>
      <c r="O235" s="14"/>
    </row>
    <row r="236" spans="1:15" ht="13.5" hidden="1" customHeight="1">
      <c r="A236" s="3"/>
      <c r="B236" s="11" t="s">
        <v>18</v>
      </c>
      <c r="C236" s="9">
        <v>-2.32090124657259</v>
      </c>
      <c r="D236" s="9">
        <v>-3.8449066239238898</v>
      </c>
      <c r="E236" s="9">
        <v>0.12442152687477399</v>
      </c>
      <c r="F236" s="9">
        <v>-7.4806308580650702</v>
      </c>
      <c r="G236" s="9">
        <v>0.16654916400824499</v>
      </c>
      <c r="H236" s="46"/>
      <c r="I236" s="11" t="s">
        <v>18</v>
      </c>
      <c r="J236" s="9">
        <v>1.01018102699142</v>
      </c>
      <c r="K236" s="9">
        <v>-6.80026887143846</v>
      </c>
      <c r="L236" s="9">
        <v>-3.42837795733932</v>
      </c>
      <c r="M236" s="9">
        <v>4.5803893891117404</v>
      </c>
      <c r="N236" s="9">
        <v>7.28074112147132</v>
      </c>
      <c r="O236" s="14"/>
    </row>
    <row r="237" spans="1:15" ht="13.5" hidden="1" customHeight="1">
      <c r="A237" s="3"/>
      <c r="B237" s="11" t="s">
        <v>35</v>
      </c>
      <c r="C237" s="9">
        <v>-2.0775452152053</v>
      </c>
      <c r="D237" s="9">
        <v>-0.73196826575546703</v>
      </c>
      <c r="E237" s="9">
        <v>-0.81632496287310496</v>
      </c>
      <c r="F237" s="9">
        <v>-10.528977726346101</v>
      </c>
      <c r="G237" s="9">
        <v>0.27633386131635801</v>
      </c>
      <c r="H237" s="46"/>
      <c r="I237" s="11" t="s">
        <v>35</v>
      </c>
      <c r="J237" s="9">
        <v>-2.5105607554851801</v>
      </c>
      <c r="K237" s="9">
        <v>-3.0558406808858001</v>
      </c>
      <c r="L237" s="9">
        <v>-3.6633917024327398</v>
      </c>
      <c r="M237" s="9">
        <v>-0.76244398362246302</v>
      </c>
      <c r="N237" s="9">
        <v>5.2366844845793699</v>
      </c>
      <c r="O237" s="14"/>
    </row>
    <row r="238" spans="1:15" ht="13.5" hidden="1" customHeight="1">
      <c r="A238" s="3"/>
      <c r="B238" s="11" t="s">
        <v>36</v>
      </c>
      <c r="C238" s="9">
        <v>-4.9467220409559101</v>
      </c>
      <c r="D238" s="9">
        <v>-0.44832372348834199</v>
      </c>
      <c r="E238" s="9">
        <v>-1.20205721469661</v>
      </c>
      <c r="F238" s="9">
        <v>-25.821239147040199</v>
      </c>
      <c r="G238" s="9">
        <v>-8.3108747765767408</v>
      </c>
      <c r="H238" s="46"/>
      <c r="I238" s="11" t="s">
        <v>36</v>
      </c>
      <c r="J238" s="9">
        <v>-6.95332054369654</v>
      </c>
      <c r="K238" s="9">
        <v>-2.72873760159478</v>
      </c>
      <c r="L238" s="9">
        <v>-4.4254819334228497</v>
      </c>
      <c r="M238" s="9">
        <v>-5.3588506591827496</v>
      </c>
      <c r="N238" s="9">
        <v>-1.59856114839795</v>
      </c>
      <c r="O238" s="14"/>
    </row>
    <row r="239" spans="1:15" ht="13.5" hidden="1" customHeight="1">
      <c r="A239" s="3"/>
      <c r="B239" s="11" t="s">
        <v>34</v>
      </c>
      <c r="C239" s="9">
        <v>0.31798927126229798</v>
      </c>
      <c r="D239" s="9">
        <v>0.56996556963464495</v>
      </c>
      <c r="E239" s="9">
        <v>-1.09489017375815</v>
      </c>
      <c r="F239" s="9">
        <v>25.030872356610999</v>
      </c>
      <c r="G239" s="9">
        <v>0.22205085770632399</v>
      </c>
      <c r="H239" s="46"/>
      <c r="I239" s="11" t="s">
        <v>34</v>
      </c>
      <c r="J239" s="9">
        <v>-0.99193530818898501</v>
      </c>
      <c r="K239" s="9">
        <v>0.59228412186413903</v>
      </c>
      <c r="L239" s="9">
        <v>-1.9952301318068599</v>
      </c>
      <c r="M239" s="9">
        <v>-4.4827954704687798</v>
      </c>
      <c r="N239" s="9">
        <v>2.6518288951489901</v>
      </c>
      <c r="O239" s="14"/>
    </row>
    <row r="240" spans="1:15" ht="13.5" hidden="1" customHeight="1">
      <c r="A240" s="3"/>
      <c r="B240" s="11" t="s">
        <v>22</v>
      </c>
      <c r="C240" s="9">
        <v>1.65506281556167</v>
      </c>
      <c r="D240" s="9">
        <v>0.57516651733744395</v>
      </c>
      <c r="E240" s="9">
        <v>1.22828525549159</v>
      </c>
      <c r="F240" s="9">
        <v>13.4611204321765</v>
      </c>
      <c r="G240" s="9">
        <v>2.2165453482069202</v>
      </c>
      <c r="H240" s="46"/>
      <c r="I240" s="11" t="s">
        <v>22</v>
      </c>
      <c r="J240" s="9">
        <v>0.76147363233092202</v>
      </c>
      <c r="K240" s="9">
        <v>3.7164860003398199</v>
      </c>
      <c r="L240" s="9">
        <v>0.29293092926372399</v>
      </c>
      <c r="M240" s="9">
        <v>9.7663287750355394</v>
      </c>
      <c r="N240" s="9">
        <v>3.49837300738653</v>
      </c>
      <c r="O240" s="14"/>
    </row>
    <row r="241" spans="1:15" ht="13.5" hidden="1" customHeight="1">
      <c r="A241" s="3"/>
      <c r="B241" s="11" t="s">
        <v>23</v>
      </c>
      <c r="C241" s="9">
        <v>3.3206669287260802</v>
      </c>
      <c r="D241" s="9">
        <v>1.8465226475891101</v>
      </c>
      <c r="E241" s="9">
        <v>5.8973178887223199</v>
      </c>
      <c r="F241" s="9">
        <v>11.9243687144797</v>
      </c>
      <c r="G241" s="9">
        <v>1.3807230961643899</v>
      </c>
      <c r="H241" s="46"/>
      <c r="I241" s="11" t="s">
        <v>23</v>
      </c>
      <c r="J241" s="9">
        <v>5.87173353115484</v>
      </c>
      <c r="K241" s="9">
        <v>7.4720851519494105E-2</v>
      </c>
      <c r="L241" s="9">
        <v>2.7758524351575402</v>
      </c>
      <c r="M241" s="9">
        <v>5.5364947167840803</v>
      </c>
      <c r="N241" s="9">
        <v>7.4806567607156103</v>
      </c>
      <c r="O241" s="14"/>
    </row>
    <row r="242" spans="1:15" ht="15" hidden="1" customHeight="1">
      <c r="A242" s="3"/>
      <c r="B242" s="11" t="s">
        <v>24</v>
      </c>
      <c r="C242" s="9">
        <v>4.7222894301540901</v>
      </c>
      <c r="D242" s="9">
        <v>6.5982409734916203</v>
      </c>
      <c r="E242" s="9">
        <v>1.2635450265369199</v>
      </c>
      <c r="F242" s="9">
        <v>4.3765020043610203</v>
      </c>
      <c r="G242" s="9">
        <v>4.0164609929422603</v>
      </c>
      <c r="H242" s="46"/>
      <c r="I242" s="11" t="s">
        <v>24</v>
      </c>
      <c r="J242" s="9">
        <v>2.83088458266048</v>
      </c>
      <c r="K242" s="9">
        <v>5.7385393550964103</v>
      </c>
      <c r="L242" s="9">
        <v>5.0264809995309099</v>
      </c>
      <c r="M242" s="9">
        <v>-5.1788271259202903</v>
      </c>
      <c r="N242" s="9">
        <v>1.1333497065665601</v>
      </c>
      <c r="O242" s="14"/>
    </row>
    <row r="243" spans="1:15" ht="15" hidden="1" customHeight="1">
      <c r="A243" s="3"/>
      <c r="B243" s="7" t="s">
        <v>25</v>
      </c>
      <c r="C243" s="9">
        <v>3.53784028630277</v>
      </c>
      <c r="D243" s="9">
        <v>3.8813821675647699</v>
      </c>
      <c r="E243" s="9">
        <v>1.21887834581791</v>
      </c>
      <c r="F243" s="9">
        <v>0.25986289172468302</v>
      </c>
      <c r="G243" s="9">
        <v>3.1292309468989199</v>
      </c>
      <c r="H243" s="46"/>
      <c r="I243" s="7" t="s">
        <v>25</v>
      </c>
      <c r="J243" s="9">
        <v>2.8872531098260898</v>
      </c>
      <c r="K243" s="9">
        <v>4.8597909696069603</v>
      </c>
      <c r="L243" s="9">
        <v>5.3397029627876096</v>
      </c>
      <c r="M243" s="9">
        <v>0.41475347493023001</v>
      </c>
      <c r="N243" s="9">
        <v>8.2940854720868291</v>
      </c>
      <c r="O243" s="14"/>
    </row>
    <row r="244" spans="1:15" ht="15" hidden="1" customHeight="1">
      <c r="A244" s="3"/>
      <c r="B244" s="7" t="s">
        <v>26</v>
      </c>
      <c r="C244" s="9">
        <v>1.77460743998838</v>
      </c>
      <c r="D244" s="9">
        <v>2.0154652046556998</v>
      </c>
      <c r="E244" s="9">
        <v>-0.21793349930796499</v>
      </c>
      <c r="F244" s="9">
        <v>-0.18508258676250799</v>
      </c>
      <c r="G244" s="9">
        <v>0.653909750438042</v>
      </c>
      <c r="H244" s="46"/>
      <c r="I244" s="7" t="s">
        <v>26</v>
      </c>
      <c r="J244" s="9">
        <v>0.92428313505639204</v>
      </c>
      <c r="K244" s="9">
        <v>5.5524680468360001</v>
      </c>
      <c r="L244" s="9">
        <v>2.9541504280426101</v>
      </c>
      <c r="M244" s="9">
        <v>1.24788042268695</v>
      </c>
      <c r="N244" s="9">
        <v>0.43238771307834201</v>
      </c>
      <c r="O244" s="14"/>
    </row>
    <row r="245" spans="1:15" ht="7.5" hidden="1" customHeight="1">
      <c r="B245" s="7"/>
      <c r="I245" s="7"/>
      <c r="O245" s="14"/>
    </row>
    <row r="246" spans="1:15" ht="13.5" hidden="1" customHeight="1">
      <c r="A246" s="3">
        <v>2022</v>
      </c>
      <c r="B246" s="12" t="s">
        <v>15</v>
      </c>
      <c r="C246" s="9">
        <f>(C62/C60-1)*100</f>
        <v>0.83389727440930095</v>
      </c>
      <c r="D246" s="9">
        <f t="shared" ref="D246:G246" si="59">(D62/D60-1)*100</f>
        <v>1.3313394177702387</v>
      </c>
      <c r="E246" s="9">
        <f t="shared" si="59"/>
        <v>0.97004182496591707</v>
      </c>
      <c r="F246" s="9">
        <f t="shared" si="59"/>
        <v>0.10271291598236143</v>
      </c>
      <c r="G246" s="9">
        <f t="shared" si="59"/>
        <v>1.6093813098371879</v>
      </c>
      <c r="H246" s="3">
        <v>2022</v>
      </c>
      <c r="I246" s="12" t="s">
        <v>15</v>
      </c>
      <c r="J246" s="9">
        <f>(J62/J60-1)*100</f>
        <v>-0.11352048228969736</v>
      </c>
      <c r="K246" s="9">
        <f t="shared" ref="K246:N246" si="60">(K62/K60-1)*100</f>
        <v>3.5078448286494979</v>
      </c>
      <c r="L246" s="9">
        <f t="shared" si="60"/>
        <v>-0.32013589710272461</v>
      </c>
      <c r="M246" s="9">
        <f t="shared" si="60"/>
        <v>-0.36330586175136181</v>
      </c>
      <c r="N246" s="9">
        <f t="shared" si="60"/>
        <v>-1.959950110975972</v>
      </c>
      <c r="O246" s="14"/>
    </row>
    <row r="247" spans="1:15" ht="13.5" hidden="1" customHeight="1">
      <c r="A247" s="3"/>
      <c r="B247" s="13" t="s">
        <v>16</v>
      </c>
      <c r="C247" s="9">
        <f t="shared" ref="C247:G252" si="61">(C63/C62-1)*100</f>
        <v>-0.65420280115693341</v>
      </c>
      <c r="D247" s="9">
        <f t="shared" si="61"/>
        <v>0.11282229139755184</v>
      </c>
      <c r="E247" s="9">
        <f t="shared" si="61"/>
        <v>-1.3363376226724899</v>
      </c>
      <c r="F247" s="9">
        <f t="shared" si="61"/>
        <v>-2.6028124820971277</v>
      </c>
      <c r="G247" s="9">
        <f t="shared" si="61"/>
        <v>-3.5588591013923532</v>
      </c>
      <c r="H247" s="3"/>
      <c r="I247" s="13" t="s">
        <v>16</v>
      </c>
      <c r="J247" s="9">
        <f t="shared" ref="J247:N247" si="62">(J63/J62-1)*100</f>
        <v>-0.31636429966405144</v>
      </c>
      <c r="K247" s="9">
        <f t="shared" si="62"/>
        <v>-1.8263561691288177</v>
      </c>
      <c r="L247" s="9">
        <f t="shared" si="62"/>
        <v>2.2403422794758487</v>
      </c>
      <c r="M247" s="9">
        <f t="shared" si="62"/>
        <v>-0.97454465339019691</v>
      </c>
      <c r="N247" s="9">
        <f t="shared" si="62"/>
        <v>-5.1168177801111492</v>
      </c>
      <c r="O247" s="14"/>
    </row>
    <row r="248" spans="1:15" ht="13.5" hidden="1" customHeight="1">
      <c r="A248" s="3"/>
      <c r="B248" s="13" t="s">
        <v>17</v>
      </c>
      <c r="C248" s="9">
        <f t="shared" si="61"/>
        <v>1.3000074173982856</v>
      </c>
      <c r="D248" s="9">
        <f t="shared" si="61"/>
        <v>1.6609978473440368</v>
      </c>
      <c r="E248" s="9">
        <f t="shared" si="61"/>
        <v>1.3537043211017119</v>
      </c>
      <c r="F248" s="9">
        <f t="shared" si="61"/>
        <v>4.8325526870407476</v>
      </c>
      <c r="G248" s="9">
        <f t="shared" si="61"/>
        <v>0.8037424990121167</v>
      </c>
      <c r="H248" s="46"/>
      <c r="I248" s="13" t="s">
        <v>17</v>
      </c>
      <c r="J248" s="9">
        <f t="shared" ref="J248:N248" si="63">(J64/J63-1)*100</f>
        <v>5.3990461578701243E-2</v>
      </c>
      <c r="K248" s="9">
        <f t="shared" si="63"/>
        <v>0.1185219299203899</v>
      </c>
      <c r="L248" s="9">
        <f t="shared" si="63"/>
        <v>1.2661918041820375</v>
      </c>
      <c r="M248" s="9">
        <f t="shared" si="63"/>
        <v>5.2792947359997733</v>
      </c>
      <c r="N248" s="9">
        <f t="shared" si="63"/>
        <v>-4.2581626179330589</v>
      </c>
      <c r="O248" s="14"/>
    </row>
    <row r="249" spans="1:15" ht="13.5" hidden="1" customHeight="1">
      <c r="A249" s="3"/>
      <c r="B249" s="13" t="s">
        <v>28</v>
      </c>
      <c r="C249" s="9">
        <f t="shared" si="61"/>
        <v>6.1701700903850742</v>
      </c>
      <c r="D249" s="9">
        <f t="shared" si="61"/>
        <v>6.2094767942202589</v>
      </c>
      <c r="E249" s="9">
        <f t="shared" si="61"/>
        <v>4.9581743765328534</v>
      </c>
      <c r="F249" s="9">
        <f t="shared" si="61"/>
        <v>16.600418837571883</v>
      </c>
      <c r="G249" s="9">
        <f t="shared" si="61"/>
        <v>3.3055253852598776</v>
      </c>
      <c r="H249" s="46"/>
      <c r="I249" s="13" t="s">
        <v>28</v>
      </c>
      <c r="J249" s="9">
        <f t="shared" ref="J249:N249" si="64">(J65/J64-1)*100</f>
        <v>7.520721111672013</v>
      </c>
      <c r="K249" s="9">
        <f t="shared" si="64"/>
        <v>-0.2000316054143636</v>
      </c>
      <c r="L249" s="9">
        <f t="shared" si="64"/>
        <v>7.6066589192061995</v>
      </c>
      <c r="M249" s="9">
        <f t="shared" si="64"/>
        <v>7.0602285613053928</v>
      </c>
      <c r="N249" s="9">
        <f t="shared" si="64"/>
        <v>8.6241194284739198</v>
      </c>
      <c r="O249" s="14"/>
    </row>
    <row r="250" spans="1:15" ht="13.5" hidden="1" customHeight="1">
      <c r="A250" s="3"/>
      <c r="B250" s="11" t="s">
        <v>29</v>
      </c>
      <c r="C250" s="9">
        <f t="shared" si="61"/>
        <v>4.3045405692444527</v>
      </c>
      <c r="D250" s="9">
        <f t="shared" si="61"/>
        <v>4.1316587435736407</v>
      </c>
      <c r="E250" s="9">
        <f t="shared" si="61"/>
        <v>2.4860060383565807</v>
      </c>
      <c r="F250" s="9">
        <f t="shared" si="61"/>
        <v>6.6610599184802499</v>
      </c>
      <c r="G250" s="9">
        <f t="shared" si="61"/>
        <v>4.0202566372188775</v>
      </c>
      <c r="H250" s="46"/>
      <c r="I250" s="11" t="s">
        <v>29</v>
      </c>
      <c r="J250" s="9">
        <f t="shared" ref="J250:N250" si="65">(J66/J65-1)*100</f>
        <v>4.120523357217909</v>
      </c>
      <c r="K250" s="9">
        <f t="shared" si="65"/>
        <v>0.5687675494217892</v>
      </c>
      <c r="L250" s="9">
        <f t="shared" si="65"/>
        <v>5.5155967194321365</v>
      </c>
      <c r="M250" s="9">
        <f t="shared" si="65"/>
        <v>4.8172556272789269</v>
      </c>
      <c r="N250" s="9">
        <f t="shared" si="65"/>
        <v>4.8347843899221976</v>
      </c>
      <c r="O250" s="14"/>
    </row>
    <row r="251" spans="1:15" ht="13.5" hidden="1" customHeight="1">
      <c r="A251" s="3"/>
      <c r="B251" s="11" t="s">
        <v>36</v>
      </c>
      <c r="C251" s="9">
        <f t="shared" si="61"/>
        <v>0.49319301539723082</v>
      </c>
      <c r="D251" s="9">
        <f t="shared" si="61"/>
        <v>-0.96323470666050959</v>
      </c>
      <c r="E251" s="9">
        <f t="shared" si="61"/>
        <v>-1.0202719112693326</v>
      </c>
      <c r="F251" s="9">
        <f t="shared" si="61"/>
        <v>-0.466882034735705</v>
      </c>
      <c r="G251" s="9">
        <f t="shared" si="61"/>
        <v>-2.0501344335653093</v>
      </c>
      <c r="H251" s="46"/>
      <c r="I251" s="11" t="s">
        <v>36</v>
      </c>
      <c r="J251" s="9">
        <f t="shared" ref="J251:N251" si="66">(J67/J66-1)*100</f>
        <v>-0.486702322262067</v>
      </c>
      <c r="K251" s="9">
        <f t="shared" si="66"/>
        <v>1.2504452781238351</v>
      </c>
      <c r="L251" s="9">
        <f t="shared" si="66"/>
        <v>4.3213031636806676</v>
      </c>
      <c r="M251" s="9">
        <f t="shared" si="66"/>
        <v>1.0566897132078701</v>
      </c>
      <c r="N251" s="9">
        <f t="shared" si="66"/>
        <v>1.0434654796381837</v>
      </c>
      <c r="O251" s="14"/>
    </row>
    <row r="252" spans="1:15" ht="13.5" hidden="1" customHeight="1">
      <c r="A252" s="3"/>
      <c r="B252" s="11" t="s">
        <v>37</v>
      </c>
      <c r="C252" s="9">
        <f t="shared" si="61"/>
        <v>0.55300832146880641</v>
      </c>
      <c r="D252" s="9">
        <f t="shared" si="61"/>
        <v>1.4876763555044636</v>
      </c>
      <c r="E252" s="9">
        <f t="shared" si="61"/>
        <v>0.24809384865913664</v>
      </c>
      <c r="F252" s="9">
        <f t="shared" si="61"/>
        <v>2.0458460331320927</v>
      </c>
      <c r="G252" s="9">
        <f t="shared" si="61"/>
        <v>1.0485964699221251</v>
      </c>
      <c r="H252" s="46"/>
      <c r="I252" s="11" t="s">
        <v>37</v>
      </c>
      <c r="J252" s="9">
        <f t="shared" ref="J252:N252" si="67">(J68/J67-1)*100</f>
        <v>-0.87361482952635905</v>
      </c>
      <c r="K252" s="9">
        <f t="shared" si="67"/>
        <v>0.51878435193160044</v>
      </c>
      <c r="L252" s="9">
        <f t="shared" si="67"/>
        <v>-5.3518069921398848E-2</v>
      </c>
      <c r="M252" s="9">
        <f t="shared" si="67"/>
        <v>0.13284468658696369</v>
      </c>
      <c r="N252" s="9">
        <f t="shared" si="67"/>
        <v>1.0852000615380719</v>
      </c>
      <c r="O252" s="14"/>
    </row>
    <row r="253" spans="1:15" ht="13.5" hidden="1" customHeight="1">
      <c r="A253" s="3"/>
      <c r="B253" s="11" t="s">
        <v>38</v>
      </c>
      <c r="C253" s="9">
        <f>(C69/C68-1)*100</f>
        <v>0.46542609060871154</v>
      </c>
      <c r="D253" s="9">
        <f t="shared" ref="D253:G253" si="68">(D69/D68-1)*100</f>
        <v>0.55537661783471304</v>
      </c>
      <c r="E253" s="9">
        <f t="shared" si="68"/>
        <v>7.6036635412690678E-2</v>
      </c>
      <c r="F253" s="9">
        <f t="shared" si="68"/>
        <v>-0.22547675299146031</v>
      </c>
      <c r="G253" s="9">
        <f t="shared" si="68"/>
        <v>1.2417690161478756</v>
      </c>
      <c r="H253" s="46"/>
      <c r="I253" s="11" t="s">
        <v>38</v>
      </c>
      <c r="J253" s="9">
        <f>(J69/J68-1)*100</f>
        <v>-0.93281564824060359</v>
      </c>
      <c r="K253" s="9">
        <f t="shared" ref="K253:N253" si="69">(K69/K68-1)*100</f>
        <v>6.4140326428185901E-2</v>
      </c>
      <c r="L253" s="9">
        <f t="shared" si="69"/>
        <v>1.0362035341014986</v>
      </c>
      <c r="M253" s="9">
        <f t="shared" si="69"/>
        <v>0.28645177053436832</v>
      </c>
      <c r="N253" s="9">
        <f t="shared" si="69"/>
        <v>0.87899478373023587</v>
      </c>
      <c r="O253" s="14"/>
    </row>
    <row r="254" spans="1:15" ht="13.5" hidden="1" customHeight="1">
      <c r="A254" s="3"/>
      <c r="B254" s="15" t="s">
        <v>23</v>
      </c>
      <c r="C254" s="9">
        <f t="shared" ref="C254:G256" si="70">(C70/C69-1)*100</f>
        <v>0.95823917737616338</v>
      </c>
      <c r="D254" s="9">
        <f t="shared" si="70"/>
        <v>0.97638781167037614</v>
      </c>
      <c r="E254" s="9">
        <f t="shared" si="70"/>
        <v>0.16253085730810746</v>
      </c>
      <c r="F254" s="9">
        <f t="shared" si="70"/>
        <v>2.0220080077161473</v>
      </c>
      <c r="G254" s="9">
        <f t="shared" si="70"/>
        <v>0.53063440775944493</v>
      </c>
      <c r="H254" s="46"/>
      <c r="I254" s="15" t="s">
        <v>23</v>
      </c>
      <c r="J254" s="9">
        <f t="shared" ref="J254:N256" si="71">(J70/J69-1)*100</f>
        <v>0.50506435575607966</v>
      </c>
      <c r="K254" s="55">
        <f t="shared" si="71"/>
        <v>3.0349125246442732E-2</v>
      </c>
      <c r="L254" s="9">
        <f t="shared" si="71"/>
        <v>1.670596009509806</v>
      </c>
      <c r="M254" s="9">
        <f t="shared" si="71"/>
        <v>0.36149589605849464</v>
      </c>
      <c r="N254" s="9">
        <f t="shared" si="71"/>
        <v>0.89742227697737764</v>
      </c>
      <c r="O254" s="14"/>
    </row>
    <row r="255" spans="1:15" ht="15" hidden="1" customHeight="1">
      <c r="A255" s="3"/>
      <c r="B255" s="15" t="s">
        <v>24</v>
      </c>
      <c r="C255" s="9">
        <f>(C71/C70-1)*100</f>
        <v>0.73129659331641061</v>
      </c>
      <c r="D255" s="9">
        <f t="shared" si="70"/>
        <v>0.78703543871683213</v>
      </c>
      <c r="E255" s="9">
        <f t="shared" si="70"/>
        <v>0.57772328775531623</v>
      </c>
      <c r="F255" s="9">
        <f t="shared" si="70"/>
        <v>1.5105607077995797</v>
      </c>
      <c r="G255" s="9">
        <f t="shared" si="70"/>
        <v>-0.63785390375106221</v>
      </c>
      <c r="H255" s="46"/>
      <c r="I255" s="15" t="s">
        <v>24</v>
      </c>
      <c r="J255" s="9">
        <f>(J71/J70-1)*100</f>
        <v>0.92990429944841413</v>
      </c>
      <c r="K255" s="9">
        <f t="shared" si="71"/>
        <v>-0.76999192428872654</v>
      </c>
      <c r="L255" s="9">
        <f t="shared" si="71"/>
        <v>1.6187895044963208</v>
      </c>
      <c r="M255" s="9">
        <f t="shared" si="71"/>
        <v>0.12589559434159625</v>
      </c>
      <c r="N255" s="9">
        <f t="shared" si="71"/>
        <v>0.19592662118614879</v>
      </c>
    </row>
    <row r="256" spans="1:15" ht="15" hidden="1" customHeight="1">
      <c r="A256" s="3"/>
      <c r="B256" s="7" t="s">
        <v>25</v>
      </c>
      <c r="C256" s="9">
        <f t="shared" si="70"/>
        <v>0.17250997949234126</v>
      </c>
      <c r="D256" s="9">
        <f t="shared" si="70"/>
        <v>1.105149735689559</v>
      </c>
      <c r="E256" s="9">
        <f t="shared" si="70"/>
        <v>1.2337627776732196</v>
      </c>
      <c r="F256" s="9">
        <f t="shared" si="70"/>
        <v>1.3897970530645898</v>
      </c>
      <c r="G256" s="9">
        <f t="shared" si="70"/>
        <v>-0.75584978748424181</v>
      </c>
      <c r="H256" s="46"/>
      <c r="I256" s="7" t="s">
        <v>25</v>
      </c>
      <c r="J256" s="9">
        <f t="shared" si="71"/>
        <v>-0.97014982706562503</v>
      </c>
      <c r="K256" s="9">
        <f>(K72/K71-1)*100</f>
        <v>-0.94050020468307016</v>
      </c>
      <c r="L256" s="9">
        <f t="shared" si="71"/>
        <v>0.13042296918985841</v>
      </c>
      <c r="M256" s="9">
        <f t="shared" si="71"/>
        <v>0.14024765387745664</v>
      </c>
      <c r="N256" s="9">
        <f t="shared" si="71"/>
        <v>6.9158778675393329E-2</v>
      </c>
    </row>
    <row r="257" spans="1:15" ht="15" hidden="1" customHeight="1">
      <c r="A257" s="3"/>
      <c r="B257" s="85" t="s">
        <v>26</v>
      </c>
      <c r="C257" s="9">
        <f>(C73/C72-1)*100</f>
        <v>1.0198830909437628</v>
      </c>
      <c r="D257" s="9">
        <f t="shared" ref="D257:G257" si="72">(D73/D72-1)*100</f>
        <v>1.8062660814819331</v>
      </c>
      <c r="E257" s="9">
        <f t="shared" si="72"/>
        <v>1.804411224034741</v>
      </c>
      <c r="F257" s="9">
        <f t="shared" si="72"/>
        <v>2.479200985136476</v>
      </c>
      <c r="G257" s="9">
        <f t="shared" si="72"/>
        <v>0.28042686186544596</v>
      </c>
      <c r="H257" s="46"/>
      <c r="I257" s="85" t="s">
        <v>26</v>
      </c>
      <c r="J257" s="9">
        <f>(J73/J72-1)*100</f>
        <v>-1.0302065798497573</v>
      </c>
      <c r="K257" s="9">
        <f t="shared" ref="K257:N257" si="73">(K73/K72-1)*100</f>
        <v>0.82878629516216495</v>
      </c>
      <c r="L257" s="9">
        <f t="shared" si="73"/>
        <v>1.2775029920683911</v>
      </c>
      <c r="M257" s="9">
        <f t="shared" si="73"/>
        <v>0.3355078684412538</v>
      </c>
      <c r="N257" s="9">
        <f t="shared" si="73"/>
        <v>0.6342019552697753</v>
      </c>
    </row>
    <row r="258" spans="1:15" hidden="1"/>
    <row r="259" spans="1:15" ht="12.6" customHeight="1">
      <c r="A259" s="3">
        <v>2023</v>
      </c>
      <c r="B259" s="7" t="s">
        <v>15</v>
      </c>
      <c r="C259" s="9">
        <f>(C75/C73-1)*100</f>
        <v>-0.20505055001559525</v>
      </c>
      <c r="D259" s="9">
        <f t="shared" ref="D259:G259" si="74">(D75/D73-1)*100</f>
        <v>1.4450247321250664</v>
      </c>
      <c r="E259" s="9">
        <f t="shared" si="74"/>
        <v>1.9264274034307638</v>
      </c>
      <c r="F259" s="9">
        <f t="shared" si="74"/>
        <v>1.5644099073316875</v>
      </c>
      <c r="G259" s="9">
        <f t="shared" si="74"/>
        <v>-0.71882449805640292</v>
      </c>
      <c r="H259" s="3">
        <v>2023</v>
      </c>
      <c r="I259" s="7" t="s">
        <v>15</v>
      </c>
      <c r="J259" s="9">
        <f>(J75/J73-1)*100</f>
        <v>0.46467744517590948</v>
      </c>
      <c r="K259" s="9">
        <f t="shared" ref="K259:N259" si="75">(K75/K73-1)*100</f>
        <v>-2.0563079652644478</v>
      </c>
      <c r="L259" s="9">
        <f t="shared" si="75"/>
        <v>-1.5806791033030398</v>
      </c>
      <c r="M259" s="9">
        <f t="shared" si="75"/>
        <v>0.45679539188414608</v>
      </c>
      <c r="N259" s="9">
        <f t="shared" si="75"/>
        <v>-2.2434664357994016</v>
      </c>
      <c r="O259" s="14"/>
    </row>
    <row r="260" spans="1:15" ht="12.6" customHeight="1">
      <c r="A260" s="3"/>
      <c r="B260" s="7" t="s">
        <v>16</v>
      </c>
      <c r="C260" s="9">
        <f>(C76/C75-1)*100</f>
        <v>-2.4644537505205011</v>
      </c>
      <c r="D260" s="9">
        <f t="shared" ref="D260:G263" si="76">(D76/D75-1)*100</f>
        <v>-2.3387022067546726</v>
      </c>
      <c r="E260" s="9">
        <f t="shared" si="76"/>
        <v>-1.0266543694029018</v>
      </c>
      <c r="F260" s="9">
        <f t="shared" si="76"/>
        <v>-1.5710099493205121</v>
      </c>
      <c r="G260" s="9">
        <f t="shared" si="76"/>
        <v>-0.44438160282582739</v>
      </c>
      <c r="H260" s="3"/>
      <c r="I260" s="7" t="s">
        <v>16</v>
      </c>
      <c r="J260" s="9">
        <f t="shared" ref="J260:N262" si="77">(J76/J75-1)*100</f>
        <v>-3.2340771660338774</v>
      </c>
      <c r="K260" s="9">
        <f t="shared" si="77"/>
        <v>-3.3599601390810752</v>
      </c>
      <c r="L260" s="9">
        <f t="shared" si="77"/>
        <v>-3.1899765113491463</v>
      </c>
      <c r="M260" s="9">
        <f t="shared" si="77"/>
        <v>-0.91479071309711335</v>
      </c>
      <c r="N260" s="9">
        <f t="shared" si="77"/>
        <v>-1.5922961662486301</v>
      </c>
      <c r="O260" s="14"/>
    </row>
    <row r="261" spans="1:15" ht="12.6" customHeight="1">
      <c r="A261" s="3"/>
      <c r="B261" s="11" t="s">
        <v>17</v>
      </c>
      <c r="C261" s="9">
        <f>(C77/C76-1)*100</f>
        <v>1.0519161586306058</v>
      </c>
      <c r="D261" s="9">
        <f t="shared" si="76"/>
        <v>1.4489999999999892</v>
      </c>
      <c r="E261" s="9">
        <f t="shared" si="76"/>
        <v>1.0019999999999918</v>
      </c>
      <c r="F261" s="9">
        <f t="shared" si="76"/>
        <v>1.2963999999999976</v>
      </c>
      <c r="G261" s="9">
        <f t="shared" si="76"/>
        <v>0.642100000000001</v>
      </c>
      <c r="H261" s="46"/>
      <c r="I261" s="11" t="s">
        <v>17</v>
      </c>
      <c r="J261" s="9">
        <f t="shared" si="77"/>
        <v>1.1030000000000095</v>
      </c>
      <c r="K261" s="9">
        <f t="shared" si="77"/>
        <v>1.8432999999999922</v>
      </c>
      <c r="L261" s="9">
        <f t="shared" si="77"/>
        <v>0.74309999999999654</v>
      </c>
      <c r="M261" s="9">
        <f t="shared" si="77"/>
        <v>1.0837999999999903</v>
      </c>
      <c r="N261" s="9">
        <f t="shared" si="77"/>
        <v>0.34300000000000441</v>
      </c>
      <c r="O261" s="14"/>
    </row>
    <row r="262" spans="1:15" ht="12.6" customHeight="1">
      <c r="A262" s="3"/>
      <c r="B262" s="11" t="s">
        <v>18</v>
      </c>
      <c r="C262" s="9">
        <f>(C78/C77-1)*100</f>
        <v>2.6610307857373616</v>
      </c>
      <c r="D262" s="9">
        <f t="shared" si="76"/>
        <v>4.8480000000000079</v>
      </c>
      <c r="E262" s="9">
        <f t="shared" si="76"/>
        <v>3.3430000000000071</v>
      </c>
      <c r="F262" s="9">
        <f t="shared" si="76"/>
        <v>2.1322999999999981</v>
      </c>
      <c r="G262" s="9">
        <f t="shared" si="76"/>
        <v>-1.9189000000000012</v>
      </c>
      <c r="H262" s="46"/>
      <c r="I262" s="11" t="s">
        <v>18</v>
      </c>
      <c r="J262" s="9">
        <f t="shared" si="77"/>
        <v>1.3589000000000073</v>
      </c>
      <c r="K262" s="9">
        <f t="shared" si="77"/>
        <v>-0.70888999999999536</v>
      </c>
      <c r="L262" s="9">
        <f t="shared" si="77"/>
        <v>3.5489000000000104</v>
      </c>
      <c r="M262" s="9">
        <f t="shared" si="77"/>
        <v>1.8319999999999892</v>
      </c>
      <c r="N262" s="9">
        <f t="shared" si="77"/>
        <v>1.1980000000000102</v>
      </c>
      <c r="O262" s="14"/>
    </row>
    <row r="263" spans="1:15" ht="12.6" customHeight="1">
      <c r="A263" s="3"/>
      <c r="B263" s="11" t="s">
        <v>19</v>
      </c>
      <c r="C263" s="9">
        <f>(C79/C78-1)*100</f>
        <v>-2.9705391690584948</v>
      </c>
      <c r="D263" s="9">
        <f t="shared" si="76"/>
        <v>-4.7232000000000056</v>
      </c>
      <c r="E263" s="9">
        <f t="shared" si="76"/>
        <v>-2.2340000000000138</v>
      </c>
      <c r="F263" s="9">
        <f t="shared" si="76"/>
        <v>-2.3409999999999931</v>
      </c>
      <c r="G263" s="9">
        <f t="shared" si="76"/>
        <v>1.7431999999999892</v>
      </c>
      <c r="H263" s="46"/>
      <c r="I263" s="11" t="s">
        <v>19</v>
      </c>
      <c r="J263" s="9">
        <f t="shared" ref="J263:N263" si="78">(J79/J78-1)*100</f>
        <v>-0.2442999999999973</v>
      </c>
      <c r="K263" s="9">
        <f t="shared" si="78"/>
        <v>1.7997999999999958</v>
      </c>
      <c r="L263" s="9">
        <f t="shared" si="78"/>
        <v>-5.211299999999996</v>
      </c>
      <c r="M263" s="9">
        <f t="shared" si="78"/>
        <v>-1.7210000000000059</v>
      </c>
      <c r="N263" s="9">
        <f t="shared" si="78"/>
        <v>-1.0442999999999869</v>
      </c>
      <c r="O263" s="14"/>
    </row>
    <row r="264" spans="1:15" ht="12.6" customHeight="1">
      <c r="A264" s="3"/>
      <c r="B264" s="11" t="s">
        <v>20</v>
      </c>
      <c r="C264" s="9">
        <f t="shared" ref="C264:G264" si="79">(C80/C79-1)*100</f>
        <v>0.72557418026182319</v>
      </c>
      <c r="D264" s="9">
        <f t="shared" si="79"/>
        <v>1.0232000000000019</v>
      </c>
      <c r="E264" s="9">
        <f t="shared" si="79"/>
        <v>1.3339999999999907</v>
      </c>
      <c r="F264" s="9">
        <f t="shared" si="79"/>
        <v>1.8410000000000037</v>
      </c>
      <c r="G264" s="9">
        <f t="shared" si="79"/>
        <v>-0.44319999999999915</v>
      </c>
      <c r="H264" s="46"/>
      <c r="I264" s="11" t="s">
        <v>20</v>
      </c>
      <c r="J264" s="9">
        <f t="shared" ref="J264:N264" si="80">(J80/J79-1)*100</f>
        <v>-0.44429999999999747</v>
      </c>
      <c r="K264" s="9">
        <f t="shared" si="80"/>
        <v>1.1997999999999953</v>
      </c>
      <c r="L264" s="9">
        <f t="shared" si="80"/>
        <v>1.0113000000000039</v>
      </c>
      <c r="M264" s="9">
        <f t="shared" si="80"/>
        <v>1.3209999999999944</v>
      </c>
      <c r="N264" s="9">
        <f t="shared" si="80"/>
        <v>0.2442999999999973</v>
      </c>
      <c r="O264" s="14"/>
    </row>
    <row r="265" spans="1:15" ht="12.6" customHeight="1">
      <c r="A265" s="3"/>
      <c r="B265" s="11" t="s">
        <v>21</v>
      </c>
      <c r="C265" s="9">
        <f t="shared" ref="C265:G265" si="81">(C81/C80-1)*100</f>
        <v>0.6931293575686448</v>
      </c>
      <c r="D265" s="9">
        <f t="shared" si="81"/>
        <v>-0.72119999999999962</v>
      </c>
      <c r="E265" s="9">
        <f t="shared" si="81"/>
        <v>0.13399999999998968</v>
      </c>
      <c r="F265" s="9">
        <f t="shared" si="81"/>
        <v>-1.2410000000000032</v>
      </c>
      <c r="G265" s="9">
        <f t="shared" si="81"/>
        <v>1.8232000000000026</v>
      </c>
      <c r="H265" s="46"/>
      <c r="I265" s="11" t="s">
        <v>21</v>
      </c>
      <c r="J265" s="9">
        <f t="shared" ref="J265:N265" si="82">(J81/J80-1)*100</f>
        <v>1.8442999999999987</v>
      </c>
      <c r="K265" s="9">
        <f t="shared" si="82"/>
        <v>0.79229999999999023</v>
      </c>
      <c r="L265" s="9">
        <f t="shared" si="82"/>
        <v>1.4215000000000089</v>
      </c>
      <c r="M265" s="9">
        <f t="shared" si="82"/>
        <v>0.13669999999998961</v>
      </c>
      <c r="N265" s="9">
        <f t="shared" si="82"/>
        <v>-0.42229999999998658</v>
      </c>
      <c r="O265" s="14"/>
    </row>
    <row r="266" spans="1:15" ht="12.6" customHeight="1">
      <c r="A266" s="3"/>
      <c r="B266" s="11" t="s">
        <v>30</v>
      </c>
      <c r="C266" s="9">
        <f t="shared" ref="C266:G266" si="83">(C82/C81-1)*100</f>
        <v>1.4851932400224088</v>
      </c>
      <c r="D266" s="9">
        <f t="shared" si="83"/>
        <v>1.4467210000000064</v>
      </c>
      <c r="E266" s="9">
        <f t="shared" si="83"/>
        <v>1.1857400000000018</v>
      </c>
      <c r="F266" s="9">
        <f t="shared" si="83"/>
        <v>2.1663399999999999</v>
      </c>
      <c r="G266" s="9">
        <f t="shared" si="83"/>
        <v>-0.12231000000000325</v>
      </c>
      <c r="H266" s="46"/>
      <c r="I266" s="11" t="s">
        <v>30</v>
      </c>
      <c r="J266" s="9">
        <f t="shared" ref="J266:N266" si="84">(J82/J81-1)*100</f>
        <v>1.471240000000007</v>
      </c>
      <c r="K266" s="9">
        <f t="shared" si="84"/>
        <v>1.0915143000000072</v>
      </c>
      <c r="L266" s="9">
        <f t="shared" si="84"/>
        <v>2.0832409999999912</v>
      </c>
      <c r="M266" s="9">
        <f t="shared" si="84"/>
        <v>1.4932469999999975</v>
      </c>
      <c r="N266" s="9">
        <f t="shared" si="84"/>
        <v>1.4452399999999921</v>
      </c>
      <c r="O266" s="14"/>
    </row>
    <row r="267" spans="1:15" ht="12.6" customHeight="1">
      <c r="A267" s="3"/>
      <c r="B267" s="11" t="s">
        <v>23</v>
      </c>
      <c r="C267" s="9">
        <f t="shared" ref="C267:G267" si="85">(C83/C82-1)*100</f>
        <v>0.94183301105639217</v>
      </c>
      <c r="D267" s="9">
        <f t="shared" si="85"/>
        <v>0.67214300000000282</v>
      </c>
      <c r="E267" s="9">
        <f t="shared" si="85"/>
        <v>0.75547799999999832</v>
      </c>
      <c r="F267" s="9">
        <f t="shared" si="85"/>
        <v>-1.5551230000000027</v>
      </c>
      <c r="G267" s="9">
        <f t="shared" si="85"/>
        <v>1.4551229999999915</v>
      </c>
      <c r="H267" s="46"/>
      <c r="I267" s="11" t="s">
        <v>23</v>
      </c>
      <c r="J267" s="9">
        <f t="shared" ref="J267:N267" si="86">(J83/J82-1)*100</f>
        <v>0.75214699999999191</v>
      </c>
      <c r="K267" s="9">
        <f t="shared" si="86"/>
        <v>0.9433559999999952</v>
      </c>
      <c r="L267" s="9">
        <f t="shared" si="86"/>
        <v>1.4373449999999899</v>
      </c>
      <c r="M267" s="9">
        <f t="shared" si="86"/>
        <v>-1.0911429999999833</v>
      </c>
      <c r="N267" s="9">
        <f t="shared" si="86"/>
        <v>0.69231400000000498</v>
      </c>
      <c r="O267" s="14"/>
    </row>
    <row r="268" spans="1:15" ht="12.6" customHeight="1">
      <c r="A268" s="3"/>
      <c r="B268" s="11" t="s">
        <v>24</v>
      </c>
      <c r="C268" s="9">
        <f t="shared" ref="C268:G268" si="87">(C84/C83-1)*100</f>
        <v>-0.69179838877369004</v>
      </c>
      <c r="D268" s="9">
        <f t="shared" si="87"/>
        <v>-1.1934199999999895</v>
      </c>
      <c r="E268" s="9">
        <f t="shared" si="87"/>
        <v>-1.1453200000000052</v>
      </c>
      <c r="F268" s="9">
        <f t="shared" si="87"/>
        <v>0.10023400000001015</v>
      </c>
      <c r="G268" s="9">
        <f t="shared" si="87"/>
        <v>-1.1932440000000044</v>
      </c>
      <c r="H268" s="46"/>
      <c r="I268" s="11" t="s">
        <v>24</v>
      </c>
      <c r="J268" s="9">
        <f t="shared" ref="J268:N268" si="88">(J84/J83-1)*100</f>
        <v>0.49854000000000287</v>
      </c>
      <c r="K268" s="9">
        <f t="shared" si="88"/>
        <v>0.68775000000000919</v>
      </c>
      <c r="L268" s="9">
        <f t="shared" si="88"/>
        <v>-0.89879000000001597</v>
      </c>
      <c r="M268" s="9">
        <f t="shared" si="88"/>
        <v>0.15564287000000565</v>
      </c>
      <c r="N268" s="9">
        <f t="shared" si="88"/>
        <v>-0.16652400000000123</v>
      </c>
      <c r="O268" s="14"/>
    </row>
    <row r="269" spans="1:15" ht="12.6" customHeight="1">
      <c r="A269" s="3"/>
      <c r="B269" s="11" t="s">
        <v>25</v>
      </c>
      <c r="C269" s="9">
        <f t="shared" ref="C269:G269" si="89">(C85/C84-1)*100</f>
        <v>0.72002372377082402</v>
      </c>
      <c r="D269" s="9">
        <f t="shared" si="89"/>
        <v>1.742145000000006</v>
      </c>
      <c r="E269" s="9">
        <f t="shared" si="89"/>
        <v>1.4252200000000048</v>
      </c>
      <c r="F269" s="9">
        <f t="shared" si="89"/>
        <v>-0.59257400000000127</v>
      </c>
      <c r="G269" s="9">
        <f t="shared" si="89"/>
        <v>-1.4488499999999904</v>
      </c>
      <c r="H269" s="46"/>
      <c r="I269" s="11" t="s">
        <v>25</v>
      </c>
      <c r="J269" s="9">
        <f t="shared" ref="J269:N269" si="90">(J85/J84-1)*100</f>
        <v>0.91559000000001056</v>
      </c>
      <c r="K269" s="9">
        <f t="shared" si="90"/>
        <v>-0.52868999999999833</v>
      </c>
      <c r="L269" s="9">
        <f t="shared" si="90"/>
        <v>0.80111000000000487</v>
      </c>
      <c r="M269" s="9">
        <f t="shared" si="90"/>
        <v>1.1202549999999922</v>
      </c>
      <c r="N269" s="9">
        <f t="shared" si="90"/>
        <v>0.61252199999999313</v>
      </c>
      <c r="O269" s="14"/>
    </row>
    <row r="270" spans="1:15" ht="12.6" customHeight="1">
      <c r="A270" s="3"/>
      <c r="B270" s="11" t="s">
        <v>26</v>
      </c>
      <c r="C270" s="9">
        <f t="shared" ref="C270:G270" si="91">(C86/C85-1)*100</f>
        <v>1.7545104493492891</v>
      </c>
      <c r="D270" s="9">
        <f t="shared" si="91"/>
        <v>1.6235199999999894</v>
      </c>
      <c r="E270" s="9">
        <f t="shared" si="91"/>
        <v>1.222319999999999</v>
      </c>
      <c r="F270" s="9">
        <f t="shared" si="91"/>
        <v>1.1231219999999986</v>
      </c>
      <c r="G270" s="9">
        <f t="shared" si="91"/>
        <v>0.6585000000000063</v>
      </c>
      <c r="H270" s="46"/>
      <c r="I270" s="11" t="s">
        <v>26</v>
      </c>
      <c r="J270" s="9">
        <f t="shared" ref="J270:N270" si="92">(J86/J85-1)*100</f>
        <v>1.383230000000002</v>
      </c>
      <c r="K270" s="9">
        <f t="shared" si="92"/>
        <v>1.045973999999994</v>
      </c>
      <c r="L270" s="9">
        <f t="shared" si="92"/>
        <v>2.6958550000000026</v>
      </c>
      <c r="M270" s="9">
        <f t="shared" si="92"/>
        <v>1.2144120000000092</v>
      </c>
      <c r="N270" s="9">
        <f t="shared" si="92"/>
        <v>0.94226299999999874</v>
      </c>
      <c r="O270" s="14"/>
    </row>
    <row r="271" spans="1:15" ht="8.4" customHeight="1">
      <c r="B271" s="7"/>
      <c r="I271" s="7"/>
    </row>
    <row r="272" spans="1:15" ht="12.6" customHeight="1">
      <c r="A272" s="104">
        <v>2024</v>
      </c>
      <c r="B272" s="11" t="s">
        <v>15</v>
      </c>
      <c r="C272" s="9">
        <f>(C88/C86-1)*100</f>
        <v>-2.3152687016276929</v>
      </c>
      <c r="D272" s="9">
        <f t="shared" ref="D272:G272" si="93">(D88/D86-1)*100</f>
        <v>-2.7144199999999952</v>
      </c>
      <c r="E272" s="9">
        <f t="shared" si="93"/>
        <v>-1.2135519999999733</v>
      </c>
      <c r="F272" s="9">
        <f t="shared" si="93"/>
        <v>-0.49312200000000139</v>
      </c>
      <c r="G272" s="9">
        <f t="shared" si="93"/>
        <v>-1.6428499999999846</v>
      </c>
      <c r="H272" s="104">
        <v>2023</v>
      </c>
      <c r="I272" s="11" t="s">
        <v>15</v>
      </c>
      <c r="J272" s="9">
        <f>(J88/J86-1)*100</f>
        <v>-2.0142299999999946</v>
      </c>
      <c r="K272" s="9">
        <f t="shared" ref="K272:N272" si="94">(K88/K86-1)*100</f>
        <v>-3.2195199999999979</v>
      </c>
      <c r="L272" s="9">
        <f t="shared" si="94"/>
        <v>-2.6024549999999924</v>
      </c>
      <c r="M272" s="9">
        <f t="shared" si="94"/>
        <v>-3.2412209999999941</v>
      </c>
      <c r="N272" s="9">
        <f t="shared" si="94"/>
        <v>-2.2463019999999889</v>
      </c>
      <c r="O272" s="14"/>
    </row>
    <row r="273" spans="1:15" ht="12.6" customHeight="1">
      <c r="A273" s="104"/>
      <c r="B273" s="7" t="s">
        <v>16</v>
      </c>
      <c r="C273" s="9">
        <f>(C89/C88-1)*100</f>
        <v>0.57180340682654318</v>
      </c>
      <c r="D273" s="9">
        <f t="shared" ref="D273:G273" si="95">(D89/D88-1)*100</f>
        <v>1.7121399999999953</v>
      </c>
      <c r="E273" s="9">
        <f t="shared" si="95"/>
        <v>1.1134500000000047</v>
      </c>
      <c r="F273" s="9">
        <f t="shared" si="95"/>
        <v>0.812450000000009</v>
      </c>
      <c r="G273" s="9">
        <f t="shared" si="95"/>
        <v>-0.71139999999999537</v>
      </c>
      <c r="H273" s="104"/>
      <c r="I273" s="7" t="s">
        <v>16</v>
      </c>
      <c r="J273" s="9">
        <f t="shared" ref="J273:N273" si="96">(J89/J88-1)*100</f>
        <v>-2.2931400000000046</v>
      </c>
      <c r="K273" s="9">
        <f t="shared" si="96"/>
        <v>1.2112099999999959</v>
      </c>
      <c r="L273" s="9">
        <f t="shared" si="96"/>
        <v>1.0832399999999964</v>
      </c>
      <c r="M273" s="9">
        <f t="shared" si="96"/>
        <v>0.58210999999999125</v>
      </c>
      <c r="N273" s="9">
        <f t="shared" si="96"/>
        <v>-1.7721399999999776</v>
      </c>
      <c r="O273" s="14"/>
    </row>
    <row r="274" spans="1:15" ht="12.6" customHeight="1">
      <c r="A274" s="104"/>
      <c r="B274" s="11" t="s">
        <v>17</v>
      </c>
      <c r="C274" s="9">
        <f>(C90/C89-1)*100</f>
        <v>1.8194036419656223</v>
      </c>
      <c r="D274" s="9">
        <f t="shared" ref="D274:G274" si="97">(D90/D89-1)*100</f>
        <v>2.7821000000000096</v>
      </c>
      <c r="E274" s="9">
        <f t="shared" si="97"/>
        <v>1.7128739999999976</v>
      </c>
      <c r="F274" s="9">
        <f t="shared" si="97"/>
        <v>1.6541399999999928</v>
      </c>
      <c r="G274" s="9">
        <f t="shared" si="97"/>
        <v>1.021200000000011</v>
      </c>
      <c r="H274" s="46"/>
      <c r="I274" s="11" t="s">
        <v>17</v>
      </c>
      <c r="J274" s="9">
        <f t="shared" ref="J274:N274" si="98">(J90/J89-1)*100</f>
        <v>1.6820999999999975</v>
      </c>
      <c r="K274" s="9">
        <f t="shared" si="98"/>
        <v>2.3877450000000078</v>
      </c>
      <c r="L274" s="9">
        <f t="shared" si="98"/>
        <v>1.1011000000000104</v>
      </c>
      <c r="M274" s="9">
        <f t="shared" si="98"/>
        <v>1.014219999999999</v>
      </c>
      <c r="N274" s="9">
        <f t="shared" si="98"/>
        <v>5.5945319999999965</v>
      </c>
      <c r="O274" s="14"/>
    </row>
    <row r="275" spans="1:15" ht="12.6" customHeight="1">
      <c r="A275" s="104"/>
      <c r="B275" s="11" t="s">
        <v>18</v>
      </c>
      <c r="C275" s="9">
        <f>(C91/C90-1)*100</f>
        <v>0.8742252501890535</v>
      </c>
      <c r="D275" s="9">
        <f t="shared" ref="D275:G275" si="99">(D91/D90-1)*100</f>
        <v>1.7707241240999982</v>
      </c>
      <c r="E275" s="9">
        <f t="shared" si="99"/>
        <v>1.56605620000001</v>
      </c>
      <c r="F275" s="9">
        <f t="shared" si="99"/>
        <v>2.7691399999999922</v>
      </c>
      <c r="G275" s="9">
        <f t="shared" si="99"/>
        <v>1.6501545209999913</v>
      </c>
      <c r="H275" s="46"/>
      <c r="I275" s="11" t="s">
        <v>18</v>
      </c>
      <c r="J275" s="9">
        <f t="shared" ref="J275:N275" si="100">(J91/J90-1)*100</f>
        <v>1.2831229999999971</v>
      </c>
      <c r="K275" s="9">
        <f t="shared" si="100"/>
        <v>-2.9401243199999927</v>
      </c>
      <c r="L275" s="9">
        <f t="shared" si="100"/>
        <v>8.9412000000010927E-2</v>
      </c>
      <c r="M275" s="9">
        <f t="shared" si="100"/>
        <v>2.1912300000000107</v>
      </c>
      <c r="N275" s="9">
        <f t="shared" si="100"/>
        <v>1.235940000000002</v>
      </c>
      <c r="O275" s="14"/>
    </row>
    <row r="276" spans="1:15" ht="12.6" customHeight="1">
      <c r="A276" s="104"/>
      <c r="B276" s="11" t="s">
        <v>19</v>
      </c>
      <c r="C276" s="9">
        <f>(C92/C91-1)*100</f>
        <v>5.6214077296901088E-2</v>
      </c>
      <c r="D276" s="9">
        <f t="shared" ref="D276:G276" si="101">(D92/D91-1)*100</f>
        <v>0.642582541000003</v>
      </c>
      <c r="E276" s="9">
        <f t="shared" si="101"/>
        <v>0.14986690000000635</v>
      </c>
      <c r="F276" s="9">
        <f t="shared" si="101"/>
        <v>0.74140000000000317</v>
      </c>
      <c r="G276" s="9">
        <f t="shared" si="101"/>
        <v>-1.0501545210000018</v>
      </c>
      <c r="H276" s="46"/>
      <c r="I276" s="11" t="s">
        <v>19</v>
      </c>
      <c r="J276" s="9">
        <f t="shared" ref="J276:N276" si="102">(J92/J91-1)*100</f>
        <v>0.26123000000000118</v>
      </c>
      <c r="K276" s="9">
        <f t="shared" si="102"/>
        <v>1.4400243200000107</v>
      </c>
      <c r="L276" s="9">
        <f t="shared" si="102"/>
        <v>-0.51609252411999318</v>
      </c>
      <c r="M276" s="9">
        <f t="shared" si="102"/>
        <v>0.22562360000000226</v>
      </c>
      <c r="N276" s="9">
        <f t="shared" si="102"/>
        <v>0.39359400000000822</v>
      </c>
      <c r="O276" s="14"/>
    </row>
    <row r="277" spans="1:15" ht="12.6" customHeight="1">
      <c r="A277" s="104"/>
      <c r="B277" s="11" t="s">
        <v>20</v>
      </c>
      <c r="C277" s="9">
        <f t="shared" ref="C277:G277" si="103">(C93/C92-1)*100</f>
        <v>0.27482146641568672</v>
      </c>
      <c r="D277" s="9">
        <f t="shared" si="103"/>
        <v>-1.198825410000004</v>
      </c>
      <c r="E277" s="9">
        <f t="shared" si="103"/>
        <v>0.24986689999999534</v>
      </c>
      <c r="F277" s="9">
        <f t="shared" si="103"/>
        <v>-1.6525141400000054</v>
      </c>
      <c r="G277" s="9">
        <f t="shared" si="103"/>
        <v>-0.64225866550001731</v>
      </c>
      <c r="H277" s="46"/>
      <c r="I277" s="11" t="s">
        <v>20</v>
      </c>
      <c r="J277" s="9">
        <f t="shared" ref="J277:N277" si="104">(J93/J92-1)*100</f>
        <v>1.0121636600000095</v>
      </c>
      <c r="K277" s="9">
        <f t="shared" si="104"/>
        <v>0.41002431999999089</v>
      </c>
      <c r="L277" s="9">
        <f t="shared" si="104"/>
        <v>1.6592524120000007</v>
      </c>
      <c r="M277" s="9">
        <f t="shared" si="104"/>
        <v>1.3462562359999986</v>
      </c>
      <c r="N277" s="9">
        <f t="shared" si="104"/>
        <v>0.15359399999999024</v>
      </c>
      <c r="O277" s="14"/>
    </row>
    <row r="278" spans="1:15" ht="12.6" customHeight="1">
      <c r="A278" s="104"/>
      <c r="B278" s="11" t="s">
        <v>21</v>
      </c>
      <c r="C278" s="9">
        <f t="shared" ref="C278:G278" si="105">(C94/C93-1)*100</f>
        <v>-0.9507166785347021</v>
      </c>
      <c r="D278" s="9">
        <f t="shared" si="105"/>
        <v>-1.1640123000000058</v>
      </c>
      <c r="E278" s="9">
        <f t="shared" si="105"/>
        <v>-0.94119999999999759</v>
      </c>
      <c r="F278" s="9">
        <f t="shared" si="105"/>
        <v>0.64124000000000958</v>
      </c>
      <c r="G278" s="9">
        <f t="shared" si="105"/>
        <v>4.7401470000000057</v>
      </c>
      <c r="H278" s="46"/>
      <c r="I278" s="11" t="s">
        <v>21</v>
      </c>
      <c r="J278" s="9">
        <f t="shared" ref="J278:N278" si="106">(J94/J93-1)*100</f>
        <v>-0.75745000000001506</v>
      </c>
      <c r="K278" s="9">
        <f t="shared" si="106"/>
        <v>1.0532100000000044</v>
      </c>
      <c r="L278" s="9">
        <f t="shared" si="106"/>
        <v>-3.1821299999999941</v>
      </c>
      <c r="M278" s="9">
        <f t="shared" si="106"/>
        <v>0.64233339999999473</v>
      </c>
      <c r="N278" s="9">
        <f t="shared" si="106"/>
        <v>0.75121499999999397</v>
      </c>
      <c r="O278" s="14"/>
    </row>
    <row r="279" spans="1:15" ht="12.6" customHeight="1">
      <c r="A279" s="104"/>
      <c r="B279" s="11" t="s">
        <v>22</v>
      </c>
      <c r="C279" s="9">
        <f t="shared" ref="C279:G279" si="107">(C95/C94-1)*100</f>
        <v>0.90216693745530652</v>
      </c>
      <c r="D279" s="9">
        <f t="shared" si="107"/>
        <v>1.6421449999999949</v>
      </c>
      <c r="E279" s="9">
        <f t="shared" si="107"/>
        <v>1.4426499999999898</v>
      </c>
      <c r="F279" s="9">
        <f t="shared" si="107"/>
        <v>0.74213999999999114</v>
      </c>
      <c r="G279" s="9">
        <f t="shared" si="107"/>
        <v>-0.61341210000001034</v>
      </c>
      <c r="H279" s="46"/>
      <c r="I279" s="11" t="s">
        <v>22</v>
      </c>
      <c r="J279" s="9">
        <f t="shared" ref="J279:N279" si="108">(J95/J94-1)*100</f>
        <v>-0.26783999999999697</v>
      </c>
      <c r="K279" s="9">
        <f t="shared" si="108"/>
        <v>2.1441999999999961</v>
      </c>
      <c r="L279" s="9">
        <f t="shared" si="108"/>
        <v>0.89246499999999784</v>
      </c>
      <c r="M279" s="9">
        <f t="shared" si="108"/>
        <v>0.59847500000000942</v>
      </c>
      <c r="N279" s="9">
        <f t="shared" si="108"/>
        <v>1.4952099999999913</v>
      </c>
      <c r="O279" s="14"/>
    </row>
    <row r="280" spans="1:15" ht="12.6" customHeight="1">
      <c r="A280" s="104"/>
      <c r="B280" s="11" t="s">
        <v>23</v>
      </c>
      <c r="C280" s="9">
        <f t="shared" ref="C280:G280" si="109">(C96/C95-1)*100</f>
        <v>0.75465465546755706</v>
      </c>
      <c r="D280" s="9">
        <f t="shared" si="109"/>
        <v>-0.65424499999998664</v>
      </c>
      <c r="E280" s="9">
        <f t="shared" si="109"/>
        <v>0.95428699999999811</v>
      </c>
      <c r="F280" s="9">
        <f t="shared" si="109"/>
        <v>0.24412000000000322</v>
      </c>
      <c r="G280" s="9">
        <f t="shared" si="109"/>
        <v>1.2565209999999993</v>
      </c>
      <c r="H280" s="46"/>
      <c r="I280" s="11" t="s">
        <v>23</v>
      </c>
      <c r="J280" s="9">
        <f t="shared" ref="J280:N280" si="110">(J96/J95-1)*100</f>
        <v>2.0452469999999945</v>
      </c>
      <c r="K280" s="9">
        <f t="shared" si="110"/>
        <v>0.65151242999998971</v>
      </c>
      <c r="L280" s="9">
        <f t="shared" si="110"/>
        <v>1.4543146000000062</v>
      </c>
      <c r="M280" s="9">
        <f t="shared" si="110"/>
        <v>1.1496409999999901</v>
      </c>
      <c r="N280" s="9">
        <f t="shared" si="110"/>
        <v>-2.2474499999999953</v>
      </c>
      <c r="O280" s="14"/>
    </row>
    <row r="281" spans="1:15" ht="12.6" customHeight="1">
      <c r="A281" s="104"/>
      <c r="B281" s="11" t="s">
        <v>24</v>
      </c>
      <c r="C281" s="9">
        <f t="shared" ref="C281:G281" si="111">(C97/C96-1)*100</f>
        <v>0.52067238646535952</v>
      </c>
      <c r="D281" s="9">
        <f t="shared" si="111"/>
        <v>0.54286400000000956</v>
      </c>
      <c r="E281" s="9">
        <f t="shared" si="111"/>
        <v>0.39217000000000279</v>
      </c>
      <c r="F281" s="9">
        <f t="shared" si="111"/>
        <v>1.4513999999999916</v>
      </c>
      <c r="G281" s="9">
        <f t="shared" si="111"/>
        <v>-0.84230999999999057</v>
      </c>
      <c r="H281" s="46"/>
      <c r="I281" s="11" t="s">
        <v>24</v>
      </c>
      <c r="J281" s="9">
        <f t="shared" ref="J281:N281" si="112">(J97/J96-1)*100</f>
        <v>0.2314200000000044</v>
      </c>
      <c r="K281" s="9">
        <f t="shared" si="112"/>
        <v>0.59214000000000766</v>
      </c>
      <c r="L281" s="9">
        <f t="shared" si="112"/>
        <v>0.94245699999999655</v>
      </c>
      <c r="M281" s="9">
        <f t="shared" si="112"/>
        <v>0.24523999999999102</v>
      </c>
      <c r="N281" s="9">
        <f t="shared" si="112"/>
        <v>0.41023000000000032</v>
      </c>
      <c r="O281" s="14"/>
    </row>
    <row r="282" spans="1:15" ht="12.6" customHeight="1">
      <c r="A282" s="104"/>
      <c r="B282" s="11" t="s">
        <v>147</v>
      </c>
      <c r="C282" s="9">
        <f t="shared" ref="C282:G282" si="113">(C98/C97-1)*100</f>
        <v>-0.15262033821500376</v>
      </c>
      <c r="D282" s="9">
        <f t="shared" si="113"/>
        <v>-1.4385521450000049</v>
      </c>
      <c r="E282" s="9">
        <f t="shared" si="113"/>
        <v>-1.2532470000000018</v>
      </c>
      <c r="F282" s="9">
        <f t="shared" si="113"/>
        <v>-1.5515799999999969</v>
      </c>
      <c r="G282" s="9">
        <f t="shared" si="113"/>
        <v>1.4932139999999983</v>
      </c>
      <c r="H282" s="46"/>
      <c r="I282" s="11" t="s">
        <v>147</v>
      </c>
      <c r="J282" s="9">
        <f t="shared" ref="J282:N282" si="114">(J98/J97-1)*100</f>
        <v>0.29521466999999912</v>
      </c>
      <c r="K282" s="9">
        <f t="shared" si="114"/>
        <v>-1.1713945000000225</v>
      </c>
      <c r="L282" s="9">
        <f t="shared" si="114"/>
        <v>0.7026414999999897</v>
      </c>
      <c r="M282" s="9">
        <f t="shared" si="114"/>
        <v>-1.3913487000000058</v>
      </c>
      <c r="N282" s="9">
        <f t="shared" si="114"/>
        <v>0.92347999999999875</v>
      </c>
      <c r="O282" s="14"/>
    </row>
    <row r="283" spans="1:15" ht="12.6" customHeight="1">
      <c r="A283" s="104"/>
      <c r="B283" s="11" t="s">
        <v>135</v>
      </c>
      <c r="C283" s="9">
        <f t="shared" ref="C283:G283" si="115">(C99/C98-1)*100</f>
        <v>1.2202308996400291</v>
      </c>
      <c r="D283" s="9">
        <f t="shared" si="115"/>
        <v>1.3521263999999977</v>
      </c>
      <c r="E283" s="9">
        <f t="shared" si="115"/>
        <v>0.83924580000001026</v>
      </c>
      <c r="F283" s="9">
        <f t="shared" si="115"/>
        <v>1.4512468499999986</v>
      </c>
      <c r="G283" s="9">
        <f t="shared" si="115"/>
        <v>-0.55312893999998058</v>
      </c>
      <c r="H283" s="46"/>
      <c r="I283" s="11" t="s">
        <v>135</v>
      </c>
      <c r="J283" s="9">
        <f t="shared" ref="J283:N283" si="116">(J99/J98-1)*100</f>
        <v>1.3916357000000046</v>
      </c>
      <c r="K283" s="9">
        <f t="shared" si="116"/>
        <v>1.1516354000000062</v>
      </c>
      <c r="L283" s="9">
        <f t="shared" si="116"/>
        <v>1.7516498700000049</v>
      </c>
      <c r="M283" s="9">
        <f t="shared" si="116"/>
        <v>1.041230999999998</v>
      </c>
      <c r="N283" s="9">
        <f t="shared" si="116"/>
        <v>-0.20129345680000021</v>
      </c>
      <c r="O283" s="14"/>
    </row>
  </sheetData>
  <sheetProtection algorithmName="SHA-512" hashValue="cSPsN0Fo9vNUF6DFfng+ACdzvnLTi7DbqmXlkLK788kmd77lZ8EOoeDAjeoRSvU0GGUzvZI+q/Q/mC0P7toNww==" saltValue="AaYuzOFWGZfNa1CJaSxa+A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01:G101"/>
    <mergeCell ref="H101:N101"/>
    <mergeCell ref="A193:G193"/>
    <mergeCell ref="H193:N193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283"/>
  <sheetViews>
    <sheetView showGridLines="0" view="pageBreakPreview" topLeftCell="A190" zoomScaleNormal="100" workbookViewId="0">
      <selection activeCell="C286" sqref="C286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86" t="s">
        <v>0</v>
      </c>
      <c r="B1" s="108">
        <v>8</v>
      </c>
      <c r="C1" s="32" t="s">
        <v>145</v>
      </c>
      <c r="D1" s="2"/>
      <c r="E1" s="2"/>
      <c r="F1" s="2"/>
      <c r="G1" s="2"/>
    </row>
    <row r="2" spans="1:7" ht="15" customHeight="1">
      <c r="A2" s="95" t="s">
        <v>66</v>
      </c>
      <c r="B2" s="108"/>
      <c r="C2" s="33" t="s">
        <v>98</v>
      </c>
      <c r="D2" s="2"/>
      <c r="E2" s="2"/>
      <c r="F2" s="2"/>
      <c r="G2" s="2"/>
    </row>
    <row r="3" spans="1:7" ht="9" customHeight="1"/>
    <row r="4" spans="1:7" s="18" customFormat="1" ht="41.4">
      <c r="A4" s="114" t="s">
        <v>4</v>
      </c>
      <c r="B4" s="114"/>
      <c r="C4" s="20" t="s">
        <v>49</v>
      </c>
      <c r="D4" s="19" t="s">
        <v>99</v>
      </c>
      <c r="E4" s="19" t="s">
        <v>100</v>
      </c>
      <c r="F4" s="19" t="s">
        <v>101</v>
      </c>
      <c r="G4" s="19" t="s">
        <v>102</v>
      </c>
    </row>
    <row r="5" spans="1:7" s="18" customFormat="1" ht="28.8">
      <c r="A5" s="115" t="s">
        <v>9</v>
      </c>
      <c r="B5" s="115"/>
      <c r="C5" s="23" t="s">
        <v>57</v>
      </c>
      <c r="D5" s="22" t="s">
        <v>103</v>
      </c>
      <c r="E5" s="22" t="s">
        <v>104</v>
      </c>
      <c r="F5" s="22" t="s">
        <v>105</v>
      </c>
      <c r="G5" s="22" t="s">
        <v>106</v>
      </c>
    </row>
    <row r="6" spans="1:7" s="1" customFormat="1" ht="12" customHeight="1">
      <c r="A6" s="116" t="s">
        <v>64</v>
      </c>
      <c r="B6" s="116"/>
      <c r="C6" s="35">
        <v>45</v>
      </c>
      <c r="D6" s="35">
        <v>451</v>
      </c>
      <c r="E6" s="35">
        <v>452</v>
      </c>
      <c r="F6" s="35">
        <v>453</v>
      </c>
      <c r="G6" s="35">
        <v>454</v>
      </c>
    </row>
    <row r="7" spans="1:7" s="1" customFormat="1" ht="6.6" customHeight="1">
      <c r="A7" s="34"/>
      <c r="B7" s="34"/>
      <c r="C7" s="35"/>
      <c r="D7" s="35"/>
      <c r="E7" s="35"/>
      <c r="F7" s="35"/>
      <c r="G7" s="35"/>
    </row>
    <row r="8" spans="1:7" s="92" customFormat="1" ht="16.5" customHeight="1">
      <c r="A8" s="123" t="s">
        <v>107</v>
      </c>
      <c r="B8" s="107"/>
      <c r="C8" s="107"/>
      <c r="D8" s="107"/>
      <c r="E8" s="107"/>
      <c r="F8" s="107"/>
      <c r="G8" s="107"/>
    </row>
    <row r="9" spans="1:7" ht="6.6" customHeight="1">
      <c r="A9" s="25"/>
      <c r="B9" s="25"/>
    </row>
    <row r="10" spans="1:7" ht="14.4" hidden="1" customHeight="1">
      <c r="A10" s="3">
        <v>2018</v>
      </c>
      <c r="B10" s="7" t="s">
        <v>15</v>
      </c>
      <c r="C10" s="39">
        <v>11655.007539456299</v>
      </c>
      <c r="D10" s="39">
        <v>6178.9792360000001</v>
      </c>
      <c r="E10" s="39">
        <v>1543.445796</v>
      </c>
      <c r="F10" s="39">
        <v>3059.7431879999999</v>
      </c>
      <c r="G10" s="39">
        <v>872.83932000000004</v>
      </c>
    </row>
    <row r="11" spans="1:7" ht="14.4" hidden="1" customHeight="1">
      <c r="A11" s="7"/>
      <c r="B11" s="7" t="s">
        <v>16</v>
      </c>
      <c r="C11" s="39">
        <v>10543.761436721899</v>
      </c>
      <c r="D11" s="39">
        <v>5622.8711039999998</v>
      </c>
      <c r="E11" s="39">
        <v>1431.144178</v>
      </c>
      <c r="F11" s="39">
        <v>2652.7973440000001</v>
      </c>
      <c r="G11" s="39">
        <v>836.94881099999998</v>
      </c>
    </row>
    <row r="12" spans="1:7" ht="14.4" hidden="1" customHeight="1">
      <c r="A12" s="7"/>
      <c r="B12" s="7" t="s">
        <v>17</v>
      </c>
      <c r="C12" s="39">
        <v>12277.5019510981</v>
      </c>
      <c r="D12" s="39">
        <v>6888.0171030000001</v>
      </c>
      <c r="E12" s="39">
        <v>1472.6473590000001</v>
      </c>
      <c r="F12" s="39">
        <v>2914.172814</v>
      </c>
      <c r="G12" s="39">
        <v>1002.664675</v>
      </c>
    </row>
    <row r="13" spans="1:7" ht="14.4" hidden="1" customHeight="1">
      <c r="A13" s="7"/>
      <c r="B13" s="7" t="s">
        <v>18</v>
      </c>
      <c r="C13" s="39">
        <v>12065.678355976201</v>
      </c>
      <c r="D13" s="39">
        <v>6812.4642469999999</v>
      </c>
      <c r="E13" s="39">
        <v>1426.672648</v>
      </c>
      <c r="F13" s="39">
        <v>2867.9940320000001</v>
      </c>
      <c r="G13" s="39">
        <v>958.54742999999996</v>
      </c>
    </row>
    <row r="14" spans="1:7" ht="14.4" hidden="1" customHeight="1">
      <c r="A14" s="7"/>
      <c r="B14" s="7" t="s">
        <v>19</v>
      </c>
      <c r="C14" s="39">
        <v>12307.822948204501</v>
      </c>
      <c r="D14" s="39">
        <v>6732.374092</v>
      </c>
      <c r="E14" s="39">
        <v>1549.395258</v>
      </c>
      <c r="F14" s="39">
        <v>3040.5294939999999</v>
      </c>
      <c r="G14" s="39">
        <v>985.52410399999997</v>
      </c>
    </row>
    <row r="15" spans="1:7" ht="14.4" hidden="1" customHeight="1">
      <c r="A15" s="7"/>
      <c r="B15" s="7" t="s">
        <v>20</v>
      </c>
      <c r="C15" s="39">
        <v>13019.3522207962</v>
      </c>
      <c r="D15" s="39">
        <v>7346.9276970000001</v>
      </c>
      <c r="E15" s="39">
        <v>1642.4358159999999</v>
      </c>
      <c r="F15" s="39">
        <v>3078.751092</v>
      </c>
      <c r="G15" s="39">
        <v>951.237617</v>
      </c>
    </row>
    <row r="16" spans="1:7" ht="14.4" hidden="1" customHeight="1">
      <c r="A16" s="7"/>
      <c r="B16" s="7" t="s">
        <v>21</v>
      </c>
      <c r="C16" s="39">
        <v>13861.213097830499</v>
      </c>
      <c r="D16" s="39">
        <v>8128.9249869762698</v>
      </c>
      <c r="E16" s="39">
        <v>1584.7569587897999</v>
      </c>
      <c r="F16" s="39">
        <v>3099.40291273703</v>
      </c>
      <c r="G16" s="39">
        <v>1048.12823932744</v>
      </c>
    </row>
    <row r="17" spans="1:7" ht="14.4" hidden="1" customHeight="1">
      <c r="A17" s="7"/>
      <c r="B17" s="7" t="s">
        <v>22</v>
      </c>
      <c r="C17" s="39">
        <v>13467.4964927284</v>
      </c>
      <c r="D17" s="39">
        <v>7733.9184244943999</v>
      </c>
      <c r="E17" s="39">
        <v>1640.42644111104</v>
      </c>
      <c r="F17" s="39">
        <v>3111.0901593470098</v>
      </c>
      <c r="G17" s="39">
        <v>982.06146777598599</v>
      </c>
    </row>
    <row r="18" spans="1:7" ht="14.4" hidden="1" customHeight="1">
      <c r="A18" s="7"/>
      <c r="B18" s="7" t="s">
        <v>23</v>
      </c>
      <c r="C18" s="39">
        <v>11164.1206560357</v>
      </c>
      <c r="D18" s="39">
        <v>5604.8354703301602</v>
      </c>
      <c r="E18" s="39">
        <v>1494.4284878521601</v>
      </c>
      <c r="F18" s="39">
        <v>3094.9132304844602</v>
      </c>
      <c r="G18" s="39">
        <v>969.94346736886598</v>
      </c>
    </row>
    <row r="19" spans="1:7" ht="14.4" hidden="1" customHeight="1">
      <c r="A19" s="7"/>
      <c r="B19" s="7" t="s">
        <v>24</v>
      </c>
      <c r="C19" s="39">
        <v>12132.1650352243</v>
      </c>
      <c r="D19" s="39">
        <v>6548.4596181571496</v>
      </c>
      <c r="E19" s="39">
        <v>1468.82198769669</v>
      </c>
      <c r="F19" s="39">
        <v>3101.1030569454301</v>
      </c>
      <c r="G19" s="39">
        <v>1013.78037242499</v>
      </c>
    </row>
    <row r="20" spans="1:7" ht="14.4" hidden="1" customHeight="1">
      <c r="A20" s="7"/>
      <c r="B20" s="7" t="s">
        <v>25</v>
      </c>
      <c r="C20" s="39">
        <v>12286.9158322311</v>
      </c>
      <c r="D20" s="39">
        <v>6660.2756536894904</v>
      </c>
      <c r="E20" s="39">
        <v>1537.8289815728101</v>
      </c>
      <c r="F20" s="39">
        <v>3103.3918235624901</v>
      </c>
      <c r="G20" s="39">
        <v>985.41937340629897</v>
      </c>
    </row>
    <row r="21" spans="1:7" ht="14.4" hidden="1" customHeight="1">
      <c r="A21" s="7"/>
      <c r="B21" s="7" t="s">
        <v>26</v>
      </c>
      <c r="C21" s="39">
        <v>11897.562245486901</v>
      </c>
      <c r="D21" s="39">
        <v>6199.2890534988301</v>
      </c>
      <c r="E21" s="39">
        <v>1612.4636022899799</v>
      </c>
      <c r="F21" s="39">
        <v>3114.6994100236798</v>
      </c>
      <c r="G21" s="39">
        <v>971.11017967444195</v>
      </c>
    </row>
    <row r="22" spans="1:7" hidden="1">
      <c r="A22" s="3">
        <v>2019</v>
      </c>
      <c r="B22" s="7" t="s">
        <v>15</v>
      </c>
      <c r="C22" s="39">
        <v>12211.020118492101</v>
      </c>
      <c r="D22" s="39">
        <v>6487.5272079831302</v>
      </c>
      <c r="E22" s="39">
        <v>1614.38391582741</v>
      </c>
      <c r="F22" s="39">
        <v>3176.9166007500398</v>
      </c>
      <c r="G22" s="39">
        <v>932.19239393152702</v>
      </c>
    </row>
    <row r="23" spans="1:7" hidden="1">
      <c r="A23" s="3"/>
      <c r="B23" s="7" t="s">
        <v>16</v>
      </c>
      <c r="C23" s="39">
        <v>10781.999064072101</v>
      </c>
      <c r="D23" s="39">
        <v>5600.3796199966901</v>
      </c>
      <c r="E23" s="39">
        <v>1500.8771885383601</v>
      </c>
      <c r="F23" s="39">
        <v>2777.4788188852199</v>
      </c>
      <c r="G23" s="39">
        <v>903.26343665186096</v>
      </c>
    </row>
    <row r="24" spans="1:7" hidden="1">
      <c r="A24" s="3"/>
      <c r="B24" s="7" t="s">
        <v>27</v>
      </c>
      <c r="C24" s="39">
        <v>12593.5998791364</v>
      </c>
      <c r="D24" s="39">
        <v>6963.7852910395604</v>
      </c>
      <c r="E24" s="39">
        <v>1549.75405246834</v>
      </c>
      <c r="F24" s="39">
        <v>3045.3105905228799</v>
      </c>
      <c r="G24" s="39">
        <v>1034.7499451056201</v>
      </c>
    </row>
    <row r="25" spans="1:7" hidden="1">
      <c r="A25" s="3"/>
      <c r="B25" s="7" t="s">
        <v>28</v>
      </c>
      <c r="C25" s="39">
        <v>12336.685391057599</v>
      </c>
      <c r="D25" s="39">
        <v>6875.2953306843901</v>
      </c>
      <c r="E25" s="39">
        <v>1484.48643517029</v>
      </c>
      <c r="F25" s="39">
        <v>2977.2056207860701</v>
      </c>
      <c r="G25" s="39">
        <v>999.69800441682696</v>
      </c>
    </row>
    <row r="26" spans="1:7" hidden="1">
      <c r="A26" s="3"/>
      <c r="B26" s="7" t="s">
        <v>29</v>
      </c>
      <c r="C26" s="39">
        <v>13425.406659157799</v>
      </c>
      <c r="D26" s="39">
        <v>7614.3150984434897</v>
      </c>
      <c r="E26" s="39">
        <v>1617.56354161949</v>
      </c>
      <c r="F26" s="39">
        <v>3163.3950804077499</v>
      </c>
      <c r="G26" s="39">
        <v>1030.13293868711</v>
      </c>
    </row>
    <row r="27" spans="1:7" hidden="1">
      <c r="A27" s="3"/>
      <c r="B27" s="7" t="s">
        <v>20</v>
      </c>
      <c r="C27" s="39">
        <v>12699.9395940415</v>
      </c>
      <c r="D27" s="39">
        <v>6716.0263276563801</v>
      </c>
      <c r="E27" s="39">
        <v>1751.1785391773001</v>
      </c>
      <c r="F27" s="39">
        <v>3254.6888808583499</v>
      </c>
      <c r="G27" s="39">
        <v>978.04584634949003</v>
      </c>
    </row>
    <row r="28" spans="1:7" hidden="1">
      <c r="A28" s="3"/>
      <c r="B28" s="7" t="s">
        <v>34</v>
      </c>
      <c r="C28" s="39">
        <v>13628.2859362699</v>
      </c>
      <c r="D28" s="39">
        <v>7657.6248628993299</v>
      </c>
      <c r="E28" s="39">
        <v>1669.68802829838</v>
      </c>
      <c r="F28" s="39">
        <v>3220.0736053661699</v>
      </c>
      <c r="G28" s="39">
        <v>1080.8994397060401</v>
      </c>
    </row>
    <row r="29" spans="1:7" hidden="1">
      <c r="A29" s="3"/>
      <c r="B29" s="7" t="s">
        <v>30</v>
      </c>
      <c r="C29" s="39">
        <v>13618.5768029132</v>
      </c>
      <c r="D29" s="39">
        <v>7665.1001863123302</v>
      </c>
      <c r="E29" s="39">
        <v>1732.2903218132601</v>
      </c>
      <c r="F29" s="39">
        <v>3210.6450444461202</v>
      </c>
      <c r="G29" s="39">
        <v>1010.54125034149</v>
      </c>
    </row>
    <row r="30" spans="1:7" hidden="1">
      <c r="A30" s="3"/>
      <c r="B30" s="7" t="s">
        <v>31</v>
      </c>
      <c r="C30" s="39">
        <v>11656.3611793174</v>
      </c>
      <c r="D30" s="39">
        <v>5868.2627374356798</v>
      </c>
      <c r="E30" s="39">
        <v>1581.8142036991601</v>
      </c>
      <c r="F30" s="39">
        <v>3201.3782456131298</v>
      </c>
      <c r="G30" s="39">
        <v>1004.90599256947</v>
      </c>
    </row>
    <row r="31" spans="1:7" hidden="1">
      <c r="A31" s="7"/>
      <c r="B31" s="7" t="s">
        <v>32</v>
      </c>
      <c r="C31" s="39">
        <v>12584.4857626432</v>
      </c>
      <c r="D31" s="39">
        <v>6801.6947576969596</v>
      </c>
      <c r="E31" s="39">
        <v>1529.9624760000199</v>
      </c>
      <c r="F31" s="39">
        <v>3204.57962385874</v>
      </c>
      <c r="G31" s="39">
        <v>1048.2489050874401</v>
      </c>
    </row>
    <row r="32" spans="1:7" hidden="1">
      <c r="A32" s="10"/>
      <c r="B32" s="2" t="s">
        <v>25</v>
      </c>
      <c r="C32" s="39">
        <v>12651.684354986999</v>
      </c>
      <c r="D32" s="39">
        <v>6796.0909248797798</v>
      </c>
      <c r="E32" s="39">
        <v>1607.2351950145701</v>
      </c>
      <c r="F32" s="39">
        <v>3226.4783448702901</v>
      </c>
      <c r="G32" s="39">
        <v>1021.87989022233</v>
      </c>
    </row>
    <row r="33" spans="1:7" hidden="1">
      <c r="A33" s="10"/>
      <c r="B33" s="2" t="s">
        <v>26</v>
      </c>
      <c r="C33" s="39">
        <v>12435.480910779101</v>
      </c>
      <c r="D33" s="39">
        <v>6490.6556390132801</v>
      </c>
      <c r="E33" s="39">
        <v>1681.7995371884499</v>
      </c>
      <c r="F33" s="39">
        <v>3245.5167852446798</v>
      </c>
      <c r="G33" s="39">
        <v>1017.50894933273</v>
      </c>
    </row>
    <row r="34" spans="1:7" ht="15" hidden="1" customHeight="1">
      <c r="A34" s="3"/>
      <c r="B34" s="2"/>
      <c r="C34" s="39"/>
      <c r="D34" s="39"/>
      <c r="E34" s="39"/>
      <c r="F34" s="39"/>
      <c r="G34" s="39"/>
    </row>
    <row r="35" spans="1:7" ht="13.5" hidden="1" customHeight="1">
      <c r="A35" s="3">
        <v>2020</v>
      </c>
      <c r="B35" s="12" t="s">
        <v>15</v>
      </c>
      <c r="C35" s="39">
        <v>12329.0833501177</v>
      </c>
      <c r="D35" s="39">
        <v>6465.4696154759904</v>
      </c>
      <c r="E35" s="39">
        <v>1664.42981721806</v>
      </c>
      <c r="F35" s="39">
        <v>3239.0257516741899</v>
      </c>
      <c r="G35" s="39">
        <v>960.15816574947303</v>
      </c>
    </row>
    <row r="36" spans="1:7" ht="13.5" hidden="1" customHeight="1">
      <c r="A36" s="7"/>
      <c r="B36" s="11" t="s">
        <v>16</v>
      </c>
      <c r="C36" s="39">
        <v>11164.288888404701</v>
      </c>
      <c r="D36" s="39">
        <v>5782.3919576465796</v>
      </c>
      <c r="E36" s="39">
        <v>1559.6830081640901</v>
      </c>
      <c r="F36" s="39">
        <v>2874.6905775462001</v>
      </c>
      <c r="G36" s="39">
        <v>947.52334504780197</v>
      </c>
    </row>
    <row r="37" spans="1:7" ht="13.5" hidden="1" customHeight="1">
      <c r="A37" s="7"/>
      <c r="B37" s="11" t="s">
        <v>17</v>
      </c>
      <c r="C37" s="39">
        <v>10672.4686630329</v>
      </c>
      <c r="D37" s="39">
        <v>5576.0046857939396</v>
      </c>
      <c r="E37" s="39">
        <v>1398.4474592429999</v>
      </c>
      <c r="F37" s="39">
        <v>2774.27794796634</v>
      </c>
      <c r="G37" s="39">
        <v>923.73857002964405</v>
      </c>
    </row>
    <row r="38" spans="1:7" ht="13.5" hidden="1" customHeight="1">
      <c r="A38" s="7"/>
      <c r="B38" s="11" t="s">
        <v>18</v>
      </c>
      <c r="C38" s="39">
        <v>837.78024758412698</v>
      </c>
      <c r="D38" s="39">
        <v>436.32809250294702</v>
      </c>
      <c r="E38" s="39">
        <v>94.396775945188395</v>
      </c>
      <c r="F38" s="39">
        <v>255.87447074359099</v>
      </c>
      <c r="G38" s="39">
        <v>51.180908392401101</v>
      </c>
    </row>
    <row r="39" spans="1:7" ht="13.5" hidden="1" customHeight="1">
      <c r="A39" s="7"/>
      <c r="B39" s="11" t="s">
        <v>19</v>
      </c>
      <c r="C39" s="39">
        <v>6777.3171552471504</v>
      </c>
      <c r="D39" s="39">
        <v>3150.4368159648602</v>
      </c>
      <c r="E39" s="39">
        <v>1026.1442759864599</v>
      </c>
      <c r="F39" s="39">
        <v>1830.1966251578599</v>
      </c>
      <c r="G39" s="39">
        <v>770.53943813796604</v>
      </c>
    </row>
    <row r="40" spans="1:7" ht="13.5" hidden="1" customHeight="1">
      <c r="A40" s="7"/>
      <c r="B40" s="11" t="s">
        <v>33</v>
      </c>
      <c r="C40" s="39">
        <v>12124.0806571782</v>
      </c>
      <c r="D40" s="39">
        <v>6726.1376836039899</v>
      </c>
      <c r="E40" s="39">
        <v>1483.9771010454999</v>
      </c>
      <c r="F40" s="39">
        <v>2922.7106150108002</v>
      </c>
      <c r="G40" s="39">
        <v>991.255257517936</v>
      </c>
    </row>
    <row r="41" spans="1:7" ht="13.5" hidden="1" customHeight="1">
      <c r="A41" s="7"/>
      <c r="B41" s="11" t="s">
        <v>34</v>
      </c>
      <c r="C41" s="39">
        <v>13860.4180117591</v>
      </c>
      <c r="D41" s="39">
        <v>8098.3892969478702</v>
      </c>
      <c r="E41" s="39">
        <v>1566.86508481393</v>
      </c>
      <c r="F41" s="39">
        <v>3083.8604042678699</v>
      </c>
      <c r="G41" s="39">
        <v>1111.3032257294699</v>
      </c>
    </row>
    <row r="42" spans="1:7" ht="13.5" hidden="1" customHeight="1">
      <c r="A42" s="7"/>
      <c r="B42" s="11" t="s">
        <v>30</v>
      </c>
      <c r="C42" s="39">
        <v>13757.1284501398</v>
      </c>
      <c r="D42" s="39">
        <v>7902.7182920880095</v>
      </c>
      <c r="E42" s="39">
        <v>1692.4476444115601</v>
      </c>
      <c r="F42" s="39">
        <v>3127.1682732905301</v>
      </c>
      <c r="G42" s="39">
        <v>1034.79424034969</v>
      </c>
    </row>
    <row r="43" spans="1:7" ht="13.5" hidden="1" customHeight="1">
      <c r="A43" s="7"/>
      <c r="B43" s="11" t="s">
        <v>23</v>
      </c>
      <c r="C43" s="39">
        <v>13647.649605422501</v>
      </c>
      <c r="D43" s="39">
        <v>7910.6210103801004</v>
      </c>
      <c r="E43" s="39">
        <v>1535.94159179189</v>
      </c>
      <c r="F43" s="39">
        <v>3102.1355199991199</v>
      </c>
      <c r="G43" s="39">
        <v>1098.9514832513701</v>
      </c>
    </row>
    <row r="44" spans="1:7" ht="13.5" hidden="1" customHeight="1">
      <c r="A44" s="7"/>
      <c r="B44" s="11" t="s">
        <v>24</v>
      </c>
      <c r="C44" s="39">
        <v>12859.0674561332</v>
      </c>
      <c r="D44" s="39">
        <v>7237.0032221895699</v>
      </c>
      <c r="E44" s="39">
        <v>1464.1740895320199</v>
      </c>
      <c r="F44" s="39">
        <v>3060.3735407851</v>
      </c>
      <c r="G44" s="39">
        <v>1097.51660362655</v>
      </c>
    </row>
    <row r="45" spans="1:7" ht="13.5" hidden="1" customHeight="1">
      <c r="A45" s="7"/>
      <c r="B45" s="11" t="s">
        <v>25</v>
      </c>
      <c r="C45" s="39">
        <v>12797.4590676561</v>
      </c>
      <c r="D45" s="39">
        <v>7278.6133805462396</v>
      </c>
      <c r="E45" s="39">
        <v>1454.54785148819</v>
      </c>
      <c r="F45" s="39">
        <v>2978.0395123152798</v>
      </c>
      <c r="G45" s="39">
        <v>1086.2583233063399</v>
      </c>
    </row>
    <row r="46" spans="1:7" ht="13.5" hidden="1" customHeight="1">
      <c r="A46" s="3"/>
      <c r="B46" s="11" t="s">
        <v>26</v>
      </c>
      <c r="C46" s="39">
        <v>14268.8776237006</v>
      </c>
      <c r="D46" s="39">
        <v>8392.4177412441695</v>
      </c>
      <c r="E46" s="39">
        <v>1627.9819519984201</v>
      </c>
      <c r="F46" s="39">
        <v>3161.1333488283199</v>
      </c>
      <c r="G46" s="39">
        <v>1087.3445816296501</v>
      </c>
    </row>
    <row r="47" spans="1:7" ht="15" hidden="1" customHeight="1">
      <c r="A47" s="3"/>
      <c r="B47" s="11"/>
      <c r="C47" s="39"/>
      <c r="D47" s="39"/>
      <c r="E47" s="39"/>
      <c r="F47" s="39"/>
      <c r="G47" s="39"/>
    </row>
    <row r="48" spans="1:7" ht="13.5" hidden="1" customHeight="1">
      <c r="A48" s="3">
        <v>2021</v>
      </c>
      <c r="B48" s="12" t="s">
        <v>15</v>
      </c>
      <c r="C48" s="39">
        <v>10801.9020163522</v>
      </c>
      <c r="D48" s="39">
        <v>5327.5469631522101</v>
      </c>
      <c r="E48" s="39">
        <v>1506.3089845823399</v>
      </c>
      <c r="F48" s="39">
        <v>2937.7963567684901</v>
      </c>
      <c r="G48" s="39">
        <v>1030.2497118491799</v>
      </c>
    </row>
    <row r="49" spans="1:7" ht="13.5" hidden="1" customHeight="1">
      <c r="A49" s="3"/>
      <c r="B49" s="11" t="s">
        <v>16</v>
      </c>
      <c r="C49" s="39">
        <v>11158.7064631545</v>
      </c>
      <c r="D49" s="39">
        <v>6002.1228520371496</v>
      </c>
      <c r="E49" s="39">
        <v>1461.4229786497499</v>
      </c>
      <c r="F49" s="39">
        <v>2756.8282638668102</v>
      </c>
      <c r="G49" s="39">
        <v>938.33236860083798</v>
      </c>
    </row>
    <row r="50" spans="1:7" ht="13.5" hidden="1" customHeight="1">
      <c r="A50" s="7"/>
      <c r="B50" s="11" t="s">
        <v>27</v>
      </c>
      <c r="C50" s="39">
        <v>15016.0456898641</v>
      </c>
      <c r="D50" s="39">
        <v>8943.9115160134807</v>
      </c>
      <c r="E50" s="39">
        <v>1499.4199760946501</v>
      </c>
      <c r="F50" s="39">
        <v>2969.1040401845498</v>
      </c>
      <c r="G50" s="39">
        <v>1603.6101575714599</v>
      </c>
    </row>
    <row r="51" spans="1:7" ht="13.5" hidden="1" customHeight="1">
      <c r="A51" s="7"/>
      <c r="B51" s="11" t="s">
        <v>18</v>
      </c>
      <c r="C51" s="39">
        <v>13833.879006336099</v>
      </c>
      <c r="D51" s="39">
        <v>8165.7912141203096</v>
      </c>
      <c r="E51" s="39">
        <v>1461.93447669228</v>
      </c>
      <c r="F51" s="39">
        <v>2900.8146472603098</v>
      </c>
      <c r="G51" s="39">
        <v>1305.3386682631699</v>
      </c>
    </row>
    <row r="52" spans="1:7" ht="13.5" hidden="1" customHeight="1">
      <c r="A52" s="7"/>
      <c r="B52" s="11" t="s">
        <v>35</v>
      </c>
      <c r="C52" s="39">
        <v>11594.872973978099</v>
      </c>
      <c r="D52" s="39">
        <v>6295.8250260867599</v>
      </c>
      <c r="E52" s="39">
        <v>1435.6196561118199</v>
      </c>
      <c r="F52" s="39">
        <v>2849.1801465390699</v>
      </c>
      <c r="G52" s="39">
        <v>1014.24814524048</v>
      </c>
    </row>
    <row r="53" spans="1:7" ht="13.5" hidden="1" customHeight="1">
      <c r="A53" s="7"/>
      <c r="B53" s="11" t="s">
        <v>36</v>
      </c>
      <c r="C53" s="39">
        <v>925.29928545629502</v>
      </c>
      <c r="D53" s="39">
        <v>349.75915954740799</v>
      </c>
      <c r="E53" s="39">
        <v>154.333618508732</v>
      </c>
      <c r="F53" s="39">
        <v>344.879852571274</v>
      </c>
      <c r="G53" s="39">
        <v>76.326654828881104</v>
      </c>
    </row>
    <row r="54" spans="1:7" ht="13.5" hidden="1" customHeight="1">
      <c r="A54" s="7"/>
      <c r="B54" s="11" t="s">
        <v>34</v>
      </c>
      <c r="C54" s="39">
        <v>2022.9635090762999</v>
      </c>
      <c r="D54" s="39">
        <v>1311.93906610556</v>
      </c>
      <c r="E54" s="39">
        <v>177.05575458397399</v>
      </c>
      <c r="F54" s="39">
        <v>388.56641093775102</v>
      </c>
      <c r="G54" s="39">
        <v>145.40227744901901</v>
      </c>
    </row>
    <row r="55" spans="1:7" ht="13.5" hidden="1" customHeight="1">
      <c r="A55" s="7"/>
      <c r="B55" s="11" t="s">
        <v>22</v>
      </c>
      <c r="C55" s="39">
        <v>5828.4021945176301</v>
      </c>
      <c r="D55" s="39">
        <v>3089.9628522064099</v>
      </c>
      <c r="E55" s="39">
        <v>869.91808922754205</v>
      </c>
      <c r="F55" s="39">
        <v>1651.1448482973999</v>
      </c>
      <c r="G55" s="39">
        <v>217.37640478628299</v>
      </c>
    </row>
    <row r="56" spans="1:7" ht="13.5" hidden="1" customHeight="1">
      <c r="A56" s="7"/>
      <c r="B56" s="11" t="s">
        <v>23</v>
      </c>
      <c r="C56" s="39">
        <v>10795.707017660299</v>
      </c>
      <c r="D56" s="39">
        <v>6478.7986075012996</v>
      </c>
      <c r="E56" s="39">
        <v>1147.34836906854</v>
      </c>
      <c r="F56" s="39">
        <v>2382.44007935933</v>
      </c>
      <c r="G56" s="39">
        <v>787.11996173113005</v>
      </c>
    </row>
    <row r="57" spans="1:7" ht="14.4" hidden="1" customHeight="1">
      <c r="A57" s="7"/>
      <c r="B57" s="11" t="s">
        <v>24</v>
      </c>
      <c r="C57" s="39">
        <v>14167.010814864199</v>
      </c>
      <c r="D57" s="39">
        <v>9082.4390438479095</v>
      </c>
      <c r="E57" s="39">
        <v>1289.93737287771</v>
      </c>
      <c r="F57" s="39">
        <v>2683.9475952685302</v>
      </c>
      <c r="G57" s="39">
        <v>1110.6868028700701</v>
      </c>
    </row>
    <row r="58" spans="1:7" ht="14.4" hidden="1" customHeight="1">
      <c r="A58" s="7"/>
      <c r="B58" s="7" t="s">
        <v>25</v>
      </c>
      <c r="C58" s="39">
        <v>13382.988788868</v>
      </c>
      <c r="D58" s="39">
        <v>7617.4897594507001</v>
      </c>
      <c r="E58" s="39">
        <v>1512.72976554771</v>
      </c>
      <c r="F58" s="39">
        <v>3064.4026581724202</v>
      </c>
      <c r="G58" s="39">
        <v>1188.3666056971399</v>
      </c>
    </row>
    <row r="59" spans="1:7" ht="15" hidden="1" customHeight="1">
      <c r="A59" s="7"/>
      <c r="B59" s="7" t="s">
        <v>26</v>
      </c>
      <c r="C59" s="39">
        <v>14577.015585684399</v>
      </c>
      <c r="D59" s="39">
        <v>8014.6148210087604</v>
      </c>
      <c r="E59" s="39">
        <v>1697.9851759343501</v>
      </c>
      <c r="F59" s="39">
        <v>3321.8124814589</v>
      </c>
      <c r="G59" s="39">
        <v>1542.6031072823901</v>
      </c>
    </row>
    <row r="60" spans="1:7" ht="5.25" hidden="1" customHeight="1">
      <c r="A60" s="7"/>
      <c r="B60" s="7"/>
      <c r="C60" s="39"/>
      <c r="D60" s="39"/>
      <c r="E60" s="39"/>
      <c r="F60" s="39"/>
      <c r="G60" s="39"/>
    </row>
    <row r="61" spans="1:7" ht="13.5" hidden="1" customHeight="1">
      <c r="A61" s="3">
        <v>2022</v>
      </c>
      <c r="B61" s="12" t="s">
        <v>15</v>
      </c>
      <c r="C61" s="39">
        <v>12634.372902613699</v>
      </c>
      <c r="D61" s="39">
        <v>6132.0065545881998</v>
      </c>
      <c r="E61" s="39">
        <v>1910.2333229261401</v>
      </c>
      <c r="F61" s="39">
        <v>3657.3155420862499</v>
      </c>
      <c r="G61" s="39">
        <v>934.81748301312894</v>
      </c>
    </row>
    <row r="62" spans="1:7" ht="13.5" hidden="1" customHeight="1">
      <c r="A62" s="3"/>
      <c r="B62" s="13" t="s">
        <v>16</v>
      </c>
      <c r="C62" s="40">
        <v>12456.305962509601</v>
      </c>
      <c r="D62" s="39">
        <v>6202.9370359254399</v>
      </c>
      <c r="E62" s="39">
        <v>1860.5672565300599</v>
      </c>
      <c r="F62" s="39">
        <v>3500.0509737765401</v>
      </c>
      <c r="G62" s="40">
        <v>892.75069627753794</v>
      </c>
    </row>
    <row r="63" spans="1:7" ht="13.5" hidden="1" customHeight="1">
      <c r="A63" s="7"/>
      <c r="B63" s="13" t="s">
        <v>17</v>
      </c>
      <c r="C63" s="40">
        <v>16681.663310881198</v>
      </c>
      <c r="D63" s="39">
        <v>9893.6845723010811</v>
      </c>
      <c r="E63" s="39">
        <v>1903.3603034302598</v>
      </c>
      <c r="F63" s="39">
        <v>3636.55296175383</v>
      </c>
      <c r="G63" s="39">
        <v>1248.065473396</v>
      </c>
    </row>
    <row r="64" spans="1:7" ht="13.5" hidden="1" customHeight="1">
      <c r="A64" s="7"/>
      <c r="B64" s="13" t="s">
        <v>28</v>
      </c>
      <c r="C64" s="39">
        <v>15402.0758213682</v>
      </c>
      <c r="D64" s="39">
        <v>8261.2266178713999</v>
      </c>
      <c r="E64" s="39">
        <v>1956.6543919262999</v>
      </c>
      <c r="F64" s="39">
        <v>3803.8343979945003</v>
      </c>
      <c r="G64" s="39">
        <v>1380.3604135759701</v>
      </c>
    </row>
    <row r="65" spans="1:7" ht="13.5" hidden="1" customHeight="1">
      <c r="A65" s="7"/>
      <c r="B65" s="11" t="s">
        <v>29</v>
      </c>
      <c r="C65" s="39">
        <v>13929.792978417299</v>
      </c>
      <c r="D65" s="39">
        <v>6881.6017726868804</v>
      </c>
      <c r="E65" s="39">
        <v>1972.30762706171</v>
      </c>
      <c r="F65" s="39">
        <v>3826.6574043824698</v>
      </c>
      <c r="G65" s="39">
        <v>1249.2261742862599</v>
      </c>
    </row>
    <row r="66" spans="1:7" ht="13.5" hidden="1" customHeight="1">
      <c r="A66" s="7"/>
      <c r="B66" s="11" t="s">
        <v>36</v>
      </c>
      <c r="C66" s="39">
        <v>16126.5366575066</v>
      </c>
      <c r="D66" s="39">
        <v>8849.7398796753187</v>
      </c>
      <c r="E66" s="39">
        <v>2023.5876253653198</v>
      </c>
      <c r="F66" s="39">
        <v>3884.0572654482098</v>
      </c>
      <c r="G66" s="39">
        <v>1369.1518870177399</v>
      </c>
    </row>
    <row r="67" spans="1:7" ht="13.5" hidden="1" customHeight="1">
      <c r="A67" s="7"/>
      <c r="B67" s="11" t="s">
        <v>37</v>
      </c>
      <c r="C67" s="39">
        <v>14115.0754816832</v>
      </c>
      <c r="D67" s="39">
        <v>6973.5950251841496</v>
      </c>
      <c r="E67" s="39">
        <v>2057.98861499653</v>
      </c>
      <c r="F67" s="39">
        <v>3930.6659526335802</v>
      </c>
      <c r="G67" s="39">
        <v>1152.82588886893</v>
      </c>
    </row>
    <row r="68" spans="1:7" ht="13.5" hidden="1" customHeight="1">
      <c r="A68" s="7"/>
      <c r="B68" s="11" t="s">
        <v>38</v>
      </c>
      <c r="C68" s="39">
        <v>16514.091101132301</v>
      </c>
      <c r="D68" s="39">
        <v>9351.5909287719496</v>
      </c>
      <c r="E68" s="39">
        <v>2037.4087288465601</v>
      </c>
      <c r="F68" s="39">
        <v>3883.4979612019797</v>
      </c>
      <c r="G68" s="39">
        <v>1241.59348231184</v>
      </c>
    </row>
    <row r="69" spans="1:7" ht="13.5" hidden="1" customHeight="1">
      <c r="A69" s="7"/>
      <c r="B69" s="15" t="s">
        <v>23</v>
      </c>
      <c r="C69" s="39">
        <v>16323.414124823899</v>
      </c>
      <c r="D69" s="39">
        <v>9099.0979736951103</v>
      </c>
      <c r="E69" s="39">
        <v>2067.9698597792599</v>
      </c>
      <c r="F69" s="39">
        <v>3949.5174265424102</v>
      </c>
      <c r="G69" s="39">
        <v>1206.82886480711</v>
      </c>
    </row>
    <row r="70" spans="1:7" ht="14.4" hidden="1" customHeight="1">
      <c r="A70" s="7"/>
      <c r="B70" s="15" t="s">
        <v>24</v>
      </c>
      <c r="C70" s="39">
        <v>15421.7006118557</v>
      </c>
      <c r="D70" s="39">
        <v>8234.6836661940706</v>
      </c>
      <c r="E70" s="39">
        <v>2094.85346795639</v>
      </c>
      <c r="F70" s="39">
        <v>4004.8106705140099</v>
      </c>
      <c r="G70" s="39">
        <v>1087.3528071912101</v>
      </c>
    </row>
    <row r="71" spans="1:7" ht="14.4" hidden="1" customHeight="1">
      <c r="A71" s="7"/>
      <c r="B71" s="7" t="s">
        <v>25</v>
      </c>
      <c r="C71" s="39">
        <v>16036.3036060225</v>
      </c>
      <c r="D71" s="39">
        <v>8786.4074718290794</v>
      </c>
      <c r="E71" s="39">
        <v>2126.27626997574</v>
      </c>
      <c r="F71" s="39">
        <v>4068.8876412422296</v>
      </c>
      <c r="G71" s="39">
        <v>1054.73222297547</v>
      </c>
    </row>
    <row r="72" spans="1:7" ht="15" hidden="1" customHeight="1">
      <c r="A72" s="7"/>
      <c r="B72" s="85" t="s">
        <v>26</v>
      </c>
      <c r="C72" s="39">
        <v>17531.6746573126</v>
      </c>
      <c r="D72" s="39">
        <v>9998.9317029414906</v>
      </c>
      <c r="E72" s="39">
        <v>2221.9587021246398</v>
      </c>
      <c r="F72" s="39">
        <v>4227.5742592506804</v>
      </c>
      <c r="G72" s="39">
        <v>1083.2099929958099</v>
      </c>
    </row>
    <row r="73" spans="1:7" ht="15" hidden="1" customHeight="1">
      <c r="A73" s="7"/>
      <c r="B73" s="7"/>
      <c r="C73" s="39"/>
      <c r="D73" s="39"/>
      <c r="E73" s="39"/>
      <c r="F73" s="39"/>
      <c r="G73" s="39"/>
    </row>
    <row r="74" spans="1:7" ht="13.5" customHeight="1">
      <c r="A74" s="3">
        <v>2023</v>
      </c>
      <c r="B74" s="7" t="s">
        <v>15</v>
      </c>
      <c r="C74" s="39">
        <v>15179.480673874805</v>
      </c>
      <c r="D74" s="39">
        <v>7662.1813639640604</v>
      </c>
      <c r="E74" s="39">
        <v>2230.8465369331425</v>
      </c>
      <c r="F74" s="39">
        <v>4238.9887097506562</v>
      </c>
      <c r="G74" s="39">
        <v>1047.4640632269463</v>
      </c>
    </row>
    <row r="75" spans="1:7" ht="13.5" customHeight="1">
      <c r="A75" s="3"/>
      <c r="B75" s="7" t="s">
        <v>16</v>
      </c>
      <c r="C75" s="39">
        <v>16485.452133959818</v>
      </c>
      <c r="D75" s="39">
        <v>8829.8978038321839</v>
      </c>
      <c r="E75" s="39">
        <v>2255.3858488394067</v>
      </c>
      <c r="F75" s="39">
        <v>4289.8565742676637</v>
      </c>
      <c r="G75" s="39">
        <v>1110.311907020563</v>
      </c>
    </row>
    <row r="76" spans="1:7" ht="13.5" customHeight="1">
      <c r="A76" s="7"/>
      <c r="B76" s="11" t="s">
        <v>17</v>
      </c>
      <c r="C76" s="39">
        <v>18228.990372995631</v>
      </c>
      <c r="D76" s="39">
        <v>10269.171145856832</v>
      </c>
      <c r="E76" s="39">
        <v>2300.4935658161953</v>
      </c>
      <c r="F76" s="39">
        <v>4371.3638491787488</v>
      </c>
      <c r="G76" s="39">
        <v>1287.9618121438532</v>
      </c>
    </row>
    <row r="77" spans="1:7" ht="13.5" customHeight="1">
      <c r="A77" s="7"/>
      <c r="B77" s="11" t="s">
        <v>18</v>
      </c>
      <c r="C77" s="39">
        <v>14623.085853549252</v>
      </c>
      <c r="D77" s="39">
        <v>6828.998811994793</v>
      </c>
      <c r="E77" s="39">
        <v>2358.0059049615998</v>
      </c>
      <c r="F77" s="39">
        <v>4467.533853860682</v>
      </c>
      <c r="G77" s="39">
        <v>968.54728273217768</v>
      </c>
    </row>
    <row r="78" spans="1:7" ht="13.5" customHeight="1">
      <c r="A78" s="7"/>
      <c r="B78" s="11" t="s">
        <v>19</v>
      </c>
      <c r="C78" s="39">
        <v>16996.586938424007</v>
      </c>
      <c r="D78" s="39">
        <v>8932.3304460891886</v>
      </c>
      <c r="E78" s="39">
        <v>2374.5119462963312</v>
      </c>
      <c r="F78" s="39">
        <v>4503.2741246915675</v>
      </c>
      <c r="G78" s="39">
        <v>1186.4704213469174</v>
      </c>
    </row>
    <row r="79" spans="1:7" ht="13.5" customHeight="1">
      <c r="A79" s="7"/>
      <c r="B79" s="11" t="s">
        <v>20</v>
      </c>
      <c r="C79" s="39">
        <v>16677.144762232059</v>
      </c>
      <c r="D79" s="39">
        <v>8512.3886560142782</v>
      </c>
      <c r="E79" s="39">
        <v>2428.7452211621899</v>
      </c>
      <c r="F79" s="39">
        <v>4594.3747344404901</v>
      </c>
      <c r="G79" s="39">
        <v>1141.6361506150997</v>
      </c>
    </row>
    <row r="80" spans="1:7" ht="13.5" customHeight="1">
      <c r="A80" s="7"/>
      <c r="B80" s="11" t="s">
        <v>21</v>
      </c>
      <c r="C80" s="39">
        <v>16919.09203561</v>
      </c>
      <c r="D80" s="39">
        <v>8776.3987534899989</v>
      </c>
      <c r="E80" s="39">
        <v>2433.9839725000002</v>
      </c>
      <c r="F80" s="39">
        <v>4611.88859331</v>
      </c>
      <c r="G80" s="39">
        <v>1096.8207163100001</v>
      </c>
    </row>
    <row r="81" spans="1:7" ht="13.5" customHeight="1">
      <c r="A81" s="7"/>
      <c r="B81" s="11" t="s">
        <v>30</v>
      </c>
      <c r="C81" s="39">
        <v>18121.691612080002</v>
      </c>
      <c r="D81" s="39">
        <v>9934.883388950002</v>
      </c>
      <c r="E81" s="39">
        <v>2477.7956840100005</v>
      </c>
      <c r="F81" s="39">
        <v>4685.6788108000001</v>
      </c>
      <c r="G81" s="39">
        <v>1023.33372832</v>
      </c>
    </row>
    <row r="82" spans="1:7" ht="13.5" customHeight="1">
      <c r="A82" s="7"/>
      <c r="B82" s="11" t="s">
        <v>23</v>
      </c>
      <c r="C82" s="39">
        <v>17465.869522813653</v>
      </c>
      <c r="D82" s="39">
        <v>9448.0741028914508</v>
      </c>
      <c r="E82" s="39">
        <v>2453.0177271699004</v>
      </c>
      <c r="F82" s="39">
        <v>4629.4506650704006</v>
      </c>
      <c r="G82" s="39">
        <v>935.32702768190086</v>
      </c>
    </row>
    <row r="83" spans="1:7" ht="13.5" customHeight="1">
      <c r="A83" s="7"/>
      <c r="B83" s="11" t="s">
        <v>24</v>
      </c>
      <c r="C83" s="39">
        <v>18374.65967889618</v>
      </c>
      <c r="D83" s="39">
        <v>10260.608475740117</v>
      </c>
      <c r="E83" s="39">
        <v>2465.28281580575</v>
      </c>
      <c r="F83" s="39">
        <v>4647.9684677306814</v>
      </c>
      <c r="G83" s="39">
        <v>1000.799919619634</v>
      </c>
    </row>
    <row r="84" spans="1:7" ht="13.5" customHeight="1">
      <c r="A84" s="7"/>
      <c r="B84" s="11" t="s">
        <v>25</v>
      </c>
      <c r="C84" s="39">
        <v>18072.028829530507</v>
      </c>
      <c r="D84" s="39">
        <v>9973.3114384193941</v>
      </c>
      <c r="E84" s="39">
        <v>2472.678664253167</v>
      </c>
      <c r="F84" s="39">
        <v>4657.2644046661426</v>
      </c>
      <c r="G84" s="39">
        <v>968.77432219180605</v>
      </c>
    </row>
    <row r="85" spans="1:7" ht="13.5" customHeight="1">
      <c r="A85" s="7"/>
      <c r="B85" s="11" t="s">
        <v>26</v>
      </c>
      <c r="C85" s="39">
        <v>18561.722324670449</v>
      </c>
      <c r="D85" s="39">
        <v>10442.057076025105</v>
      </c>
      <c r="E85" s="39">
        <v>2494.9327722314447</v>
      </c>
      <c r="F85" s="39">
        <v>4689.8652554988048</v>
      </c>
      <c r="G85" s="39">
        <v>934.8672209150925</v>
      </c>
    </row>
    <row r="86" spans="1:7" ht="10.8" customHeight="1">
      <c r="A86" s="7"/>
      <c r="B86" s="7"/>
      <c r="C86" s="39"/>
      <c r="D86" s="39"/>
      <c r="E86" s="39"/>
      <c r="F86" s="39"/>
      <c r="G86" s="39"/>
    </row>
    <row r="87" spans="1:7">
      <c r="A87" s="104">
        <v>2024</v>
      </c>
      <c r="B87" s="11" t="s">
        <v>15</v>
      </c>
      <c r="C87" s="39">
        <v>17615.044023736886</v>
      </c>
      <c r="D87" s="39">
        <v>9262.1046264342658</v>
      </c>
      <c r="E87" s="39">
        <v>2507.4074360926015</v>
      </c>
      <c r="F87" s="39">
        <v>4741.453773309292</v>
      </c>
      <c r="G87" s="39">
        <v>1104.0781879007241</v>
      </c>
    </row>
    <row r="88" spans="1:7">
      <c r="A88" s="104"/>
      <c r="B88" s="7" t="s">
        <v>16</v>
      </c>
      <c r="C88" s="39">
        <v>17371.133957238399</v>
      </c>
      <c r="D88" s="39">
        <v>8845.3099182447258</v>
      </c>
      <c r="E88" s="39">
        <v>2572.6000294310093</v>
      </c>
      <c r="F88" s="39">
        <v>4878.9559327352608</v>
      </c>
      <c r="G88" s="39">
        <v>1074.2680768274045</v>
      </c>
    </row>
    <row r="89" spans="1:7" ht="13.5" customHeight="1">
      <c r="A89" s="7"/>
      <c r="B89" s="11" t="s">
        <v>17</v>
      </c>
      <c r="C89" s="39">
        <v>18812.628613014836</v>
      </c>
      <c r="D89" s="39">
        <v>9977.5095877800504</v>
      </c>
      <c r="E89" s="39">
        <v>2631.7698301079222</v>
      </c>
      <c r="F89" s="39">
        <v>4976.5350513899666</v>
      </c>
      <c r="G89" s="39">
        <v>1226.8141437368959</v>
      </c>
    </row>
    <row r="90" spans="1:7" ht="13.5" customHeight="1">
      <c r="A90" s="7"/>
      <c r="B90" s="11" t="s">
        <v>18</v>
      </c>
      <c r="C90" s="39">
        <v>17269.676877777049</v>
      </c>
      <c r="D90" s="39">
        <v>8640.5233030175223</v>
      </c>
      <c r="E90" s="39">
        <v>2665.9828378993247</v>
      </c>
      <c r="F90" s="39">
        <v>4996.4411915955252</v>
      </c>
      <c r="G90" s="39">
        <v>966.72954526467402</v>
      </c>
    </row>
    <row r="91" spans="1:7" ht="13.5" customHeight="1">
      <c r="A91" s="7"/>
      <c r="B91" s="11" t="s">
        <v>19</v>
      </c>
      <c r="C91" s="39">
        <v>18781.690216626041</v>
      </c>
      <c r="D91" s="39">
        <v>9927.9612751671339</v>
      </c>
      <c r="E91" s="39">
        <v>2679.3127520888215</v>
      </c>
      <c r="F91" s="39">
        <v>5041.4091623198856</v>
      </c>
      <c r="G91" s="39">
        <v>1133.0070270501978</v>
      </c>
    </row>
    <row r="92" spans="1:7" ht="13.5" customHeight="1">
      <c r="A92" s="7"/>
      <c r="B92" s="11" t="s">
        <v>20</v>
      </c>
      <c r="C92" s="39">
        <v>17009.11169647202</v>
      </c>
      <c r="D92" s="39">
        <v>8220.3519358383874</v>
      </c>
      <c r="E92" s="39">
        <v>2671.2748138325551</v>
      </c>
      <c r="F92" s="39">
        <v>5016.2021165082851</v>
      </c>
      <c r="G92" s="39">
        <v>1101.2828302927924</v>
      </c>
    </row>
    <row r="93" spans="1:7" ht="13.5" customHeight="1">
      <c r="A93" s="7"/>
      <c r="B93" s="11" t="s">
        <v>21</v>
      </c>
      <c r="C93" s="39">
        <v>18988.315678134149</v>
      </c>
      <c r="D93" s="39">
        <v>10004.168305915318</v>
      </c>
      <c r="E93" s="39">
        <v>2689.9737375293821</v>
      </c>
      <c r="F93" s="39">
        <v>5056.3317334403519</v>
      </c>
      <c r="G93" s="39">
        <v>1237.8419012490988</v>
      </c>
    </row>
    <row r="94" spans="1:7" ht="13.5" customHeight="1">
      <c r="A94" s="7"/>
      <c r="B94" s="11" t="s">
        <v>22</v>
      </c>
      <c r="C94" s="39">
        <v>18867.090210648759</v>
      </c>
      <c r="D94" s="39">
        <v>9890.1207872278828</v>
      </c>
      <c r="E94" s="39">
        <v>2700.7336324795001</v>
      </c>
      <c r="F94" s="39">
        <v>5086.6697238409943</v>
      </c>
      <c r="G94" s="39">
        <v>1189.5660671003841</v>
      </c>
    </row>
    <row r="95" spans="1:7" ht="13.5" customHeight="1">
      <c r="A95" s="7"/>
      <c r="B95" s="11" t="s">
        <v>23</v>
      </c>
      <c r="C95" s="39">
        <v>17292.258370850559</v>
      </c>
      <c r="D95" s="39">
        <v>8473.8554904968496</v>
      </c>
      <c r="E95" s="39">
        <v>2665.6240952572666</v>
      </c>
      <c r="F95" s="39">
        <v>5025.0701534852806</v>
      </c>
      <c r="G95" s="39">
        <v>1127.7086316111643</v>
      </c>
    </row>
    <row r="96" spans="1:7" ht="13.5" customHeight="1">
      <c r="A96" s="7"/>
      <c r="B96" s="11" t="s">
        <v>24</v>
      </c>
      <c r="C96" s="39">
        <v>18872.608357189081</v>
      </c>
      <c r="D96" s="39">
        <v>9864.4151764873823</v>
      </c>
      <c r="E96" s="39">
        <v>2694.9459603050959</v>
      </c>
      <c r="F96" s="39">
        <v>5105.471275941045</v>
      </c>
      <c r="G96" s="39">
        <v>1207.7759444555566</v>
      </c>
    </row>
    <row r="97" spans="1:7" ht="13.5" customHeight="1">
      <c r="A97" s="7"/>
      <c r="B97" s="11" t="s">
        <v>147</v>
      </c>
      <c r="C97" s="39">
        <v>18328.22036909057</v>
      </c>
      <c r="D97" s="39">
        <v>9539.8759171809488</v>
      </c>
      <c r="E97" s="39">
        <v>2627.5723112974688</v>
      </c>
      <c r="F97" s="39">
        <v>5059.5220344575755</v>
      </c>
      <c r="G97" s="39">
        <v>1101.2501061545765</v>
      </c>
    </row>
    <row r="98" spans="1:7" ht="13.5" customHeight="1">
      <c r="A98" s="7"/>
      <c r="B98" s="11" t="s">
        <v>135</v>
      </c>
      <c r="C98" s="39">
        <v>19850.341299904609</v>
      </c>
      <c r="D98" s="39">
        <v>10820.12726526663</v>
      </c>
      <c r="E98" s="39">
        <v>2690.6340467686082</v>
      </c>
      <c r="F98" s="39">
        <v>5213.3315043050861</v>
      </c>
      <c r="G98" s="39">
        <v>1126.2484835642854</v>
      </c>
    </row>
    <row r="99" spans="1:7" ht="6" customHeight="1">
      <c r="A99" s="7"/>
      <c r="B99" s="7"/>
      <c r="C99" s="39"/>
      <c r="D99" s="39"/>
      <c r="E99" s="39"/>
      <c r="F99" s="39"/>
      <c r="G99" s="39"/>
    </row>
    <row r="100" spans="1:7" s="92" customFormat="1" ht="15.75" customHeight="1">
      <c r="A100" s="121" t="s">
        <v>39</v>
      </c>
      <c r="B100" s="121"/>
      <c r="C100" s="121"/>
      <c r="D100" s="121"/>
      <c r="E100" s="121"/>
      <c r="F100" s="121"/>
      <c r="G100" s="121"/>
    </row>
    <row r="101" spans="1:7" ht="14.4" hidden="1" customHeight="1">
      <c r="A101" s="3">
        <v>2018</v>
      </c>
      <c r="B101" s="7" t="s">
        <v>15</v>
      </c>
      <c r="C101" s="8">
        <v>2.5943557857041499</v>
      </c>
      <c r="D101" s="8">
        <v>-0.98620404124565297</v>
      </c>
      <c r="E101" s="8">
        <v>7.3437155095467102</v>
      </c>
      <c r="F101" s="8">
        <v>7.4527650468279001</v>
      </c>
      <c r="G101" s="8">
        <v>4.6093198736724998</v>
      </c>
    </row>
    <row r="102" spans="1:7" ht="14.4" hidden="1" customHeight="1">
      <c r="A102" s="7"/>
      <c r="B102" s="7" t="s">
        <v>16</v>
      </c>
      <c r="C102" s="8">
        <v>2.1502722560421601</v>
      </c>
      <c r="D102" s="8">
        <v>-0.90232304835522503</v>
      </c>
      <c r="E102" s="8">
        <v>4.8999999999999897</v>
      </c>
      <c r="F102" s="8">
        <v>7.3865580837887599</v>
      </c>
      <c r="G102" s="8">
        <v>2.9298221928157</v>
      </c>
    </row>
    <row r="103" spans="1:7" ht="14.4" hidden="1" customHeight="1">
      <c r="A103" s="7"/>
      <c r="B103" s="7" t="s">
        <v>17</v>
      </c>
      <c r="C103" s="8">
        <v>-4.6396528643855204</v>
      </c>
      <c r="D103" s="8">
        <v>-8.6459380971105997</v>
      </c>
      <c r="E103" s="8">
        <v>7.8720855971621901</v>
      </c>
      <c r="F103" s="8">
        <v>-1.5626535640834001</v>
      </c>
      <c r="G103" s="8">
        <v>-0.65973618850519999</v>
      </c>
    </row>
    <row r="104" spans="1:7" ht="14.4" hidden="1" customHeight="1">
      <c r="A104" s="7"/>
      <c r="B104" s="7" t="s">
        <v>18</v>
      </c>
      <c r="C104" s="8">
        <v>6.3054715393846497</v>
      </c>
      <c r="D104" s="8">
        <v>6.8000000000000096</v>
      </c>
      <c r="E104" s="8">
        <v>9.0741453716971705</v>
      </c>
      <c r="F104" s="8">
        <v>4.1560940840404701</v>
      </c>
      <c r="G104" s="8">
        <v>5.3630111616322003</v>
      </c>
    </row>
    <row r="105" spans="1:7" ht="14.4" hidden="1" customHeight="1">
      <c r="A105" s="7"/>
      <c r="B105" s="7" t="s">
        <v>19</v>
      </c>
      <c r="C105" s="8">
        <v>-2.8614910041886401</v>
      </c>
      <c r="D105" s="8">
        <v>-8.3000000000000007</v>
      </c>
      <c r="E105" s="8">
        <v>6.9539529098867003</v>
      </c>
      <c r="F105" s="8">
        <v>3.8551107649637602</v>
      </c>
      <c r="G105" s="8">
        <v>3.4860733467782001</v>
      </c>
    </row>
    <row r="106" spans="1:7" ht="14.4" hidden="1" customHeight="1">
      <c r="A106" s="7"/>
      <c r="B106" s="7" t="s">
        <v>20</v>
      </c>
      <c r="C106" s="8">
        <v>10.130941577403499</v>
      </c>
      <c r="D106" s="8">
        <v>13.613688435511101</v>
      </c>
      <c r="E106" s="8">
        <v>7.5857891488599902</v>
      </c>
      <c r="F106" s="8">
        <v>5.0709529366844901</v>
      </c>
      <c r="G106" s="8">
        <v>5.8903891674255702</v>
      </c>
    </row>
    <row r="107" spans="1:7" ht="14.4" hidden="1" customHeight="1">
      <c r="A107" s="7"/>
      <c r="B107" s="7" t="s">
        <v>21</v>
      </c>
      <c r="C107" s="8">
        <v>12.103477105201801</v>
      </c>
      <c r="D107" s="8">
        <v>15.8</v>
      </c>
      <c r="E107" s="8">
        <v>6.9369669490186601</v>
      </c>
      <c r="F107" s="8">
        <v>7.8000000000000096</v>
      </c>
      <c r="G107" s="8">
        <v>6.1109643345730804</v>
      </c>
    </row>
    <row r="108" spans="1:7" ht="14.4" hidden="1" customHeight="1">
      <c r="A108" s="7"/>
      <c r="B108" s="7" t="s">
        <v>22</v>
      </c>
      <c r="C108" s="8">
        <v>10.635600966938799</v>
      </c>
      <c r="D108" s="8">
        <v>12.9782745620266</v>
      </c>
      <c r="E108" s="8">
        <v>7.8116643599089697</v>
      </c>
      <c r="F108" s="8">
        <v>8.1644898595898905</v>
      </c>
      <c r="G108" s="8">
        <v>5.6519893584160696</v>
      </c>
    </row>
    <row r="109" spans="1:7" ht="14.4" hidden="1" customHeight="1">
      <c r="A109" s="7"/>
      <c r="B109" s="7" t="s">
        <v>23</v>
      </c>
      <c r="C109" s="8">
        <v>-0.93520172477941099</v>
      </c>
      <c r="D109" s="8">
        <v>-7.6101297040115803</v>
      </c>
      <c r="E109" s="8">
        <v>9.2910896027958501</v>
      </c>
      <c r="F109" s="8">
        <v>6.6442960093748598</v>
      </c>
      <c r="G109" s="8">
        <v>3.8999999999999901</v>
      </c>
    </row>
    <row r="110" spans="1:7" ht="14.4" hidden="1" customHeight="1">
      <c r="A110" s="7"/>
      <c r="B110" s="7" t="s">
        <v>24</v>
      </c>
      <c r="C110" s="8">
        <v>2.91115604634409</v>
      </c>
      <c r="D110" s="8">
        <v>1.6745951697442001</v>
      </c>
      <c r="E110" s="8">
        <v>2.9996131503067498</v>
      </c>
      <c r="F110" s="8">
        <v>5.1565400109072197</v>
      </c>
      <c r="G110" s="8">
        <v>4.1608861497667498</v>
      </c>
    </row>
    <row r="111" spans="1:7" ht="14.4" hidden="1" customHeight="1">
      <c r="A111" s="7"/>
      <c r="B111" s="7" t="s">
        <v>25</v>
      </c>
      <c r="C111" s="8">
        <v>2.1261095643244001</v>
      </c>
      <c r="D111" s="8">
        <v>-8.2792031798317706E-2</v>
      </c>
      <c r="E111" s="8">
        <v>3.7326044154123199</v>
      </c>
      <c r="F111" s="8">
        <v>6.0247984073502598</v>
      </c>
      <c r="G111" s="8">
        <v>3.0999999999999899</v>
      </c>
    </row>
    <row r="112" spans="1:7" ht="3.75" hidden="1" customHeight="1">
      <c r="A112" s="7"/>
      <c r="B112" s="7" t="s">
        <v>26</v>
      </c>
      <c r="C112" s="8">
        <v>-1.4132844527258199</v>
      </c>
      <c r="D112" s="8">
        <v>-5.1115018683916196</v>
      </c>
      <c r="E112" s="8">
        <v>1.1772636540574599</v>
      </c>
      <c r="F112" s="8">
        <v>2.5687205811178102</v>
      </c>
      <c r="G112" s="8">
        <v>7.3658694016555604</v>
      </c>
    </row>
    <row r="113" spans="1:7" ht="9" customHeight="1">
      <c r="A113" s="7"/>
      <c r="B113" s="3"/>
      <c r="C113" s="8"/>
      <c r="D113" s="8"/>
      <c r="E113" s="8"/>
      <c r="F113" s="8"/>
      <c r="G113" s="8"/>
    </row>
    <row r="114" spans="1:7" hidden="1">
      <c r="A114" s="3">
        <v>2019</v>
      </c>
      <c r="B114" s="7" t="s">
        <v>15</v>
      </c>
      <c r="C114" s="8">
        <v>4.7705896126919898</v>
      </c>
      <c r="D114" s="8">
        <v>4.9935104261926497</v>
      </c>
      <c r="E114" s="8">
        <v>4.5960875354087003</v>
      </c>
      <c r="F114" s="8">
        <v>3.8295178996798001</v>
      </c>
      <c r="G114" s="8">
        <v>6.7999999999999803</v>
      </c>
    </row>
    <row r="115" spans="1:7" hidden="1">
      <c r="A115" s="3"/>
      <c r="B115" s="7" t="s">
        <v>16</v>
      </c>
      <c r="C115" s="8">
        <v>2.25951268700417</v>
      </c>
      <c r="D115" s="8">
        <v>-0.400000000000034</v>
      </c>
      <c r="E115" s="8">
        <v>4.8725356938961202</v>
      </c>
      <c r="F115" s="8">
        <v>4.7000000000001698</v>
      </c>
      <c r="G115" s="8">
        <v>7.9233789282711502</v>
      </c>
    </row>
    <row r="116" spans="1:7" hidden="1">
      <c r="A116" s="3"/>
      <c r="B116" s="7" t="s">
        <v>27</v>
      </c>
      <c r="C116" s="8">
        <v>2.57461110002144</v>
      </c>
      <c r="D116" s="8">
        <v>1.0999999999999499</v>
      </c>
      <c r="E116" s="8">
        <v>5.2359238078517398</v>
      </c>
      <c r="F116" s="8">
        <v>4.5000000000001004</v>
      </c>
      <c r="G116" s="8">
        <v>3.20000000000018</v>
      </c>
    </row>
    <row r="117" spans="1:7" hidden="1">
      <c r="A117" s="3"/>
      <c r="B117" s="7" t="s">
        <v>28</v>
      </c>
      <c r="C117" s="8">
        <v>2.2460986202832398</v>
      </c>
      <c r="D117" s="8">
        <v>0.92229598144188996</v>
      </c>
      <c r="E117" s="8">
        <v>4.0523513058211096</v>
      </c>
      <c r="F117" s="8">
        <v>3.8079433767590301</v>
      </c>
      <c r="G117" s="8">
        <v>4.29301392612218</v>
      </c>
    </row>
    <row r="118" spans="1:7" hidden="1">
      <c r="A118" s="3"/>
      <c r="B118" s="7" t="s">
        <v>29</v>
      </c>
      <c r="C118" s="8">
        <v>9.0802712685787093</v>
      </c>
      <c r="D118" s="8">
        <v>13.0999999999999</v>
      </c>
      <c r="E118" s="8">
        <v>4.3996703422480401</v>
      </c>
      <c r="F118" s="8">
        <v>4.04092730588994</v>
      </c>
      <c r="G118" s="8">
        <v>4.5264072652793503</v>
      </c>
    </row>
    <row r="119" spans="1:7" hidden="1">
      <c r="A119" s="3"/>
      <c r="B119" s="7" t="s">
        <v>20</v>
      </c>
      <c r="C119" s="8">
        <v>-2.4533680427235902</v>
      </c>
      <c r="D119" s="8">
        <v>-8.5872815874925301</v>
      </c>
      <c r="E119" s="8">
        <v>6.6208202867884296</v>
      </c>
      <c r="F119" s="8">
        <v>5.7145830859997</v>
      </c>
      <c r="G119" s="8">
        <v>2.8182474425845001</v>
      </c>
    </row>
    <row r="120" spans="1:7" hidden="1">
      <c r="A120" s="3"/>
      <c r="B120" s="7" t="s">
        <v>34</v>
      </c>
      <c r="C120" s="8">
        <v>-1.6804240719527901</v>
      </c>
      <c r="D120" s="8">
        <v>-5.7978161298330404</v>
      </c>
      <c r="E120" s="8">
        <v>5.3592488764610202</v>
      </c>
      <c r="F120" s="8">
        <v>3.89335288204198</v>
      </c>
      <c r="G120" s="8">
        <v>3.12664034313477</v>
      </c>
    </row>
    <row r="121" spans="1:7" hidden="1">
      <c r="A121" s="3"/>
      <c r="B121" s="7" t="s">
        <v>30</v>
      </c>
      <c r="C121" s="8">
        <v>1.12181436443171</v>
      </c>
      <c r="D121" s="8">
        <v>-0.88982368839206605</v>
      </c>
      <c r="E121" s="8">
        <v>5.6000000000000902</v>
      </c>
      <c r="F121" s="8">
        <v>3.20000000000016</v>
      </c>
      <c r="G121" s="8">
        <v>2.9000000000000599</v>
      </c>
    </row>
    <row r="122" spans="1:7" hidden="1">
      <c r="A122" s="3"/>
      <c r="B122" s="7" t="s">
        <v>31</v>
      </c>
      <c r="C122" s="8">
        <v>4.4091293747858096</v>
      </c>
      <c r="D122" s="8">
        <v>4.7000000000000597</v>
      </c>
      <c r="E122" s="8">
        <v>5.8474337552674598</v>
      </c>
      <c r="F122" s="8">
        <v>3.44000000000015</v>
      </c>
      <c r="G122" s="8">
        <v>3.6045941208765302</v>
      </c>
    </row>
    <row r="123" spans="1:7" hidden="1">
      <c r="A123" s="7"/>
      <c r="B123" s="7" t="s">
        <v>32</v>
      </c>
      <c r="C123" s="8">
        <v>3.7282770726052799</v>
      </c>
      <c r="D123" s="8">
        <v>3.8670947719927198</v>
      </c>
      <c r="E123" s="8">
        <v>4.1625526316641404</v>
      </c>
      <c r="F123" s="8">
        <v>3.3367664670658899</v>
      </c>
      <c r="G123" s="8">
        <v>3.4000000000000301</v>
      </c>
    </row>
    <row r="124" spans="1:7" hidden="1">
      <c r="A124" s="10"/>
      <c r="B124" s="2" t="s">
        <v>25</v>
      </c>
      <c r="C124" s="8">
        <v>2.9687557702561702</v>
      </c>
      <c r="D124" s="8">
        <v>2.0391839355035302</v>
      </c>
      <c r="E124" s="8">
        <v>4.5132595544385499</v>
      </c>
      <c r="F124" s="8">
        <v>3.9661933879333602</v>
      </c>
      <c r="G124" s="8">
        <v>3.6999999999997901</v>
      </c>
    </row>
    <row r="125" spans="1:7" hidden="1">
      <c r="A125" s="10"/>
      <c r="B125" s="2" t="s">
        <v>26</v>
      </c>
      <c r="C125" s="8">
        <v>4.5212511117246299</v>
      </c>
      <c r="D125" s="8">
        <v>4.7000000000000801</v>
      </c>
      <c r="E125" s="8">
        <v>4.3000000000000602</v>
      </c>
      <c r="F125" s="8">
        <v>4.20000000000016</v>
      </c>
      <c r="G125" s="8">
        <v>4.7779099250965498</v>
      </c>
    </row>
    <row r="126" spans="1:7" ht="8.25" hidden="1" customHeight="1">
      <c r="A126" s="3"/>
      <c r="B126" s="2"/>
      <c r="C126" s="8"/>
      <c r="D126" s="8"/>
      <c r="E126" s="8"/>
      <c r="F126" s="8"/>
      <c r="G126" s="8"/>
    </row>
    <row r="127" spans="1:7" ht="13.5" hidden="1" customHeight="1">
      <c r="A127" s="3">
        <v>2020</v>
      </c>
      <c r="B127" s="12" t="s">
        <v>15</v>
      </c>
      <c r="C127" s="36">
        <v>0.96685805510063905</v>
      </c>
      <c r="D127" s="36">
        <v>-0.33999999999997399</v>
      </c>
      <c r="E127" s="36">
        <v>3.1000000000000099</v>
      </c>
      <c r="F127" s="36">
        <v>1.9550135785587599</v>
      </c>
      <c r="G127" s="36">
        <v>3.00000000000002</v>
      </c>
    </row>
    <row r="128" spans="1:7" ht="13.5" hidden="1" customHeight="1">
      <c r="A128" s="7"/>
      <c r="B128" s="11" t="s">
        <v>16</v>
      </c>
      <c r="C128" s="36">
        <v>3.54563028674775</v>
      </c>
      <c r="D128" s="36">
        <v>3.2499999999999698</v>
      </c>
      <c r="E128" s="36">
        <v>3.9180967020358701</v>
      </c>
      <c r="F128" s="36">
        <v>3.4999999999999001</v>
      </c>
      <c r="G128" s="36">
        <v>4.8999999999999702</v>
      </c>
    </row>
    <row r="129" spans="1:7" ht="13.5" hidden="1" customHeight="1">
      <c r="A129" s="7"/>
      <c r="B129" s="11" t="s">
        <v>17</v>
      </c>
      <c r="C129" s="36">
        <v>-15.2548217709077</v>
      </c>
      <c r="D129" s="36">
        <v>-19.9285381045752</v>
      </c>
      <c r="E129" s="36">
        <v>-9.7632648860862403</v>
      </c>
      <c r="F129" s="36">
        <v>-8.9000000000001194</v>
      </c>
      <c r="G129" s="36">
        <v>-10.7283286750641</v>
      </c>
    </row>
    <row r="130" spans="1:7" ht="13.5" hidden="1" customHeight="1">
      <c r="A130" s="7"/>
      <c r="B130" s="11" t="s">
        <v>18</v>
      </c>
      <c r="C130" s="36">
        <v>-93.209032888271594</v>
      </c>
      <c r="D130" s="36">
        <v>-93.653682183576606</v>
      </c>
      <c r="E130" s="36">
        <v>-93.641115627010805</v>
      </c>
      <c r="F130" s="36">
        <v>-91.405549252052197</v>
      </c>
      <c r="G130" s="36">
        <v>-94.880363053014406</v>
      </c>
    </row>
    <row r="131" spans="1:7" ht="13.5" hidden="1" customHeight="1">
      <c r="A131" s="7"/>
      <c r="B131" s="11" t="s">
        <v>19</v>
      </c>
      <c r="C131" s="36">
        <v>-49.518719787723001</v>
      </c>
      <c r="D131" s="36">
        <v>-58.624816871462698</v>
      </c>
      <c r="E131" s="36">
        <v>-36.562351364627503</v>
      </c>
      <c r="F131" s="36">
        <v>-42.144544748993098</v>
      </c>
      <c r="G131" s="36">
        <v>-25.199999999999299</v>
      </c>
    </row>
    <row r="132" spans="1:7" ht="13.5" hidden="1" customHeight="1">
      <c r="A132" s="7"/>
      <c r="B132" s="11" t="s">
        <v>33</v>
      </c>
      <c r="C132" s="36">
        <v>-4.5343439045448504</v>
      </c>
      <c r="D132" s="36">
        <v>0.150555632963667</v>
      </c>
      <c r="E132" s="36">
        <v>-15.2583778383517</v>
      </c>
      <c r="F132" s="36">
        <v>-10.199999999999999</v>
      </c>
      <c r="G132" s="36">
        <v>1.3505922260954799</v>
      </c>
    </row>
    <row r="133" spans="1:7" ht="13.5" hidden="1" customHeight="1">
      <c r="A133" s="7"/>
      <c r="B133" s="11" t="s">
        <v>34</v>
      </c>
      <c r="C133" s="36">
        <v>1.7033108681071301</v>
      </c>
      <c r="D133" s="36">
        <v>5.7558896125091499</v>
      </c>
      <c r="E133" s="36">
        <v>-6.1582128961683598</v>
      </c>
      <c r="F133" s="36">
        <v>-4.2301269409278097</v>
      </c>
      <c r="G133" s="36">
        <v>2.8128228127954702</v>
      </c>
    </row>
    <row r="134" spans="1:7" ht="13.5" hidden="1" customHeight="1">
      <c r="A134" s="7"/>
      <c r="B134" s="11" t="s">
        <v>30</v>
      </c>
      <c r="C134" s="36">
        <v>1.01737244083364</v>
      </c>
      <c r="D134" s="36">
        <v>3.0999999999999699</v>
      </c>
      <c r="E134" s="36">
        <v>-2.29999999999972</v>
      </c>
      <c r="F134" s="36">
        <v>-2.5999999999997399</v>
      </c>
      <c r="G134" s="36">
        <v>2.40000000000042</v>
      </c>
    </row>
    <row r="135" spans="1:7" ht="13.5" hidden="1" customHeight="1">
      <c r="A135" s="7"/>
      <c r="B135" s="11" t="s">
        <v>23</v>
      </c>
      <c r="C135" s="36">
        <v>17.083276637295398</v>
      </c>
      <c r="D135" s="36">
        <v>34.803456565015601</v>
      </c>
      <c r="E135" s="36">
        <v>-2.89999999999965</v>
      </c>
      <c r="F135" s="36">
        <v>-3.1000000000000898</v>
      </c>
      <c r="G135" s="36">
        <v>9.3586356711270895</v>
      </c>
    </row>
    <row r="136" spans="1:7" ht="13.5" hidden="1" customHeight="1">
      <c r="A136" s="7"/>
      <c r="B136" s="11" t="s">
        <v>24</v>
      </c>
      <c r="C136" s="36">
        <v>2.1819063461861101</v>
      </c>
      <c r="D136" s="36">
        <v>6.4000000000000696</v>
      </c>
      <c r="E136" s="36">
        <v>-4.2999999999999501</v>
      </c>
      <c r="F136" s="36">
        <v>-4.4999999999998899</v>
      </c>
      <c r="G136" s="36">
        <v>4.7000000000000197</v>
      </c>
    </row>
    <row r="137" spans="1:7" ht="13.5" hidden="1" customHeight="1">
      <c r="A137" s="7"/>
      <c r="B137" s="11" t="s">
        <v>25</v>
      </c>
      <c r="C137" s="36">
        <v>1.1522158518888499</v>
      </c>
      <c r="D137" s="36">
        <v>7.0999999999999499</v>
      </c>
      <c r="E137" s="36">
        <v>-9.4999999999997495</v>
      </c>
      <c r="F137" s="36">
        <v>-7.6999999999999398</v>
      </c>
      <c r="G137" s="36">
        <v>6.3000000000003302</v>
      </c>
    </row>
    <row r="138" spans="1:7" ht="13.5" hidden="1" customHeight="1">
      <c r="A138" s="3"/>
      <c r="B138" s="11" t="s">
        <v>26</v>
      </c>
      <c r="C138" s="36">
        <v>14.7432714993134</v>
      </c>
      <c r="D138" s="36">
        <v>29.3</v>
      </c>
      <c r="E138" s="36">
        <v>-3.1999999999999802</v>
      </c>
      <c r="F138" s="36">
        <v>-2.5999999999999499</v>
      </c>
      <c r="G138" s="36">
        <v>6.8633924392230297</v>
      </c>
    </row>
    <row r="139" spans="1:7" ht="15" hidden="1" customHeight="1">
      <c r="A139" s="3"/>
      <c r="B139" s="11"/>
      <c r="C139" s="41"/>
      <c r="D139" s="41"/>
      <c r="E139" s="41"/>
      <c r="F139" s="41"/>
      <c r="G139" s="41"/>
    </row>
    <row r="140" spans="1:7" ht="13.5" hidden="1" customHeight="1">
      <c r="A140" s="3">
        <v>2021</v>
      </c>
      <c r="B140" s="12" t="s">
        <v>15</v>
      </c>
      <c r="C140" s="41">
        <v>-12.3868197691347</v>
      </c>
      <c r="D140" s="41">
        <v>-17.600000000000101</v>
      </c>
      <c r="E140" s="41">
        <v>-9.5000000000002398</v>
      </c>
      <c r="F140" s="41">
        <v>-9.3000000000000203</v>
      </c>
      <c r="G140" s="41">
        <v>7.2999999999995104</v>
      </c>
    </row>
    <row r="141" spans="1:7" ht="13.5" hidden="1" customHeight="1">
      <c r="A141" s="3"/>
      <c r="B141" s="11" t="s">
        <v>16</v>
      </c>
      <c r="C141" s="41">
        <v>-5.00025152157191E-2</v>
      </c>
      <c r="D141" s="41">
        <v>3.80000000000003</v>
      </c>
      <c r="E141" s="41">
        <v>-6.3000000000001597</v>
      </c>
      <c r="F141" s="41">
        <v>-4.09999999999987</v>
      </c>
      <c r="G141" s="41">
        <v>-0.97000000000003705</v>
      </c>
    </row>
    <row r="142" spans="1:7" ht="13.5" hidden="1" customHeight="1">
      <c r="A142" s="7"/>
      <c r="B142" s="11" t="s">
        <v>27</v>
      </c>
      <c r="C142" s="41">
        <v>40.698896984129298</v>
      </c>
      <c r="D142" s="41">
        <v>60.4</v>
      </c>
      <c r="E142" s="41">
        <v>7.22032967232877</v>
      </c>
      <c r="F142" s="41">
        <v>7.0225873496570603</v>
      </c>
      <c r="G142" s="41">
        <v>73.599999999999795</v>
      </c>
    </row>
    <row r="143" spans="1:7" ht="13.5" hidden="1" customHeight="1">
      <c r="A143" s="7"/>
      <c r="B143" s="11" t="s">
        <v>18</v>
      </c>
      <c r="C143" s="41">
        <v>1551.2538993642099</v>
      </c>
      <c r="D143" s="41">
        <v>1771.4795940087599</v>
      </c>
      <c r="E143" s="41">
        <v>1448.7122966372899</v>
      </c>
      <c r="F143" s="41">
        <v>1033.6866233002099</v>
      </c>
      <c r="G143" s="41">
        <v>2450.4406022949302</v>
      </c>
    </row>
    <row r="144" spans="1:7" ht="13.5" hidden="1" customHeight="1">
      <c r="A144" s="7"/>
      <c r="B144" s="11" t="s">
        <v>35</v>
      </c>
      <c r="C144" s="41">
        <v>71.083523293595903</v>
      </c>
      <c r="D144" s="41">
        <v>99.839749020917495</v>
      </c>
      <c r="E144" s="41">
        <v>39.904269770614903</v>
      </c>
      <c r="F144" s="41">
        <v>55.676177486848999</v>
      </c>
      <c r="G144" s="41">
        <v>31.628323618508599</v>
      </c>
    </row>
    <row r="145" spans="1:7" ht="13.5" hidden="1" customHeight="1">
      <c r="A145" s="7"/>
      <c r="B145" s="11" t="s">
        <v>36</v>
      </c>
      <c r="C145" s="41">
        <v>-92.368087019377697</v>
      </c>
      <c r="D145" s="41">
        <v>-94.8</v>
      </c>
      <c r="E145" s="41">
        <v>-89.6</v>
      </c>
      <c r="F145" s="41">
        <v>-88.2</v>
      </c>
      <c r="G145" s="41">
        <v>-92.3</v>
      </c>
    </row>
    <row r="146" spans="1:7" ht="13.5" hidden="1" customHeight="1">
      <c r="A146" s="7"/>
      <c r="B146" s="11" t="s">
        <v>34</v>
      </c>
      <c r="C146" s="41">
        <v>-85.404743873092201</v>
      </c>
      <c r="D146" s="41">
        <v>-83.799999999999898</v>
      </c>
      <c r="E146" s="41">
        <v>-88.7</v>
      </c>
      <c r="F146" s="41">
        <v>-87.4</v>
      </c>
      <c r="G146" s="41">
        <v>-86.916057284583502</v>
      </c>
    </row>
    <row r="147" spans="1:7" ht="13.5" hidden="1" customHeight="1">
      <c r="A147" s="7"/>
      <c r="B147" s="11" t="s">
        <v>22</v>
      </c>
      <c r="C147" s="41">
        <v>-57.633584540250403</v>
      </c>
      <c r="D147" s="41">
        <v>-60.9</v>
      </c>
      <c r="E147" s="41">
        <v>-48.6</v>
      </c>
      <c r="F147" s="41">
        <v>-47.2</v>
      </c>
      <c r="G147" s="41">
        <v>-78.993272642025502</v>
      </c>
    </row>
    <row r="148" spans="1:7" ht="13.5" hidden="1" customHeight="1">
      <c r="A148" s="7"/>
      <c r="B148" s="11" t="s">
        <v>23</v>
      </c>
      <c r="C148" s="41">
        <v>-20.896950538860999</v>
      </c>
      <c r="D148" s="41">
        <v>-18.100000000000001</v>
      </c>
      <c r="E148" s="41">
        <v>-25.3000000000001</v>
      </c>
      <c r="F148" s="41">
        <v>-23.1999999999998</v>
      </c>
      <c r="G148" s="41">
        <v>-28.3753674545897</v>
      </c>
    </row>
    <row r="149" spans="1:7" ht="14.4" hidden="1" customHeight="1">
      <c r="A149" s="7"/>
      <c r="B149" s="11" t="s">
        <v>24</v>
      </c>
      <c r="C149" s="41">
        <v>10.1713702272181</v>
      </c>
      <c r="D149" s="41">
        <v>25.5</v>
      </c>
      <c r="E149" s="41">
        <v>-11.9</v>
      </c>
      <c r="F149" s="41">
        <v>-12.3000000000001</v>
      </c>
      <c r="G149" s="41">
        <v>1.2000000000001301</v>
      </c>
    </row>
    <row r="150" spans="1:7" ht="14.4" hidden="1" customHeight="1">
      <c r="A150" s="7"/>
      <c r="B150" s="7" t="s">
        <v>25</v>
      </c>
      <c r="C150" s="41">
        <v>4.5753592030758599</v>
      </c>
      <c r="D150" s="41">
        <v>4.6557821000657196</v>
      </c>
      <c r="E150" s="41">
        <v>3.9999999999994902</v>
      </c>
      <c r="F150" s="41">
        <v>2.8999999999999</v>
      </c>
      <c r="G150" s="41">
        <v>9.4000000000003592</v>
      </c>
    </row>
    <row r="151" spans="1:7" ht="15" hidden="1" customHeight="1">
      <c r="A151" s="7"/>
      <c r="B151" s="7" t="s">
        <v>26</v>
      </c>
      <c r="C151" s="41">
        <v>2.1595108606999598</v>
      </c>
      <c r="D151" s="41">
        <v>-4.5017172867684296</v>
      </c>
      <c r="E151" s="41">
        <v>4.2999999999998604</v>
      </c>
      <c r="F151" s="41">
        <v>5.08295965085237</v>
      </c>
      <c r="G151" s="41">
        <v>41.868836553213399</v>
      </c>
    </row>
    <row r="152" spans="1:7" ht="6" hidden="1" customHeight="1">
      <c r="A152" s="7"/>
      <c r="B152" s="7"/>
      <c r="C152" s="41"/>
      <c r="D152" s="41"/>
      <c r="E152" s="41"/>
      <c r="F152" s="41"/>
      <c r="G152" s="41"/>
    </row>
    <row r="153" spans="1:7" ht="13.5" hidden="1" customHeight="1">
      <c r="A153" s="3">
        <v>2022</v>
      </c>
      <c r="B153" s="12" t="s">
        <v>15</v>
      </c>
      <c r="C153" s="41">
        <f t="shared" ref="C153:G159" si="0">(C61/C48-1)*100</f>
        <v>16.964335387299911</v>
      </c>
      <c r="D153" s="41">
        <f t="shared" si="0"/>
        <v>15.100000000000113</v>
      </c>
      <c r="E153" s="41">
        <f t="shared" si="0"/>
        <v>26.815503490858994</v>
      </c>
      <c r="F153" s="41">
        <f t="shared" si="0"/>
        <v>24.491799224273493</v>
      </c>
      <c r="G153" s="41">
        <f t="shared" si="0"/>
        <v>-9.2630192213071449</v>
      </c>
    </row>
    <row r="154" spans="1:7" ht="13.5" hidden="1" customHeight="1">
      <c r="A154" s="3"/>
      <c r="B154" s="13" t="s">
        <v>16</v>
      </c>
      <c r="C154" s="41">
        <f t="shared" si="0"/>
        <v>11.628583506876101</v>
      </c>
      <c r="D154" s="41">
        <f t="shared" si="0"/>
        <v>3.345719320292373</v>
      </c>
      <c r="E154" s="41">
        <f t="shared" si="0"/>
        <v>27.312029693764007</v>
      </c>
      <c r="F154" s="41">
        <f t="shared" si="0"/>
        <v>26.959340182738245</v>
      </c>
      <c r="G154" s="41">
        <f t="shared" si="0"/>
        <v>-4.8577320626024605</v>
      </c>
    </row>
    <row r="155" spans="1:7" ht="13.5" hidden="1" customHeight="1">
      <c r="A155" s="7"/>
      <c r="B155" s="13" t="s">
        <v>17</v>
      </c>
      <c r="C155" s="41">
        <f t="shared" si="0"/>
        <v>11.092251951133836</v>
      </c>
      <c r="D155" s="41">
        <f t="shared" si="0"/>
        <v>10.619213468146405</v>
      </c>
      <c r="E155" s="41">
        <f t="shared" si="0"/>
        <v>26.939772296998598</v>
      </c>
      <c r="F155" s="41">
        <f t="shared" si="0"/>
        <v>22.479809145650332</v>
      </c>
      <c r="G155" s="41">
        <f t="shared" si="0"/>
        <v>-22.171516094279674</v>
      </c>
    </row>
    <row r="156" spans="1:7" ht="13.5" hidden="1" customHeight="1">
      <c r="A156" s="7"/>
      <c r="B156" s="13" t="s">
        <v>28</v>
      </c>
      <c r="C156" s="41">
        <f t="shared" si="0"/>
        <v>11.335915359053272</v>
      </c>
      <c r="D156" s="41">
        <f t="shared" si="0"/>
        <v>1.1687220656102948</v>
      </c>
      <c r="E156" s="41">
        <f t="shared" si="0"/>
        <v>33.840088124425073</v>
      </c>
      <c r="F156" s="41">
        <f t="shared" si="0"/>
        <v>31.129867314585312</v>
      </c>
      <c r="G156" s="41">
        <f t="shared" si="0"/>
        <v>5.7473012281648694</v>
      </c>
    </row>
    <row r="157" spans="1:7" ht="13.5" hidden="1" customHeight="1">
      <c r="A157" s="7"/>
      <c r="B157" s="11" t="s">
        <v>29</v>
      </c>
      <c r="C157" s="41">
        <f t="shared" si="0"/>
        <v>20.137521210274279</v>
      </c>
      <c r="D157" s="41">
        <f t="shared" si="0"/>
        <v>9.3042094431302402</v>
      </c>
      <c r="E157" s="41">
        <f t="shared" si="0"/>
        <v>37.383715712240686</v>
      </c>
      <c r="F157" s="41">
        <f t="shared" si="0"/>
        <v>34.307316756743234</v>
      </c>
      <c r="G157" s="41">
        <f t="shared" si="0"/>
        <v>23.167706063693739</v>
      </c>
    </row>
    <row r="158" spans="1:7" ht="13.5" hidden="1" customHeight="1">
      <c r="A158" s="7"/>
      <c r="B158" s="11" t="s">
        <v>36</v>
      </c>
      <c r="C158" s="41">
        <f t="shared" si="0"/>
        <v>1642.8454675131497</v>
      </c>
      <c r="D158" s="41">
        <f t="shared" si="0"/>
        <v>2430.238204805551</v>
      </c>
      <c r="E158" s="41">
        <f t="shared" si="0"/>
        <v>1211.1774640667986</v>
      </c>
      <c r="F158" s="41">
        <f t="shared" si="0"/>
        <v>1026.2059051841882</v>
      </c>
      <c r="G158" s="41">
        <f t="shared" si="0"/>
        <v>1693.8057027224374</v>
      </c>
    </row>
    <row r="159" spans="1:7" ht="13.5" hidden="1" customHeight="1">
      <c r="A159" s="7"/>
      <c r="B159" s="11" t="s">
        <v>37</v>
      </c>
      <c r="C159" s="41">
        <f t="shared" si="0"/>
        <v>597.74246635463271</v>
      </c>
      <c r="D159" s="41">
        <f t="shared" si="0"/>
        <v>431.54869805691465</v>
      </c>
      <c r="E159" s="41">
        <f t="shared" si="0"/>
        <v>1062.3392980545386</v>
      </c>
      <c r="F159" s="41">
        <f t="shared" si="0"/>
        <v>911.58150627262523</v>
      </c>
      <c r="G159" s="41">
        <f t="shared" si="0"/>
        <v>692.85270430040828</v>
      </c>
    </row>
    <row r="160" spans="1:7" ht="13.5" hidden="1" customHeight="1">
      <c r="A160" s="7"/>
      <c r="B160" s="11" t="s">
        <v>38</v>
      </c>
      <c r="C160" s="41">
        <f>(C68/C55-1)*100</f>
        <v>183.33822117948469</v>
      </c>
      <c r="D160" s="41">
        <f t="shared" ref="D160:G160" si="1">(D68/D55-1)*100</f>
        <v>202.64412150114941</v>
      </c>
      <c r="E160" s="41">
        <f t="shared" si="1"/>
        <v>134.20696202049442</v>
      </c>
      <c r="F160" s="41">
        <f t="shared" si="1"/>
        <v>135.20031965738806</v>
      </c>
      <c r="G160" s="41">
        <f t="shared" si="1"/>
        <v>471.17214885053056</v>
      </c>
    </row>
    <row r="161" spans="1:7" ht="13.5" hidden="1" customHeight="1">
      <c r="A161" s="7"/>
      <c r="B161" s="15" t="s">
        <v>23</v>
      </c>
      <c r="C161" s="41">
        <f t="shared" ref="C161:G161" si="2">(C69/C56-1)*100</f>
        <v>51.202826254186306</v>
      </c>
      <c r="D161" s="41">
        <f t="shared" si="2"/>
        <v>40.444216975041769</v>
      </c>
      <c r="E161" s="41">
        <f t="shared" si="2"/>
        <v>80.23905515794776</v>
      </c>
      <c r="F161" s="41">
        <f t="shared" si="2"/>
        <v>65.77614945113281</v>
      </c>
      <c r="G161" s="41">
        <f t="shared" si="2"/>
        <v>53.32210126559427</v>
      </c>
    </row>
    <row r="162" spans="1:7" ht="14.4" hidden="1" customHeight="1">
      <c r="A162" s="7"/>
      <c r="B162" s="15" t="s">
        <v>24</v>
      </c>
      <c r="C162" s="41">
        <f>(C70/C57-1)*100</f>
        <v>8.8564187137844641</v>
      </c>
      <c r="D162" s="41">
        <f t="shared" ref="D162:G162" si="3">(D70/D57-1)*100</f>
        <v>-9.3340056956184636</v>
      </c>
      <c r="E162" s="41">
        <f t="shared" si="3"/>
        <v>62.399625904550682</v>
      </c>
      <c r="F162" s="41">
        <f t="shared" si="3"/>
        <v>49.213445060328254</v>
      </c>
      <c r="G162" s="41">
        <f t="shared" si="3"/>
        <v>-2.1008618828065484</v>
      </c>
    </row>
    <row r="163" spans="1:7" ht="14.4" hidden="1" customHeight="1">
      <c r="A163" s="7"/>
      <c r="B163" s="7" t="s">
        <v>25</v>
      </c>
      <c r="C163" s="41">
        <f>(C71/C58-1)*100</f>
        <v>19.826025852771643</v>
      </c>
      <c r="D163" s="41">
        <f t="shared" ref="D163:G163" si="4">(D71/D58-1)*100</f>
        <v>15.345182590211582</v>
      </c>
      <c r="E163" s="41">
        <f t="shared" si="4"/>
        <v>40.558896797134466</v>
      </c>
      <c r="F163" s="41">
        <f t="shared" si="4"/>
        <v>32.779144750803546</v>
      </c>
      <c r="G163" s="41">
        <f t="shared" si="4"/>
        <v>-11.245215245953077</v>
      </c>
    </row>
    <row r="164" spans="1:7" ht="15" hidden="1" customHeight="1">
      <c r="A164" s="7"/>
      <c r="B164" s="85" t="s">
        <v>26</v>
      </c>
      <c r="C164" s="41">
        <f t="shared" ref="C164:G164" si="5">(C72/C59-1)*100</f>
        <v>20.269300353426758</v>
      </c>
      <c r="D164" s="41">
        <f t="shared" si="5"/>
        <v>24.75873047237689</v>
      </c>
      <c r="E164" s="41">
        <f t="shared" si="5"/>
        <v>30.858545387592251</v>
      </c>
      <c r="F164" s="41">
        <f t="shared" si="5"/>
        <v>27.267095383842399</v>
      </c>
      <c r="G164" s="41">
        <f t="shared" si="5"/>
        <v>-29.780383049784909</v>
      </c>
    </row>
    <row r="165" spans="1:7" ht="15" hidden="1" customHeight="1">
      <c r="A165" s="7"/>
      <c r="B165" s="7"/>
      <c r="C165" s="41"/>
      <c r="D165" s="41"/>
      <c r="E165" s="41"/>
      <c r="F165" s="41"/>
      <c r="G165" s="41"/>
    </row>
    <row r="166" spans="1:7" ht="13.5" customHeight="1">
      <c r="A166" s="3">
        <v>2023</v>
      </c>
      <c r="B166" s="7" t="s">
        <v>15</v>
      </c>
      <c r="C166" s="41">
        <f t="shared" ref="C166:G169" si="6">(C74/C61-1)*100</f>
        <v>20.144314172764322</v>
      </c>
      <c r="D166" s="41">
        <f t="shared" si="6"/>
        <v>24.95390041993555</v>
      </c>
      <c r="E166" s="41">
        <f t="shared" si="6"/>
        <v>16.783981839238351</v>
      </c>
      <c r="F166" s="41">
        <f t="shared" si="6"/>
        <v>15.904374696983382</v>
      </c>
      <c r="G166" s="41">
        <f t="shared" si="6"/>
        <v>12.050114836399061</v>
      </c>
    </row>
    <row r="167" spans="1:7" ht="13.5" customHeight="1">
      <c r="A167" s="3"/>
      <c r="B167" s="7" t="s">
        <v>16</v>
      </c>
      <c r="C167" s="41">
        <f t="shared" si="6"/>
        <v>32.346236384823477</v>
      </c>
      <c r="D167" s="41">
        <f t="shared" si="6"/>
        <v>42.350272986687145</v>
      </c>
      <c r="E167" s="41">
        <f t="shared" si="6"/>
        <v>21.220334332104684</v>
      </c>
      <c r="F167" s="41">
        <f t="shared" si="6"/>
        <v>22.565545656580156</v>
      </c>
      <c r="G167" s="41">
        <f t="shared" si="6"/>
        <v>24.369760970244016</v>
      </c>
    </row>
    <row r="168" spans="1:7" ht="13.5" customHeight="1">
      <c r="A168" s="7"/>
      <c r="B168" s="11" t="s">
        <v>17</v>
      </c>
      <c r="C168" s="41">
        <f t="shared" si="6"/>
        <v>9.2756161857381123</v>
      </c>
      <c r="D168" s="41">
        <f t="shared" si="6"/>
        <v>3.7952147232082067</v>
      </c>
      <c r="E168" s="41">
        <f t="shared" si="6"/>
        <v>20.864849480690385</v>
      </c>
      <c r="F168" s="41">
        <f t="shared" si="6"/>
        <v>20.206247376376329</v>
      </c>
      <c r="G168" s="41">
        <f t="shared" si="6"/>
        <v>3.1966543100735656</v>
      </c>
    </row>
    <row r="169" spans="1:7" ht="13.5" customHeight="1">
      <c r="A169" s="7"/>
      <c r="B169" s="11" t="s">
        <v>18</v>
      </c>
      <c r="C169" s="41">
        <f t="shared" si="6"/>
        <v>-5.0576946695601315</v>
      </c>
      <c r="D169" s="41">
        <f t="shared" si="6"/>
        <v>-17.336745160558699</v>
      </c>
      <c r="E169" s="41">
        <f t="shared" si="6"/>
        <v>20.512131048354163</v>
      </c>
      <c r="F169" s="41">
        <f t="shared" si="6"/>
        <v>17.448169042692953</v>
      </c>
      <c r="G169" s="41">
        <f t="shared" si="6"/>
        <v>-29.833739564940643</v>
      </c>
    </row>
    <row r="170" spans="1:7" ht="13.5" customHeight="1">
      <c r="A170" s="7"/>
      <c r="B170" s="11" t="s">
        <v>19</v>
      </c>
      <c r="C170" s="41">
        <f t="shared" ref="C170:G170" si="7">(C78/C65-1)*100</f>
        <v>22.016077085699482</v>
      </c>
      <c r="D170" s="41">
        <f t="shared" si="7"/>
        <v>29.800164861931755</v>
      </c>
      <c r="E170" s="41">
        <f t="shared" si="7"/>
        <v>20.392575362790353</v>
      </c>
      <c r="F170" s="41">
        <f t="shared" si="7"/>
        <v>17.681664408582897</v>
      </c>
      <c r="G170" s="41">
        <f t="shared" si="7"/>
        <v>-5.0235701293400936</v>
      </c>
    </row>
    <row r="171" spans="1:7" ht="13.5" customHeight="1">
      <c r="A171" s="7"/>
      <c r="B171" s="11" t="s">
        <v>20</v>
      </c>
      <c r="C171" s="41">
        <f t="shared" ref="C171:G171" si="8">(C79/C66-1)*100</f>
        <v>3.414298534268112</v>
      </c>
      <c r="D171" s="41">
        <f t="shared" si="8"/>
        <v>-3.8119902759607083</v>
      </c>
      <c r="E171" s="41">
        <f t="shared" si="8"/>
        <v>20.021747055491446</v>
      </c>
      <c r="F171" s="41">
        <f t="shared" si="8"/>
        <v>18.28802771038216</v>
      </c>
      <c r="G171" s="41">
        <f t="shared" si="8"/>
        <v>-16.617275158434797</v>
      </c>
    </row>
    <row r="172" spans="1:7" ht="13.5" customHeight="1">
      <c r="A172" s="7"/>
      <c r="B172" s="11" t="s">
        <v>21</v>
      </c>
      <c r="C172" s="41">
        <f t="shared" ref="C172:G172" si="9">(C80/C67-1)*100</f>
        <v>19.86540247386921</v>
      </c>
      <c r="D172" s="41">
        <f t="shared" si="9"/>
        <v>25.851855775898656</v>
      </c>
      <c r="E172" s="41">
        <f t="shared" si="9"/>
        <v>18.270040697193267</v>
      </c>
      <c r="F172" s="41">
        <f t="shared" si="9"/>
        <v>17.330972636328834</v>
      </c>
      <c r="G172" s="41">
        <f t="shared" si="9"/>
        <v>-4.8580772777299552</v>
      </c>
    </row>
    <row r="173" spans="1:7" ht="13.5" customHeight="1">
      <c r="A173" s="7"/>
      <c r="B173" s="11" t="s">
        <v>22</v>
      </c>
      <c r="C173" s="41">
        <f t="shared" ref="C173:G173" si="10">(C81/C68-1)*100</f>
        <v>9.7347198892312914</v>
      </c>
      <c r="D173" s="41">
        <f t="shared" si="10"/>
        <v>6.2373607295357791</v>
      </c>
      <c r="E173" s="41">
        <f t="shared" si="10"/>
        <v>21.615051949480812</v>
      </c>
      <c r="F173" s="41">
        <f t="shared" si="10"/>
        <v>20.656141901249715</v>
      </c>
      <c r="G173" s="41">
        <f t="shared" si="10"/>
        <v>-17.579002878256222</v>
      </c>
    </row>
    <row r="174" spans="1:7" ht="13.5" customHeight="1">
      <c r="A174" s="7"/>
      <c r="B174" s="11" t="s">
        <v>23</v>
      </c>
      <c r="C174" s="41">
        <f t="shared" ref="C174:G174" si="11">(C82/C69-1)*100</f>
        <v>6.9988752919792674</v>
      </c>
      <c r="D174" s="41">
        <f t="shared" si="11"/>
        <v>3.835282686319097</v>
      </c>
      <c r="E174" s="41">
        <f t="shared" si="11"/>
        <v>18.61960732018315</v>
      </c>
      <c r="F174" s="41">
        <f t="shared" si="11"/>
        <v>17.215602948313503</v>
      </c>
      <c r="G174" s="41">
        <f t="shared" si="11"/>
        <v>-22.497128221125529</v>
      </c>
    </row>
    <row r="175" spans="1:7" ht="13.5" customHeight="1">
      <c r="A175" s="7"/>
      <c r="B175" s="11" t="s">
        <v>24</v>
      </c>
      <c r="C175" s="41">
        <f t="shared" ref="C175:G175" si="12">(C83/C70-1)*100</f>
        <v>19.148076735261867</v>
      </c>
      <c r="D175" s="41">
        <f t="shared" si="12"/>
        <v>24.602339223582991</v>
      </c>
      <c r="E175" s="41">
        <f t="shared" si="12"/>
        <v>17.6828285851768</v>
      </c>
      <c r="F175" s="41">
        <f t="shared" si="12"/>
        <v>16.05963053264945</v>
      </c>
      <c r="G175" s="41">
        <f t="shared" si="12"/>
        <v>-7.9599635922359635</v>
      </c>
    </row>
    <row r="176" spans="1:7" ht="13.5" customHeight="1">
      <c r="A176" s="7"/>
      <c r="B176" s="11" t="s">
        <v>25</v>
      </c>
      <c r="C176" s="41">
        <f t="shared" ref="C176:G176" si="13">(C84/C71-1)*100</f>
        <v>12.694479186235164</v>
      </c>
      <c r="D176" s="41">
        <f t="shared" si="13"/>
        <v>13.508410239290146</v>
      </c>
      <c r="E176" s="41">
        <f t="shared" si="13"/>
        <v>16.291504503381372</v>
      </c>
      <c r="F176" s="41">
        <f t="shared" si="13"/>
        <v>14.46038365523119</v>
      </c>
      <c r="G176" s="41">
        <f t="shared" si="13"/>
        <v>-8.1497368631794469</v>
      </c>
    </row>
    <row r="177" spans="1:7" ht="13.5" customHeight="1">
      <c r="A177" s="7"/>
      <c r="B177" s="11" t="s">
        <v>26</v>
      </c>
      <c r="C177" s="41">
        <f t="shared" ref="C177:G177" si="14">(C85/C72-1)*100</f>
        <v>5.8753523978281708</v>
      </c>
      <c r="D177" s="41">
        <f t="shared" si="14"/>
        <v>4.4317271709462203</v>
      </c>
      <c r="E177" s="41">
        <f t="shared" si="14"/>
        <v>12.285289994174352</v>
      </c>
      <c r="F177" s="41">
        <f t="shared" si="14"/>
        <v>10.935136035435677</v>
      </c>
      <c r="G177" s="41">
        <f t="shared" si="14"/>
        <v>-13.694738143104557</v>
      </c>
    </row>
    <row r="178" spans="1:7" ht="10.8" customHeight="1">
      <c r="A178" s="7"/>
      <c r="B178" s="7"/>
      <c r="C178" s="41"/>
      <c r="D178" s="41"/>
      <c r="E178" s="41"/>
      <c r="F178" s="41"/>
      <c r="G178" s="41"/>
    </row>
    <row r="179" spans="1:7">
      <c r="A179" s="104">
        <v>2024</v>
      </c>
      <c r="B179" s="11" t="s">
        <v>15</v>
      </c>
      <c r="C179" s="41">
        <f t="shared" ref="C179:G179" si="15">(C87/C74-1)*100</f>
        <v>16.045103269269912</v>
      </c>
      <c r="D179" s="41">
        <f t="shared" si="15"/>
        <v>20.88078037404324</v>
      </c>
      <c r="E179" s="41">
        <f t="shared" si="15"/>
        <v>12.397127932415341</v>
      </c>
      <c r="F179" s="41">
        <f t="shared" si="15"/>
        <v>11.853418302409002</v>
      </c>
      <c r="G179" s="41">
        <f t="shared" si="15"/>
        <v>5.4048751323616084</v>
      </c>
    </row>
    <row r="180" spans="1:7">
      <c r="A180" s="104"/>
      <c r="B180" s="7" t="s">
        <v>16</v>
      </c>
      <c r="C180" s="41">
        <f t="shared" ref="C180:G180" si="16">(C88/C75-1)*100</f>
        <v>5.3725055041353054</v>
      </c>
      <c r="D180" s="41">
        <f t="shared" si="16"/>
        <v>0.1745446522138927</v>
      </c>
      <c r="E180" s="41">
        <f t="shared" si="16"/>
        <v>14.06474110648681</v>
      </c>
      <c r="F180" s="41">
        <f t="shared" si="16"/>
        <v>13.732378886540374</v>
      </c>
      <c r="G180" s="41">
        <f t="shared" si="16"/>
        <v>-3.2462797134076848</v>
      </c>
    </row>
    <row r="181" spans="1:7" ht="13.5" customHeight="1">
      <c r="A181" s="7"/>
      <c r="B181" s="11" t="s">
        <v>17</v>
      </c>
      <c r="C181" s="41">
        <f t="shared" ref="C181:G181" si="17">(C89/C76-1)*100</f>
        <v>3.2017035945326233</v>
      </c>
      <c r="D181" s="41">
        <f t="shared" si="17"/>
        <v>-2.840166493811469</v>
      </c>
      <c r="E181" s="41">
        <f t="shared" si="17"/>
        <v>14.400225639152907</v>
      </c>
      <c r="F181" s="41">
        <f t="shared" si="17"/>
        <v>13.843990642071846</v>
      </c>
      <c r="G181" s="41">
        <f t="shared" si="17"/>
        <v>-4.7476305454410284</v>
      </c>
    </row>
    <row r="182" spans="1:7" ht="13.5" customHeight="1">
      <c r="A182" s="7"/>
      <c r="B182" s="11" t="s">
        <v>18</v>
      </c>
      <c r="C182" s="41">
        <f t="shared" ref="C182:G182" si="18">(C90/C77-1)*100</f>
        <v>18.098717676511676</v>
      </c>
      <c r="D182" s="41">
        <f t="shared" si="18"/>
        <v>26.526941077231967</v>
      </c>
      <c r="E182" s="41">
        <f t="shared" si="18"/>
        <v>13.060905924353072</v>
      </c>
      <c r="F182" s="41">
        <f t="shared" si="18"/>
        <v>11.838910572054884</v>
      </c>
      <c r="G182" s="41">
        <f t="shared" si="18"/>
        <v>-0.18767668857384567</v>
      </c>
    </row>
    <row r="183" spans="1:7" ht="13.5" customHeight="1">
      <c r="A183" s="7"/>
      <c r="B183" s="11" t="s">
        <v>19</v>
      </c>
      <c r="C183" s="41">
        <f t="shared" ref="C183:G183" si="19">(C91/C78-1)*100</f>
        <v>10.502716131592681</v>
      </c>
      <c r="D183" s="41">
        <f t="shared" si="19"/>
        <v>11.146372551788652</v>
      </c>
      <c r="E183" s="41">
        <f t="shared" si="19"/>
        <v>12.836355962239153</v>
      </c>
      <c r="F183" s="41">
        <f t="shared" si="19"/>
        <v>11.949861872225576</v>
      </c>
      <c r="G183" s="41">
        <f t="shared" si="19"/>
        <v>-4.5060874114355336</v>
      </c>
    </row>
    <row r="184" spans="1:7" ht="13.5" customHeight="1">
      <c r="A184" s="7"/>
      <c r="B184" s="11" t="s">
        <v>20</v>
      </c>
      <c r="C184" s="41">
        <f t="shared" ref="C184:G184" si="20">(C92/C79-1)*100</f>
        <v>1.9905501749421184</v>
      </c>
      <c r="D184" s="41">
        <f t="shared" si="20"/>
        <v>-3.4307258746880342</v>
      </c>
      <c r="E184" s="41">
        <f t="shared" si="20"/>
        <v>9.9857980391336199</v>
      </c>
      <c r="F184" s="41">
        <f t="shared" si="20"/>
        <v>9.1813882508468438</v>
      </c>
      <c r="G184" s="41">
        <f t="shared" si="20"/>
        <v>-3.5346918806456351</v>
      </c>
    </row>
    <row r="185" spans="1:7" ht="13.5" customHeight="1">
      <c r="A185" s="7"/>
      <c r="B185" s="11" t="s">
        <v>21</v>
      </c>
      <c r="C185" s="41">
        <f t="shared" ref="C185:G185" si="21">(C93/C80-1)*100</f>
        <v>12.230110446642218</v>
      </c>
      <c r="D185" s="41">
        <f t="shared" si="21"/>
        <v>13.989445863966555</v>
      </c>
      <c r="E185" s="41">
        <f t="shared" si="21"/>
        <v>10.517315147578765</v>
      </c>
      <c r="F185" s="41">
        <f t="shared" si="21"/>
        <v>9.6369010468956304</v>
      </c>
      <c r="G185" s="41">
        <f t="shared" si="21"/>
        <v>12.857268543717137</v>
      </c>
    </row>
    <row r="186" spans="1:7" ht="13.5" customHeight="1">
      <c r="A186" s="7"/>
      <c r="B186" s="11" t="s">
        <v>22</v>
      </c>
      <c r="C186" s="41">
        <f t="shared" ref="C186:G186" si="22">(C94/C81-1)*100</f>
        <v>4.1132947989903634</v>
      </c>
      <c r="D186" s="41">
        <f t="shared" si="22"/>
        <v>-0.45055991066695888</v>
      </c>
      <c r="E186" s="41">
        <f t="shared" si="22"/>
        <v>8.9974306561347639</v>
      </c>
      <c r="F186" s="41">
        <f t="shared" si="22"/>
        <v>8.5577976902034401</v>
      </c>
      <c r="G186" s="41">
        <f t="shared" si="22"/>
        <v>16.244196216740225</v>
      </c>
    </row>
    <row r="187" spans="1:7" ht="13.5" customHeight="1">
      <c r="A187" s="7"/>
      <c r="B187" s="11" t="s">
        <v>23</v>
      </c>
      <c r="C187" s="41">
        <f t="shared" ref="C187:G187" si="23">(C95/C82-1)*100</f>
        <v>-0.99400234117360542</v>
      </c>
      <c r="D187" s="41">
        <f t="shared" si="23"/>
        <v>-10.311293093017293</v>
      </c>
      <c r="E187" s="41">
        <f t="shared" si="23"/>
        <v>8.6671354117222386</v>
      </c>
      <c r="F187" s="41">
        <f t="shared" si="23"/>
        <v>8.545711295723768</v>
      </c>
      <c r="G187" s="41">
        <f t="shared" si="23"/>
        <v>20.568378570868283</v>
      </c>
    </row>
    <row r="188" spans="1:7" ht="13.5" customHeight="1">
      <c r="A188" s="7"/>
      <c r="B188" s="11" t="s">
        <v>24</v>
      </c>
      <c r="C188" s="41">
        <f t="shared" ref="C188:G188" si="24">(C96/C83-1)*100</f>
        <v>2.7099749709367904</v>
      </c>
      <c r="D188" s="41">
        <f t="shared" si="24"/>
        <v>-3.8613041340528897</v>
      </c>
      <c r="E188" s="41">
        <f t="shared" si="24"/>
        <v>9.3158944291056081</v>
      </c>
      <c r="F188" s="41">
        <f t="shared" si="24"/>
        <v>9.8430703948758627</v>
      </c>
      <c r="G188" s="41">
        <f t="shared" si="24"/>
        <v>20.681059298504568</v>
      </c>
    </row>
    <row r="189" spans="1:7" ht="13.5" customHeight="1">
      <c r="A189" s="7"/>
      <c r="B189" s="11" t="s">
        <v>147</v>
      </c>
      <c r="C189" s="41">
        <f t="shared" ref="C189:G189" si="25">(C97/C84-1)*100</f>
        <v>1.4176136059579125</v>
      </c>
      <c r="D189" s="41">
        <f t="shared" si="25"/>
        <v>-4.3459539383153718</v>
      </c>
      <c r="E189" s="41">
        <f t="shared" si="25"/>
        <v>6.2642044550129672</v>
      </c>
      <c r="F189" s="41">
        <f t="shared" si="25"/>
        <v>8.6372083446327075</v>
      </c>
      <c r="G189" s="41">
        <f t="shared" si="25"/>
        <v>13.674576310306241</v>
      </c>
    </row>
    <row r="190" spans="1:7" ht="13.5" customHeight="1">
      <c r="A190" s="7"/>
      <c r="B190" s="11" t="s">
        <v>135</v>
      </c>
      <c r="C190" s="41">
        <f t="shared" ref="C190:G190" si="26">(C98/C85-1)*100</f>
        <v>6.9423459347921268</v>
      </c>
      <c r="D190" s="41">
        <f t="shared" si="26"/>
        <v>3.6206485608048622</v>
      </c>
      <c r="E190" s="41">
        <f t="shared" si="26"/>
        <v>7.8439498136108066</v>
      </c>
      <c r="F190" s="41">
        <f t="shared" si="26"/>
        <v>11.161647942710594</v>
      </c>
      <c r="G190" s="41">
        <f t="shared" si="26"/>
        <v>20.471491391243756</v>
      </c>
    </row>
    <row r="191" spans="1:7" ht="6" customHeight="1">
      <c r="A191" s="7"/>
      <c r="B191" s="7"/>
      <c r="C191" s="39"/>
      <c r="D191" s="39"/>
      <c r="E191" s="39"/>
      <c r="F191" s="39"/>
      <c r="G191" s="39"/>
    </row>
    <row r="192" spans="1:7" s="92" customFormat="1" ht="15.75" customHeight="1">
      <c r="A192" s="112" t="s">
        <v>65</v>
      </c>
      <c r="B192" s="112"/>
      <c r="C192" s="112"/>
      <c r="D192" s="112"/>
      <c r="E192" s="112"/>
      <c r="F192" s="112"/>
      <c r="G192" s="112"/>
    </row>
    <row r="193" spans="1:7" ht="14.4" hidden="1" customHeight="1">
      <c r="A193" s="3">
        <v>2018</v>
      </c>
      <c r="B193" s="7" t="s">
        <v>15</v>
      </c>
      <c r="C193" s="8">
        <v>-3.4</v>
      </c>
      <c r="D193" s="8">
        <v>-5.4223710824582803</v>
      </c>
      <c r="E193" s="8">
        <v>-3.1533970663967601</v>
      </c>
      <c r="F193" s="8">
        <v>0.75898273152645901</v>
      </c>
      <c r="G193" s="8">
        <v>-3.4989495338107499</v>
      </c>
    </row>
    <row r="194" spans="1:7" ht="14.4" hidden="1" customHeight="1">
      <c r="A194" s="7"/>
      <c r="B194" s="7" t="s">
        <v>16</v>
      </c>
      <c r="C194" s="8">
        <v>-9.5</v>
      </c>
      <c r="D194" s="8">
        <v>-9</v>
      </c>
      <c r="E194" s="8">
        <v>-7.2760325385965201</v>
      </c>
      <c r="F194" s="8">
        <v>-13.3</v>
      </c>
      <c r="G194" s="8">
        <v>-4.1119262623854897</v>
      </c>
    </row>
    <row r="195" spans="1:7" ht="14.4" hidden="1" customHeight="1">
      <c r="A195" s="7"/>
      <c r="B195" s="7" t="s">
        <v>17</v>
      </c>
      <c r="C195" s="8">
        <v>16.399999999999999</v>
      </c>
      <c r="D195" s="8">
        <v>22.5</v>
      </c>
      <c r="E195" s="8">
        <v>2.8999999999999901</v>
      </c>
      <c r="F195" s="8">
        <v>9.8528246337911405</v>
      </c>
      <c r="G195" s="8">
        <v>19.8</v>
      </c>
    </row>
    <row r="196" spans="1:7" ht="14.4" hidden="1" customHeight="1">
      <c r="A196" s="7"/>
      <c r="B196" s="7" t="s">
        <v>18</v>
      </c>
      <c r="C196" s="8">
        <v>-1.7</v>
      </c>
      <c r="D196" s="8">
        <v>-1.09687381838495</v>
      </c>
      <c r="E196" s="8">
        <v>-3.12190905847776</v>
      </c>
      <c r="F196" s="8">
        <v>-1.5846274345342799</v>
      </c>
      <c r="G196" s="8">
        <v>-4.4000000000000004</v>
      </c>
    </row>
    <row r="197" spans="1:7" ht="14.4" hidden="1" customHeight="1">
      <c r="A197" s="7"/>
      <c r="B197" s="7" t="s">
        <v>19</v>
      </c>
      <c r="C197" s="8">
        <v>2</v>
      </c>
      <c r="D197" s="8">
        <v>-1.17564146325698</v>
      </c>
      <c r="E197" s="8">
        <v>8.6020160739374703</v>
      </c>
      <c r="F197" s="8">
        <v>6.0158933360215503</v>
      </c>
      <c r="G197" s="8">
        <v>2.8143285803673201</v>
      </c>
    </row>
    <row r="198" spans="1:7" ht="14.4" hidden="1" customHeight="1">
      <c r="A198" s="7"/>
      <c r="B198" s="7" t="s">
        <v>20</v>
      </c>
      <c r="C198" s="8">
        <v>5.8</v>
      </c>
      <c r="D198" s="8">
        <v>9.1283341694028604</v>
      </c>
      <c r="E198" s="8">
        <v>6.0049594871131697</v>
      </c>
      <c r="F198" s="8">
        <v>1.25707045241588</v>
      </c>
      <c r="G198" s="8">
        <v>-3.4790105439264298</v>
      </c>
    </row>
    <row r="199" spans="1:7" ht="14.4" hidden="1" customHeight="1">
      <c r="A199" s="7"/>
      <c r="B199" s="7" t="s">
        <v>21</v>
      </c>
      <c r="C199" s="8">
        <v>6.4662270653501404</v>
      </c>
      <c r="D199" s="8">
        <v>10.643868051983199</v>
      </c>
      <c r="E199" s="8">
        <v>-3.5117875640792802</v>
      </c>
      <c r="F199" s="8">
        <v>0.67078566634537495</v>
      </c>
      <c r="G199" s="8">
        <v>10.1857434035055</v>
      </c>
    </row>
    <row r="200" spans="1:7" ht="14.4" hidden="1" customHeight="1">
      <c r="A200" s="7"/>
      <c r="B200" s="7" t="s">
        <v>22</v>
      </c>
      <c r="C200" s="8">
        <v>-2.8404195384869801</v>
      </c>
      <c r="D200" s="8">
        <v>-4.85927183624805</v>
      </c>
      <c r="E200" s="8">
        <v>3.5128088261408501</v>
      </c>
      <c r="F200" s="8">
        <v>0.37708058419738699</v>
      </c>
      <c r="G200" s="8">
        <v>-6.30330994553188</v>
      </c>
    </row>
    <row r="201" spans="1:7" ht="14.4" hidden="1" customHeight="1">
      <c r="A201" s="7"/>
      <c r="B201" s="7" t="s">
        <v>23</v>
      </c>
      <c r="C201" s="8">
        <v>-17.1032221017207</v>
      </c>
      <c r="D201" s="8">
        <v>-27.529162286236801</v>
      </c>
      <c r="E201" s="8">
        <v>-8.9</v>
      </c>
      <c r="F201" s="8">
        <v>-0.51997621521674398</v>
      </c>
      <c r="G201" s="8">
        <v>-1.2339350239006099</v>
      </c>
    </row>
    <row r="202" spans="1:7" ht="14.4" hidden="1" customHeight="1">
      <c r="A202" s="7"/>
      <c r="B202" s="7" t="s">
        <v>24</v>
      </c>
      <c r="C202" s="8">
        <v>8.6710311453437807</v>
      </c>
      <c r="D202" s="8">
        <v>16.8358938067346</v>
      </c>
      <c r="E202" s="8">
        <v>-1.71346440218569</v>
      </c>
      <c r="F202" s="8">
        <v>0.2</v>
      </c>
      <c r="G202" s="8">
        <v>4.5195319656146298</v>
      </c>
    </row>
    <row r="203" spans="1:7" ht="14.4" hidden="1" customHeight="1">
      <c r="A203" s="7"/>
      <c r="B203" s="7" t="s">
        <v>25</v>
      </c>
      <c r="C203" s="8">
        <v>1.2755414763773401</v>
      </c>
      <c r="D203" s="8">
        <v>1.7075166077577899</v>
      </c>
      <c r="E203" s="8">
        <v>4.6981182508258001</v>
      </c>
      <c r="F203" s="8">
        <v>7.3804919573250402E-2</v>
      </c>
      <c r="G203" s="8">
        <v>-2.79754863973674</v>
      </c>
    </row>
    <row r="204" spans="1:7" ht="14.4" hidden="1" customHeight="1">
      <c r="A204" s="7"/>
      <c r="B204" s="7" t="s">
        <v>26</v>
      </c>
      <c r="C204" s="8">
        <v>-3.16884718720714</v>
      </c>
      <c r="D204" s="8">
        <v>-6.9214342492760901</v>
      </c>
      <c r="E204" s="8">
        <v>4.8532458167638497</v>
      </c>
      <c r="F204" s="8">
        <v>0.36436219156528199</v>
      </c>
      <c r="G204" s="8">
        <v>-1.45209178122759</v>
      </c>
    </row>
    <row r="205" spans="1:7" ht="7.5" customHeight="1">
      <c r="A205" s="7"/>
      <c r="B205" s="3"/>
      <c r="C205" s="8"/>
      <c r="D205" s="8"/>
      <c r="E205" s="8"/>
      <c r="F205" s="8"/>
      <c r="G205" s="8"/>
    </row>
    <row r="206" spans="1:7" hidden="1">
      <c r="A206" s="3">
        <v>2019</v>
      </c>
      <c r="B206" s="7" t="s">
        <v>15</v>
      </c>
      <c r="C206" s="8">
        <v>2.63463948779992</v>
      </c>
      <c r="D206" s="8">
        <v>4.6495356483114998</v>
      </c>
      <c r="E206" s="8">
        <v>0.119091899792512</v>
      </c>
      <c r="F206" s="8">
        <v>1.99753435359231</v>
      </c>
      <c r="G206" s="8">
        <v>-4.0075561514515199</v>
      </c>
    </row>
    <row r="207" spans="1:7" hidden="1">
      <c r="A207" s="3"/>
      <c r="B207" s="7" t="s">
        <v>16</v>
      </c>
      <c r="C207" s="8">
        <v>-11.7027164033241</v>
      </c>
      <c r="D207" s="8">
        <v>-13.674664622520201</v>
      </c>
      <c r="E207" s="8">
        <v>-7.0309624728189197</v>
      </c>
      <c r="F207" s="8">
        <v>-12.5731277229788</v>
      </c>
      <c r="G207" s="8">
        <v>-3.1033247501256702</v>
      </c>
    </row>
    <row r="208" spans="1:7" hidden="1">
      <c r="A208" s="3"/>
      <c r="B208" s="7" t="s">
        <v>27</v>
      </c>
      <c r="C208" s="8">
        <v>16.802086554625099</v>
      </c>
      <c r="D208" s="8">
        <v>24.3448795180723</v>
      </c>
      <c r="E208" s="8">
        <v>3.2565531879113201</v>
      </c>
      <c r="F208" s="8">
        <v>9.6429816067925298</v>
      </c>
      <c r="G208" s="8">
        <v>14.556828397830699</v>
      </c>
    </row>
    <row r="209" spans="1:7" hidden="1">
      <c r="A209" s="7"/>
      <c r="B209" s="7" t="s">
        <v>28</v>
      </c>
      <c r="C209" s="8">
        <v>-2.04004010405674</v>
      </c>
      <c r="D209" s="8">
        <v>-1.2707163799123999</v>
      </c>
      <c r="E209" s="8">
        <v>-4.2114822796621301</v>
      </c>
      <c r="F209" s="8">
        <v>-2.2363882997273099</v>
      </c>
      <c r="G209" s="8">
        <v>-3.38747934750702</v>
      </c>
    </row>
    <row r="210" spans="1:7" hidden="1">
      <c r="A210" s="7"/>
      <c r="B210" s="7" t="s">
        <v>29</v>
      </c>
      <c r="C210" s="8">
        <v>8.8250711888092592</v>
      </c>
      <c r="D210" s="8">
        <v>10.7489166968706</v>
      </c>
      <c r="E210" s="8">
        <v>8.9645215541450192</v>
      </c>
      <c r="F210" s="8">
        <v>6.25383273233646</v>
      </c>
      <c r="G210" s="8">
        <v>3.0444128262551802</v>
      </c>
    </row>
    <row r="211" spans="1:7" hidden="1">
      <c r="A211" s="7"/>
      <c r="B211" s="7" t="s">
        <v>20</v>
      </c>
      <c r="C211" s="8">
        <v>-5.4036878251390501</v>
      </c>
      <c r="D211" s="8">
        <v>-11.797367973000499</v>
      </c>
      <c r="E211" s="8">
        <v>8.2602626802552592</v>
      </c>
      <c r="F211" s="8">
        <v>2.8859436817114901</v>
      </c>
      <c r="G211" s="8">
        <v>-5.0563466501716103</v>
      </c>
    </row>
    <row r="212" spans="1:7" hidden="1">
      <c r="A212" s="7"/>
      <c r="B212" s="7" t="s">
        <v>34</v>
      </c>
      <c r="C212" s="8">
        <v>7.3098484867121396</v>
      </c>
      <c r="D212" s="8">
        <v>14.020173377901701</v>
      </c>
      <c r="E212" s="8">
        <v>-4.6534667400163698</v>
      </c>
      <c r="F212" s="8">
        <v>-1.0635509801185901</v>
      </c>
      <c r="G212" s="8">
        <v>10.516234360633099</v>
      </c>
    </row>
    <row r="213" spans="1:7" hidden="1">
      <c r="A213" s="7"/>
      <c r="B213" s="7" t="s">
        <v>30</v>
      </c>
      <c r="C213" s="8">
        <v>-7.1242512830482801E-2</v>
      </c>
      <c r="D213" s="8">
        <v>9.7619347341204601E-2</v>
      </c>
      <c r="E213" s="8">
        <v>3.7493407423349501</v>
      </c>
      <c r="F213" s="8">
        <v>-0.29280575774224299</v>
      </c>
      <c r="G213" s="8">
        <v>-6.5092261851559803</v>
      </c>
    </row>
    <row r="214" spans="1:7" hidden="1">
      <c r="A214" s="7"/>
      <c r="B214" s="7" t="s">
        <v>31</v>
      </c>
      <c r="C214" s="8">
        <v>-14.4083750599843</v>
      </c>
      <c r="D214" s="8">
        <v>-23.4417999139174</v>
      </c>
      <c r="E214" s="8">
        <v>-8.6865415236281098</v>
      </c>
      <c r="F214" s="8">
        <v>-0.28862732269390201</v>
      </c>
      <c r="G214" s="8">
        <v>-0.55764747555981897</v>
      </c>
    </row>
    <row r="215" spans="1:7" hidden="1">
      <c r="A215" s="7"/>
      <c r="B215" s="7" t="s">
        <v>32</v>
      </c>
      <c r="C215" s="8">
        <v>7.96238696663365</v>
      </c>
      <c r="D215" s="8">
        <v>15.9064456045329</v>
      </c>
      <c r="E215" s="8">
        <v>-3.27799102940673</v>
      </c>
      <c r="F215" s="8">
        <v>9.9999999999878006E-2</v>
      </c>
      <c r="G215" s="8">
        <v>4.3131310628514896</v>
      </c>
    </row>
    <row r="216" spans="1:7" hidden="1">
      <c r="A216" s="10"/>
      <c r="B216" s="2" t="s">
        <v>25</v>
      </c>
      <c r="C216" s="8">
        <v>0.53397964455002001</v>
      </c>
      <c r="D216" s="8">
        <v>-8.2388772457608894E-2</v>
      </c>
      <c r="E216" s="8">
        <v>5.0506283798916298</v>
      </c>
      <c r="F216" s="8">
        <v>0.68335705714752704</v>
      </c>
      <c r="G216" s="8">
        <v>-2.5155299220570599</v>
      </c>
    </row>
    <row r="217" spans="1:7" hidden="1">
      <c r="A217" s="10"/>
      <c r="B217" s="2" t="s">
        <v>26</v>
      </c>
      <c r="C217" s="8">
        <v>-1.70889059623596</v>
      </c>
      <c r="D217" s="8">
        <v>-4.4942789795282696</v>
      </c>
      <c r="E217" s="8">
        <v>4.6392925195496399</v>
      </c>
      <c r="F217" s="8">
        <v>0.59006874801001996</v>
      </c>
      <c r="G217" s="8">
        <v>-0.42773528781831999</v>
      </c>
    </row>
    <row r="218" spans="1:7" ht="9" hidden="1" customHeight="1">
      <c r="A218" s="3"/>
      <c r="B218" s="2"/>
      <c r="C218" s="8"/>
      <c r="D218" s="8"/>
      <c r="E218" s="8"/>
      <c r="F218" s="8"/>
      <c r="G218" s="8"/>
    </row>
    <row r="219" spans="1:7" ht="13.5" hidden="1" customHeight="1">
      <c r="A219" s="3">
        <v>2020</v>
      </c>
      <c r="B219" s="12" t="s">
        <v>15</v>
      </c>
      <c r="C219" s="42">
        <v>-0.85559667072605505</v>
      </c>
      <c r="D219" s="42">
        <v>-0.38803512215168601</v>
      </c>
      <c r="E219" s="42">
        <v>-1.0328056100804901</v>
      </c>
      <c r="F219" s="42">
        <v>-0.2</v>
      </c>
      <c r="G219" s="42">
        <v>-5.6363910726158197</v>
      </c>
    </row>
    <row r="220" spans="1:7" ht="13.5" hidden="1" customHeight="1">
      <c r="A220" s="7"/>
      <c r="B220" s="11" t="s">
        <v>16</v>
      </c>
      <c r="C220" s="42">
        <v>-9.4475349759224301</v>
      </c>
      <c r="D220" s="42">
        <v>-10.565012264451299</v>
      </c>
      <c r="E220" s="42">
        <v>-6.29325478133073</v>
      </c>
      <c r="F220" s="42">
        <v>-11.2482950757546</v>
      </c>
      <c r="G220" s="42">
        <v>-1.31591035231249</v>
      </c>
    </row>
    <row r="221" spans="1:7" ht="13.5" hidden="1" customHeight="1">
      <c r="A221" s="7"/>
      <c r="B221" s="11" t="s">
        <v>17</v>
      </c>
      <c r="C221" s="42">
        <v>-4.4052982710131099</v>
      </c>
      <c r="D221" s="42">
        <v>-3.56923697605307</v>
      </c>
      <c r="E221" s="42">
        <v>-10.337712732466199</v>
      </c>
      <c r="F221" s="42">
        <v>-3.49298913643675</v>
      </c>
      <c r="G221" s="42">
        <v>-2.5102046448215001</v>
      </c>
    </row>
    <row r="222" spans="1:7" ht="13.5" hidden="1" customHeight="1">
      <c r="A222" s="7"/>
      <c r="B222" s="11" t="s">
        <v>18</v>
      </c>
      <c r="C222" s="42">
        <v>-92.150080042061703</v>
      </c>
      <c r="D222" s="42">
        <v>-92.174897312862996</v>
      </c>
      <c r="E222" s="42">
        <v>-93.249887557714402</v>
      </c>
      <c r="F222" s="42">
        <v>-90.776898510433796</v>
      </c>
      <c r="G222" s="42">
        <v>-94.459373024690393</v>
      </c>
    </row>
    <row r="223" spans="1:7" ht="13.5" hidden="1" customHeight="1">
      <c r="A223" s="7"/>
      <c r="B223" s="11" t="s">
        <v>19</v>
      </c>
      <c r="C223" s="42">
        <v>708.96120131629095</v>
      </c>
      <c r="D223" s="42">
        <v>622.03391670078702</v>
      </c>
      <c r="E223" s="42">
        <v>987.05436781261699</v>
      </c>
      <c r="F223" s="42">
        <v>615.27128901885601</v>
      </c>
      <c r="G223" s="42">
        <v>1405.52122332469</v>
      </c>
    </row>
    <row r="224" spans="1:7" ht="13.5" hidden="1" customHeight="1">
      <c r="A224" s="7"/>
      <c r="B224" s="11" t="s">
        <v>33</v>
      </c>
      <c r="C224" s="42">
        <v>78.892036176755695</v>
      </c>
      <c r="D224" s="42">
        <v>113.498574214193</v>
      </c>
      <c r="E224" s="42">
        <v>44.616808354645102</v>
      </c>
      <c r="F224" s="42">
        <v>59.693804197606703</v>
      </c>
      <c r="G224" s="42">
        <v>28.644324800991001</v>
      </c>
    </row>
    <row r="225" spans="1:7" ht="13.5" hidden="1" customHeight="1">
      <c r="A225" s="7"/>
      <c r="B225" s="11" t="s">
        <v>34</v>
      </c>
      <c r="C225" s="42">
        <v>14.3213939570163</v>
      </c>
      <c r="D225" s="42">
        <v>20.4017770360092</v>
      </c>
      <c r="E225" s="42">
        <v>5.5855298380300704</v>
      </c>
      <c r="F225" s="42">
        <v>5.5137100617973704</v>
      </c>
      <c r="G225" s="42">
        <v>12.1107017895803</v>
      </c>
    </row>
    <row r="226" spans="1:7" ht="13.5" hidden="1" customHeight="1">
      <c r="A226" s="7"/>
      <c r="B226" s="11" t="s">
        <v>30</v>
      </c>
      <c r="C226" s="42">
        <v>-0.74521245702452399</v>
      </c>
      <c r="D226" s="42">
        <v>-2.4161718791859599</v>
      </c>
      <c r="E226" s="42">
        <v>8.0148929741799204</v>
      </c>
      <c r="F226" s="42">
        <v>1.4043394753771701</v>
      </c>
      <c r="G226" s="42">
        <v>-6.8846183119426003</v>
      </c>
    </row>
    <row r="227" spans="1:7" ht="13.5" hidden="1" customHeight="1">
      <c r="A227" s="7"/>
      <c r="B227" s="11" t="s">
        <v>23</v>
      </c>
      <c r="C227" s="42">
        <v>-0.79579721243488999</v>
      </c>
      <c r="D227" s="42">
        <v>0.10000000000003301</v>
      </c>
      <c r="E227" s="42">
        <v>-9.2473201836671706</v>
      </c>
      <c r="F227" s="42">
        <v>-0.80049268551415398</v>
      </c>
      <c r="G227" s="42">
        <v>6.1999999999999398</v>
      </c>
    </row>
    <row r="228" spans="1:7" ht="13.5" hidden="1" customHeight="1">
      <c r="A228" s="7"/>
      <c r="B228" s="11" t="s">
        <v>24</v>
      </c>
      <c r="C228" s="42">
        <v>-5.7781535435668001</v>
      </c>
      <c r="D228" s="42">
        <v>-8.5153591267566409</v>
      </c>
      <c r="E228" s="42">
        <v>-4.6725411072528704</v>
      </c>
      <c r="F228" s="42">
        <v>-1.3462332301340501</v>
      </c>
      <c r="G228" s="42">
        <v>-0.130568059344605</v>
      </c>
    </row>
    <row r="229" spans="1:7" ht="13.5" hidden="1" customHeight="1">
      <c r="A229" s="7"/>
      <c r="B229" s="11" t="s">
        <v>25</v>
      </c>
      <c r="C229" s="42">
        <v>-0.479104637154038</v>
      </c>
      <c r="D229" s="42">
        <v>0.57496393298663895</v>
      </c>
      <c r="E229" s="42">
        <v>-0.65745174106357496</v>
      </c>
      <c r="F229" s="42">
        <v>-2.69032611125956</v>
      </c>
      <c r="G229" s="42">
        <v>-1.0257958998532499</v>
      </c>
    </row>
    <row r="230" spans="1:7" ht="13.5" hidden="1" customHeight="1">
      <c r="A230" s="3"/>
      <c r="B230" s="11" t="s">
        <v>26</v>
      </c>
      <c r="C230" s="42">
        <v>11.4977398893447</v>
      </c>
      <c r="D230" s="42">
        <v>15.302425097544401</v>
      </c>
      <c r="E230" s="42">
        <v>11.923574761241801</v>
      </c>
      <c r="F230" s="42">
        <v>6.1481332183767297</v>
      </c>
      <c r="G230" s="42">
        <v>0.10000000000034399</v>
      </c>
    </row>
    <row r="231" spans="1:7" ht="15" hidden="1" customHeight="1">
      <c r="A231" s="3"/>
      <c r="B231" s="11"/>
      <c r="C231" s="37"/>
      <c r="D231" s="37"/>
      <c r="E231" s="37"/>
      <c r="F231" s="37"/>
      <c r="G231" s="37"/>
    </row>
    <row r="232" spans="1:7" ht="13.5" hidden="1" customHeight="1">
      <c r="A232" s="3">
        <v>2021</v>
      </c>
      <c r="B232" s="12" t="s">
        <v>15</v>
      </c>
      <c r="C232" s="37">
        <v>-24.297465426360802</v>
      </c>
      <c r="D232" s="37">
        <v>-36.5195212224695</v>
      </c>
      <c r="E232" s="37">
        <v>-7.4738523523999101</v>
      </c>
      <c r="F232" s="37">
        <v>-7.0650924024641499</v>
      </c>
      <c r="G232" s="37">
        <v>-5.2508533858604096</v>
      </c>
    </row>
    <row r="233" spans="1:7" ht="13.5" hidden="1" customHeight="1">
      <c r="A233" s="3"/>
      <c r="B233" s="11" t="s">
        <v>16</v>
      </c>
      <c r="C233" s="37">
        <v>3.3031631490656701</v>
      </c>
      <c r="D233" s="37">
        <v>12.662035521237501</v>
      </c>
      <c r="E233" s="37">
        <v>-2.9798671050903902</v>
      </c>
      <c r="F233" s="37">
        <v>-6.1599944626774903</v>
      </c>
      <c r="G233" s="37">
        <v>-8.9218509057732103</v>
      </c>
    </row>
    <row r="234" spans="1:7" ht="13.5" hidden="1" customHeight="1">
      <c r="A234" s="7"/>
      <c r="B234" s="11" t="s">
        <v>27</v>
      </c>
      <c r="C234" s="37">
        <v>34.567978281768802</v>
      </c>
      <c r="D234" s="37">
        <v>49.012470029297603</v>
      </c>
      <c r="E234" s="37">
        <v>2.6000000000004699</v>
      </c>
      <c r="F234" s="37">
        <v>7.6999999999998403</v>
      </c>
      <c r="G234" s="37">
        <v>70.900014880934805</v>
      </c>
    </row>
    <row r="235" spans="1:7" ht="13.5" hidden="1" customHeight="1">
      <c r="A235" s="7"/>
      <c r="B235" s="11" t="s">
        <v>18</v>
      </c>
      <c r="C235" s="37">
        <v>-7.8726897076907196</v>
      </c>
      <c r="D235" s="37">
        <v>-8.6999999999999602</v>
      </c>
      <c r="E235" s="37">
        <v>-2.5000000000002598</v>
      </c>
      <c r="F235" s="37">
        <v>-2.29999999999982</v>
      </c>
      <c r="G235" s="37">
        <v>-18.599999999999898</v>
      </c>
    </row>
    <row r="236" spans="1:7" ht="13.5" hidden="1" customHeight="1">
      <c r="A236" s="7"/>
      <c r="B236" s="11" t="s">
        <v>35</v>
      </c>
      <c r="C236" s="37">
        <v>-16.184947340745499</v>
      </c>
      <c r="D236" s="37">
        <v>-22.9</v>
      </c>
      <c r="E236" s="37">
        <v>-1.7999999999999301</v>
      </c>
      <c r="F236" s="37">
        <v>-1.7800000000002101</v>
      </c>
      <c r="G236" s="37">
        <v>-22.3000000000002</v>
      </c>
    </row>
    <row r="237" spans="1:7" ht="13.5" hidden="1" customHeight="1">
      <c r="A237" s="7"/>
      <c r="B237" s="11" t="s">
        <v>36</v>
      </c>
      <c r="C237" s="37">
        <v>-92.019754873271097</v>
      </c>
      <c r="D237" s="37">
        <v>-94.444585767581202</v>
      </c>
      <c r="E237" s="37">
        <v>-89.249686165016499</v>
      </c>
      <c r="F237" s="37">
        <v>-87.895470456994303</v>
      </c>
      <c r="G237" s="37">
        <v>-92.474558106213394</v>
      </c>
    </row>
    <row r="238" spans="1:7" ht="13.5" hidden="1" customHeight="1">
      <c r="A238" s="7"/>
      <c r="B238" s="11" t="s">
        <v>34</v>
      </c>
      <c r="C238" s="37">
        <v>118.62802023874001</v>
      </c>
      <c r="D238" s="37">
        <v>275.09784384295301</v>
      </c>
      <c r="E238" s="37">
        <v>14.7227391509364</v>
      </c>
      <c r="F238" s="37">
        <v>12.6671819303938</v>
      </c>
      <c r="G238" s="37">
        <v>90.500000000000696</v>
      </c>
    </row>
    <row r="239" spans="1:7" ht="13.5" hidden="1" customHeight="1">
      <c r="A239" s="7"/>
      <c r="B239" s="11" t="s">
        <v>22</v>
      </c>
      <c r="C239" s="37">
        <v>188.11207757172599</v>
      </c>
      <c r="D239" s="37">
        <v>135.52639997060601</v>
      </c>
      <c r="E239" s="37">
        <v>391.32438043122602</v>
      </c>
      <c r="F239" s="37">
        <v>324.93247018253402</v>
      </c>
      <c r="G239" s="37">
        <v>49.499999999999702</v>
      </c>
    </row>
    <row r="240" spans="1:7" ht="13.5" hidden="1" customHeight="1">
      <c r="A240" s="7"/>
      <c r="B240" s="11" t="s">
        <v>23</v>
      </c>
      <c r="C240" s="37">
        <v>85.225841617708895</v>
      </c>
      <c r="D240" s="37">
        <v>109.67237851662399</v>
      </c>
      <c r="E240" s="37">
        <v>31.891540511285001</v>
      </c>
      <c r="F240" s="37">
        <v>44.290192457434301</v>
      </c>
      <c r="G240" s="37">
        <v>262.10000000000002</v>
      </c>
    </row>
    <row r="241" spans="1:11" ht="15" hidden="1" customHeight="1">
      <c r="A241" s="7"/>
      <c r="B241" s="11" t="s">
        <v>24</v>
      </c>
      <c r="C241" s="37">
        <v>31.228189054120499</v>
      </c>
      <c r="D241" s="37">
        <v>40.1870870524059</v>
      </c>
      <c r="E241" s="37">
        <v>12.4276991760514</v>
      </c>
      <c r="F241" s="37">
        <v>12.6554081473595</v>
      </c>
      <c r="G241" s="37">
        <v>41.107690932817</v>
      </c>
    </row>
    <row r="242" spans="1:11" ht="15" hidden="1" customHeight="1">
      <c r="A242" s="7"/>
      <c r="B242" s="7" t="s">
        <v>25</v>
      </c>
      <c r="C242" s="37">
        <v>-5.5341386848780001</v>
      </c>
      <c r="D242" s="37">
        <v>-16.1294700391026</v>
      </c>
      <c r="E242" s="37">
        <v>17.271566616678001</v>
      </c>
      <c r="F242" s="37">
        <v>14.175204596937199</v>
      </c>
      <c r="G242" s="37">
        <v>6.9938530489730599</v>
      </c>
    </row>
    <row r="243" spans="1:11" ht="15" hidden="1" customHeight="1">
      <c r="A243" s="7"/>
      <c r="B243" s="7" t="s">
        <v>26</v>
      </c>
      <c r="C243" s="37">
        <v>8.9219741244170194</v>
      </c>
      <c r="D243" s="37">
        <v>5.2133323981875304</v>
      </c>
      <c r="E243" s="37">
        <v>12.246431226899601</v>
      </c>
      <c r="F243" s="37">
        <v>8.39999999999994</v>
      </c>
      <c r="G243" s="37">
        <v>29.8086886560938</v>
      </c>
    </row>
    <row r="244" spans="1:11" ht="6" hidden="1" customHeight="1">
      <c r="B244" s="7"/>
      <c r="C244" s="2"/>
      <c r="D244" s="2"/>
      <c r="E244" s="2"/>
      <c r="F244" s="2"/>
      <c r="G244" s="2"/>
      <c r="H244" s="122"/>
      <c r="I244" s="122"/>
      <c r="J244" s="122"/>
      <c r="K244" s="122"/>
    </row>
    <row r="245" spans="1:11" ht="13.5" hidden="1" customHeight="1">
      <c r="A245" s="3">
        <v>2022</v>
      </c>
      <c r="B245" s="12" t="s">
        <v>15</v>
      </c>
      <c r="C245" s="37">
        <f>(C61/C59-1)*100</f>
        <v>-13.326751773377431</v>
      </c>
      <c r="D245" s="37">
        <f t="shared" ref="D245:G245" si="27">(D61/D59-1)*100</f>
        <v>-23.489691126336698</v>
      </c>
      <c r="E245" s="37">
        <f t="shared" si="27"/>
        <v>12.499999999999778</v>
      </c>
      <c r="F245" s="37">
        <f t="shared" si="27"/>
        <v>10.100000000000019</v>
      </c>
      <c r="G245" s="37">
        <f t="shared" si="27"/>
        <v>-39.39999999999997</v>
      </c>
    </row>
    <row r="246" spans="1:11" ht="13.5" hidden="1" customHeight="1">
      <c r="A246" s="3"/>
      <c r="B246" s="13" t="s">
        <v>16</v>
      </c>
      <c r="C246" s="37">
        <f t="shared" ref="C246:G251" si="28">(C62/C61-1)*100</f>
        <v>-1.4093848699626488</v>
      </c>
      <c r="D246" s="37">
        <f t="shared" si="28"/>
        <v>1.1567254650790781</v>
      </c>
      <c r="E246" s="37">
        <f t="shared" si="28"/>
        <v>-2.6000000000000245</v>
      </c>
      <c r="F246" s="37">
        <f t="shared" si="28"/>
        <v>-4.3000000000000256</v>
      </c>
      <c r="G246" s="37">
        <f t="shared" si="28"/>
        <v>-4.5000000000000151</v>
      </c>
    </row>
    <row r="247" spans="1:11" ht="13.5" hidden="1" customHeight="1">
      <c r="A247" s="7"/>
      <c r="B247" s="13" t="s">
        <v>17</v>
      </c>
      <c r="C247" s="37">
        <f t="shared" si="28"/>
        <v>33.921431932459576</v>
      </c>
      <c r="D247" s="37">
        <f t="shared" si="28"/>
        <v>59.500000000000064</v>
      </c>
      <c r="E247" s="37">
        <f t="shared" si="28"/>
        <v>2.3000000000004572</v>
      </c>
      <c r="F247" s="37">
        <f t="shared" si="28"/>
        <v>3.9000000000001478</v>
      </c>
      <c r="G247" s="37">
        <f t="shared" si="28"/>
        <v>39.80000000000021</v>
      </c>
    </row>
    <row r="248" spans="1:11" ht="13.5" hidden="1" customHeight="1">
      <c r="A248" s="7"/>
      <c r="B248" s="13" t="s">
        <v>28</v>
      </c>
      <c r="C248" s="37">
        <f t="shared" si="28"/>
        <v>-7.670622920907066</v>
      </c>
      <c r="D248" s="37">
        <f t="shared" si="28"/>
        <v>-16.500000000000025</v>
      </c>
      <c r="E248" s="37">
        <f t="shared" si="28"/>
        <v>2.799999999999625</v>
      </c>
      <c r="F248" s="37">
        <f t="shared" si="28"/>
        <v>4.5999999999998264</v>
      </c>
      <c r="G248" s="37">
        <f t="shared" si="28"/>
        <v>10.599999999999522</v>
      </c>
    </row>
    <row r="249" spans="1:11" ht="13.5" hidden="1" customHeight="1">
      <c r="A249" s="7"/>
      <c r="B249" s="11" t="s">
        <v>29</v>
      </c>
      <c r="C249" s="37">
        <f t="shared" si="28"/>
        <v>-9.5589897103890209</v>
      </c>
      <c r="D249" s="37">
        <f t="shared" si="28"/>
        <v>-16.69999999999995</v>
      </c>
      <c r="E249" s="37">
        <f t="shared" si="28"/>
        <v>0.79999999999997851</v>
      </c>
      <c r="F249" s="37">
        <f t="shared" si="28"/>
        <v>0.60000000000006715</v>
      </c>
      <c r="G249" s="37">
        <f t="shared" si="28"/>
        <v>-9.4999999999994973</v>
      </c>
    </row>
    <row r="250" spans="1:11" ht="13.5" hidden="1" customHeight="1">
      <c r="A250" s="7"/>
      <c r="B250" s="11" t="s">
        <v>36</v>
      </c>
      <c r="C250" s="37">
        <f t="shared" si="28"/>
        <v>15.77011002599189</v>
      </c>
      <c r="D250" s="37">
        <f t="shared" si="28"/>
        <v>28.59999999999987</v>
      </c>
      <c r="E250" s="37">
        <f t="shared" si="28"/>
        <v>2.6000000000002688</v>
      </c>
      <c r="F250" s="37">
        <f t="shared" si="28"/>
        <v>1.500000000000079</v>
      </c>
      <c r="G250" s="37">
        <f t="shared" si="28"/>
        <v>9.5999999999999197</v>
      </c>
    </row>
    <row r="251" spans="1:11" ht="13.5" hidden="1" customHeight="1">
      <c r="A251" s="7"/>
      <c r="B251" s="11" t="s">
        <v>37</v>
      </c>
      <c r="C251" s="37">
        <f t="shared" si="28"/>
        <v>-12.472989201231266</v>
      </c>
      <c r="D251" s="37">
        <f t="shared" si="28"/>
        <v>-21.200000000000017</v>
      </c>
      <c r="E251" s="37">
        <f t="shared" si="28"/>
        <v>1.6999999999999904</v>
      </c>
      <c r="F251" s="37">
        <f t="shared" si="28"/>
        <v>1.1999999999998012</v>
      </c>
      <c r="G251" s="37">
        <f t="shared" si="28"/>
        <v>-15.800000000000514</v>
      </c>
    </row>
    <row r="252" spans="1:11" ht="13.5" hidden="1" customHeight="1">
      <c r="A252" s="7"/>
      <c r="B252" s="11" t="s">
        <v>38</v>
      </c>
      <c r="C252" s="37">
        <f>(C68/C67-1)*100</f>
        <v>16.996123205733092</v>
      </c>
      <c r="D252" s="37">
        <f t="shared" ref="D252:G252" si="29">(D68/D67-1)*100</f>
        <v>34.100000000000065</v>
      </c>
      <c r="E252" s="37">
        <f t="shared" si="29"/>
        <v>-1.0000000000002229</v>
      </c>
      <c r="F252" s="37">
        <f t="shared" si="29"/>
        <v>-1.1999999999999345</v>
      </c>
      <c r="G252" s="37">
        <f t="shared" si="29"/>
        <v>7.7000000000002178</v>
      </c>
    </row>
    <row r="253" spans="1:11" ht="13.5" hidden="1" customHeight="1">
      <c r="A253" s="7"/>
      <c r="B253" s="15" t="s">
        <v>23</v>
      </c>
      <c r="C253" s="37">
        <f t="shared" ref="C253:G253" si="30">(C69/C68-1)*100</f>
        <v>-1.1546319754486944</v>
      </c>
      <c r="D253" s="37">
        <f t="shared" si="30"/>
        <v>-2.6999999999999691</v>
      </c>
      <c r="E253" s="37">
        <f t="shared" si="30"/>
        <v>1.500000000000079</v>
      </c>
      <c r="F253" s="37">
        <f t="shared" si="30"/>
        <v>1.6999999999999238</v>
      </c>
      <c r="G253" s="37">
        <f t="shared" si="30"/>
        <v>-2.7999999999998804</v>
      </c>
    </row>
    <row r="254" spans="1:11" ht="15" hidden="1" customHeight="1">
      <c r="A254" s="7"/>
      <c r="B254" s="15" t="s">
        <v>24</v>
      </c>
      <c r="C254" s="37">
        <f>(C70/C69-1)*100</f>
        <v>-5.5240497243583047</v>
      </c>
      <c r="D254" s="37">
        <f t="shared" ref="D254:G254" si="31">(D70/D69-1)*100</f>
        <v>-9.5000000000000426</v>
      </c>
      <c r="E254" s="37">
        <f t="shared" si="31"/>
        <v>1.2999999999999901</v>
      </c>
      <c r="F254" s="37">
        <f t="shared" si="31"/>
        <v>1.4000000000001567</v>
      </c>
      <c r="G254" s="37">
        <f t="shared" si="31"/>
        <v>-9.8999999999996646</v>
      </c>
    </row>
    <row r="255" spans="1:11" ht="15" hidden="1" customHeight="1">
      <c r="A255" s="7"/>
      <c r="B255" s="7" t="s">
        <v>25</v>
      </c>
      <c r="C255" s="37">
        <f t="shared" ref="C255:G255" si="32">(C71/C70-1)*100</f>
        <v>3.9853127073048888</v>
      </c>
      <c r="D255" s="37">
        <f t="shared" si="32"/>
        <v>6.7000000000000837</v>
      </c>
      <c r="E255" s="37">
        <f t="shared" si="32"/>
        <v>1.5000000000001901</v>
      </c>
      <c r="F255" s="37">
        <f t="shared" si="32"/>
        <v>1.5999999999998904</v>
      </c>
      <c r="G255" s="37">
        <f t="shared" si="32"/>
        <v>-3.0000000000003468</v>
      </c>
    </row>
    <row r="256" spans="1:11" ht="15" hidden="1" customHeight="1">
      <c r="A256" s="7"/>
      <c r="B256" s="85" t="s">
        <v>26</v>
      </c>
      <c r="C256" s="37">
        <f t="shared" ref="C256:G256" si="33">(C72/C71-1)*100</f>
        <v>9.3249110769423549</v>
      </c>
      <c r="D256" s="37">
        <f t="shared" si="33"/>
        <v>13.79999999999999</v>
      </c>
      <c r="E256" s="37">
        <f t="shared" si="33"/>
        <v>4.4999999999995932</v>
      </c>
      <c r="F256" s="37">
        <f t="shared" si="33"/>
        <v>3.9000000000001034</v>
      </c>
      <c r="G256" s="37">
        <f t="shared" si="33"/>
        <v>2.7000000000002133</v>
      </c>
    </row>
    <row r="257" spans="1:7" ht="15" hidden="1" customHeight="1">
      <c r="A257" s="17"/>
      <c r="B257" s="17"/>
      <c r="C257" s="17"/>
      <c r="D257" s="17"/>
      <c r="E257" s="17"/>
      <c r="F257" s="17"/>
      <c r="G257" s="17"/>
    </row>
    <row r="258" spans="1:7" ht="13.5" customHeight="1">
      <c r="A258" s="3">
        <v>2023</v>
      </c>
      <c r="B258" s="7" t="s">
        <v>15</v>
      </c>
      <c r="C258" s="37">
        <f>(C74/C72-1)*100</f>
        <v>-13.416824287557017</v>
      </c>
      <c r="D258" s="37">
        <f t="shared" ref="D258:G258" si="34">(D74/D72-1)*100</f>
        <v>-23.370000000000037</v>
      </c>
      <c r="E258" s="37">
        <f t="shared" si="34"/>
        <v>0.40000000000017799</v>
      </c>
      <c r="F258" s="37">
        <f t="shared" si="34"/>
        <v>0.26999999999997026</v>
      </c>
      <c r="G258" s="37">
        <f t="shared" si="34"/>
        <v>-3.3000000000001695</v>
      </c>
    </row>
    <row r="259" spans="1:7" ht="13.5" customHeight="1">
      <c r="A259" s="3"/>
      <c r="B259" s="7" t="s">
        <v>16</v>
      </c>
      <c r="C259" s="37">
        <f>(C75/C74-1)*100</f>
        <v>8.6035318871791269</v>
      </c>
      <c r="D259" s="37">
        <f t="shared" ref="D259:G261" si="35">(D75/D74-1)*100</f>
        <v>15.240000000000009</v>
      </c>
      <c r="E259" s="37">
        <f t="shared" si="35"/>
        <v>1.0999999999999899</v>
      </c>
      <c r="F259" s="37">
        <f t="shared" si="35"/>
        <v>1.2000000000000011</v>
      </c>
      <c r="G259" s="37">
        <f t="shared" si="35"/>
        <v>5.9999999999999831</v>
      </c>
    </row>
    <row r="260" spans="1:7" ht="13.5" customHeight="1">
      <c r="A260" s="7"/>
      <c r="B260" s="11" t="s">
        <v>17</v>
      </c>
      <c r="C260" s="37">
        <f>(C76/C75-1)*100</f>
        <v>10.576223356617231</v>
      </c>
      <c r="D260" s="37">
        <f t="shared" si="35"/>
        <v>16.300000000000026</v>
      </c>
      <c r="E260" s="37">
        <f t="shared" si="35"/>
        <v>2.000000000000024</v>
      </c>
      <c r="F260" s="37">
        <f t="shared" si="35"/>
        <v>1.8999999999999906</v>
      </c>
      <c r="G260" s="37">
        <f t="shared" si="35"/>
        <v>16.000000000000014</v>
      </c>
    </row>
    <row r="261" spans="1:7" ht="13.5" customHeight="1">
      <c r="A261" s="7"/>
      <c r="B261" s="11" t="s">
        <v>18</v>
      </c>
      <c r="C261" s="37">
        <f>(C77/C76-1)*100</f>
        <v>-19.781153238130813</v>
      </c>
      <c r="D261" s="37">
        <f t="shared" si="35"/>
        <v>-33.5</v>
      </c>
      <c r="E261" s="37">
        <f t="shared" si="35"/>
        <v>2.4999999999999911</v>
      </c>
      <c r="F261" s="37">
        <f t="shared" si="35"/>
        <v>2.2000000000000242</v>
      </c>
      <c r="G261" s="37">
        <f t="shared" si="35"/>
        <v>-24.79999999999999</v>
      </c>
    </row>
    <row r="262" spans="1:7" ht="13.5" customHeight="1">
      <c r="A262" s="7"/>
      <c r="B262" s="11" t="s">
        <v>19</v>
      </c>
      <c r="C262" s="37">
        <f t="shared" ref="C262:G262" si="36">(C78/C77-1)*100</f>
        <v>16.231191614721109</v>
      </c>
      <c r="D262" s="37">
        <f t="shared" si="36"/>
        <v>30.799999999999983</v>
      </c>
      <c r="E262" s="37">
        <f t="shared" si="36"/>
        <v>0.70000000000001172</v>
      </c>
      <c r="F262" s="37">
        <f t="shared" si="36"/>
        <v>0.80000000000000071</v>
      </c>
      <c r="G262" s="37">
        <f t="shared" si="36"/>
        <v>22.499999999999986</v>
      </c>
    </row>
    <row r="263" spans="1:7" ht="13.5" customHeight="1">
      <c r="A263" s="7"/>
      <c r="B263" s="11" t="s">
        <v>20</v>
      </c>
      <c r="C263" s="37">
        <f t="shared" ref="C263:G263" si="37">(C79/C78-1)*100</f>
        <v>-1.879448958483465</v>
      </c>
      <c r="D263" s="37">
        <f t="shared" si="37"/>
        <v>-4.7013687257704611</v>
      </c>
      <c r="E263" s="37">
        <f t="shared" si="37"/>
        <v>2.2839756586800819</v>
      </c>
      <c r="F263" s="37">
        <f t="shared" si="37"/>
        <v>2.0229861035866215</v>
      </c>
      <c r="G263" s="37">
        <f t="shared" si="37"/>
        <v>-3.7787938009377853</v>
      </c>
    </row>
    <row r="264" spans="1:7" ht="13.5" customHeight="1">
      <c r="A264" s="7"/>
      <c r="B264" s="11" t="s">
        <v>21</v>
      </c>
      <c r="C264" s="37">
        <f t="shared" ref="C264:G264" si="38">(C80/C79-1)*100</f>
        <v>1.4507715608841343</v>
      </c>
      <c r="D264" s="37">
        <f t="shared" si="38"/>
        <v>3.1014807728402927</v>
      </c>
      <c r="E264" s="37">
        <f t="shared" si="38"/>
        <v>0.21569785468495972</v>
      </c>
      <c r="F264" s="37">
        <f t="shared" si="38"/>
        <v>0.38120222841688811</v>
      </c>
      <c r="G264" s="37">
        <f t="shared" si="38"/>
        <v>-3.9255444285776764</v>
      </c>
    </row>
    <row r="265" spans="1:7" ht="13.5" customHeight="1">
      <c r="A265" s="7"/>
      <c r="B265" s="11" t="s">
        <v>30</v>
      </c>
      <c r="C265" s="37">
        <f t="shared" ref="C265:G265" si="39">(C81/C80-1)*100</f>
        <v>7.1079439365827835</v>
      </c>
      <c r="D265" s="37">
        <f t="shared" si="39"/>
        <v>13.199999999992285</v>
      </c>
      <c r="E265" s="37">
        <f t="shared" si="39"/>
        <v>1.8000000002054373</v>
      </c>
      <c r="F265" s="37">
        <f t="shared" si="39"/>
        <v>1.5999999999358083</v>
      </c>
      <c r="G265" s="37">
        <f t="shared" si="39"/>
        <v>-6.6999999997474635</v>
      </c>
    </row>
    <row r="266" spans="1:7" ht="13.5" customHeight="1">
      <c r="A266" s="7"/>
      <c r="B266" s="11" t="s">
        <v>23</v>
      </c>
      <c r="C266" s="37">
        <f t="shared" ref="C266:G266" si="40">(C82/C81-1)*100</f>
        <v>-3.6189893488153935</v>
      </c>
      <c r="D266" s="37">
        <f t="shared" si="40"/>
        <v>-4.9000000000000155</v>
      </c>
      <c r="E266" s="37">
        <f t="shared" si="40"/>
        <v>-1.0000000000000009</v>
      </c>
      <c r="F266" s="37">
        <f t="shared" si="40"/>
        <v>-1.19999999999999</v>
      </c>
      <c r="G266" s="37">
        <f t="shared" si="40"/>
        <v>-8.6000000002520274</v>
      </c>
    </row>
    <row r="267" spans="1:7" ht="13.5" customHeight="1">
      <c r="A267" s="7"/>
      <c r="B267" s="11" t="s">
        <v>24</v>
      </c>
      <c r="C267" s="37">
        <f t="shared" ref="C267:G267" si="41">(C83/C82-1)*100</f>
        <v>5.2032345420620407</v>
      </c>
      <c r="D267" s="37">
        <f t="shared" si="41"/>
        <v>8.6000000000000085</v>
      </c>
      <c r="E267" s="37">
        <f t="shared" si="41"/>
        <v>0.50000000000001155</v>
      </c>
      <c r="F267" s="37">
        <f t="shared" si="41"/>
        <v>0.39999999999997815</v>
      </c>
      <c r="G267" s="37">
        <f t="shared" si="41"/>
        <v>7.0000000000000062</v>
      </c>
    </row>
    <row r="268" spans="1:7" ht="13.5" customHeight="1">
      <c r="A268" s="7"/>
      <c r="B268" s="11" t="s">
        <v>25</v>
      </c>
      <c r="C268" s="37">
        <f t="shared" ref="C268:G268" si="42">(C84/C83-1)*100</f>
        <v>-1.6470011126968109</v>
      </c>
      <c r="D268" s="37">
        <f t="shared" si="42"/>
        <v>-2.7999999999999914</v>
      </c>
      <c r="E268" s="37">
        <f t="shared" si="42"/>
        <v>0.29999999999998916</v>
      </c>
      <c r="F268" s="37">
        <f t="shared" si="42"/>
        <v>0.20000000000000018</v>
      </c>
      <c r="G268" s="37">
        <f t="shared" si="42"/>
        <v>-3.1999999999999695</v>
      </c>
    </row>
    <row r="269" spans="1:7" ht="13.5" customHeight="1">
      <c r="A269" s="7"/>
      <c r="B269" s="11" t="s">
        <v>26</v>
      </c>
      <c r="C269" s="37">
        <f t="shared" ref="C269:G269" si="43">(C85/C84-1)*100</f>
        <v>2.709676372028369</v>
      </c>
      <c r="D269" s="37">
        <f t="shared" si="43"/>
        <v>4.6999999999999931</v>
      </c>
      <c r="E269" s="37">
        <f t="shared" si="43"/>
        <v>0.89999999999996749</v>
      </c>
      <c r="F269" s="37">
        <f t="shared" si="43"/>
        <v>0.69999999999998952</v>
      </c>
      <c r="G269" s="37">
        <f t="shared" si="43"/>
        <v>-3.5000000000000364</v>
      </c>
    </row>
    <row r="270" spans="1:7" ht="10.8" customHeight="1">
      <c r="A270" s="17"/>
      <c r="B270" s="7"/>
      <c r="C270" s="17"/>
      <c r="D270" s="17"/>
      <c r="E270" s="17"/>
      <c r="F270" s="17"/>
      <c r="G270" s="17"/>
    </row>
    <row r="271" spans="1:7">
      <c r="A271" s="104">
        <v>2024</v>
      </c>
      <c r="B271" s="11" t="s">
        <v>15</v>
      </c>
      <c r="C271" s="37">
        <f>(C87/C85-1)*100</f>
        <v>-5.1001641139482468</v>
      </c>
      <c r="D271" s="37">
        <f t="shared" ref="D271:G271" si="44">(D87/D85-1)*100</f>
        <v>-11.300000000000022</v>
      </c>
      <c r="E271" s="37">
        <f t="shared" si="44"/>
        <v>0.49999999999998934</v>
      </c>
      <c r="F271" s="37">
        <f t="shared" si="44"/>
        <v>1.1000000000000121</v>
      </c>
      <c r="G271" s="37">
        <f t="shared" si="44"/>
        <v>18.099999999999984</v>
      </c>
    </row>
    <row r="272" spans="1:7">
      <c r="A272" s="104"/>
      <c r="B272" s="7" t="s">
        <v>16</v>
      </c>
      <c r="C272" s="37">
        <f>(C88/C87-1)*100</f>
        <v>-1.3846690713336218</v>
      </c>
      <c r="D272" s="37">
        <f t="shared" ref="D272:G272" si="45">(D88/D87-1)*100</f>
        <v>-4.4999999999999822</v>
      </c>
      <c r="E272" s="37">
        <f t="shared" si="45"/>
        <v>2.6000000000000023</v>
      </c>
      <c r="F272" s="37">
        <f t="shared" si="45"/>
        <v>2.8999999999999915</v>
      </c>
      <c r="G272" s="37">
        <f t="shared" si="45"/>
        <v>-2.7000000000000024</v>
      </c>
    </row>
    <row r="273" spans="1:7" ht="13.5" customHeight="1">
      <c r="A273" s="7"/>
      <c r="B273" s="11" t="s">
        <v>17</v>
      </c>
      <c r="C273" s="37">
        <f>(C89/C88-1)*100</f>
        <v>8.2982185234705454</v>
      </c>
      <c r="D273" s="37">
        <f t="shared" ref="D273:G273" si="46">(D89/D88-1)*100</f>
        <v>12.79999999999999</v>
      </c>
      <c r="E273" s="37">
        <f t="shared" si="46"/>
        <v>2.2999999999999909</v>
      </c>
      <c r="F273" s="37">
        <f t="shared" si="46"/>
        <v>2.0000000000000018</v>
      </c>
      <c r="G273" s="37">
        <f t="shared" si="46"/>
        <v>14.19999999999999</v>
      </c>
    </row>
    <row r="274" spans="1:7" ht="13.5" customHeight="1">
      <c r="A274" s="7"/>
      <c r="B274" s="11" t="s">
        <v>18</v>
      </c>
      <c r="C274" s="37">
        <f>(C90/C89-1)*100</f>
        <v>-8.201680727223593</v>
      </c>
      <c r="D274" s="37">
        <f t="shared" ref="D274:G274" si="47">(D90/D89-1)*100</f>
        <v>-13.400000000000013</v>
      </c>
      <c r="E274" s="37">
        <f t="shared" si="47"/>
        <v>1.2999999999999901</v>
      </c>
      <c r="F274" s="37">
        <f t="shared" si="47"/>
        <v>0.39999999999997815</v>
      </c>
      <c r="G274" s="37">
        <f t="shared" si="47"/>
        <v>-21.199999999999996</v>
      </c>
    </row>
    <row r="275" spans="1:7" ht="13.5" customHeight="1">
      <c r="A275" s="7"/>
      <c r="B275" s="11" t="s">
        <v>19</v>
      </c>
      <c r="C275" s="37">
        <f t="shared" ref="C275:G275" si="48">(C91/C90-1)*100</f>
        <v>8.7553076386430728</v>
      </c>
      <c r="D275" s="37">
        <f t="shared" si="48"/>
        <v>14.900000000000002</v>
      </c>
      <c r="E275" s="37">
        <f t="shared" si="48"/>
        <v>0.50000000000001155</v>
      </c>
      <c r="F275" s="37">
        <f t="shared" si="48"/>
        <v>0.9000000000000119</v>
      </c>
      <c r="G275" s="37">
        <f t="shared" si="48"/>
        <v>17.199999999999992</v>
      </c>
    </row>
    <row r="276" spans="1:7" ht="13.5" customHeight="1">
      <c r="A276" s="7"/>
      <c r="B276" s="11" t="s">
        <v>20</v>
      </c>
      <c r="C276" s="37">
        <f t="shared" ref="C276:G276" si="49">(C92/C91-1)*100</f>
        <v>-9.4378008566283746</v>
      </c>
      <c r="D276" s="37">
        <f t="shared" si="49"/>
        <v>-17.199999999999992</v>
      </c>
      <c r="E276" s="37">
        <f t="shared" si="49"/>
        <v>-0.30000000000000027</v>
      </c>
      <c r="F276" s="37">
        <f t="shared" si="49"/>
        <v>-0.50000000000002265</v>
      </c>
      <c r="G276" s="37">
        <f t="shared" si="49"/>
        <v>-2.7999999999999914</v>
      </c>
    </row>
    <row r="277" spans="1:7" ht="13.5" customHeight="1">
      <c r="A277" s="7"/>
      <c r="B277" s="11" t="s">
        <v>21</v>
      </c>
      <c r="C277" s="37">
        <f t="shared" ref="C277:G277" si="50">(C93/C92-1)*100</f>
        <v>11.636139599651463</v>
      </c>
      <c r="D277" s="37">
        <f t="shared" si="50"/>
        <v>21.70000000000001</v>
      </c>
      <c r="E277" s="37">
        <f t="shared" si="50"/>
        <v>0.69999999999996732</v>
      </c>
      <c r="F277" s="37">
        <f t="shared" si="50"/>
        <v>0.80000000000000071</v>
      </c>
      <c r="G277" s="37">
        <f t="shared" si="50"/>
        <v>12.400000000000011</v>
      </c>
    </row>
    <row r="278" spans="1:7" ht="13.5" customHeight="1">
      <c r="A278" s="7"/>
      <c r="B278" s="11" t="s">
        <v>22</v>
      </c>
      <c r="C278" s="37">
        <f t="shared" ref="C278:G278" si="51">(C94/C93-1)*100</f>
        <v>-0.63842138260312709</v>
      </c>
      <c r="D278" s="37">
        <f t="shared" si="51"/>
        <v>-1.1400000000000077</v>
      </c>
      <c r="E278" s="37">
        <f t="shared" si="51"/>
        <v>0.40000000000002256</v>
      </c>
      <c r="F278" s="37">
        <f t="shared" si="51"/>
        <v>0.60000000000000053</v>
      </c>
      <c r="G278" s="37">
        <f t="shared" si="51"/>
        <v>-3.8999999999999924</v>
      </c>
    </row>
    <row r="279" spans="1:7" ht="13.5" customHeight="1">
      <c r="A279" s="7"/>
      <c r="B279" s="11" t="s">
        <v>23</v>
      </c>
      <c r="C279" s="37">
        <f t="shared" ref="C279:G279" si="52">(C95/C94-1)*100</f>
        <v>-8.3469778445716578</v>
      </c>
      <c r="D279" s="37">
        <f t="shared" si="52"/>
        <v>-14.32</v>
      </c>
      <c r="E279" s="37">
        <f t="shared" si="52"/>
        <v>-1.3000000000000012</v>
      </c>
      <c r="F279" s="37">
        <f t="shared" si="52"/>
        <v>-1.2109999999999843</v>
      </c>
      <c r="G279" s="37">
        <f t="shared" si="52"/>
        <v>-5.1999999999999824</v>
      </c>
    </row>
    <row r="280" spans="1:7" ht="13.5" customHeight="1">
      <c r="A280" s="7"/>
      <c r="B280" s="11" t="s">
        <v>24</v>
      </c>
      <c r="C280" s="37">
        <f t="shared" ref="C280:G280" si="53">(C96/C95-1)*100</f>
        <v>9.1390606851127423</v>
      </c>
      <c r="D280" s="37">
        <f t="shared" si="53"/>
        <v>16.409999999999989</v>
      </c>
      <c r="E280" s="37">
        <f t="shared" si="53"/>
        <v>1.0999999999999677</v>
      </c>
      <c r="F280" s="37">
        <f t="shared" si="53"/>
        <v>1.6000000000000014</v>
      </c>
      <c r="G280" s="37">
        <f t="shared" si="53"/>
        <v>7.099999999999973</v>
      </c>
    </row>
    <row r="281" spans="1:7" ht="13.5" customHeight="1">
      <c r="A281" s="7"/>
      <c r="B281" s="11" t="s">
        <v>147</v>
      </c>
      <c r="C281" s="37">
        <f t="shared" ref="C281:G281" si="54">(C97/C96-1)*100</f>
        <v>-2.8845402701907941</v>
      </c>
      <c r="D281" s="37">
        <f t="shared" si="54"/>
        <v>-3.2899999999999818</v>
      </c>
      <c r="E281" s="37">
        <f t="shared" si="54"/>
        <v>-2.4999999999999911</v>
      </c>
      <c r="F281" s="37">
        <f t="shared" si="54"/>
        <v>-0.9000000000000008</v>
      </c>
      <c r="G281" s="37">
        <f t="shared" si="54"/>
        <v>-8.819999999999995</v>
      </c>
    </row>
    <row r="282" spans="1:7" ht="13.5" customHeight="1">
      <c r="A282" s="7"/>
      <c r="B282" s="11" t="s">
        <v>135</v>
      </c>
      <c r="C282" s="37">
        <f t="shared" ref="C282:G282" si="55">(C98/C97-1)*100</f>
        <v>8.3047939197686826</v>
      </c>
      <c r="D282" s="37">
        <f t="shared" si="55"/>
        <v>13.419999999999987</v>
      </c>
      <c r="E282" s="37">
        <f t="shared" si="55"/>
        <v>2.4000000000000021</v>
      </c>
      <c r="F282" s="37">
        <f t="shared" si="55"/>
        <v>3.0399999999999983</v>
      </c>
      <c r="G282" s="37">
        <f t="shared" si="55"/>
        <v>2.2699999999999942</v>
      </c>
    </row>
    <row r="283" spans="1:7" ht="15" customHeight="1"/>
  </sheetData>
  <sheetProtection algorithmName="SHA-512" hashValue="5ZE5bRPWtVwPnxstBwFlzLLIaE4jR271DGXqlge8lodTojT5KtMZpzPVlLyhI802MLyWDBG6PAgFnwiT2+1WSQ==" saltValue="OFDMqcujOpkkaw1UpYwDBg==" spinCount="100000" sheet="1" formatCells="0" formatColumns="0" formatRows="0" insertColumns="0" insertRows="0" insertHyperlinks="0" deleteColumns="0" deleteRows="0" sort="0" autoFilter="0" pivotTables="0"/>
  <mergeCells count="8">
    <mergeCell ref="A192:G192"/>
    <mergeCell ref="H244:K244"/>
    <mergeCell ref="B1:B2"/>
    <mergeCell ref="A4:B4"/>
    <mergeCell ref="A5:B5"/>
    <mergeCell ref="A6:B6"/>
    <mergeCell ref="A8:G8"/>
    <mergeCell ref="A100:G100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284"/>
  <sheetViews>
    <sheetView showGridLines="0" view="pageBreakPreview" topLeftCell="A193" zoomScaleNormal="100" workbookViewId="0">
      <selection activeCell="C289" sqref="C289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86" t="s">
        <v>0</v>
      </c>
      <c r="B1" s="108">
        <v>9</v>
      </c>
      <c r="C1" s="32" t="s">
        <v>108</v>
      </c>
      <c r="G1" s="1"/>
    </row>
    <row r="2" spans="1:7" ht="15" customHeight="1">
      <c r="A2" s="95" t="s">
        <v>66</v>
      </c>
      <c r="B2" s="108"/>
      <c r="C2" s="33" t="s">
        <v>109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18" customFormat="1" ht="41.4">
      <c r="A4" s="114" t="s">
        <v>4</v>
      </c>
      <c r="B4" s="114"/>
      <c r="C4" s="20" t="s">
        <v>49</v>
      </c>
      <c r="D4" s="19" t="s">
        <v>99</v>
      </c>
      <c r="E4" s="19" t="s">
        <v>100</v>
      </c>
      <c r="F4" s="19" t="s">
        <v>101</v>
      </c>
      <c r="G4" s="19" t="s">
        <v>102</v>
      </c>
    </row>
    <row r="5" spans="1:7" s="18" customFormat="1" ht="28.8">
      <c r="A5" s="115" t="s">
        <v>9</v>
      </c>
      <c r="B5" s="115"/>
      <c r="C5" s="23" t="s">
        <v>57</v>
      </c>
      <c r="D5" s="22" t="s">
        <v>103</v>
      </c>
      <c r="E5" s="22" t="s">
        <v>104</v>
      </c>
      <c r="F5" s="22" t="s">
        <v>105</v>
      </c>
      <c r="G5" s="22" t="s">
        <v>106</v>
      </c>
    </row>
    <row r="6" spans="1:7" s="1" customFormat="1" ht="11.4" customHeight="1">
      <c r="A6" s="116" t="s">
        <v>64</v>
      </c>
      <c r="B6" s="116"/>
      <c r="C6" s="35">
        <v>45</v>
      </c>
      <c r="D6" s="35">
        <v>451</v>
      </c>
      <c r="E6" s="35">
        <v>452</v>
      </c>
      <c r="F6" s="35">
        <v>453</v>
      </c>
      <c r="G6" s="35">
        <v>454</v>
      </c>
    </row>
    <row r="7" spans="1:7" s="1" customFormat="1" ht="4.2" customHeight="1">
      <c r="A7" s="34"/>
      <c r="B7" s="34"/>
      <c r="C7" s="35"/>
      <c r="D7" s="35"/>
      <c r="E7" s="35"/>
      <c r="F7" s="35"/>
      <c r="G7" s="35"/>
    </row>
    <row r="8" spans="1:7" s="92" customFormat="1" ht="15.75" customHeight="1">
      <c r="A8" s="107" t="s">
        <v>69</v>
      </c>
      <c r="B8" s="107"/>
      <c r="C8" s="97">
        <v>100</v>
      </c>
      <c r="D8" s="97">
        <v>59.5</v>
      </c>
      <c r="E8" s="98">
        <v>10.3</v>
      </c>
      <c r="F8" s="97">
        <v>22</v>
      </c>
      <c r="G8" s="97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15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16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17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18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19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20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21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22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23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24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25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26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15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34"/>
      <c r="B23" s="7" t="s">
        <v>16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34"/>
      <c r="B24" s="7" t="s">
        <v>17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34"/>
      <c r="B25" s="7" t="s">
        <v>18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34"/>
      <c r="B26" s="7" t="s">
        <v>19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34"/>
      <c r="B27" s="7" t="s">
        <v>33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34"/>
      <c r="B28" s="7" t="s">
        <v>34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30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31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32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25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26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15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16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17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18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19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33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34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30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23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24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25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26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15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16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27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18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35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36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34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22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23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24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25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26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15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16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17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28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29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36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37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38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23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24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25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85" t="s">
        <v>26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customHeight="1">
      <c r="A74" s="3">
        <v>2023</v>
      </c>
      <c r="B74" s="7" t="s">
        <v>15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customHeight="1">
      <c r="A75" s="3"/>
      <c r="B75" s="7" t="s">
        <v>16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customHeight="1">
      <c r="A76" s="7"/>
      <c r="B76" s="11" t="s">
        <v>17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customHeight="1">
      <c r="A77" s="7"/>
      <c r="B77" s="11" t="s">
        <v>18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customHeight="1">
      <c r="A78" s="7"/>
      <c r="B78" s="11" t="s">
        <v>19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customHeight="1">
      <c r="A79" s="7"/>
      <c r="B79" s="11" t="s">
        <v>20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customHeight="1">
      <c r="A80" s="7"/>
      <c r="B80" s="11" t="s">
        <v>21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7" ht="13.5" customHeight="1">
      <c r="A81" s="7"/>
      <c r="B81" s="11" t="s">
        <v>30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7" ht="13.5" customHeight="1">
      <c r="A82" s="7"/>
      <c r="B82" s="11" t="s">
        <v>31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7" ht="13.5" customHeight="1">
      <c r="A83" s="7"/>
      <c r="B83" s="11" t="s">
        <v>24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7" ht="13.5" customHeight="1">
      <c r="A84" s="7"/>
      <c r="B84" s="11" t="s">
        <v>25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7" ht="13.5" customHeight="1">
      <c r="A85" s="7"/>
      <c r="B85" s="11" t="s">
        <v>26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7" ht="10.199999999999999" customHeight="1">
      <c r="A86" s="7"/>
      <c r="B86" s="7"/>
      <c r="C86" s="8"/>
      <c r="D86" s="8"/>
      <c r="E86" s="8"/>
      <c r="F86" s="8"/>
      <c r="G86" s="8"/>
    </row>
    <row r="87" spans="1:7" ht="13.5" customHeight="1">
      <c r="A87" s="104">
        <v>2024</v>
      </c>
      <c r="B87" s="11" t="s">
        <v>15</v>
      </c>
      <c r="C87" s="8">
        <v>131.82455041953722</v>
      </c>
      <c r="D87" s="8">
        <v>131.21706148836353</v>
      </c>
      <c r="E87" s="8">
        <v>134.00222153788292</v>
      </c>
      <c r="F87" s="8">
        <v>160.76760692641253</v>
      </c>
      <c r="G87" s="8">
        <v>94.1529750719546</v>
      </c>
    </row>
    <row r="88" spans="1:7" ht="13.5" customHeight="1">
      <c r="A88" s="104"/>
      <c r="B88" s="7" t="s">
        <v>16</v>
      </c>
      <c r="C88" s="8">
        <v>130.22775964030535</v>
      </c>
      <c r="D88" s="8">
        <v>125.41835445144547</v>
      </c>
      <c r="E88" s="8">
        <v>136.39044933079751</v>
      </c>
      <c r="F88" s="8">
        <v>164.64205802305699</v>
      </c>
      <c r="G88" s="8">
        <v>91.234972887108071</v>
      </c>
    </row>
    <row r="89" spans="1:7" ht="13.5" customHeight="1">
      <c r="A89" s="7"/>
      <c r="B89" s="11" t="s">
        <v>17</v>
      </c>
      <c r="C89" s="8">
        <v>140.18134078790911</v>
      </c>
      <c r="D89" s="8">
        <v>141.65333401277996</v>
      </c>
      <c r="E89" s="8">
        <v>138.43573595868128</v>
      </c>
      <c r="F89" s="8">
        <v>168.10306622800346</v>
      </c>
      <c r="G89" s="8">
        <v>104.78957033899995</v>
      </c>
    </row>
    <row r="90" spans="1:7" ht="13.5" customHeight="1">
      <c r="A90" s="7"/>
      <c r="B90" s="11" t="s">
        <v>18</v>
      </c>
      <c r="C90" s="8">
        <v>129.11930876925138</v>
      </c>
      <c r="D90" s="8">
        <v>122.2304379622838</v>
      </c>
      <c r="E90" s="8">
        <v>138.97736162254753</v>
      </c>
      <c r="F90" s="8">
        <v>168.26816697346865</v>
      </c>
      <c r="G90" s="8">
        <v>82.257119624157255</v>
      </c>
    </row>
    <row r="91" spans="1:7" ht="13.5" customHeight="1">
      <c r="A91" s="7"/>
      <c r="B91" s="11" t="s">
        <v>19</v>
      </c>
      <c r="C91" s="8">
        <v>140.11061962567493</v>
      </c>
      <c r="D91" s="8">
        <v>142.78277716910165</v>
      </c>
      <c r="E91" s="8">
        <v>138.57500548336685</v>
      </c>
      <c r="F91" s="8">
        <v>169.97191581770844</v>
      </c>
      <c r="G91" s="8">
        <v>96.446627402709268</v>
      </c>
    </row>
    <row r="92" spans="1:7" ht="13.5" customHeight="1">
      <c r="A92" s="7"/>
      <c r="B92" s="11" t="s">
        <v>20</v>
      </c>
      <c r="C92" s="8">
        <v>126.90991545383645</v>
      </c>
      <c r="D92" s="8">
        <v>119.98704275002879</v>
      </c>
      <c r="E92" s="8">
        <v>138.08652841720499</v>
      </c>
      <c r="F92" s="8">
        <v>169.33586136194825</v>
      </c>
      <c r="G92" s="8">
        <v>93.43425568603584</v>
      </c>
    </row>
    <row r="93" spans="1:7" ht="13.5" customHeight="1">
      <c r="A93" s="7"/>
      <c r="B93" s="11" t="s">
        <v>21</v>
      </c>
      <c r="C93" s="8">
        <v>141.1397189133784</v>
      </c>
      <c r="D93" s="8">
        <v>146.269033282897</v>
      </c>
      <c r="E93" s="8">
        <v>138.57932057289804</v>
      </c>
      <c r="F93" s="8">
        <v>170.26930836411984</v>
      </c>
      <c r="G93" s="8">
        <v>104.42007794451413</v>
      </c>
    </row>
    <row r="94" spans="1:7" ht="13.5" customHeight="1">
      <c r="A94" s="7"/>
      <c r="B94" s="11" t="s">
        <v>22</v>
      </c>
      <c r="C94" s="8">
        <v>139.93986193495201</v>
      </c>
      <c r="D94" s="8">
        <v>142.23976022305305</v>
      </c>
      <c r="E94" s="8">
        <v>139.01372516909788</v>
      </c>
      <c r="F94" s="8">
        <v>171.02108141440908</v>
      </c>
      <c r="G94" s="8">
        <v>99.91622070060356</v>
      </c>
    </row>
    <row r="95" spans="1:7" ht="13.5" customHeight="1">
      <c r="A95" s="7"/>
      <c r="B95" s="11" t="s">
        <v>23</v>
      </c>
      <c r="C95" s="8">
        <v>127.6428704711972</v>
      </c>
      <c r="D95" s="8">
        <v>120.4127845373051</v>
      </c>
      <c r="E95" s="8">
        <v>136.72111081360913</v>
      </c>
      <c r="F95" s="8">
        <v>168.22899123923744</v>
      </c>
      <c r="G95" s="8">
        <v>94.570489072408975</v>
      </c>
    </row>
    <row r="96" spans="1:7" ht="13.5" customHeight="1">
      <c r="A96" s="7"/>
      <c r="B96" s="11" t="s">
        <v>24</v>
      </c>
      <c r="C96" s="8">
        <v>138.85148450587511</v>
      </c>
      <c r="D96" s="8">
        <v>139.8731040498464</v>
      </c>
      <c r="E96" s="8">
        <v>138.28943867575205</v>
      </c>
      <c r="F96" s="8">
        <v>171.14295288808876</v>
      </c>
      <c r="G96" s="8">
        <v>101.00330613779893</v>
      </c>
    </row>
    <row r="97" spans="1:7" ht="13.5" customHeight="1">
      <c r="A97" s="7"/>
      <c r="B97" s="11" t="s">
        <v>147</v>
      </c>
      <c r="C97" s="8">
        <v>134.5022186289749</v>
      </c>
      <c r="D97" s="8">
        <v>135.61855147732595</v>
      </c>
      <c r="E97" s="8">
        <v>135.40264664339574</v>
      </c>
      <c r="F97" s="8">
        <v>169.35399560154957</v>
      </c>
      <c r="G97" s="8">
        <v>92.234966724041882</v>
      </c>
    </row>
    <row r="98" spans="1:7" ht="13.5" customHeight="1">
      <c r="A98" s="7"/>
      <c r="B98" s="11" t="s">
        <v>135</v>
      </c>
      <c r="C98" s="8">
        <v>145.72287522494668</v>
      </c>
      <c r="D98" s="8">
        <v>153.71297287544391</v>
      </c>
      <c r="E98" s="8">
        <v>137.02929645445298</v>
      </c>
      <c r="F98" s="8">
        <v>174.84811424975271</v>
      </c>
      <c r="G98" s="8">
        <v>94.384155820070788</v>
      </c>
    </row>
    <row r="99" spans="1:7" ht="6" customHeight="1">
      <c r="A99" s="3"/>
      <c r="B99" s="7"/>
      <c r="C99" s="8"/>
      <c r="D99" s="8"/>
      <c r="E99" s="8"/>
      <c r="F99" s="8"/>
      <c r="G99" s="8"/>
    </row>
    <row r="100" spans="1:7" s="92" customFormat="1" ht="16.5" customHeight="1">
      <c r="A100" s="112" t="s">
        <v>44</v>
      </c>
      <c r="B100" s="112"/>
      <c r="C100" s="112"/>
      <c r="D100" s="112"/>
      <c r="E100" s="112"/>
      <c r="F100" s="112"/>
      <c r="G100" s="112"/>
    </row>
    <row r="101" spans="1:7" ht="14.4" hidden="1" customHeight="1">
      <c r="A101" s="3">
        <v>2018</v>
      </c>
      <c r="B101" s="7" t="s">
        <v>15</v>
      </c>
      <c r="C101" s="8">
        <v>1.38246424950709</v>
      </c>
      <c r="D101" s="8">
        <v>-2.1770863985630098</v>
      </c>
      <c r="E101" s="8">
        <v>3.02341400333232</v>
      </c>
      <c r="F101" s="8">
        <v>5.1257040652298098</v>
      </c>
      <c r="G101" s="8">
        <v>3.56071062306708</v>
      </c>
    </row>
    <row r="102" spans="1:7" ht="14.4" hidden="1" customHeight="1">
      <c r="A102" s="1"/>
      <c r="B102" s="7" t="s">
        <v>16</v>
      </c>
      <c r="C102" s="8">
        <v>0.66573151019598198</v>
      </c>
      <c r="D102" s="8">
        <v>-1.5550418359168701</v>
      </c>
      <c r="E102" s="8">
        <v>0.126149946948416</v>
      </c>
      <c r="F102" s="8">
        <v>5.0410126157843997</v>
      </c>
      <c r="G102" s="8">
        <v>-0.256140651593327</v>
      </c>
    </row>
    <row r="103" spans="1:7" ht="14.4" hidden="1" customHeight="1">
      <c r="A103" s="3"/>
      <c r="B103" s="7" t="s">
        <v>17</v>
      </c>
      <c r="C103" s="8">
        <v>-3.7069147346308999</v>
      </c>
      <c r="D103" s="8">
        <v>-3.9804351122903201</v>
      </c>
      <c r="E103" s="8">
        <v>0.79057925226109704</v>
      </c>
      <c r="F103" s="8">
        <v>-5.2710475793364804</v>
      </c>
      <c r="G103" s="8">
        <v>-5.0660097497816299</v>
      </c>
    </row>
    <row r="104" spans="1:7" ht="14.4" hidden="1" customHeight="1">
      <c r="A104" s="3"/>
      <c r="B104" s="7" t="s">
        <v>18</v>
      </c>
      <c r="C104" s="8">
        <v>5.3350331986973902</v>
      </c>
      <c r="D104" s="8">
        <v>8.0551864132385003</v>
      </c>
      <c r="E104" s="8">
        <v>5.1434206119170698</v>
      </c>
      <c r="F104" s="8">
        <v>2.4263734898396501</v>
      </c>
      <c r="G104" s="8">
        <v>2.43839938477899</v>
      </c>
    </row>
    <row r="105" spans="1:7" ht="14.4" hidden="1" customHeight="1">
      <c r="A105" s="3"/>
      <c r="B105" s="7" t="s">
        <v>19</v>
      </c>
      <c r="C105" s="8">
        <v>-4.0356165550112699</v>
      </c>
      <c r="D105" s="8">
        <v>-11.7095034473732</v>
      </c>
      <c r="E105" s="8">
        <v>3.2355297164211998</v>
      </c>
      <c r="F105" s="8">
        <v>2.3133690259434601</v>
      </c>
      <c r="G105" s="8">
        <v>1.9599874868654701</v>
      </c>
    </row>
    <row r="106" spans="1:7" ht="14.4" hidden="1" customHeight="1">
      <c r="A106" s="3"/>
      <c r="B106" s="7" t="s">
        <v>20</v>
      </c>
      <c r="C106" s="8">
        <v>9.57915916287185</v>
      </c>
      <c r="D106" s="8">
        <v>14.214435815184901</v>
      </c>
      <c r="E106" s="8">
        <v>6.0779765842480504</v>
      </c>
      <c r="F106" s="8">
        <v>5.0757973897072901</v>
      </c>
      <c r="G106" s="8">
        <v>7.4231732532177501</v>
      </c>
    </row>
    <row r="107" spans="1:7" ht="14.4" hidden="1" customHeight="1">
      <c r="A107" s="3"/>
      <c r="B107" s="7" t="s">
        <v>21</v>
      </c>
      <c r="C107" s="8">
        <v>11.720188491251101</v>
      </c>
      <c r="D107" s="8">
        <v>16.7875457281122</v>
      </c>
      <c r="E107" s="8">
        <v>5.9766614146154797</v>
      </c>
      <c r="F107" s="8">
        <v>8.09474917325063</v>
      </c>
      <c r="G107" s="8">
        <v>8.1628129782450394</v>
      </c>
    </row>
    <row r="108" spans="1:7" ht="14.4" hidden="1" customHeight="1">
      <c r="A108" s="3"/>
      <c r="B108" s="7" t="s">
        <v>22</v>
      </c>
      <c r="C108" s="8">
        <v>10.2892239824216</v>
      </c>
      <c r="D108" s="8">
        <v>13.734872408533301</v>
      </c>
      <c r="E108" s="8">
        <v>6.59832817137766</v>
      </c>
      <c r="F108" s="8">
        <v>8.2477688793063599</v>
      </c>
      <c r="G108" s="8">
        <v>7.2583263199183197</v>
      </c>
    </row>
    <row r="109" spans="1:7" ht="14.4" hidden="1" customHeight="1">
      <c r="A109" s="3"/>
      <c r="B109" s="7" t="s">
        <v>23</v>
      </c>
      <c r="C109" s="8">
        <v>0.43882819740107898</v>
      </c>
      <c r="D109" s="8">
        <v>-8.0123744994957899</v>
      </c>
      <c r="E109" s="8">
        <v>7.73791975697391</v>
      </c>
      <c r="F109" s="8">
        <v>6.3094812624591903</v>
      </c>
      <c r="G109" s="8">
        <v>5.7096105151267702</v>
      </c>
    </row>
    <row r="110" spans="1:7" ht="14.4" hidden="1" customHeight="1">
      <c r="A110" s="3"/>
      <c r="B110" s="7" t="s">
        <v>24</v>
      </c>
      <c r="C110" s="8">
        <v>3.4188745785069301</v>
      </c>
      <c r="D110" s="8">
        <v>2.3945143766697301</v>
      </c>
      <c r="E110" s="8">
        <v>1.1984554553084801</v>
      </c>
      <c r="F110" s="8">
        <v>5.2768883387413599</v>
      </c>
      <c r="G110" s="8">
        <v>5.8994301672545397</v>
      </c>
    </row>
    <row r="111" spans="1:7" ht="14.4" hidden="1" customHeight="1">
      <c r="A111" s="3"/>
      <c r="B111" s="7" t="s">
        <v>25</v>
      </c>
      <c r="C111" s="8">
        <v>2.9176114790433401</v>
      </c>
      <c r="D111" s="8">
        <v>0.96893508537085904</v>
      </c>
      <c r="E111" s="8">
        <v>1.7441015640067301</v>
      </c>
      <c r="F111" s="8">
        <v>6.0343103658833703</v>
      </c>
      <c r="G111" s="8">
        <v>4.6302730574151703</v>
      </c>
    </row>
    <row r="112" spans="1:7" ht="14.4" hidden="1" customHeight="1">
      <c r="A112" s="3"/>
      <c r="B112" s="7" t="s">
        <v>26</v>
      </c>
      <c r="C112" s="8">
        <v>-0.48281334648476099</v>
      </c>
      <c r="D112" s="8">
        <v>-5.5565109904687704</v>
      </c>
      <c r="E112" s="8">
        <v>0.13974355645989101</v>
      </c>
      <c r="F112" s="8">
        <v>3.4759549560558902</v>
      </c>
      <c r="G112" s="8">
        <v>9.1570713345675205</v>
      </c>
    </row>
    <row r="113" spans="1:7" ht="10.5" hidden="1" customHeight="1">
      <c r="A113" s="34"/>
      <c r="B113" s="3"/>
      <c r="C113" s="8"/>
      <c r="D113" s="8"/>
      <c r="E113" s="8"/>
      <c r="F113" s="8"/>
      <c r="G113" s="8"/>
    </row>
    <row r="114" spans="1:7" hidden="1">
      <c r="A114" s="3">
        <v>2019</v>
      </c>
      <c r="B114" s="7" t="s">
        <v>15</v>
      </c>
      <c r="C114" s="8">
        <v>5.5952191827819604</v>
      </c>
      <c r="D114" s="8">
        <v>5.8954428507866199</v>
      </c>
      <c r="E114" s="8">
        <v>2.4961716803873202</v>
      </c>
      <c r="F114" s="8">
        <v>5.95762935844908</v>
      </c>
      <c r="G114" s="8">
        <v>8.7234808012907106</v>
      </c>
    </row>
    <row r="115" spans="1:7" hidden="1">
      <c r="A115" s="34"/>
      <c r="B115" s="7" t="s">
        <v>16</v>
      </c>
      <c r="C115" s="8">
        <v>3.82919656156434</v>
      </c>
      <c r="D115" s="8">
        <v>0.81683687695547702</v>
      </c>
      <c r="E115" s="8">
        <v>2.5856824678261199</v>
      </c>
      <c r="F115" s="8">
        <v>7.0504751617763501</v>
      </c>
      <c r="G115" s="8">
        <v>9.71426025100304</v>
      </c>
    </row>
    <row r="116" spans="1:7" hidden="1">
      <c r="A116" s="34"/>
      <c r="B116" s="7" t="s">
        <v>17</v>
      </c>
      <c r="C116" s="8">
        <v>3.8720679907244202</v>
      </c>
      <c r="D116" s="8">
        <v>2.1793123218377701</v>
      </c>
      <c r="E116" s="8">
        <v>2.7146204321203098</v>
      </c>
      <c r="F116" s="8">
        <v>6.95296120746195</v>
      </c>
      <c r="G116" s="8">
        <v>5.5533483280159004</v>
      </c>
    </row>
    <row r="117" spans="1:7" hidden="1">
      <c r="A117" s="34"/>
      <c r="B117" s="7" t="s">
        <v>18</v>
      </c>
      <c r="C117" s="8">
        <v>3.5492614345512101</v>
      </c>
      <c r="D117" s="8">
        <v>2.0351488327353402</v>
      </c>
      <c r="E117" s="8">
        <v>0.96623555971164898</v>
      </c>
      <c r="F117" s="8">
        <v>6.70097959343647</v>
      </c>
      <c r="G117" s="8">
        <v>5.69974239697311</v>
      </c>
    </row>
    <row r="118" spans="1:7" hidden="1">
      <c r="A118" s="34"/>
      <c r="B118" s="7" t="s">
        <v>19</v>
      </c>
      <c r="C118" s="8">
        <v>9.1385120790243395</v>
      </c>
      <c r="D118" s="8">
        <v>14.394923424828701</v>
      </c>
      <c r="E118" s="8">
        <v>1.2294003795995501</v>
      </c>
      <c r="F118" s="8">
        <v>7.3192761674774296</v>
      </c>
      <c r="G118" s="8">
        <v>6.8520287620608098</v>
      </c>
    </row>
    <row r="119" spans="1:7" hidden="1">
      <c r="A119" s="34"/>
      <c r="B119" s="7" t="s">
        <v>33</v>
      </c>
      <c r="C119" s="8">
        <v>-0.117162019396403</v>
      </c>
      <c r="D119" s="8">
        <v>-7.4838157732051096</v>
      </c>
      <c r="E119" s="8">
        <v>5.4508149973806299</v>
      </c>
      <c r="F119" s="8">
        <v>7.6948592807228398</v>
      </c>
      <c r="G119" s="8">
        <v>4.1926607387322203</v>
      </c>
    </row>
    <row r="120" spans="1:7" hidden="1">
      <c r="A120" s="34"/>
      <c r="B120" s="7" t="s">
        <v>34</v>
      </c>
      <c r="C120" s="8">
        <v>0.34110829876321702</v>
      </c>
      <c r="D120" s="8">
        <v>-4.9758655848045699</v>
      </c>
      <c r="E120" s="8">
        <v>4.5028879069175902</v>
      </c>
      <c r="F120" s="8">
        <v>5.9305566239615102</v>
      </c>
      <c r="G120" s="8">
        <v>4.4565426885972403</v>
      </c>
    </row>
    <row r="121" spans="1:7" hidden="1">
      <c r="A121" s="3"/>
      <c r="B121" s="7" t="s">
        <v>30</v>
      </c>
      <c r="C121" s="8">
        <v>1.40191544981386</v>
      </c>
      <c r="D121" s="8">
        <v>-1.0398339168738999</v>
      </c>
      <c r="E121" s="8">
        <v>4.5508059417256099</v>
      </c>
      <c r="F121" s="8">
        <v>3.7722099232889699</v>
      </c>
      <c r="G121" s="8">
        <v>1.01796139075141</v>
      </c>
    </row>
    <row r="122" spans="1:7" hidden="1">
      <c r="A122" s="3"/>
      <c r="B122" s="7" t="s">
        <v>31</v>
      </c>
      <c r="C122" s="8">
        <v>4.5018317951031701</v>
      </c>
      <c r="D122" s="8">
        <v>5.4112067482451396</v>
      </c>
      <c r="E122" s="8">
        <v>4.7030716553238801</v>
      </c>
      <c r="F122" s="8">
        <v>4.1712886961132103</v>
      </c>
      <c r="G122" s="8">
        <v>2.17258786037497</v>
      </c>
    </row>
    <row r="123" spans="1:7" hidden="1">
      <c r="A123" s="3"/>
      <c r="B123" s="7" t="s">
        <v>32</v>
      </c>
      <c r="C123" s="8">
        <v>3.3149520744024699</v>
      </c>
      <c r="D123" s="8">
        <v>3.70943251876845</v>
      </c>
      <c r="E123" s="8">
        <v>3.0445326423435302</v>
      </c>
      <c r="F123" s="8">
        <v>3.45459526406071</v>
      </c>
      <c r="G123" s="8">
        <v>2.0138477029834099</v>
      </c>
    </row>
    <row r="124" spans="1:7" hidden="1">
      <c r="A124" s="10"/>
      <c r="B124" s="2" t="s">
        <v>25</v>
      </c>
      <c r="C124" s="8">
        <v>3.2408933204174799</v>
      </c>
      <c r="D124" s="8">
        <v>2.4598634650115199</v>
      </c>
      <c r="E124" s="8">
        <v>3.3190739246704299</v>
      </c>
      <c r="F124" s="8">
        <v>4.7162598079668197</v>
      </c>
      <c r="G124" s="8">
        <v>2.4393566544840399</v>
      </c>
    </row>
    <row r="125" spans="1:7" hidden="1">
      <c r="A125" s="10"/>
      <c r="B125" s="2" t="s">
        <v>26</v>
      </c>
      <c r="C125" s="8">
        <v>4.40971957358565</v>
      </c>
      <c r="D125" s="8">
        <v>4.9405991820453004</v>
      </c>
      <c r="E125" s="8">
        <v>2.6478681161745099</v>
      </c>
      <c r="F125" s="8">
        <v>4.8702634943947603</v>
      </c>
      <c r="G125" s="8">
        <v>4.1082342775954297</v>
      </c>
    </row>
    <row r="126" spans="1:7" ht="7.5" hidden="1" customHeight="1">
      <c r="A126" s="3"/>
      <c r="C126" s="8"/>
      <c r="D126" s="8"/>
      <c r="E126" s="8"/>
      <c r="F126" s="8"/>
      <c r="G126" s="8"/>
    </row>
    <row r="127" spans="1:7" ht="6.6" customHeight="1">
      <c r="A127" s="3"/>
      <c r="C127" s="8"/>
      <c r="D127" s="8"/>
      <c r="E127" s="8"/>
      <c r="F127" s="8"/>
      <c r="G127" s="8"/>
    </row>
    <row r="128" spans="1:7" ht="13.5" hidden="1" customHeight="1">
      <c r="A128" s="3">
        <v>2020</v>
      </c>
      <c r="B128" s="12" t="s">
        <v>15</v>
      </c>
      <c r="C128" s="8">
        <v>0.87437850726981303</v>
      </c>
      <c r="D128" s="8">
        <v>-0.55099095754886895</v>
      </c>
      <c r="E128" s="8">
        <v>1.9910357402069401</v>
      </c>
      <c r="F128" s="8">
        <v>1.8358897558290901</v>
      </c>
      <c r="G128" s="8">
        <v>2.1303281046357401</v>
      </c>
    </row>
    <row r="129" spans="1:7" ht="13.5" hidden="1" customHeight="1">
      <c r="A129" s="7"/>
      <c r="B129" s="11" t="s">
        <v>16</v>
      </c>
      <c r="C129" s="8">
        <v>3.6125419447559799</v>
      </c>
      <c r="D129" s="8">
        <v>3.7276263724326002</v>
      </c>
      <c r="E129" s="8">
        <v>2.9666549823703598</v>
      </c>
      <c r="F129" s="8">
        <v>3.4147510446686402</v>
      </c>
      <c r="G129" s="8">
        <v>4.67279461127732</v>
      </c>
    </row>
    <row r="130" spans="1:7" ht="13.5" hidden="1" customHeight="1">
      <c r="A130" s="7"/>
      <c r="B130" s="11" t="s">
        <v>17</v>
      </c>
      <c r="C130" s="8">
        <v>-14.4139197293965</v>
      </c>
      <c r="D130" s="8">
        <v>-19.745014775837198</v>
      </c>
      <c r="E130" s="8">
        <v>-10.8740764006848</v>
      </c>
      <c r="F130" s="8">
        <v>-8.6008295741748508</v>
      </c>
      <c r="G130" s="8">
        <v>-11.248101578179501</v>
      </c>
    </row>
    <row r="131" spans="1:7" ht="13.5" hidden="1" customHeight="1">
      <c r="A131" s="7"/>
      <c r="B131" s="11" t="s">
        <v>18</v>
      </c>
      <c r="C131" s="8">
        <v>-93.621131493753296</v>
      </c>
      <c r="D131" s="8">
        <v>-93.852811187376503</v>
      </c>
      <c r="E131" s="8">
        <v>-95.162859406788598</v>
      </c>
      <c r="F131" s="8">
        <v>-91.228737575525102</v>
      </c>
      <c r="G131" s="8">
        <v>-96.359686231201493</v>
      </c>
    </row>
    <row r="132" spans="1:7" ht="13.5" hidden="1" customHeight="1">
      <c r="A132" s="7"/>
      <c r="B132" s="11" t="s">
        <v>19</v>
      </c>
      <c r="C132" s="8">
        <v>-49.886408692845798</v>
      </c>
      <c r="D132" s="8">
        <v>-62.240120176407899</v>
      </c>
      <c r="E132" s="8">
        <v>-39.762127655671001</v>
      </c>
      <c r="F132" s="8">
        <v>-44.458462847525098</v>
      </c>
      <c r="G132" s="8">
        <v>-29.846785333979099</v>
      </c>
    </row>
    <row r="133" spans="1:7" ht="13.5" hidden="1" customHeight="1">
      <c r="A133" s="7"/>
      <c r="B133" s="11" t="s">
        <v>33</v>
      </c>
      <c r="C133" s="8">
        <v>-4.6460540550630496</v>
      </c>
      <c r="D133" s="8">
        <v>1.6713286803387</v>
      </c>
      <c r="E133" s="8">
        <v>-15.3561636713805</v>
      </c>
      <c r="F133" s="8">
        <v>-9.4605372058817796</v>
      </c>
      <c r="G133" s="8">
        <v>1.32476784330511</v>
      </c>
    </row>
    <row r="134" spans="1:7" ht="13.5" hidden="1" customHeight="1">
      <c r="A134" s="7"/>
      <c r="B134" s="11" t="s">
        <v>34</v>
      </c>
      <c r="C134" s="8">
        <v>1.81016790047384</v>
      </c>
      <c r="D134" s="8">
        <v>7.6048531112032904</v>
      </c>
      <c r="E134" s="8">
        <v>-6.4981713719768397</v>
      </c>
      <c r="F134" s="8">
        <v>-3.1052703889928002</v>
      </c>
      <c r="G134" s="8">
        <v>2.5908402604395202</v>
      </c>
    </row>
    <row r="135" spans="1:7" ht="13.5" hidden="1" customHeight="1">
      <c r="A135" s="7"/>
      <c r="B135" s="11" t="s">
        <v>30</v>
      </c>
      <c r="C135" s="8">
        <v>0.86685705373339395</v>
      </c>
      <c r="D135" s="8">
        <v>4.4679304864942502</v>
      </c>
      <c r="E135" s="8">
        <v>-3.5283725322719501</v>
      </c>
      <c r="F135" s="8">
        <v>-2.7128636921952798</v>
      </c>
      <c r="G135" s="8">
        <v>2.0389557846089801</v>
      </c>
    </row>
    <row r="136" spans="1:7" ht="13.5" hidden="1" customHeight="1">
      <c r="A136" s="7"/>
      <c r="B136" s="11" t="s">
        <v>23</v>
      </c>
      <c r="C136" s="8">
        <v>15.1218243594688</v>
      </c>
      <c r="D136" s="8">
        <v>40.968919302746301</v>
      </c>
      <c r="E136" s="8">
        <v>-4.06736605803518</v>
      </c>
      <c r="F136" s="8">
        <v>-3.42374224920388</v>
      </c>
      <c r="G136" s="8">
        <v>7.5691081984346198</v>
      </c>
    </row>
    <row r="137" spans="1:7" ht="13.5" hidden="1" customHeight="1">
      <c r="A137" s="7"/>
      <c r="B137" s="11" t="s">
        <v>24</v>
      </c>
      <c r="C137" s="8">
        <v>1.6562618328044301</v>
      </c>
      <c r="D137" s="8">
        <v>9.2188520664847005</v>
      </c>
      <c r="E137" s="8">
        <v>-5.4580227040745202</v>
      </c>
      <c r="F137" s="8">
        <v>-5.2636874734745804</v>
      </c>
      <c r="G137" s="8">
        <v>1.2983509453294</v>
      </c>
    </row>
    <row r="138" spans="1:7" ht="13.5" hidden="1" customHeight="1">
      <c r="A138" s="7"/>
      <c r="B138" s="11" t="s">
        <v>25</v>
      </c>
      <c r="C138" s="8">
        <v>1.02837837467877</v>
      </c>
      <c r="D138" s="8">
        <v>10.9409664311851</v>
      </c>
      <c r="E138" s="8">
        <v>-10.3274116559502</v>
      </c>
      <c r="F138" s="8">
        <v>-8.2309061109231294</v>
      </c>
      <c r="G138" s="8">
        <v>4.60169172206977</v>
      </c>
    </row>
    <row r="139" spans="1:7" ht="13.5" hidden="1" customHeight="1">
      <c r="A139" s="3"/>
      <c r="B139" s="11" t="s">
        <v>26</v>
      </c>
      <c r="C139" s="8">
        <v>14.746423749382</v>
      </c>
      <c r="D139" s="8">
        <v>36.742536551230799</v>
      </c>
      <c r="E139" s="8">
        <v>-4.0215199279813802</v>
      </c>
      <c r="F139" s="8">
        <v>-2.7626931985543099</v>
      </c>
      <c r="G139" s="8">
        <v>11.019684991803899</v>
      </c>
    </row>
    <row r="140" spans="1:7" ht="15" hidden="1" customHeight="1">
      <c r="A140" s="3"/>
      <c r="B140" s="11"/>
      <c r="C140" s="8"/>
      <c r="D140" s="8"/>
      <c r="E140" s="8"/>
      <c r="F140" s="8"/>
      <c r="G140" s="8"/>
    </row>
    <row r="141" spans="1:7" ht="13.5" hidden="1" customHeight="1">
      <c r="A141" s="3">
        <v>2021</v>
      </c>
      <c r="B141" s="12" t="s">
        <v>15</v>
      </c>
      <c r="C141" s="8">
        <v>-9.36379732113366</v>
      </c>
      <c r="D141" s="8">
        <v>-12.2788534522464</v>
      </c>
      <c r="E141" s="8">
        <v>-10.0494239404523</v>
      </c>
      <c r="F141" s="8">
        <v>-10.442486055517699</v>
      </c>
      <c r="G141" s="8">
        <v>6.52476725367461</v>
      </c>
    </row>
    <row r="142" spans="1:7" ht="13.5" hidden="1" customHeight="1">
      <c r="A142" s="3"/>
      <c r="B142" s="11" t="s">
        <v>16</v>
      </c>
      <c r="C142" s="8">
        <v>-1.1120671610283599</v>
      </c>
      <c r="D142" s="8">
        <v>3.78636973236679</v>
      </c>
      <c r="E142" s="8">
        <v>-6.8286584074469703</v>
      </c>
      <c r="F142" s="8">
        <v>-5.14500995765603</v>
      </c>
      <c r="G142" s="8">
        <v>-0.64510614104768005</v>
      </c>
    </row>
    <row r="143" spans="1:7" ht="13.5" hidden="1" customHeight="1">
      <c r="A143" s="7"/>
      <c r="B143" s="11" t="s">
        <v>27</v>
      </c>
      <c r="C143" s="8">
        <v>39.146126990400099</v>
      </c>
      <c r="D143" s="8">
        <v>61.568436142297102</v>
      </c>
      <c r="E143" s="8">
        <v>8.3839432215337109</v>
      </c>
      <c r="F143" s="8">
        <v>8.7042785469156208</v>
      </c>
      <c r="G143" s="8">
        <v>74.683274317336895</v>
      </c>
    </row>
    <row r="144" spans="1:7" ht="13.5" hidden="1" customHeight="1">
      <c r="A144" s="7"/>
      <c r="B144" s="11" t="s">
        <v>18</v>
      </c>
      <c r="C144" s="36">
        <v>1686.7821477765699</v>
      </c>
      <c r="D144" s="36">
        <v>2037.43924858323</v>
      </c>
      <c r="E144" s="36">
        <v>1862.8830708488699</v>
      </c>
      <c r="F144" s="36">
        <v>984.24443255331698</v>
      </c>
      <c r="G144" s="36">
        <v>3188.6150350377702</v>
      </c>
    </row>
    <row r="145" spans="1:7" ht="13.5" hidden="1" customHeight="1">
      <c r="A145" s="7"/>
      <c r="B145" s="11" t="s">
        <v>35</v>
      </c>
      <c r="C145" s="8">
        <v>66.121774690739102</v>
      </c>
      <c r="D145" s="8">
        <v>114.985004407958</v>
      </c>
      <c r="E145" s="8">
        <v>31.2072468525296</v>
      </c>
      <c r="F145" s="8">
        <v>58.203550766156397</v>
      </c>
      <c r="G145" s="8">
        <v>23.714195800155501</v>
      </c>
    </row>
    <row r="146" spans="1:7" ht="13.5" hidden="1" customHeight="1">
      <c r="A146" s="7"/>
      <c r="B146" s="11" t="s">
        <v>36</v>
      </c>
      <c r="C146" s="8">
        <v>-92.812337291191398</v>
      </c>
      <c r="D146" s="8">
        <v>-95.397692415750996</v>
      </c>
      <c r="E146" s="8">
        <v>-90.493247903196604</v>
      </c>
      <c r="F146" s="8">
        <v>-88.318929773670504</v>
      </c>
      <c r="G146" s="8">
        <v>-96.073265838732098</v>
      </c>
    </row>
    <row r="147" spans="1:7" ht="13.5" hidden="1" customHeight="1">
      <c r="A147" s="7"/>
      <c r="B147" s="11" t="s">
        <v>34</v>
      </c>
      <c r="C147" s="8">
        <v>-88.160647711981397</v>
      </c>
      <c r="D147" s="8">
        <v>-85.274189300634006</v>
      </c>
      <c r="E147" s="8">
        <v>-89.200013322263899</v>
      </c>
      <c r="F147" s="8">
        <v>-88.257536998201701</v>
      </c>
      <c r="G147" s="8">
        <v>-93.173785174499599</v>
      </c>
    </row>
    <row r="148" spans="1:7" ht="13.5" hidden="1" customHeight="1">
      <c r="A148" s="7"/>
      <c r="B148" s="11" t="s">
        <v>22</v>
      </c>
      <c r="C148" s="8">
        <v>-58.434011728063503</v>
      </c>
      <c r="D148" s="8">
        <v>-59.983209185964803</v>
      </c>
      <c r="E148" s="8">
        <v>-50.772144385657597</v>
      </c>
      <c r="F148" s="8">
        <v>-48.263687363681001</v>
      </c>
      <c r="G148" s="8">
        <v>-88.280373404856803</v>
      </c>
    </row>
    <row r="149" spans="1:7" ht="13.5" hidden="1" customHeight="1">
      <c r="A149" s="7"/>
      <c r="B149" s="11" t="s">
        <v>23</v>
      </c>
      <c r="C149" s="8">
        <v>-23.681092661194199</v>
      </c>
      <c r="D149" s="8">
        <v>-17.471469562586499</v>
      </c>
      <c r="E149" s="8">
        <v>-30.430639055710099</v>
      </c>
      <c r="F149" s="8">
        <v>-27.3451449476308</v>
      </c>
      <c r="G149" s="8">
        <v>-32.337565635116</v>
      </c>
    </row>
    <row r="150" spans="1:7" ht="14.4" hidden="1" customHeight="1">
      <c r="A150" s="7"/>
      <c r="B150" s="11" t="s">
        <v>24</v>
      </c>
      <c r="C150" s="8">
        <v>10.5670679378328</v>
      </c>
      <c r="D150" s="8">
        <v>30.0404127085467</v>
      </c>
      <c r="E150" s="8">
        <v>-14.509061002496001</v>
      </c>
      <c r="F150" s="8">
        <v>-13.721710894028201</v>
      </c>
      <c r="G150" s="8">
        <v>-0.59114928123100696</v>
      </c>
    </row>
    <row r="151" spans="1:7" ht="14.4" hidden="1" customHeight="1">
      <c r="A151" s="7"/>
      <c r="B151" s="7" t="s">
        <v>25</v>
      </c>
      <c r="C151" s="8">
        <v>3.6211726794260999</v>
      </c>
      <c r="D151" s="8">
        <v>5.9845949304541097</v>
      </c>
      <c r="E151" s="8">
        <v>-7.6814140981218401E-2</v>
      </c>
      <c r="F151" s="8">
        <v>1.2513836555308999</v>
      </c>
      <c r="G151" s="8">
        <v>4.3311178476142</v>
      </c>
    </row>
    <row r="152" spans="1:7" ht="14.25" hidden="1" customHeight="1">
      <c r="A152" s="7"/>
      <c r="B152" s="7" t="s">
        <v>26</v>
      </c>
      <c r="C152" s="8">
        <v>2.8206705955729801</v>
      </c>
      <c r="D152" s="8">
        <v>-3.6403207361501702</v>
      </c>
      <c r="E152" s="30">
        <v>2.7259030021720101E-2</v>
      </c>
      <c r="F152" s="8">
        <v>2.9607060186234402</v>
      </c>
      <c r="G152" s="8">
        <v>34.476833190090403</v>
      </c>
    </row>
    <row r="153" spans="1:7" ht="6" hidden="1" customHeight="1">
      <c r="A153" s="7"/>
      <c r="B153" s="7"/>
      <c r="C153" s="8"/>
      <c r="D153" s="8"/>
      <c r="E153" s="8"/>
      <c r="F153" s="8"/>
      <c r="G153" s="8"/>
    </row>
    <row r="154" spans="1:7" ht="13.5" hidden="1" customHeight="1">
      <c r="A154" s="3">
        <v>2022</v>
      </c>
      <c r="B154" s="12" t="s">
        <v>15</v>
      </c>
      <c r="C154" s="8">
        <f t="shared" ref="C154:G160" si="0">(C61/C48-1)*100</f>
        <v>13.82943547933737</v>
      </c>
      <c r="D154" s="8">
        <f t="shared" si="0"/>
        <v>14.958466921756376</v>
      </c>
      <c r="E154" s="8">
        <f t="shared" si="0"/>
        <v>15.714642331408379</v>
      </c>
      <c r="F154" s="8">
        <f t="shared" si="0"/>
        <v>19.879318683926272</v>
      </c>
      <c r="G154" s="8">
        <f t="shared" si="0"/>
        <v>-7.0462427723670391</v>
      </c>
    </row>
    <row r="155" spans="1:7" ht="13.5" hidden="1" customHeight="1">
      <c r="A155" s="3"/>
      <c r="B155" s="13" t="s">
        <v>16</v>
      </c>
      <c r="C155" s="8">
        <f t="shared" si="0"/>
        <v>6.8893070991700167</v>
      </c>
      <c r="D155" s="8">
        <f t="shared" si="0"/>
        <v>2.1640258612212415</v>
      </c>
      <c r="E155" s="8">
        <f t="shared" si="0"/>
        <v>17.559444483359421</v>
      </c>
      <c r="F155" s="8">
        <f t="shared" si="0"/>
        <v>16.905224880008696</v>
      </c>
      <c r="G155" s="8">
        <f t="shared" si="0"/>
        <v>-6.8946744766662178</v>
      </c>
    </row>
    <row r="156" spans="1:7" ht="13.5" hidden="1" customHeight="1">
      <c r="A156" s="7"/>
      <c r="B156" s="13" t="s">
        <v>17</v>
      </c>
      <c r="C156" s="8">
        <f t="shared" si="0"/>
        <v>6.4969329878112214</v>
      </c>
      <c r="D156" s="8">
        <f t="shared" si="0"/>
        <v>10.289836090318616</v>
      </c>
      <c r="E156" s="8">
        <f t="shared" si="0"/>
        <v>16.233579135814892</v>
      </c>
      <c r="F156" s="8">
        <f t="shared" si="0"/>
        <v>18.614385688260569</v>
      </c>
      <c r="G156" s="8">
        <f t="shared" si="0"/>
        <v>-23.207702440393586</v>
      </c>
    </row>
    <row r="157" spans="1:7" ht="13.5" hidden="1" customHeight="1">
      <c r="A157" s="7"/>
      <c r="B157" s="13" t="s">
        <v>28</v>
      </c>
      <c r="C157" s="8">
        <f t="shared" si="0"/>
        <v>7.2434565499152503</v>
      </c>
      <c r="D157" s="8">
        <f t="shared" si="0"/>
        <v>1.176073390211152</v>
      </c>
      <c r="E157" s="8">
        <f t="shared" si="0"/>
        <v>24.676458457727367</v>
      </c>
      <c r="F157" s="8">
        <f t="shared" si="0"/>
        <v>27.80598002254775</v>
      </c>
      <c r="G157" s="8">
        <f t="shared" si="0"/>
        <v>3.9396478246028765</v>
      </c>
    </row>
    <row r="158" spans="1:7" ht="13.5" hidden="1" customHeight="1">
      <c r="A158" s="7"/>
      <c r="B158" s="11" t="s">
        <v>29</v>
      </c>
      <c r="C158" s="8">
        <f t="shared" si="0"/>
        <v>19.5623481869466</v>
      </c>
      <c r="D158" s="8">
        <f t="shared" si="0"/>
        <v>21.552298452989493</v>
      </c>
      <c r="E158" s="8">
        <f t="shared" si="0"/>
        <v>28.083365075370349</v>
      </c>
      <c r="F158" s="8">
        <f t="shared" si="0"/>
        <v>32.21303674526974</v>
      </c>
      <c r="G158" s="8">
        <f t="shared" si="0"/>
        <v>20.751192076901948</v>
      </c>
    </row>
    <row r="159" spans="1:7" ht="13.5" hidden="1" customHeight="1">
      <c r="A159" s="7"/>
      <c r="B159" s="11" t="s">
        <v>36</v>
      </c>
      <c r="C159" s="37">
        <f t="shared" si="0"/>
        <v>1529.9053573239034</v>
      </c>
      <c r="D159" s="37">
        <f t="shared" si="0"/>
        <v>2628.2964708244931</v>
      </c>
      <c r="E159" s="37">
        <f t="shared" si="0"/>
        <v>1068.4107141074071</v>
      </c>
      <c r="F159" s="37">
        <f t="shared" si="0"/>
        <v>1000.0918427643657</v>
      </c>
      <c r="G159" s="37">
        <f t="shared" si="0"/>
        <v>2893.4233166834488</v>
      </c>
    </row>
    <row r="160" spans="1:7" ht="13.5" hidden="1" customHeight="1">
      <c r="A160" s="7"/>
      <c r="B160" s="11" t="s">
        <v>37</v>
      </c>
      <c r="C160" s="8">
        <f t="shared" si="0"/>
        <v>667.07267043793297</v>
      </c>
      <c r="D160" s="8">
        <f t="shared" si="0"/>
        <v>467.99463104483215</v>
      </c>
      <c r="E160" s="8">
        <f t="shared" si="0"/>
        <v>940.42190580122588</v>
      </c>
      <c r="F160" s="8">
        <f t="shared" si="0"/>
        <v>884.87766005719629</v>
      </c>
      <c r="G160" s="37">
        <f t="shared" si="0"/>
        <v>1175.53060600814</v>
      </c>
    </row>
    <row r="161" spans="1:7" ht="13.5" hidden="1" customHeight="1">
      <c r="A161" s="7"/>
      <c r="B161" s="11" t="s">
        <v>38</v>
      </c>
      <c r="C161" s="8">
        <f>(C68/C55-1)*100</f>
        <v>168.14984589581155</v>
      </c>
      <c r="D161" s="8">
        <f t="shared" ref="D161:G161" si="1">(D68/D55-1)*100</f>
        <v>195.49965442989142</v>
      </c>
      <c r="E161" s="8">
        <f t="shared" si="1"/>
        <v>105.86874936203019</v>
      </c>
      <c r="F161" s="8">
        <f t="shared" si="1"/>
        <v>128.79872380420659</v>
      </c>
      <c r="G161" s="8">
        <f t="shared" si="1"/>
        <v>729.30795580825441</v>
      </c>
    </row>
    <row r="162" spans="1:7" ht="13.5" hidden="1" customHeight="1">
      <c r="A162" s="7"/>
      <c r="B162" s="15" t="s">
        <v>23</v>
      </c>
      <c r="C162" s="8">
        <f t="shared" ref="C162:G162" si="2">(C69/C56-1)*100</f>
        <v>44.122325042160668</v>
      </c>
      <c r="D162" s="8">
        <f t="shared" si="2"/>
        <v>36.980965801108255</v>
      </c>
      <c r="E162" s="8">
        <f t="shared" si="2"/>
        <v>59.2718171099065</v>
      </c>
      <c r="F162" s="8">
        <f t="shared" si="2"/>
        <v>68.571262082098187</v>
      </c>
      <c r="G162" s="8">
        <f t="shared" si="2"/>
        <v>32.6961387344614</v>
      </c>
    </row>
    <row r="163" spans="1:7" ht="14.4" hidden="1" customHeight="1">
      <c r="A163" s="7"/>
      <c r="B163" s="15" t="s">
        <v>24</v>
      </c>
      <c r="C163" s="8">
        <f>(C70/C57-1)*100</f>
        <v>1.1969008290538152</v>
      </c>
      <c r="D163" s="8">
        <f t="shared" ref="D163:G163" si="3">(D70/D57-1)*100</f>
        <v>-11.618215301181101</v>
      </c>
      <c r="E163" s="8">
        <f t="shared" si="3"/>
        <v>39.901244981551407</v>
      </c>
      <c r="F163" s="8">
        <f t="shared" si="3"/>
        <v>43.460300883921008</v>
      </c>
      <c r="G163" s="8">
        <f t="shared" si="3"/>
        <v>-16.437451413662853</v>
      </c>
    </row>
    <row r="164" spans="1:7" ht="14.4" hidden="1" customHeight="1">
      <c r="A164" s="7"/>
      <c r="B164" s="7" t="s">
        <v>25</v>
      </c>
      <c r="C164" s="8">
        <f>(C71/C58-1)*100</f>
        <v>10.287475387953871</v>
      </c>
      <c r="D164" s="8">
        <f t="shared" ref="D164:G164" si="4">(D71/D58-1)*100</f>
        <v>12.551678778723542</v>
      </c>
      <c r="E164" s="8">
        <f t="shared" si="4"/>
        <v>21.555204130404015</v>
      </c>
      <c r="F164" s="8">
        <f t="shared" si="4"/>
        <v>26.247219317233039</v>
      </c>
      <c r="G164" s="8">
        <f t="shared" si="4"/>
        <v>-25.775700264309322</v>
      </c>
    </row>
    <row r="165" spans="1:7" ht="14.4" hidden="1" customHeight="1">
      <c r="A165" s="7"/>
      <c r="B165" s="85" t="s">
        <v>26</v>
      </c>
      <c r="C165" s="8">
        <f t="shared" ref="C165:G165" si="5">(C72/C59-1)*100</f>
        <v>9.6688693192780164</v>
      </c>
      <c r="D165" s="8">
        <f t="shared" si="5"/>
        <v>19.27251561754424</v>
      </c>
      <c r="E165" s="8">
        <f t="shared" si="5"/>
        <v>18.038722613119496</v>
      </c>
      <c r="F165" s="8">
        <f t="shared" si="5"/>
        <v>20.431911273175672</v>
      </c>
      <c r="G165" s="8">
        <f t="shared" si="5"/>
        <v>-39.278843346953643</v>
      </c>
    </row>
    <row r="166" spans="1:7" ht="14.4" hidden="1" customHeight="1">
      <c r="A166" s="7"/>
      <c r="B166" s="7"/>
      <c r="C166" s="8"/>
      <c r="D166" s="8"/>
      <c r="E166" s="8"/>
      <c r="F166" s="8"/>
      <c r="G166" s="8"/>
    </row>
    <row r="167" spans="1:7" ht="13.5" customHeight="1">
      <c r="A167" s="3">
        <v>2023</v>
      </c>
      <c r="B167" s="7" t="s">
        <v>15</v>
      </c>
      <c r="C167" s="8">
        <f t="shared" ref="C167:G170" si="6">(C74/C61-1)*100</f>
        <v>9.2327630142286843</v>
      </c>
      <c r="D167" s="8">
        <f t="shared" si="6"/>
        <v>16.431966756713745</v>
      </c>
      <c r="E167" s="8">
        <f t="shared" si="6"/>
        <v>9.5279040716335537</v>
      </c>
      <c r="F167" s="8">
        <f t="shared" si="6"/>
        <v>8.3631097755293879</v>
      </c>
      <c r="G167" s="8">
        <f t="shared" si="6"/>
        <v>-7.2899855913198142</v>
      </c>
    </row>
    <row r="168" spans="1:7" ht="13.5" customHeight="1">
      <c r="A168" s="3"/>
      <c r="B168" s="7" t="s">
        <v>16</v>
      </c>
      <c r="C168" s="8">
        <f t="shared" si="6"/>
        <v>20.917905472158573</v>
      </c>
      <c r="D168" s="8">
        <f t="shared" si="6"/>
        <v>31.99936122348128</v>
      </c>
      <c r="E168" s="8">
        <f t="shared" si="6"/>
        <v>13.776323163808657</v>
      </c>
      <c r="F168" s="8">
        <f t="shared" si="6"/>
        <v>14.846147113500429</v>
      </c>
      <c r="G168" s="8">
        <f t="shared" si="6"/>
        <v>3.5513925941758728</v>
      </c>
    </row>
    <row r="169" spans="1:7" ht="13.5" customHeight="1">
      <c r="A169" s="7"/>
      <c r="B169" s="11" t="s">
        <v>17</v>
      </c>
      <c r="C169" s="8">
        <f t="shared" si="6"/>
        <v>5.6150667426037471</v>
      </c>
      <c r="D169" s="30">
        <f t="shared" si="6"/>
        <v>2.1430900636376649E-2</v>
      </c>
      <c r="E169" s="8">
        <f t="shared" si="6"/>
        <v>13.782307718911113</v>
      </c>
      <c r="F169" s="8">
        <f t="shared" si="6"/>
        <v>14.146491108319292</v>
      </c>
      <c r="G169" s="8">
        <f t="shared" si="6"/>
        <v>-8.5171106572139106</v>
      </c>
    </row>
    <row r="170" spans="1:7" ht="13.5" customHeight="1">
      <c r="A170" s="7"/>
      <c r="B170" s="11" t="s">
        <v>18</v>
      </c>
      <c r="C170" s="8">
        <f t="shared" si="6"/>
        <v>-8.9879961236839723</v>
      </c>
      <c r="D170" s="8">
        <f t="shared" si="6"/>
        <v>-21.172656875327199</v>
      </c>
      <c r="E170" s="8">
        <f t="shared" si="6"/>
        <v>13.895470173760094</v>
      </c>
      <c r="F170" s="8">
        <f t="shared" si="6"/>
        <v>13.413988975003432</v>
      </c>
      <c r="G170" s="8">
        <f t="shared" si="6"/>
        <v>-35.46781680774307</v>
      </c>
    </row>
    <row r="171" spans="1:7" ht="13.5" customHeight="1">
      <c r="A171" s="7"/>
      <c r="B171" s="11" t="s">
        <v>19</v>
      </c>
      <c r="C171" s="8">
        <f t="shared" ref="C171:G171" si="7">(C78/C65-1)*100</f>
        <v>17.969428471738635</v>
      </c>
      <c r="D171" s="8">
        <f t="shared" si="7"/>
        <v>27.650657374457488</v>
      </c>
      <c r="E171" s="8">
        <f t="shared" si="7"/>
        <v>14.034111359319667</v>
      </c>
      <c r="F171" s="8">
        <f t="shared" si="7"/>
        <v>13.872230563885646</v>
      </c>
      <c r="G171" s="8">
        <f t="shared" si="7"/>
        <v>-13.218831273106456</v>
      </c>
    </row>
    <row r="172" spans="1:7" ht="13.5" customHeight="1">
      <c r="A172" s="7"/>
      <c r="B172" s="11" t="s">
        <v>20</v>
      </c>
      <c r="C172" s="8">
        <f t="shared" ref="C172:G172" si="8">(C79/C66-1)*100</f>
        <v>3.0988219077010992</v>
      </c>
      <c r="D172" s="8">
        <f t="shared" si="8"/>
        <v>-1.2060891120748707</v>
      </c>
      <c r="E172" s="8">
        <f t="shared" si="8"/>
        <v>13.59661662464411</v>
      </c>
      <c r="F172" s="8">
        <f t="shared" si="8"/>
        <v>14.201600719182261</v>
      </c>
      <c r="G172" s="8">
        <f t="shared" si="8"/>
        <v>-21.247065073557735</v>
      </c>
    </row>
    <row r="173" spans="1:7" ht="13.5" customHeight="1">
      <c r="A173" s="7"/>
      <c r="B173" s="11" t="s">
        <v>21</v>
      </c>
      <c r="C173" s="8">
        <f t="shared" ref="C173:G173" si="9">(C80/C67-1)*100</f>
        <v>20.401401873500546</v>
      </c>
      <c r="D173" s="8">
        <f t="shared" si="9"/>
        <v>30.659533783034899</v>
      </c>
      <c r="E173" s="8">
        <f t="shared" si="9"/>
        <v>11.854882132560407</v>
      </c>
      <c r="F173" s="8">
        <f t="shared" si="9"/>
        <v>12.842193730017094</v>
      </c>
      <c r="G173" s="8">
        <f t="shared" si="9"/>
        <v>-7.4995425240566904</v>
      </c>
    </row>
    <row r="174" spans="1:7" ht="13.5" customHeight="1">
      <c r="A174" s="7"/>
      <c r="B174" s="11" t="s">
        <v>30</v>
      </c>
      <c r="C174" s="8">
        <f t="shared" ref="C174:G174" si="10">(C81/C68-1)*100</f>
        <v>8.728166083113976</v>
      </c>
      <c r="D174" s="8">
        <f t="shared" si="10"/>
        <v>8.8119423151717058</v>
      </c>
      <c r="E174" s="8">
        <f t="shared" si="10"/>
        <v>15.11852954469215</v>
      </c>
      <c r="F174" s="8">
        <f t="shared" si="10"/>
        <v>17.351823658593023</v>
      </c>
      <c r="G174" s="8">
        <f t="shared" si="10"/>
        <v>-16.870701456794212</v>
      </c>
    </row>
    <row r="175" spans="1:7" ht="13.5" customHeight="1">
      <c r="A175" s="7"/>
      <c r="B175" s="11" t="s">
        <v>23</v>
      </c>
      <c r="C175" s="8">
        <f t="shared" ref="C175:G175" si="11">(C82/C69-1)*100</f>
        <v>5.9306171663985108</v>
      </c>
      <c r="D175" s="8">
        <f t="shared" si="11"/>
        <v>4.0078486437175931</v>
      </c>
      <c r="E175" s="8">
        <f t="shared" si="11"/>
        <v>12.925630377744701</v>
      </c>
      <c r="F175" s="8">
        <f t="shared" si="11"/>
        <v>14.646321781149375</v>
      </c>
      <c r="G175" s="8">
        <f t="shared" si="11"/>
        <v>-22.902868867365456</v>
      </c>
    </row>
    <row r="176" spans="1:7" ht="13.5" customHeight="1">
      <c r="A176" s="7"/>
      <c r="B176" s="11" t="s">
        <v>24</v>
      </c>
      <c r="C176" s="8">
        <f t="shared" ref="C176:G176" si="12">(C83/C70-1)*100</f>
        <v>15.782931066542183</v>
      </c>
      <c r="D176" s="8">
        <f t="shared" si="12"/>
        <v>24.03778584114815</v>
      </c>
      <c r="E176" s="8">
        <f t="shared" si="12"/>
        <v>12.382393730125973</v>
      </c>
      <c r="F176" s="8">
        <f t="shared" si="12"/>
        <v>14.343041699766545</v>
      </c>
      <c r="G176" s="8">
        <f t="shared" si="12"/>
        <v>-11.071205759478243</v>
      </c>
    </row>
    <row r="177" spans="1:7" ht="13.5" customHeight="1">
      <c r="A177" s="7"/>
      <c r="B177" s="11" t="s">
        <v>25</v>
      </c>
      <c r="C177" s="8">
        <f t="shared" ref="C177:G177" si="13">(C84/C71-1)*100</f>
        <v>10.45889291483153</v>
      </c>
      <c r="D177" s="8">
        <f t="shared" si="13"/>
        <v>13.016721618464189</v>
      </c>
      <c r="E177" s="8">
        <f t="shared" si="13"/>
        <v>11.460183380422073</v>
      </c>
      <c r="F177" s="8">
        <f t="shared" si="13"/>
        <v>12.669694463185866</v>
      </c>
      <c r="G177" s="8">
        <f t="shared" si="13"/>
        <v>-9.3154080480270967</v>
      </c>
    </row>
    <row r="178" spans="1:7" ht="13.5" customHeight="1">
      <c r="A178" s="7"/>
      <c r="B178" s="11" t="s">
        <v>26</v>
      </c>
      <c r="C178" s="8">
        <f t="shared" ref="C178:G178" si="14">(C85/C72-1)*100</f>
        <v>3.8921564601486214</v>
      </c>
      <c r="D178" s="8">
        <f t="shared" si="14"/>
        <v>4.0781836650908065</v>
      </c>
      <c r="E178" s="8">
        <f t="shared" si="14"/>
        <v>7.1957722939690161</v>
      </c>
      <c r="F178" s="8">
        <f t="shared" si="14"/>
        <v>9.5282625368253271</v>
      </c>
      <c r="G178" s="8">
        <f t="shared" si="14"/>
        <v>-14.523508305378453</v>
      </c>
    </row>
    <row r="179" spans="1:7" ht="10.199999999999999" customHeight="1">
      <c r="A179" s="7"/>
      <c r="B179" s="7"/>
      <c r="C179" s="8"/>
      <c r="D179" s="8"/>
      <c r="E179" s="8"/>
      <c r="F179" s="8"/>
      <c r="G179" s="8"/>
    </row>
    <row r="180" spans="1:7">
      <c r="A180" s="104">
        <v>2024</v>
      </c>
      <c r="B180" s="11" t="s">
        <v>15</v>
      </c>
      <c r="C180" s="8">
        <f t="shared" ref="C180:G180" si="15">(C87/C74-1)*100</f>
        <v>12.099357889677155</v>
      </c>
      <c r="D180" s="8">
        <f t="shared" si="15"/>
        <v>19.930646553602372</v>
      </c>
      <c r="E180" s="8">
        <f t="shared" si="15"/>
        <v>7.8353482863393609</v>
      </c>
      <c r="F180" s="8">
        <f t="shared" si="15"/>
        <v>11.151056804563808</v>
      </c>
      <c r="G180" s="8">
        <f t="shared" si="15"/>
        <v>3.3279681537444095</v>
      </c>
    </row>
    <row r="181" spans="1:7">
      <c r="A181" s="104"/>
      <c r="B181" s="7" t="s">
        <v>16</v>
      </c>
      <c r="C181" s="8">
        <f t="shared" ref="C181:G181" si="16">(C88/C75-1)*100</f>
        <v>2.647581265467025</v>
      </c>
      <c r="D181" s="8">
        <f t="shared" si="16"/>
        <v>-0.25421454689176226</v>
      </c>
      <c r="E181" s="8">
        <f t="shared" si="16"/>
        <v>8.8828073839334323</v>
      </c>
      <c r="F181" s="8">
        <f t="shared" si="16"/>
        <v>12.396917020874598</v>
      </c>
      <c r="G181" s="8">
        <f t="shared" si="16"/>
        <v>-6.1777616136219464</v>
      </c>
    </row>
    <row r="182" spans="1:7" ht="13.5" customHeight="1">
      <c r="A182" s="7"/>
      <c r="B182" s="11" t="s">
        <v>17</v>
      </c>
      <c r="C182" s="8">
        <f t="shared" ref="C182:G182" si="17">(C89/C76-1)*100</f>
        <v>0.26961115868482377</v>
      </c>
      <c r="D182" s="8">
        <f t="shared" si="17"/>
        <v>-3.4216882933807646</v>
      </c>
      <c r="E182" s="8">
        <f t="shared" si="17"/>
        <v>8.7999282952694777</v>
      </c>
      <c r="F182" s="8">
        <f t="shared" si="17"/>
        <v>12.613802686122311</v>
      </c>
      <c r="G182" s="8">
        <f t="shared" si="17"/>
        <v>-7.6691956541220074</v>
      </c>
    </row>
    <row r="183" spans="1:7" ht="13.5" customHeight="1">
      <c r="A183" s="7"/>
      <c r="B183" s="11" t="s">
        <v>18</v>
      </c>
      <c r="C183" s="8">
        <f t="shared" ref="C183:G183" si="18">(C90/C77-1)*100</f>
        <v>17.132232468675145</v>
      </c>
      <c r="D183" s="8">
        <f t="shared" si="18"/>
        <v>25.675852119504871</v>
      </c>
      <c r="E183" s="8">
        <f t="shared" si="18"/>
        <v>7.8001419141674466</v>
      </c>
      <c r="F183" s="8">
        <f t="shared" si="18"/>
        <v>10.499822774202228</v>
      </c>
      <c r="G183" s="8">
        <f t="shared" si="18"/>
        <v>-2.4675909221480885</v>
      </c>
    </row>
    <row r="184" spans="1:7" ht="13.5" customHeight="1">
      <c r="A184" s="7"/>
      <c r="B184" s="11" t="s">
        <v>19</v>
      </c>
      <c r="C184" s="8">
        <f t="shared" ref="C184:G184" si="19">(C91/C78-1)*100</f>
        <v>9.5820644181642933</v>
      </c>
      <c r="D184" s="8">
        <f t="shared" si="19"/>
        <v>10.27049268665956</v>
      </c>
      <c r="E184" s="8">
        <f t="shared" si="19"/>
        <v>6.955409627364606</v>
      </c>
      <c r="F184" s="8">
        <f t="shared" si="19"/>
        <v>10.575924610676889</v>
      </c>
      <c r="G184" s="8">
        <f t="shared" si="19"/>
        <v>-6.142486515450118</v>
      </c>
    </row>
    <row r="185" spans="1:7" ht="13.5" customHeight="1">
      <c r="A185" s="7"/>
      <c r="B185" s="11" t="s">
        <v>20</v>
      </c>
      <c r="C185" s="8">
        <f t="shared" ref="C185:G185" si="20">(C92/C79-1)*100</f>
        <v>1.2471543452065026</v>
      </c>
      <c r="D185" s="8">
        <f t="shared" si="20"/>
        <v>-4.2375936277895825</v>
      </c>
      <c r="E185" s="8">
        <f t="shared" si="20"/>
        <v>3.9588369035088222</v>
      </c>
      <c r="F185" s="8">
        <f t="shared" si="20"/>
        <v>8.1190118182234539</v>
      </c>
      <c r="G185" s="8">
        <f t="shared" si="20"/>
        <v>-5.2083890890886835</v>
      </c>
    </row>
    <row r="186" spans="1:7" ht="13.5" customHeight="1">
      <c r="A186" s="7"/>
      <c r="B186" s="11" t="s">
        <v>21</v>
      </c>
      <c r="C186" s="8">
        <f t="shared" ref="C186:G186" si="21">(C93/C80-1)*100</f>
        <v>10.755436790447327</v>
      </c>
      <c r="D186" s="8">
        <f t="shared" si="21"/>
        <v>13.237819290851927</v>
      </c>
      <c r="E186" s="8">
        <f t="shared" si="21"/>
        <v>4.5629914422610662</v>
      </c>
      <c r="F186" s="8">
        <f t="shared" si="21"/>
        <v>8.5178301615666641</v>
      </c>
      <c r="G186" s="8">
        <f t="shared" si="21"/>
        <v>10.184784065210284</v>
      </c>
    </row>
    <row r="187" spans="1:7" ht="13.5" customHeight="1">
      <c r="A187" s="7"/>
      <c r="B187" s="11" t="s">
        <v>22</v>
      </c>
      <c r="C187" s="8">
        <f t="shared" ref="C187:G187" si="22">(C94/C81-1)*100</f>
        <v>2.8497993382521347</v>
      </c>
      <c r="D187" s="8">
        <f t="shared" si="22"/>
        <v>-0.13391503859313536</v>
      </c>
      <c r="E187" s="8">
        <f t="shared" si="22"/>
        <v>3.5742094531084678</v>
      </c>
      <c r="F187" s="8">
        <f t="shared" si="22"/>
        <v>7.3404692300903296</v>
      </c>
      <c r="G187" s="8">
        <f t="shared" si="22"/>
        <v>13.323466183148525</v>
      </c>
    </row>
    <row r="188" spans="1:7" ht="13.5" customHeight="1">
      <c r="A188" s="7"/>
      <c r="B188" s="11" t="s">
        <v>23</v>
      </c>
      <c r="C188" s="8">
        <f t="shared" ref="C188:G188" si="23">(C95/C82-1)*100</f>
        <v>-2.358315734413019</v>
      </c>
      <c r="D188" s="8">
        <f t="shared" si="23"/>
        <v>-9.9998647019762803</v>
      </c>
      <c r="E188" s="8">
        <f t="shared" si="23"/>
        <v>3.2664841334326233</v>
      </c>
      <c r="F188" s="8">
        <f t="shared" si="23"/>
        <v>7.1777333492350603</v>
      </c>
      <c r="G188" s="8">
        <f t="shared" si="23"/>
        <v>17.986733782368059</v>
      </c>
    </row>
    <row r="189" spans="1:7" ht="13.5" customHeight="1">
      <c r="A189" s="7"/>
      <c r="B189" s="11" t="s">
        <v>24</v>
      </c>
      <c r="C189" s="8">
        <f t="shared" ref="C189:G189" si="24">(C96/C83-1)*100</f>
        <v>1.6461983160844351</v>
      </c>
      <c r="D189" s="8">
        <f t="shared" si="24"/>
        <v>-3.8976360242701569</v>
      </c>
      <c r="E189" s="8">
        <f t="shared" si="24"/>
        <v>4.2472922155627035</v>
      </c>
      <c r="F189" s="8">
        <f t="shared" si="24"/>
        <v>8.6011269440924529</v>
      </c>
      <c r="G189" s="8">
        <f t="shared" si="24"/>
        <v>17.562438748205956</v>
      </c>
    </row>
    <row r="190" spans="1:7" ht="13.5" customHeight="1">
      <c r="A190" s="7"/>
      <c r="B190" s="11" t="s">
        <v>147</v>
      </c>
      <c r="C190" s="8">
        <f t="shared" ref="C190:G190" si="25">(C97/C84-1)*100</f>
        <v>0.21010875868743284</v>
      </c>
      <c r="D190" s="8">
        <f t="shared" si="25"/>
        <v>-3.9275632192678378</v>
      </c>
      <c r="E190" s="8">
        <f t="shared" si="25"/>
        <v>1.8099213658106628</v>
      </c>
      <c r="F190" s="8">
        <f t="shared" si="25"/>
        <v>7.43996724005902</v>
      </c>
      <c r="G190" s="8">
        <f t="shared" si="25"/>
        <v>11.151863914349459</v>
      </c>
    </row>
    <row r="191" spans="1:7" ht="13.5" customHeight="1">
      <c r="A191" s="7"/>
      <c r="B191" s="11" t="s">
        <v>135</v>
      </c>
      <c r="C191" s="8">
        <f t="shared" ref="C191:G191" si="26">(C98/C85-1)*100</f>
        <v>5.4667873860664074</v>
      </c>
      <c r="D191" s="8">
        <f t="shared" si="26"/>
        <v>3.7620945589394994</v>
      </c>
      <c r="E191" s="8">
        <f t="shared" si="26"/>
        <v>2.2776359437519877</v>
      </c>
      <c r="F191" s="8">
        <f t="shared" si="26"/>
        <v>9.9986991204073625</v>
      </c>
      <c r="G191" s="8">
        <f t="shared" si="26"/>
        <v>17.870028097323811</v>
      </c>
    </row>
    <row r="192" spans="1:7" ht="6" customHeight="1">
      <c r="A192" s="3"/>
      <c r="B192" s="7"/>
      <c r="C192" s="8"/>
      <c r="D192" s="8"/>
      <c r="E192" s="8"/>
      <c r="F192" s="8"/>
      <c r="G192" s="8"/>
    </row>
    <row r="193" spans="1:7" s="92" customFormat="1" ht="15.75" customHeight="1">
      <c r="A193" s="112" t="s">
        <v>110</v>
      </c>
      <c r="B193" s="112"/>
      <c r="C193" s="112"/>
      <c r="D193" s="112"/>
      <c r="E193" s="112"/>
      <c r="F193" s="112"/>
      <c r="G193" s="112"/>
    </row>
    <row r="194" spans="1:7" ht="14.4" hidden="1" customHeight="1">
      <c r="A194" s="3">
        <v>2018</v>
      </c>
      <c r="B194" s="7" t="s">
        <v>15</v>
      </c>
      <c r="C194" s="8">
        <v>-0.96890855174081003</v>
      </c>
      <c r="D194" s="8">
        <v>-3.1704893991871899</v>
      </c>
      <c r="E194" s="8">
        <v>-2.8188083718102099</v>
      </c>
      <c r="F194" s="8">
        <v>3.8758785169542298</v>
      </c>
      <c r="G194" s="8">
        <v>-1.69642162750738</v>
      </c>
    </row>
    <row r="195" spans="1:7" ht="14.4" hidden="1" customHeight="1">
      <c r="A195" s="34"/>
      <c r="B195" s="7" t="s">
        <v>16</v>
      </c>
      <c r="C195" s="8">
        <v>-5.81190607244449</v>
      </c>
      <c r="D195" s="8">
        <v>-2.9123516548022601</v>
      </c>
      <c r="E195" s="8">
        <v>-8.7389708961719101</v>
      </c>
      <c r="F195" s="8">
        <v>-9.8261396631793794</v>
      </c>
      <c r="G195" s="8">
        <v>-1.11167135668732</v>
      </c>
    </row>
    <row r="196" spans="1:7" ht="14.4" hidden="1" customHeight="1">
      <c r="A196" s="1"/>
      <c r="B196" s="7" t="s">
        <v>17</v>
      </c>
      <c r="C196" s="8">
        <v>8.9005346155009306</v>
      </c>
      <c r="D196" s="8">
        <v>16.814897905043502</v>
      </c>
      <c r="E196" s="8">
        <v>1.8972526081343499</v>
      </c>
      <c r="F196" s="8">
        <v>-0.138608425443806</v>
      </c>
      <c r="G196" s="8">
        <v>11.679635658832099</v>
      </c>
    </row>
    <row r="197" spans="1:7" ht="14.4" hidden="1" customHeight="1">
      <c r="A197" s="3"/>
      <c r="B197" s="7" t="s">
        <v>18</v>
      </c>
      <c r="C197" s="8">
        <v>-4.76465290964512</v>
      </c>
      <c r="D197" s="8">
        <v>-9.3588172431748795</v>
      </c>
      <c r="E197" s="8">
        <v>-2.3297009248593099</v>
      </c>
      <c r="F197" s="8">
        <v>-0.215636048980926</v>
      </c>
      <c r="G197" s="8">
        <v>0.653352662450146</v>
      </c>
    </row>
    <row r="198" spans="1:7" ht="14.4" hidden="1" customHeight="1">
      <c r="A198" s="1"/>
      <c r="B198" s="7" t="s">
        <v>19</v>
      </c>
      <c r="C198" s="8">
        <v>4.2616311829134004</v>
      </c>
      <c r="D198" s="8">
        <v>-1.20565860350651</v>
      </c>
      <c r="E198" s="8">
        <v>17.0701054882893</v>
      </c>
      <c r="F198" s="8">
        <v>4.5797876035826404</v>
      </c>
      <c r="G198" s="8">
        <v>6.4167599505914099</v>
      </c>
    </row>
    <row r="199" spans="1:7" ht="14.4" hidden="1" customHeight="1">
      <c r="A199" s="1"/>
      <c r="B199" s="7" t="s">
        <v>20</v>
      </c>
      <c r="C199" s="8">
        <v>9.2123770431257803</v>
      </c>
      <c r="D199" s="8">
        <v>19.492584009762599</v>
      </c>
      <c r="E199" s="8">
        <v>6.3728994224023801</v>
      </c>
      <c r="F199" s="8">
        <v>1.09218683132528</v>
      </c>
      <c r="G199" s="8">
        <v>-4.6181150642504996</v>
      </c>
    </row>
    <row r="200" spans="1:7" ht="14.4" hidden="1" customHeight="1">
      <c r="A200" s="1"/>
      <c r="B200" s="7" t="s">
        <v>21</v>
      </c>
      <c r="C200" s="8">
        <v>4.6980861683737896</v>
      </c>
      <c r="D200" s="8">
        <v>7.6477251088534404</v>
      </c>
      <c r="E200" s="8">
        <v>-8.4975218725630697</v>
      </c>
      <c r="F200" s="8">
        <v>7.0214022625078103</v>
      </c>
      <c r="G200" s="8">
        <v>8.8645152087956394</v>
      </c>
    </row>
    <row r="201" spans="1:7" ht="14.4" hidden="1" customHeight="1">
      <c r="A201" s="1"/>
      <c r="B201" s="7" t="s">
        <v>22</v>
      </c>
      <c r="C201" s="8">
        <v>-3.7795309172533198</v>
      </c>
      <c r="D201" s="8">
        <v>-7.3696684438371696</v>
      </c>
      <c r="E201" s="8">
        <v>5.6934578677619898</v>
      </c>
      <c r="F201" s="8">
        <v>-3.01380823042062</v>
      </c>
      <c r="G201" s="8">
        <v>-3.5806091279526</v>
      </c>
    </row>
    <row r="202" spans="1:7" ht="14.4" hidden="1" customHeight="1">
      <c r="A202" s="1"/>
      <c r="B202" s="7" t="s">
        <v>23</v>
      </c>
      <c r="C202" s="8">
        <v>-15.041036050801599</v>
      </c>
      <c r="D202" s="8">
        <v>-28.483698007014699</v>
      </c>
      <c r="E202" s="8">
        <v>-7.6432935368616901</v>
      </c>
      <c r="F202" s="8">
        <v>-2.1955088715110098</v>
      </c>
      <c r="G202" s="8">
        <v>-0.48499913184826898</v>
      </c>
    </row>
    <row r="203" spans="1:7" ht="14.4" hidden="1" customHeight="1">
      <c r="A203" s="1"/>
      <c r="B203" s="7" t="s">
        <v>24</v>
      </c>
      <c r="C203" s="8">
        <v>7.6538834146832198</v>
      </c>
      <c r="D203" s="8">
        <v>17.7064691872895</v>
      </c>
      <c r="E203" s="8">
        <v>-3.8313039299018401</v>
      </c>
      <c r="F203" s="8">
        <v>2.24589143771566</v>
      </c>
      <c r="G203" s="8">
        <v>6.8242846151292298</v>
      </c>
    </row>
    <row r="204" spans="1:7" ht="14.4" hidden="1" customHeight="1">
      <c r="A204" s="1"/>
      <c r="B204" s="7" t="s">
        <v>25</v>
      </c>
      <c r="C204" s="8">
        <v>1.53665835555499</v>
      </c>
      <c r="D204" s="8">
        <v>2.19931520692711</v>
      </c>
      <c r="E204" s="8">
        <v>4.6652722766923302</v>
      </c>
      <c r="F204" s="8">
        <v>0.247531231895422</v>
      </c>
      <c r="G204" s="8">
        <v>-2.01638535870894</v>
      </c>
    </row>
    <row r="205" spans="1:7" ht="14.4" hidden="1" customHeight="1">
      <c r="A205" s="1"/>
      <c r="B205" s="7" t="s">
        <v>26</v>
      </c>
      <c r="C205" s="8">
        <v>-3.4309469343864398</v>
      </c>
      <c r="D205" s="8">
        <v>-6.3102585360594103</v>
      </c>
      <c r="E205" s="8">
        <v>1.3330604560635599</v>
      </c>
      <c r="F205" s="8">
        <v>0.77660502591740499</v>
      </c>
      <c r="G205" s="8">
        <v>-9.9887863201754108</v>
      </c>
    </row>
    <row r="206" spans="1:7" ht="6.75" customHeight="1">
      <c r="A206" s="34"/>
      <c r="B206" s="3"/>
      <c r="C206" s="8"/>
      <c r="D206" s="8"/>
      <c r="E206" s="8"/>
      <c r="F206" s="8"/>
      <c r="G206" s="8"/>
    </row>
    <row r="207" spans="1:7" hidden="1">
      <c r="A207" s="3">
        <v>2019</v>
      </c>
      <c r="B207" s="7" t="s">
        <v>15</v>
      </c>
      <c r="C207" s="8">
        <v>5.0794356134430796</v>
      </c>
      <c r="D207" s="8">
        <v>8.5707867597224894</v>
      </c>
      <c r="E207" s="8">
        <v>-0.53199910970805897</v>
      </c>
      <c r="F207" s="8">
        <v>6.3671443269784902</v>
      </c>
      <c r="G207" s="8">
        <v>-2.0869002327724901</v>
      </c>
    </row>
    <row r="208" spans="1:7" hidden="1">
      <c r="A208" s="34"/>
      <c r="B208" s="7" t="s">
        <v>16</v>
      </c>
      <c r="C208" s="8">
        <v>-7.38715072663196</v>
      </c>
      <c r="D208" s="8">
        <v>-7.5685474040934402</v>
      </c>
      <c r="E208" s="8">
        <v>-8.6592718552845103</v>
      </c>
      <c r="F208" s="8">
        <v>-8.8960874768895195</v>
      </c>
      <c r="G208" s="8">
        <v>-0.210518053701547</v>
      </c>
    </row>
    <row r="209" spans="1:7" hidden="1">
      <c r="A209" s="34"/>
      <c r="B209" s="7" t="s">
        <v>17</v>
      </c>
      <c r="C209" s="8">
        <v>8.9455000174290404</v>
      </c>
      <c r="D209" s="8">
        <v>18.393576972174898</v>
      </c>
      <c r="E209" s="8">
        <v>2.0253252982252801</v>
      </c>
      <c r="F209" s="8">
        <v>-0.22957373093223099</v>
      </c>
      <c r="G209" s="8">
        <v>7.4441868985288799</v>
      </c>
    </row>
    <row r="210" spans="1:7" hidden="1">
      <c r="A210" s="34"/>
      <c r="B210" s="7" t="s">
        <v>18</v>
      </c>
      <c r="C210" s="8">
        <v>-5.0606188513547297</v>
      </c>
      <c r="D210" s="8">
        <v>-9.4867017323700704</v>
      </c>
      <c r="E210" s="8">
        <v>-3.9922225081373099</v>
      </c>
      <c r="F210" s="8">
        <v>-0.450728418551816</v>
      </c>
      <c r="G210" s="8">
        <v>0.79295082853245702</v>
      </c>
    </row>
    <row r="211" spans="1:7" hidden="1">
      <c r="A211" s="34"/>
      <c r="B211" s="7" t="s">
        <v>19</v>
      </c>
      <c r="C211" s="8">
        <v>9.8893332177680602</v>
      </c>
      <c r="D211" s="8">
        <v>10.7615488206397</v>
      </c>
      <c r="E211" s="8">
        <v>17.3752444592957</v>
      </c>
      <c r="F211" s="8">
        <v>5.1857925778163096</v>
      </c>
      <c r="G211" s="8">
        <v>7.5768628867683496</v>
      </c>
    </row>
    <row r="212" spans="1:7" hidden="1">
      <c r="A212" s="34"/>
      <c r="B212" s="7" t="s">
        <v>33</v>
      </c>
      <c r="C212" s="8">
        <v>-0.1</v>
      </c>
      <c r="D212" s="8">
        <v>-3.3611144182684001</v>
      </c>
      <c r="E212" s="8">
        <v>10.808805501798499</v>
      </c>
      <c r="F212" s="8">
        <v>1.4459771252110201</v>
      </c>
      <c r="G212" s="8">
        <v>-6.99201041974049</v>
      </c>
    </row>
    <row r="213" spans="1:7" hidden="1">
      <c r="A213" s="3"/>
      <c r="B213" s="7" t="s">
        <v>34</v>
      </c>
      <c r="C213" s="8">
        <v>5.17844922402106</v>
      </c>
      <c r="D213" s="8">
        <v>10.565864618431799</v>
      </c>
      <c r="E213" s="8">
        <v>-9.3200634324708993</v>
      </c>
      <c r="F213" s="8">
        <v>5.2681324629727699</v>
      </c>
      <c r="G213" s="8">
        <v>9.1402292594852792</v>
      </c>
    </row>
    <row r="214" spans="1:7" hidden="1">
      <c r="A214" s="3"/>
      <c r="B214" s="7" t="s">
        <v>30</v>
      </c>
      <c r="C214" s="8">
        <v>-2.7622872031764598</v>
      </c>
      <c r="D214" s="8">
        <v>-3.53279141612418</v>
      </c>
      <c r="E214" s="8">
        <v>5.7419218183237799</v>
      </c>
      <c r="F214" s="8">
        <v>-4.9899125169274896</v>
      </c>
      <c r="G214" s="8">
        <v>-6.7546172433724596</v>
      </c>
    </row>
    <row r="215" spans="1:7" hidden="1">
      <c r="A215" s="3"/>
      <c r="B215" s="7" t="s">
        <v>31</v>
      </c>
      <c r="C215" s="8">
        <v>-12.4437904282047</v>
      </c>
      <c r="D215" s="8">
        <v>-23.821674986680001</v>
      </c>
      <c r="E215" s="8">
        <v>-7.5087870671264501</v>
      </c>
      <c r="F215" s="8">
        <v>-1.8193802690160901</v>
      </c>
      <c r="G215" s="8">
        <v>0.65244863036226797</v>
      </c>
    </row>
    <row r="216" spans="1:7" hidden="1">
      <c r="A216" s="3"/>
      <c r="B216" s="7" t="s">
        <v>32</v>
      </c>
      <c r="C216" s="8">
        <v>6.4312042627034698</v>
      </c>
      <c r="D216" s="8">
        <v>15.806198408832101</v>
      </c>
      <c r="E216" s="8">
        <v>-5.3546549810034803</v>
      </c>
      <c r="F216" s="8">
        <v>1.54244464575428</v>
      </c>
      <c r="G216" s="8">
        <v>6.6583173619925802</v>
      </c>
    </row>
    <row r="217" spans="1:7" hidden="1">
      <c r="A217" s="10"/>
      <c r="B217" s="2" t="s">
        <v>25</v>
      </c>
      <c r="C217" s="8">
        <v>1.46387432719679</v>
      </c>
      <c r="D217" s="8">
        <v>0.96794117954908099</v>
      </c>
      <c r="E217" s="8">
        <v>4.9441316914433697</v>
      </c>
      <c r="F217" s="8">
        <v>1.4700845215445999</v>
      </c>
      <c r="G217" s="8">
        <v>-1.60768687248334</v>
      </c>
    </row>
    <row r="218" spans="1:7" hidden="1">
      <c r="A218" s="10"/>
      <c r="B218" s="2" t="s">
        <v>26</v>
      </c>
      <c r="C218" s="8">
        <v>-2.33765491766232</v>
      </c>
      <c r="D218" s="8">
        <v>-4.0418630872539696</v>
      </c>
      <c r="E218" s="8">
        <v>0.67475665806042695</v>
      </c>
      <c r="F218" s="8">
        <v>0.92481475674761604</v>
      </c>
      <c r="G218" s="8">
        <v>-8.5223801922452598</v>
      </c>
    </row>
    <row r="219" spans="1:7" ht="10.5" hidden="1" customHeight="1">
      <c r="A219" s="3"/>
      <c r="C219" s="8"/>
      <c r="D219" s="8"/>
      <c r="E219" s="8"/>
      <c r="F219" s="8"/>
      <c r="G219" s="8"/>
    </row>
    <row r="220" spans="1:7" ht="13.5" hidden="1" customHeight="1">
      <c r="A220" s="3">
        <v>2020</v>
      </c>
      <c r="B220" s="12" t="s">
        <v>15</v>
      </c>
      <c r="C220" s="8">
        <v>1.5214177826631701</v>
      </c>
      <c r="D220" s="8">
        <v>2.8892272235187901</v>
      </c>
      <c r="E220" s="8">
        <v>-1.1684838663484101</v>
      </c>
      <c r="F220" s="8">
        <v>3.28945901717363</v>
      </c>
      <c r="G220" s="8">
        <v>-3.9471077925970901</v>
      </c>
    </row>
    <row r="221" spans="1:7" ht="13.5" hidden="1" customHeight="1">
      <c r="A221" s="7"/>
      <c r="B221" s="11" t="s">
        <v>16</v>
      </c>
      <c r="C221" s="8">
        <v>-4.8732406389131997</v>
      </c>
      <c r="D221" s="8">
        <v>-3.59184800085051</v>
      </c>
      <c r="E221" s="8">
        <v>-7.7855306355344096</v>
      </c>
      <c r="F221" s="8">
        <v>-7.4836145158392</v>
      </c>
      <c r="G221" s="8">
        <v>2.2736746466650599</v>
      </c>
    </row>
    <row r="222" spans="1:7" ht="13.5" hidden="1" customHeight="1">
      <c r="A222" s="7"/>
      <c r="B222" s="11" t="s">
        <v>17</v>
      </c>
      <c r="C222" s="8">
        <v>-10.0087872124192</v>
      </c>
      <c r="D222" s="8">
        <v>-8.3978386199443502</v>
      </c>
      <c r="E222" s="8">
        <v>-11.6888729726939</v>
      </c>
      <c r="F222" s="8">
        <v>-11.821726572788901</v>
      </c>
      <c r="G222" s="8">
        <v>-8.8982424034188803</v>
      </c>
    </row>
    <row r="223" spans="1:7" ht="13.5" hidden="1" customHeight="1">
      <c r="A223" s="7"/>
      <c r="B223" s="11" t="s">
        <v>18</v>
      </c>
      <c r="C223" s="8">
        <v>-92.924014904095799</v>
      </c>
      <c r="D223" s="8">
        <v>-93.067068258123498</v>
      </c>
      <c r="E223" s="8">
        <v>-94.789359829158997</v>
      </c>
      <c r="F223" s="8">
        <v>-90.446600542016697</v>
      </c>
      <c r="G223" s="8">
        <v>-95.865801484549195</v>
      </c>
    </row>
    <row r="224" spans="1:7" ht="13.5" hidden="1" customHeight="1">
      <c r="A224" s="7"/>
      <c r="B224" s="11" t="s">
        <v>19</v>
      </c>
      <c r="C224" s="36">
        <v>763.31127981366603</v>
      </c>
      <c r="D224" s="36">
        <v>580.36673348208706</v>
      </c>
      <c r="E224" s="36">
        <v>1361.69722708627</v>
      </c>
      <c r="F224" s="36">
        <v>566.05926531984596</v>
      </c>
      <c r="G224" s="36">
        <v>1973.1352390218501</v>
      </c>
    </row>
    <row r="225" spans="1:7" ht="13.5" hidden="1" customHeight="1">
      <c r="A225" s="7"/>
      <c r="B225" s="11" t="s">
        <v>33</v>
      </c>
      <c r="C225" s="8">
        <v>90.181315699958901</v>
      </c>
      <c r="D225" s="8">
        <v>160.20749920774301</v>
      </c>
      <c r="E225" s="8">
        <v>55.704078375321401</v>
      </c>
      <c r="F225" s="8">
        <v>65.369284726966796</v>
      </c>
      <c r="G225" s="8">
        <v>34.334727163357698</v>
      </c>
    </row>
    <row r="226" spans="1:7" ht="13.5" hidden="1" customHeight="1">
      <c r="A226" s="7"/>
      <c r="B226" s="11" t="s">
        <v>34</v>
      </c>
      <c r="C226" s="8">
        <v>12.2998683367813</v>
      </c>
      <c r="D226" s="8">
        <v>17.018472914678</v>
      </c>
      <c r="E226" s="8">
        <v>0.16960781431782901</v>
      </c>
      <c r="F226" s="8">
        <v>12.6572537198447</v>
      </c>
      <c r="G226" s="8">
        <v>10.503957366702</v>
      </c>
    </row>
    <row r="227" spans="1:7" ht="13.5" hidden="1" customHeight="1">
      <c r="A227" s="7"/>
      <c r="B227" s="11" t="s">
        <v>30</v>
      </c>
      <c r="C227" s="8">
        <v>-3.6632324730347401</v>
      </c>
      <c r="D227" s="8">
        <v>-6.3450267419468096</v>
      </c>
      <c r="E227" s="8">
        <v>9.1004896809214806</v>
      </c>
      <c r="F227" s="8">
        <v>-4.6051382909057903</v>
      </c>
      <c r="G227" s="8">
        <v>-7.2562280992302304</v>
      </c>
    </row>
    <row r="228" spans="1:7" ht="13.5" hidden="1" customHeight="1">
      <c r="A228" s="7"/>
      <c r="B228" s="11" t="s">
        <v>23</v>
      </c>
      <c r="C228" s="8">
        <v>-6.9944932105447902E-2</v>
      </c>
      <c r="D228" s="8">
        <v>2.7949544076534001</v>
      </c>
      <c r="E228" s="8">
        <v>-8.0255417469150299</v>
      </c>
      <c r="F228" s="8">
        <v>-2.53678752273317</v>
      </c>
      <c r="G228" s="8">
        <v>6.1074572343859304</v>
      </c>
    </row>
    <row r="229" spans="1:7" ht="13.5" hidden="1" customHeight="1">
      <c r="A229" s="7"/>
      <c r="B229" s="11" t="s">
        <v>24</v>
      </c>
      <c r="C229" s="8">
        <v>-6.0178343428050196</v>
      </c>
      <c r="D229" s="8">
        <v>-10.276533898704599</v>
      </c>
      <c r="E229" s="8">
        <v>-6.7266508562235003</v>
      </c>
      <c r="F229" s="8">
        <v>-0.39211505285015003</v>
      </c>
      <c r="G229" s="8">
        <v>0.440654796937823</v>
      </c>
    </row>
    <row r="230" spans="1:7" ht="13.5" hidden="1" customHeight="1">
      <c r="A230" s="7"/>
      <c r="B230" s="11" t="s">
        <v>25</v>
      </c>
      <c r="C230" s="8">
        <v>0.83717915723109404</v>
      </c>
      <c r="D230" s="8">
        <v>2.5599588449031399</v>
      </c>
      <c r="E230" s="8">
        <v>-0.46102070792885003</v>
      </c>
      <c r="F230" s="8">
        <v>-1.70804135127214</v>
      </c>
      <c r="G230" s="8">
        <v>1.60088796648297</v>
      </c>
    </row>
    <row r="231" spans="1:7" ht="13.5" hidden="1" customHeight="1">
      <c r="A231" s="3"/>
      <c r="B231" s="11" t="s">
        <v>26</v>
      </c>
      <c r="C231" s="8">
        <v>10.923336724416799</v>
      </c>
      <c r="D231" s="8">
        <v>18.275146379928799</v>
      </c>
      <c r="E231" s="8">
        <v>7.7543350102500703</v>
      </c>
      <c r="F231" s="8">
        <v>6.9385864073469703</v>
      </c>
      <c r="G231" s="8">
        <v>-2.9096339871708299</v>
      </c>
    </row>
    <row r="232" spans="1:7" ht="15" hidden="1" customHeight="1">
      <c r="A232" s="3"/>
      <c r="B232" s="11"/>
      <c r="C232" s="8"/>
      <c r="D232" s="8"/>
      <c r="E232" s="8"/>
      <c r="F232" s="8"/>
      <c r="G232" s="8"/>
    </row>
    <row r="233" spans="1:7" ht="13.5" hidden="1" customHeight="1">
      <c r="A233" s="3">
        <v>2021</v>
      </c>
      <c r="B233" s="12" t="s">
        <v>15</v>
      </c>
      <c r="C233" s="8">
        <v>-19.809999320829402</v>
      </c>
      <c r="D233" s="8">
        <v>-33.995951756548401</v>
      </c>
      <c r="E233" s="8">
        <v>-7.3755720825158999</v>
      </c>
      <c r="F233" s="8">
        <v>-4.8683322221436001</v>
      </c>
      <c r="G233" s="8">
        <v>-7.8360563967434604</v>
      </c>
    </row>
    <row r="234" spans="1:7" ht="13.5" hidden="1" customHeight="1">
      <c r="A234" s="3"/>
      <c r="B234" s="11" t="s">
        <v>16</v>
      </c>
      <c r="C234" s="8">
        <v>3.7873202192480599</v>
      </c>
      <c r="D234" s="8">
        <v>14.0643106294895</v>
      </c>
      <c r="E234" s="8">
        <v>-4.4837042594939698</v>
      </c>
      <c r="F234" s="8">
        <v>-2.01111623873516</v>
      </c>
      <c r="G234" s="8">
        <v>-4.6100700235612999</v>
      </c>
    </row>
    <row r="235" spans="1:7" ht="13.5" hidden="1" customHeight="1">
      <c r="A235" s="7"/>
      <c r="B235" s="11" t="s">
        <v>27</v>
      </c>
      <c r="C235" s="8">
        <v>26.627469733354101</v>
      </c>
      <c r="D235" s="8">
        <v>42.600786592638499</v>
      </c>
      <c r="E235" s="8">
        <v>2.73017447161306</v>
      </c>
      <c r="F235" s="8">
        <v>1.0527289301131399</v>
      </c>
      <c r="G235" s="8">
        <v>60.1728178143603</v>
      </c>
    </row>
    <row r="236" spans="1:7" ht="13.5" hidden="1" customHeight="1">
      <c r="A236" s="7"/>
      <c r="B236" s="11" t="s">
        <v>18</v>
      </c>
      <c r="C236" s="8">
        <v>-9.13693308785464</v>
      </c>
      <c r="D236" s="8">
        <v>-8.2820830190854302</v>
      </c>
      <c r="E236" s="8">
        <v>-5.6329094917382596</v>
      </c>
      <c r="F236" s="8">
        <v>-4.7119367081234298</v>
      </c>
      <c r="G236" s="8">
        <v>-22.168922875559701</v>
      </c>
    </row>
    <row r="237" spans="1:7" ht="13.5" hidden="1" customHeight="1">
      <c r="A237" s="7"/>
      <c r="B237" s="11" t="s">
        <v>35</v>
      </c>
      <c r="C237" s="8">
        <v>-19.735709195638801</v>
      </c>
      <c r="D237" s="8">
        <v>-31.568279522504799</v>
      </c>
      <c r="E237" s="8">
        <v>-2.29409395485454</v>
      </c>
      <c r="F237" s="8">
        <v>-2.8144045469972601</v>
      </c>
      <c r="G237" s="8">
        <v>-22.010859845866399</v>
      </c>
    </row>
    <row r="238" spans="1:7" ht="13.5" hidden="1" customHeight="1">
      <c r="A238" s="7"/>
      <c r="B238" s="11" t="s">
        <v>36</v>
      </c>
      <c r="C238" s="8">
        <v>-91.771342719438493</v>
      </c>
      <c r="D238" s="8">
        <v>-94.429588471157899</v>
      </c>
      <c r="E238" s="8">
        <v>-88.718305512201297</v>
      </c>
      <c r="F238" s="8">
        <v>-87.789842776482104</v>
      </c>
      <c r="G238" s="8">
        <v>-95.736166259779395</v>
      </c>
    </row>
    <row r="239" spans="1:7" ht="13.5" hidden="1" customHeight="1">
      <c r="A239" s="7"/>
      <c r="B239" s="11" t="s">
        <v>34</v>
      </c>
      <c r="C239" s="8">
        <v>84.977753826409099</v>
      </c>
      <c r="D239" s="8">
        <v>274.41910366180701</v>
      </c>
      <c r="E239" s="8">
        <v>13.7960071844553</v>
      </c>
      <c r="F239" s="8">
        <v>13.2493519906846</v>
      </c>
      <c r="G239" s="8">
        <v>92.099521147488105</v>
      </c>
    </row>
    <row r="240" spans="1:7" ht="13.5" hidden="1" customHeight="1">
      <c r="A240" s="7"/>
      <c r="B240" s="11" t="s">
        <v>22</v>
      </c>
      <c r="C240" s="8">
        <v>238.22229897107701</v>
      </c>
      <c r="D240" s="8">
        <v>154.50357539384501</v>
      </c>
      <c r="E240" s="8">
        <v>397.29534986725798</v>
      </c>
      <c r="F240" s="8">
        <v>320.30180452978601</v>
      </c>
      <c r="G240" s="8">
        <v>59.227683787769799</v>
      </c>
    </row>
    <row r="241" spans="1:7" ht="13.5" hidden="1" customHeight="1">
      <c r="A241" s="7"/>
      <c r="B241" s="11" t="s">
        <v>23</v>
      </c>
      <c r="C241" s="8">
        <v>83.480603497102095</v>
      </c>
      <c r="D241" s="8">
        <v>111.998922229144</v>
      </c>
      <c r="E241" s="8">
        <v>29.979342061776901</v>
      </c>
      <c r="F241" s="8">
        <v>36.870511535123697</v>
      </c>
      <c r="G241" s="8">
        <v>512.60389163948901</v>
      </c>
    </row>
    <row r="242" spans="1:7" ht="15" hidden="1" customHeight="1">
      <c r="A242" s="7"/>
      <c r="B242" s="11" t="s">
        <v>24</v>
      </c>
      <c r="C242" s="8">
        <v>36.156725214016198</v>
      </c>
      <c r="D242" s="8">
        <v>41.377490906639402</v>
      </c>
      <c r="E242" s="8">
        <v>14.6197994851352</v>
      </c>
      <c r="F242" s="8">
        <v>18.285252768175301</v>
      </c>
      <c r="G242" s="8">
        <v>47.566225669026998</v>
      </c>
    </row>
    <row r="243" spans="1:7" ht="15" hidden="1" customHeight="1">
      <c r="A243" s="7"/>
      <c r="B243" s="7" t="s">
        <v>25</v>
      </c>
      <c r="C243" s="8">
        <v>-5.4974781475387902</v>
      </c>
      <c r="D243" s="8">
        <v>-16.4123254620621</v>
      </c>
      <c r="E243" s="8">
        <v>16.3427615213004</v>
      </c>
      <c r="F243" s="8">
        <v>15.349955574247501</v>
      </c>
      <c r="G243" s="8">
        <v>6.6316946550517102</v>
      </c>
    </row>
    <row r="244" spans="1:7" ht="15" hidden="1" customHeight="1">
      <c r="A244" s="7"/>
      <c r="B244" s="7" t="s">
        <v>26</v>
      </c>
      <c r="C244" s="8">
        <v>10.066423413171901</v>
      </c>
      <c r="D244" s="8">
        <v>7.5340730181910702</v>
      </c>
      <c r="E244" s="8">
        <v>7.86656457176238</v>
      </c>
      <c r="F244" s="8">
        <v>8.7439199309398408</v>
      </c>
      <c r="G244" s="8">
        <v>25.143918938375698</v>
      </c>
    </row>
    <row r="245" spans="1:7" ht="6" hidden="1" customHeight="1">
      <c r="A245" s="7"/>
      <c r="B245" s="7"/>
      <c r="C245" s="8"/>
      <c r="D245" s="8"/>
      <c r="E245" s="8"/>
      <c r="F245" s="8"/>
      <c r="G245" s="8"/>
    </row>
    <row r="246" spans="1:7" ht="13.5" hidden="1" customHeight="1">
      <c r="A246" s="3">
        <v>2022</v>
      </c>
      <c r="B246" s="12" t="s">
        <v>15</v>
      </c>
      <c r="C246" s="8">
        <f>(C61/C59-1)*100</f>
        <v>-11.224246491243372</v>
      </c>
      <c r="D246" s="8">
        <f t="shared" ref="D246:G246" si="27">(D61/D59-1)*100</f>
        <v>-21.25623233011903</v>
      </c>
      <c r="E246" s="8">
        <f t="shared" si="27"/>
        <v>7.1508172027998862</v>
      </c>
      <c r="F246" s="8">
        <f t="shared" si="27"/>
        <v>10.76380455678121</v>
      </c>
      <c r="G246" s="8">
        <f t="shared" si="27"/>
        <v>-36.293972458969911</v>
      </c>
    </row>
    <row r="247" spans="1:7" ht="13.5" hidden="1" customHeight="1">
      <c r="A247" s="3"/>
      <c r="B247" s="13" t="s">
        <v>16</v>
      </c>
      <c r="C247" s="8">
        <f>(C62/C61-1)*100</f>
        <v>-2.5405450075444591</v>
      </c>
      <c r="D247" s="8">
        <f t="shared" ref="D247:G247" si="28">(D62/D61-1)*100</f>
        <v>1.3693857706458257</v>
      </c>
      <c r="E247" s="8">
        <f t="shared" si="28"/>
        <v>-2.9609179951263664</v>
      </c>
      <c r="F247" s="8">
        <f t="shared" si="28"/>
        <v>-4.4421288207767358</v>
      </c>
      <c r="G247" s="8">
        <f t="shared" si="28"/>
        <v>-4.4545293596360391</v>
      </c>
    </row>
    <row r="248" spans="1:7" ht="13.5" hidden="1" customHeight="1">
      <c r="A248" s="7"/>
      <c r="B248" s="13" t="s">
        <v>17</v>
      </c>
      <c r="C248" s="8">
        <f t="shared" ref="C248:G253" si="29">(C63/C62-1)*100</f>
        <v>26.162639880316153</v>
      </c>
      <c r="D248" s="8">
        <f t="shared" si="29"/>
        <v>53.94281154323879</v>
      </c>
      <c r="E248" s="8">
        <f t="shared" si="29"/>
        <v>1.5715574070488181</v>
      </c>
      <c r="F248" s="8">
        <f t="shared" si="29"/>
        <v>2.5301253769494325</v>
      </c>
      <c r="G248" s="8">
        <f t="shared" si="29"/>
        <v>32.108862918677985</v>
      </c>
    </row>
    <row r="249" spans="1:7" ht="13.5" hidden="1" customHeight="1">
      <c r="A249" s="7"/>
      <c r="B249" s="13" t="s">
        <v>28</v>
      </c>
      <c r="C249" s="8">
        <f t="shared" si="29"/>
        <v>-8.5000000000003073</v>
      </c>
      <c r="D249" s="8">
        <f t="shared" si="29"/>
        <v>-15.861161566519444</v>
      </c>
      <c r="E249" s="8">
        <f t="shared" si="29"/>
        <v>1.2216497762878253</v>
      </c>
      <c r="F249" s="8">
        <f t="shared" si="29"/>
        <v>2.6720683398028466</v>
      </c>
      <c r="G249" s="8">
        <f t="shared" si="29"/>
        <v>5.345653186695154</v>
      </c>
    </row>
    <row r="250" spans="1:7" ht="13.5" hidden="1" customHeight="1">
      <c r="A250" s="7"/>
      <c r="B250" s="11" t="s">
        <v>29</v>
      </c>
      <c r="C250" s="8">
        <f t="shared" si="29"/>
        <v>-10.51587301587238</v>
      </c>
      <c r="D250" s="8">
        <f t="shared" si="29"/>
        <v>-17.786561264821778</v>
      </c>
      <c r="E250" s="8">
        <f t="shared" si="29"/>
        <v>0.37581584211709984</v>
      </c>
      <c r="F250" s="8">
        <f t="shared" si="29"/>
        <v>0.5367878754330091</v>
      </c>
      <c r="G250" s="8">
        <f t="shared" si="29"/>
        <v>-9.3966369930769016</v>
      </c>
    </row>
    <row r="251" spans="1:7" ht="13.5" hidden="1" customHeight="1">
      <c r="A251" s="7"/>
      <c r="B251" s="11" t="s">
        <v>36</v>
      </c>
      <c r="C251" s="8">
        <f t="shared" si="29"/>
        <v>12.175218942662092</v>
      </c>
      <c r="D251" s="8">
        <f t="shared" si="29"/>
        <v>25.030413316763234</v>
      </c>
      <c r="E251" s="8">
        <f t="shared" si="29"/>
        <v>2.9146345825139752</v>
      </c>
      <c r="F251" s="8">
        <f t="shared" si="29"/>
        <v>1.5958387397305485</v>
      </c>
      <c r="G251" s="8">
        <f t="shared" si="29"/>
        <v>5.7004830917879001</v>
      </c>
    </row>
    <row r="252" spans="1:7" ht="13.5" hidden="1" customHeight="1">
      <c r="A252" s="7"/>
      <c r="B252" s="11" t="s">
        <v>37</v>
      </c>
      <c r="C252" s="8">
        <f t="shared" si="29"/>
        <v>-12.945019192892449</v>
      </c>
      <c r="D252" s="8">
        <f t="shared" si="29"/>
        <v>-22.050978361506434</v>
      </c>
      <c r="E252" s="8">
        <f t="shared" si="29"/>
        <v>1.3306855525269778</v>
      </c>
      <c r="F252" s="8">
        <f t="shared" si="29"/>
        <v>1.3885863486674532</v>
      </c>
      <c r="G252" s="8">
        <f t="shared" si="29"/>
        <v>-18.144280744559815</v>
      </c>
    </row>
    <row r="253" spans="1:7" ht="13.5" hidden="1" customHeight="1">
      <c r="A253" s="7"/>
      <c r="B253" s="11" t="s">
        <v>38</v>
      </c>
      <c r="C253" s="8">
        <f t="shared" si="29"/>
        <v>18.234244085169536</v>
      </c>
      <c r="D253" s="8">
        <f t="shared" si="29"/>
        <v>32.405685669442889</v>
      </c>
      <c r="E253" s="8">
        <f t="shared" si="29"/>
        <v>-1.599945973950978</v>
      </c>
      <c r="F253" s="8">
        <f t="shared" si="29"/>
        <v>-2.3589219361161762</v>
      </c>
      <c r="G253" s="8">
        <f t="shared" si="29"/>
        <v>3.5245915136240979</v>
      </c>
    </row>
    <row r="254" spans="1:7" ht="13.5" hidden="1" customHeight="1">
      <c r="A254" s="7"/>
      <c r="B254" s="15" t="s">
        <v>23</v>
      </c>
      <c r="C254" s="8">
        <f>(C69/C68-1)*100</f>
        <v>-1.3847981608919313</v>
      </c>
      <c r="D254" s="8">
        <f>(D69/D68-1)*100</f>
        <v>-1.7263922972471368</v>
      </c>
      <c r="E254" s="8">
        <f>(E69/E68-1)*100</f>
        <v>0.55943925964090369</v>
      </c>
      <c r="F254" s="8">
        <f>(F69/F68-1)*100</f>
        <v>0.84162397270317602</v>
      </c>
      <c r="G254" s="8">
        <f>(G69/G68-1)*100</f>
        <v>-1.9783056162309354</v>
      </c>
    </row>
    <row r="255" spans="1:7" ht="15" hidden="1" customHeight="1">
      <c r="A255" s="7"/>
      <c r="B255" s="15" t="s">
        <v>24</v>
      </c>
      <c r="C255" s="8">
        <f>(C70/C69-1)*100</f>
        <v>-4.3962230371956013</v>
      </c>
      <c r="D255" s="8">
        <f t="shared" ref="D255:G255" si="30">(D70/D69-1)*100</f>
        <v>-8.7815238453464506</v>
      </c>
      <c r="E255" s="8">
        <f t="shared" si="30"/>
        <v>0.67978716184819987</v>
      </c>
      <c r="F255" s="8">
        <f t="shared" si="30"/>
        <v>0.66507032490903395</v>
      </c>
      <c r="G255" s="8">
        <f t="shared" si="30"/>
        <v>-7.0733329562358227</v>
      </c>
    </row>
    <row r="256" spans="1:7" ht="15" hidden="1" customHeight="1">
      <c r="A256" s="7"/>
      <c r="B256" s="7" t="s">
        <v>25</v>
      </c>
      <c r="C256" s="8">
        <f>(C71/C70-1)*100</f>
        <v>2.9917365800455231</v>
      </c>
      <c r="D256" s="8">
        <f t="shared" ref="D256:G256" si="31">(D71/D70-1)*100</f>
        <v>6.4465164005697906</v>
      </c>
      <c r="E256" s="8">
        <f t="shared" si="31"/>
        <v>1.0860777377746711</v>
      </c>
      <c r="F256" s="8">
        <f t="shared" si="31"/>
        <v>1.5096932732510782</v>
      </c>
      <c r="G256" s="8">
        <f t="shared" si="31"/>
        <v>-5.2845682749398488</v>
      </c>
    </row>
    <row r="257" spans="1:16376" ht="15" hidden="1" customHeight="1">
      <c r="A257" s="7"/>
      <c r="B257" s="85" t="s">
        <v>26</v>
      </c>
      <c r="C257" s="8">
        <f>(C72/C71-1)*100</f>
        <v>9.4490572322768038</v>
      </c>
      <c r="D257" s="8">
        <f t="shared" ref="D257:G257" si="32">(D72/D71-1)*100</f>
        <v>13.95529185038653</v>
      </c>
      <c r="E257" s="8">
        <f t="shared" si="32"/>
        <v>4.7460829489218481</v>
      </c>
      <c r="F257" s="8">
        <f t="shared" si="32"/>
        <v>3.7348639237125392</v>
      </c>
      <c r="G257" s="8">
        <f t="shared" si="32"/>
        <v>2.3773014106228674</v>
      </c>
    </row>
    <row r="258" spans="1:16376" ht="15" hidden="1" customHeight="1"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  <c r="AD258" s="122"/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  <c r="AO258" s="122"/>
      <c r="AP258" s="122"/>
      <c r="AQ258" s="122"/>
      <c r="AR258" s="122"/>
      <c r="AS258" s="122"/>
      <c r="AT258" s="122"/>
      <c r="AU258" s="122"/>
      <c r="AV258" s="122"/>
      <c r="AW258" s="122"/>
      <c r="AX258" s="122"/>
      <c r="AY258" s="122"/>
      <c r="AZ258" s="122"/>
      <c r="BA258" s="122"/>
      <c r="BB258" s="122"/>
      <c r="BC258" s="122"/>
      <c r="BD258" s="122"/>
      <c r="BE258" s="122"/>
      <c r="BF258" s="122"/>
      <c r="BG258" s="122"/>
      <c r="BH258" s="122"/>
      <c r="BI258" s="122"/>
      <c r="BJ258" s="122"/>
      <c r="BK258" s="122"/>
      <c r="BL258" s="122"/>
      <c r="BM258" s="122"/>
      <c r="BN258" s="122"/>
      <c r="BO258" s="122"/>
      <c r="BP258" s="122"/>
      <c r="BQ258" s="122"/>
      <c r="BR258" s="122"/>
      <c r="BS258" s="122"/>
      <c r="BT258" s="122"/>
      <c r="BU258" s="122"/>
      <c r="BV258" s="122"/>
      <c r="BW258" s="122"/>
      <c r="BX258" s="122"/>
      <c r="BY258" s="122"/>
      <c r="BZ258" s="122"/>
      <c r="CA258" s="122"/>
      <c r="CB258" s="122"/>
      <c r="CC258" s="122"/>
      <c r="CD258" s="122"/>
      <c r="CE258" s="122"/>
      <c r="CF258" s="122"/>
      <c r="CG258" s="122"/>
      <c r="CH258" s="122"/>
      <c r="CI258" s="122"/>
      <c r="CJ258" s="122"/>
      <c r="CK258" s="122"/>
      <c r="CL258" s="122"/>
      <c r="CM258" s="122"/>
      <c r="CN258" s="122"/>
      <c r="CO258" s="122"/>
      <c r="CP258" s="122"/>
      <c r="CQ258" s="122"/>
      <c r="CR258" s="122"/>
      <c r="CS258" s="122"/>
      <c r="CT258" s="122"/>
      <c r="CU258" s="122"/>
      <c r="CV258" s="122"/>
      <c r="CW258" s="122"/>
      <c r="CX258" s="122"/>
      <c r="CY258" s="122"/>
      <c r="CZ258" s="122"/>
      <c r="DA258" s="122"/>
      <c r="DB258" s="122"/>
      <c r="DC258" s="122"/>
      <c r="DD258" s="122"/>
      <c r="DE258" s="122"/>
      <c r="DF258" s="122"/>
      <c r="DG258" s="122"/>
      <c r="DH258" s="122"/>
      <c r="DI258" s="122"/>
      <c r="DJ258" s="122"/>
      <c r="DK258" s="122"/>
      <c r="DL258" s="122"/>
      <c r="DM258" s="122"/>
      <c r="DN258" s="122"/>
      <c r="DO258" s="122"/>
      <c r="DP258" s="122"/>
      <c r="DQ258" s="122"/>
      <c r="DR258" s="122"/>
      <c r="DS258" s="122"/>
      <c r="DT258" s="122"/>
      <c r="DU258" s="122"/>
      <c r="DV258" s="122"/>
      <c r="DW258" s="122"/>
      <c r="DX258" s="122"/>
      <c r="DY258" s="122"/>
      <c r="DZ258" s="122"/>
      <c r="EA258" s="122"/>
      <c r="EB258" s="122"/>
      <c r="EC258" s="122"/>
      <c r="ED258" s="122"/>
      <c r="EE258" s="122"/>
      <c r="EF258" s="122"/>
      <c r="EG258" s="122"/>
      <c r="EH258" s="122"/>
      <c r="EI258" s="122"/>
      <c r="EJ258" s="122"/>
      <c r="EK258" s="122"/>
      <c r="EL258" s="122"/>
      <c r="EM258" s="122"/>
      <c r="EN258" s="122"/>
      <c r="EO258" s="122"/>
      <c r="EP258" s="122"/>
      <c r="EQ258" s="122"/>
      <c r="ER258" s="122"/>
      <c r="ES258" s="122"/>
      <c r="ET258" s="122"/>
      <c r="EU258" s="122"/>
      <c r="EV258" s="122"/>
      <c r="EW258" s="122"/>
      <c r="EX258" s="122"/>
      <c r="EY258" s="122"/>
      <c r="EZ258" s="122"/>
      <c r="FA258" s="122"/>
      <c r="FB258" s="122"/>
      <c r="FC258" s="122"/>
      <c r="FD258" s="122"/>
      <c r="FE258" s="122"/>
      <c r="FF258" s="122"/>
      <c r="FG258" s="122"/>
      <c r="FH258" s="122"/>
      <c r="FI258" s="122"/>
      <c r="FJ258" s="122"/>
      <c r="FK258" s="122"/>
      <c r="FL258" s="122"/>
      <c r="FM258" s="122"/>
      <c r="FN258" s="122"/>
      <c r="FO258" s="122"/>
      <c r="FP258" s="122"/>
      <c r="FQ258" s="122"/>
      <c r="FR258" s="122"/>
      <c r="FS258" s="122"/>
      <c r="FT258" s="122"/>
      <c r="FU258" s="122"/>
      <c r="FV258" s="122"/>
      <c r="FW258" s="122"/>
      <c r="FX258" s="122"/>
      <c r="FY258" s="122"/>
      <c r="FZ258" s="122"/>
      <c r="GA258" s="122"/>
      <c r="GB258" s="122"/>
      <c r="GC258" s="122"/>
      <c r="GD258" s="122"/>
      <c r="GE258" s="122"/>
      <c r="GF258" s="122"/>
      <c r="GG258" s="122"/>
      <c r="GH258" s="122"/>
      <c r="GI258" s="122"/>
      <c r="GJ258" s="122"/>
      <c r="GK258" s="122"/>
      <c r="GL258" s="122"/>
      <c r="GM258" s="122"/>
      <c r="GN258" s="122"/>
      <c r="GO258" s="122"/>
      <c r="GP258" s="122"/>
      <c r="GQ258" s="122"/>
      <c r="GR258" s="122"/>
      <c r="GS258" s="122"/>
      <c r="GT258" s="122"/>
      <c r="GU258" s="122"/>
      <c r="GV258" s="122"/>
      <c r="GW258" s="122"/>
      <c r="GX258" s="122"/>
      <c r="GY258" s="122"/>
      <c r="GZ258" s="122"/>
      <c r="HA258" s="122"/>
      <c r="HB258" s="122"/>
      <c r="HC258" s="122"/>
      <c r="HD258" s="122"/>
      <c r="HE258" s="122"/>
      <c r="HF258" s="122"/>
      <c r="HG258" s="122"/>
      <c r="HH258" s="122"/>
      <c r="HI258" s="122"/>
      <c r="HJ258" s="122"/>
      <c r="HK258" s="122"/>
      <c r="HL258" s="122"/>
      <c r="HM258" s="122"/>
      <c r="HN258" s="122"/>
      <c r="HO258" s="122"/>
      <c r="HP258" s="122"/>
      <c r="HQ258" s="122"/>
      <c r="HR258" s="122"/>
      <c r="HS258" s="122"/>
      <c r="HT258" s="122"/>
      <c r="HU258" s="122"/>
      <c r="HV258" s="122"/>
      <c r="HW258" s="122"/>
      <c r="HX258" s="122"/>
      <c r="HY258" s="122"/>
      <c r="HZ258" s="122"/>
      <c r="IA258" s="122"/>
      <c r="IB258" s="122"/>
      <c r="IC258" s="122"/>
      <c r="ID258" s="122"/>
      <c r="IE258" s="122"/>
      <c r="IF258" s="122"/>
      <c r="IG258" s="122"/>
      <c r="IH258" s="122"/>
      <c r="II258" s="122"/>
      <c r="IJ258" s="122"/>
      <c r="IK258" s="122"/>
      <c r="IL258" s="122"/>
      <c r="IM258" s="122"/>
      <c r="IN258" s="122"/>
      <c r="IO258" s="122"/>
      <c r="IP258" s="122"/>
      <c r="IQ258" s="122"/>
      <c r="IR258" s="122"/>
      <c r="IS258" s="122"/>
      <c r="IT258" s="122"/>
      <c r="IU258" s="122"/>
      <c r="IV258" s="122"/>
      <c r="IW258" s="122"/>
      <c r="IX258" s="122"/>
      <c r="IY258" s="122"/>
      <c r="IZ258" s="122"/>
      <c r="JA258" s="122"/>
      <c r="JB258" s="122"/>
      <c r="JC258" s="122"/>
      <c r="JD258" s="122"/>
      <c r="JE258" s="122"/>
      <c r="JF258" s="122"/>
      <c r="JG258" s="122"/>
      <c r="JH258" s="122"/>
      <c r="JI258" s="122"/>
      <c r="JJ258" s="122"/>
      <c r="JK258" s="122"/>
      <c r="JL258" s="122"/>
      <c r="JM258" s="122"/>
      <c r="JN258" s="122"/>
      <c r="JO258" s="122"/>
      <c r="JP258" s="122"/>
      <c r="JQ258" s="122"/>
      <c r="JR258" s="122"/>
      <c r="JS258" s="122"/>
      <c r="JT258" s="122"/>
      <c r="JU258" s="122"/>
      <c r="JV258" s="122"/>
      <c r="JW258" s="122"/>
      <c r="JX258" s="122"/>
      <c r="JY258" s="122"/>
      <c r="JZ258" s="122"/>
      <c r="KA258" s="122"/>
      <c r="KB258" s="122"/>
      <c r="KC258" s="122"/>
      <c r="KD258" s="122"/>
      <c r="KE258" s="122"/>
      <c r="KF258" s="122"/>
      <c r="KG258" s="122"/>
      <c r="KH258" s="122"/>
      <c r="KI258" s="122"/>
      <c r="KJ258" s="122"/>
      <c r="KK258" s="122"/>
      <c r="KL258" s="122"/>
      <c r="KM258" s="122"/>
      <c r="KN258" s="122"/>
      <c r="KO258" s="122"/>
      <c r="KP258" s="122"/>
      <c r="KQ258" s="122"/>
      <c r="KR258" s="122"/>
      <c r="KS258" s="122"/>
      <c r="KT258" s="122"/>
      <c r="KU258" s="122"/>
      <c r="KV258" s="122"/>
      <c r="KW258" s="122"/>
      <c r="KX258" s="122"/>
      <c r="KY258" s="122"/>
      <c r="KZ258" s="122"/>
      <c r="LA258" s="122"/>
      <c r="LB258" s="122"/>
      <c r="LC258" s="122"/>
      <c r="LD258" s="122"/>
      <c r="LE258" s="122"/>
      <c r="LF258" s="122"/>
      <c r="LG258" s="122"/>
      <c r="LH258" s="122"/>
      <c r="LI258" s="122"/>
      <c r="LJ258" s="122"/>
      <c r="LK258" s="122"/>
      <c r="LL258" s="122"/>
      <c r="LM258" s="122"/>
      <c r="LN258" s="122"/>
      <c r="LO258" s="122"/>
      <c r="LP258" s="122"/>
      <c r="LQ258" s="122"/>
      <c r="LR258" s="122"/>
      <c r="LS258" s="122"/>
      <c r="LT258" s="122"/>
      <c r="LU258" s="122"/>
      <c r="LV258" s="122"/>
      <c r="LW258" s="122"/>
      <c r="LX258" s="122"/>
      <c r="LY258" s="122"/>
      <c r="LZ258" s="122"/>
      <c r="MA258" s="122"/>
      <c r="MB258" s="122"/>
      <c r="MC258" s="122"/>
      <c r="MD258" s="122"/>
      <c r="ME258" s="122"/>
      <c r="MF258" s="122"/>
      <c r="MG258" s="122"/>
      <c r="MH258" s="122"/>
      <c r="MI258" s="122"/>
      <c r="MJ258" s="122"/>
      <c r="MK258" s="122"/>
      <c r="ML258" s="122"/>
      <c r="MM258" s="122"/>
      <c r="MN258" s="122"/>
      <c r="MO258" s="122"/>
      <c r="MP258" s="122"/>
      <c r="MQ258" s="122"/>
      <c r="MR258" s="122"/>
      <c r="MS258" s="122"/>
      <c r="MT258" s="122"/>
      <c r="MU258" s="122"/>
      <c r="MV258" s="122"/>
      <c r="MW258" s="122"/>
      <c r="MX258" s="122"/>
      <c r="MY258" s="122"/>
      <c r="MZ258" s="122"/>
      <c r="NA258" s="122"/>
      <c r="NB258" s="122"/>
      <c r="NC258" s="122"/>
      <c r="ND258" s="122"/>
      <c r="NE258" s="122"/>
      <c r="NF258" s="122"/>
      <c r="NG258" s="122"/>
      <c r="NH258" s="122"/>
      <c r="NI258" s="122"/>
      <c r="NJ258" s="122"/>
      <c r="NK258" s="122"/>
      <c r="NL258" s="122"/>
      <c r="NM258" s="122"/>
      <c r="NN258" s="122"/>
      <c r="NO258" s="122"/>
      <c r="NP258" s="122"/>
      <c r="NQ258" s="122"/>
      <c r="NR258" s="122"/>
      <c r="NS258" s="122"/>
      <c r="NT258" s="122"/>
      <c r="NU258" s="122"/>
      <c r="NV258" s="122"/>
      <c r="NW258" s="122"/>
      <c r="NX258" s="122"/>
      <c r="NY258" s="122"/>
      <c r="NZ258" s="122"/>
      <c r="OA258" s="122"/>
      <c r="OB258" s="122"/>
      <c r="OC258" s="122"/>
      <c r="OD258" s="122"/>
      <c r="OE258" s="122"/>
      <c r="OF258" s="122"/>
      <c r="OG258" s="122"/>
      <c r="OH258" s="122"/>
      <c r="OI258" s="122"/>
      <c r="OJ258" s="122"/>
      <c r="OK258" s="122"/>
      <c r="OL258" s="122"/>
      <c r="OM258" s="122"/>
      <c r="ON258" s="122"/>
      <c r="OO258" s="122"/>
      <c r="OP258" s="122"/>
      <c r="OQ258" s="122"/>
      <c r="OR258" s="122"/>
      <c r="OS258" s="122"/>
      <c r="OT258" s="122"/>
      <c r="OU258" s="122"/>
      <c r="OV258" s="122"/>
      <c r="OW258" s="122"/>
      <c r="OX258" s="122"/>
      <c r="OY258" s="122"/>
      <c r="OZ258" s="122"/>
      <c r="PA258" s="122"/>
      <c r="PB258" s="122"/>
      <c r="PC258" s="122"/>
      <c r="PD258" s="122"/>
      <c r="PE258" s="122"/>
      <c r="PF258" s="122"/>
      <c r="PG258" s="122"/>
      <c r="PH258" s="122"/>
      <c r="PI258" s="122"/>
      <c r="PJ258" s="122"/>
      <c r="PK258" s="122"/>
      <c r="PL258" s="122"/>
      <c r="PM258" s="122"/>
      <c r="PN258" s="122"/>
      <c r="PO258" s="122"/>
      <c r="PP258" s="122"/>
      <c r="PQ258" s="122"/>
      <c r="PR258" s="122"/>
      <c r="PS258" s="122"/>
      <c r="PT258" s="122"/>
      <c r="PU258" s="122"/>
      <c r="PV258" s="122"/>
      <c r="PW258" s="122"/>
      <c r="PX258" s="122"/>
      <c r="PY258" s="122"/>
      <c r="PZ258" s="122"/>
      <c r="QA258" s="122"/>
      <c r="QB258" s="122"/>
      <c r="QC258" s="122"/>
      <c r="QD258" s="122"/>
      <c r="QE258" s="122"/>
      <c r="QF258" s="122"/>
      <c r="QG258" s="122"/>
      <c r="QH258" s="122"/>
      <c r="QI258" s="122"/>
      <c r="QJ258" s="122"/>
      <c r="QK258" s="122"/>
      <c r="QL258" s="122"/>
      <c r="QM258" s="122"/>
      <c r="QN258" s="122"/>
      <c r="QO258" s="122"/>
      <c r="QP258" s="122"/>
      <c r="QQ258" s="122"/>
      <c r="QR258" s="122"/>
      <c r="QS258" s="122"/>
      <c r="QT258" s="122"/>
      <c r="QU258" s="122"/>
      <c r="QV258" s="122"/>
      <c r="QW258" s="122"/>
      <c r="QX258" s="122"/>
      <c r="QY258" s="122"/>
      <c r="QZ258" s="122"/>
      <c r="RA258" s="122"/>
      <c r="RB258" s="122"/>
      <c r="RC258" s="122"/>
      <c r="RD258" s="122"/>
      <c r="RE258" s="122"/>
      <c r="RF258" s="122"/>
      <c r="RG258" s="122"/>
      <c r="RH258" s="122"/>
      <c r="RI258" s="122"/>
      <c r="RJ258" s="122"/>
      <c r="RK258" s="122"/>
      <c r="RL258" s="122"/>
      <c r="RM258" s="122"/>
      <c r="RN258" s="122"/>
      <c r="RO258" s="122"/>
      <c r="RP258" s="122"/>
      <c r="RQ258" s="122"/>
      <c r="RR258" s="122"/>
      <c r="RS258" s="122"/>
      <c r="RT258" s="122"/>
      <c r="RU258" s="122"/>
      <c r="RV258" s="122"/>
      <c r="RW258" s="122"/>
      <c r="RX258" s="122"/>
      <c r="RY258" s="122"/>
      <c r="RZ258" s="122"/>
      <c r="SA258" s="122"/>
      <c r="SB258" s="122"/>
      <c r="SC258" s="122"/>
      <c r="SD258" s="122"/>
      <c r="SE258" s="122"/>
      <c r="SF258" s="122"/>
      <c r="SG258" s="122"/>
      <c r="SH258" s="122"/>
      <c r="SI258" s="122"/>
      <c r="SJ258" s="122"/>
      <c r="SK258" s="122"/>
      <c r="SL258" s="122"/>
      <c r="SM258" s="122"/>
      <c r="SN258" s="122"/>
      <c r="SO258" s="122"/>
      <c r="SP258" s="122"/>
      <c r="SQ258" s="122"/>
      <c r="SR258" s="122"/>
      <c r="SS258" s="122"/>
      <c r="ST258" s="122"/>
      <c r="SU258" s="122"/>
      <c r="SV258" s="122"/>
      <c r="SW258" s="122"/>
      <c r="SX258" s="122"/>
      <c r="SY258" s="122"/>
      <c r="SZ258" s="122"/>
      <c r="TA258" s="122"/>
      <c r="TB258" s="122"/>
      <c r="TC258" s="122"/>
      <c r="TD258" s="122"/>
      <c r="TE258" s="122"/>
      <c r="TF258" s="122"/>
      <c r="TG258" s="122"/>
      <c r="TH258" s="122"/>
      <c r="TI258" s="122"/>
      <c r="TJ258" s="122"/>
      <c r="TK258" s="122"/>
      <c r="TL258" s="122"/>
      <c r="TM258" s="122"/>
      <c r="TN258" s="122"/>
      <c r="TO258" s="122"/>
      <c r="TP258" s="122"/>
      <c r="TQ258" s="122"/>
      <c r="TR258" s="122"/>
      <c r="TS258" s="122"/>
      <c r="TT258" s="122"/>
      <c r="TU258" s="122"/>
      <c r="TV258" s="122"/>
      <c r="TW258" s="122"/>
      <c r="TX258" s="122"/>
      <c r="TY258" s="122"/>
      <c r="TZ258" s="122"/>
      <c r="UA258" s="122"/>
      <c r="UB258" s="122"/>
      <c r="UC258" s="122"/>
      <c r="UD258" s="122"/>
      <c r="UE258" s="122"/>
      <c r="UF258" s="122"/>
      <c r="UG258" s="122"/>
      <c r="UH258" s="122"/>
      <c r="UI258" s="122"/>
      <c r="UJ258" s="122"/>
      <c r="UK258" s="122"/>
      <c r="UL258" s="122"/>
      <c r="UM258" s="122"/>
      <c r="UN258" s="122"/>
      <c r="UO258" s="122"/>
      <c r="UP258" s="122"/>
      <c r="UQ258" s="122"/>
      <c r="UR258" s="122"/>
      <c r="US258" s="122"/>
      <c r="UT258" s="122"/>
      <c r="UU258" s="122"/>
      <c r="UV258" s="122"/>
      <c r="UW258" s="122"/>
      <c r="UX258" s="122"/>
      <c r="UY258" s="122"/>
      <c r="UZ258" s="122"/>
      <c r="VA258" s="122"/>
      <c r="VB258" s="122"/>
      <c r="VC258" s="122"/>
      <c r="VD258" s="122"/>
      <c r="VE258" s="122"/>
      <c r="VF258" s="122"/>
      <c r="VG258" s="122"/>
      <c r="VH258" s="122"/>
      <c r="VI258" s="122"/>
      <c r="VJ258" s="122"/>
      <c r="VK258" s="122"/>
      <c r="VL258" s="122"/>
      <c r="VM258" s="122"/>
      <c r="VN258" s="122"/>
      <c r="VO258" s="122"/>
      <c r="VP258" s="122"/>
      <c r="VQ258" s="122"/>
      <c r="VR258" s="122"/>
      <c r="VS258" s="122"/>
      <c r="VT258" s="122"/>
      <c r="VU258" s="122"/>
      <c r="VV258" s="122"/>
      <c r="VW258" s="122"/>
      <c r="VX258" s="122"/>
      <c r="VY258" s="122"/>
      <c r="VZ258" s="122"/>
      <c r="WA258" s="122"/>
      <c r="WB258" s="122"/>
      <c r="WC258" s="122"/>
      <c r="WD258" s="122"/>
      <c r="WE258" s="122"/>
      <c r="WF258" s="122"/>
      <c r="WG258" s="122"/>
      <c r="WH258" s="122"/>
      <c r="WI258" s="122"/>
      <c r="WJ258" s="122"/>
      <c r="WK258" s="122"/>
      <c r="WL258" s="122"/>
      <c r="WM258" s="122"/>
      <c r="WN258" s="122"/>
      <c r="WO258" s="122"/>
      <c r="WP258" s="122"/>
      <c r="WQ258" s="122"/>
      <c r="WR258" s="122"/>
      <c r="WS258" s="122"/>
      <c r="WT258" s="122"/>
      <c r="WU258" s="122"/>
      <c r="WV258" s="122"/>
      <c r="WW258" s="122"/>
      <c r="WX258" s="122"/>
      <c r="WY258" s="122"/>
      <c r="WZ258" s="122"/>
      <c r="XA258" s="122"/>
      <c r="XB258" s="122"/>
      <c r="XC258" s="122"/>
      <c r="XD258" s="122"/>
      <c r="XE258" s="122"/>
      <c r="XF258" s="122"/>
      <c r="XG258" s="122"/>
      <c r="XH258" s="122"/>
      <c r="XI258" s="122"/>
      <c r="XJ258" s="122"/>
      <c r="XK258" s="122"/>
      <c r="XL258" s="122"/>
      <c r="XM258" s="122"/>
      <c r="XN258" s="122"/>
      <c r="XO258" s="122"/>
      <c r="XP258" s="122"/>
      <c r="XQ258" s="122"/>
      <c r="XR258" s="122"/>
      <c r="XS258" s="122"/>
      <c r="XT258" s="122"/>
      <c r="XU258" s="122"/>
      <c r="XV258" s="122"/>
      <c r="XW258" s="122"/>
      <c r="XX258" s="122"/>
      <c r="XY258" s="122"/>
      <c r="XZ258" s="122"/>
      <c r="YA258" s="122"/>
      <c r="YB258" s="122"/>
      <c r="YC258" s="122"/>
      <c r="YD258" s="122"/>
      <c r="YE258" s="122"/>
      <c r="YF258" s="122"/>
      <c r="YG258" s="122"/>
      <c r="YH258" s="122"/>
      <c r="YI258" s="122"/>
      <c r="YJ258" s="122"/>
      <c r="YK258" s="122"/>
      <c r="YL258" s="122"/>
      <c r="YM258" s="122"/>
      <c r="YN258" s="122"/>
      <c r="YO258" s="122"/>
      <c r="YP258" s="122"/>
      <c r="YQ258" s="122"/>
      <c r="YR258" s="122"/>
      <c r="YS258" s="122"/>
      <c r="YT258" s="122"/>
      <c r="YU258" s="122"/>
      <c r="YV258" s="122"/>
      <c r="YW258" s="122"/>
      <c r="YX258" s="122"/>
      <c r="YY258" s="122"/>
      <c r="YZ258" s="122"/>
      <c r="ZA258" s="122"/>
      <c r="ZB258" s="122"/>
      <c r="ZC258" s="122"/>
      <c r="ZD258" s="122"/>
      <c r="ZE258" s="122"/>
      <c r="ZF258" s="122"/>
      <c r="ZG258" s="122"/>
      <c r="ZH258" s="122"/>
      <c r="ZI258" s="122"/>
      <c r="ZJ258" s="122"/>
      <c r="ZK258" s="122"/>
      <c r="ZL258" s="122"/>
      <c r="ZM258" s="122"/>
      <c r="ZN258" s="122"/>
      <c r="ZO258" s="122"/>
      <c r="ZP258" s="122"/>
      <c r="ZQ258" s="122"/>
      <c r="ZR258" s="122"/>
      <c r="ZS258" s="122"/>
      <c r="ZT258" s="122"/>
      <c r="ZU258" s="122"/>
      <c r="ZV258" s="122"/>
      <c r="ZW258" s="122"/>
      <c r="ZX258" s="122"/>
      <c r="ZY258" s="122"/>
      <c r="ZZ258" s="122"/>
      <c r="AAA258" s="122"/>
      <c r="AAB258" s="122"/>
      <c r="AAC258" s="122"/>
      <c r="AAD258" s="122"/>
      <c r="AAE258" s="122"/>
      <c r="AAF258" s="122"/>
      <c r="AAG258" s="122"/>
      <c r="AAH258" s="122"/>
      <c r="AAI258" s="122"/>
      <c r="AAJ258" s="122"/>
      <c r="AAK258" s="122"/>
      <c r="AAL258" s="122"/>
      <c r="AAM258" s="122"/>
      <c r="AAN258" s="122"/>
      <c r="AAO258" s="122"/>
      <c r="AAP258" s="122"/>
      <c r="AAQ258" s="122"/>
      <c r="AAR258" s="122"/>
      <c r="AAS258" s="122"/>
      <c r="AAT258" s="122"/>
      <c r="AAU258" s="122"/>
      <c r="AAV258" s="122"/>
      <c r="AAW258" s="122"/>
      <c r="AAX258" s="122"/>
      <c r="AAY258" s="122"/>
      <c r="AAZ258" s="122"/>
      <c r="ABA258" s="122"/>
      <c r="ABB258" s="122"/>
      <c r="ABC258" s="122"/>
      <c r="ABD258" s="122"/>
      <c r="ABE258" s="122"/>
      <c r="ABF258" s="122"/>
      <c r="ABG258" s="122"/>
      <c r="ABH258" s="122"/>
      <c r="ABI258" s="122"/>
      <c r="ABJ258" s="122"/>
      <c r="ABK258" s="122"/>
      <c r="ABL258" s="122"/>
      <c r="ABM258" s="122"/>
      <c r="ABN258" s="122"/>
      <c r="ABO258" s="122"/>
      <c r="ABP258" s="122"/>
      <c r="ABQ258" s="122"/>
      <c r="ABR258" s="122"/>
      <c r="ABS258" s="122"/>
      <c r="ABT258" s="122"/>
      <c r="ABU258" s="122"/>
      <c r="ABV258" s="122"/>
      <c r="ABW258" s="122"/>
      <c r="ABX258" s="122"/>
      <c r="ABY258" s="122"/>
      <c r="ABZ258" s="122"/>
      <c r="ACA258" s="122"/>
      <c r="ACB258" s="122"/>
      <c r="ACC258" s="122"/>
      <c r="ACD258" s="122"/>
      <c r="ACE258" s="122"/>
      <c r="ACF258" s="122"/>
      <c r="ACG258" s="122"/>
      <c r="ACH258" s="122"/>
      <c r="ACI258" s="122"/>
      <c r="ACJ258" s="122"/>
      <c r="ACK258" s="122"/>
      <c r="ACL258" s="122"/>
      <c r="ACM258" s="122"/>
      <c r="ACN258" s="122"/>
      <c r="ACO258" s="122"/>
      <c r="ACP258" s="122"/>
      <c r="ACQ258" s="122"/>
      <c r="ACR258" s="122"/>
      <c r="ACS258" s="122"/>
      <c r="ACT258" s="122"/>
      <c r="ACU258" s="122"/>
      <c r="ACV258" s="122"/>
      <c r="ACW258" s="122"/>
      <c r="ACX258" s="122"/>
      <c r="ACY258" s="122"/>
      <c r="ACZ258" s="122"/>
      <c r="ADA258" s="122"/>
      <c r="ADB258" s="122"/>
      <c r="ADC258" s="122"/>
      <c r="ADD258" s="122"/>
      <c r="ADE258" s="122"/>
      <c r="ADF258" s="122"/>
      <c r="ADG258" s="122"/>
      <c r="ADH258" s="122"/>
      <c r="ADI258" s="122"/>
      <c r="ADJ258" s="122"/>
      <c r="ADK258" s="122"/>
      <c r="ADL258" s="122"/>
      <c r="ADM258" s="122"/>
      <c r="ADN258" s="122"/>
      <c r="ADO258" s="122"/>
      <c r="ADP258" s="122"/>
      <c r="ADQ258" s="122"/>
      <c r="ADR258" s="122"/>
      <c r="ADS258" s="122"/>
      <c r="ADT258" s="122"/>
      <c r="ADU258" s="122"/>
      <c r="ADV258" s="122"/>
      <c r="ADW258" s="122"/>
      <c r="ADX258" s="122"/>
      <c r="ADY258" s="122"/>
      <c r="ADZ258" s="122"/>
      <c r="AEA258" s="122"/>
      <c r="AEB258" s="122"/>
      <c r="AEC258" s="122"/>
      <c r="AED258" s="122"/>
      <c r="AEE258" s="122"/>
      <c r="AEF258" s="122"/>
      <c r="AEG258" s="122"/>
      <c r="AEH258" s="122"/>
      <c r="AEI258" s="122"/>
      <c r="AEJ258" s="122"/>
      <c r="AEK258" s="122"/>
      <c r="AEL258" s="122"/>
      <c r="AEM258" s="122"/>
      <c r="AEN258" s="122"/>
      <c r="AEO258" s="122"/>
      <c r="AEP258" s="122"/>
      <c r="AEQ258" s="122"/>
      <c r="AER258" s="122"/>
      <c r="AES258" s="122"/>
      <c r="AET258" s="122"/>
      <c r="AEU258" s="122"/>
      <c r="AEV258" s="122"/>
      <c r="AEW258" s="122"/>
      <c r="AEX258" s="122"/>
      <c r="AEY258" s="122"/>
      <c r="AEZ258" s="122"/>
      <c r="AFA258" s="122"/>
      <c r="AFB258" s="122"/>
      <c r="AFC258" s="122"/>
      <c r="AFD258" s="122"/>
      <c r="AFE258" s="122"/>
      <c r="AFF258" s="122"/>
      <c r="AFG258" s="122"/>
      <c r="AFH258" s="122"/>
      <c r="AFI258" s="122"/>
      <c r="AFJ258" s="122"/>
      <c r="AFK258" s="122"/>
      <c r="AFL258" s="122"/>
      <c r="AFM258" s="122"/>
      <c r="AFN258" s="122"/>
      <c r="AFO258" s="122"/>
      <c r="AFP258" s="122"/>
      <c r="AFQ258" s="122"/>
      <c r="AFR258" s="122"/>
      <c r="AFS258" s="122"/>
      <c r="AFT258" s="122"/>
      <c r="AFU258" s="122"/>
      <c r="AFV258" s="122"/>
      <c r="AFW258" s="122"/>
      <c r="AFX258" s="122"/>
      <c r="AFY258" s="122"/>
      <c r="AFZ258" s="122"/>
      <c r="AGA258" s="122"/>
      <c r="AGB258" s="122"/>
      <c r="AGC258" s="122"/>
      <c r="AGD258" s="122"/>
      <c r="AGE258" s="122"/>
      <c r="AGF258" s="122"/>
      <c r="AGG258" s="122"/>
      <c r="AGH258" s="122"/>
      <c r="AGI258" s="122"/>
      <c r="AGJ258" s="122"/>
      <c r="AGK258" s="122"/>
      <c r="AGL258" s="122"/>
      <c r="AGM258" s="122"/>
      <c r="AGN258" s="122"/>
      <c r="AGO258" s="122"/>
      <c r="AGP258" s="122"/>
      <c r="AGQ258" s="122"/>
      <c r="AGR258" s="122"/>
      <c r="AGS258" s="122"/>
      <c r="AGT258" s="122"/>
      <c r="AGU258" s="122"/>
      <c r="AGV258" s="122"/>
      <c r="AGW258" s="122"/>
      <c r="AGX258" s="122"/>
      <c r="AGY258" s="122"/>
      <c r="AGZ258" s="122"/>
      <c r="AHA258" s="122"/>
      <c r="AHB258" s="122"/>
      <c r="AHC258" s="122"/>
      <c r="AHD258" s="122"/>
      <c r="AHE258" s="122"/>
      <c r="AHF258" s="122"/>
      <c r="AHG258" s="122"/>
      <c r="AHH258" s="122"/>
      <c r="AHI258" s="122"/>
      <c r="AHJ258" s="122"/>
      <c r="AHK258" s="122"/>
      <c r="AHL258" s="122"/>
      <c r="AHM258" s="122"/>
      <c r="AHN258" s="122"/>
      <c r="AHO258" s="122"/>
      <c r="AHP258" s="122"/>
      <c r="AHQ258" s="122"/>
      <c r="AHR258" s="122"/>
      <c r="AHS258" s="122"/>
      <c r="AHT258" s="122"/>
      <c r="AHU258" s="122"/>
      <c r="AHV258" s="122"/>
      <c r="AHW258" s="122"/>
      <c r="AHX258" s="122"/>
      <c r="AHY258" s="122"/>
      <c r="AHZ258" s="122"/>
      <c r="AIA258" s="122"/>
      <c r="AIB258" s="122"/>
      <c r="AIC258" s="122"/>
      <c r="AID258" s="122"/>
      <c r="AIE258" s="122"/>
      <c r="AIF258" s="122"/>
      <c r="AIG258" s="122"/>
      <c r="AIH258" s="122"/>
      <c r="AII258" s="122"/>
      <c r="AIJ258" s="122"/>
      <c r="AIK258" s="122"/>
      <c r="AIL258" s="122"/>
      <c r="AIM258" s="122"/>
      <c r="AIN258" s="122"/>
      <c r="AIO258" s="122"/>
      <c r="AIP258" s="122"/>
      <c r="AIQ258" s="122"/>
      <c r="AIR258" s="122"/>
      <c r="AIS258" s="122"/>
      <c r="AIT258" s="122"/>
      <c r="AIU258" s="122"/>
      <c r="AIV258" s="122"/>
      <c r="AIW258" s="122"/>
      <c r="AIX258" s="122"/>
      <c r="AIY258" s="122"/>
      <c r="AIZ258" s="122"/>
      <c r="AJA258" s="122"/>
      <c r="AJB258" s="122"/>
      <c r="AJC258" s="122"/>
      <c r="AJD258" s="122"/>
      <c r="AJE258" s="122"/>
      <c r="AJF258" s="122"/>
      <c r="AJG258" s="122"/>
      <c r="AJH258" s="122"/>
      <c r="AJI258" s="122"/>
      <c r="AJJ258" s="122"/>
      <c r="AJK258" s="122"/>
      <c r="AJL258" s="122"/>
      <c r="AJM258" s="122"/>
      <c r="AJN258" s="122"/>
      <c r="AJO258" s="122"/>
      <c r="AJP258" s="122"/>
      <c r="AJQ258" s="122"/>
      <c r="AJR258" s="122"/>
      <c r="AJS258" s="122"/>
      <c r="AJT258" s="122"/>
      <c r="AJU258" s="122"/>
      <c r="AJV258" s="122"/>
      <c r="AJW258" s="122"/>
      <c r="AJX258" s="122"/>
      <c r="AJY258" s="122"/>
      <c r="AJZ258" s="122"/>
      <c r="AKA258" s="122"/>
      <c r="AKB258" s="122"/>
      <c r="AKC258" s="122"/>
      <c r="AKD258" s="122"/>
      <c r="AKE258" s="122"/>
      <c r="AKF258" s="122"/>
      <c r="AKG258" s="122"/>
      <c r="AKH258" s="122"/>
      <c r="AKI258" s="122"/>
      <c r="AKJ258" s="122"/>
      <c r="AKK258" s="122"/>
      <c r="AKL258" s="122"/>
      <c r="AKM258" s="122"/>
      <c r="AKN258" s="122"/>
      <c r="AKO258" s="122"/>
      <c r="AKP258" s="122"/>
      <c r="AKQ258" s="122"/>
      <c r="AKR258" s="122"/>
      <c r="AKS258" s="122"/>
      <c r="AKT258" s="122"/>
      <c r="AKU258" s="122"/>
      <c r="AKV258" s="122"/>
      <c r="AKW258" s="122"/>
      <c r="AKX258" s="122"/>
      <c r="AKY258" s="122"/>
      <c r="AKZ258" s="122"/>
      <c r="ALA258" s="122"/>
      <c r="ALB258" s="122"/>
      <c r="ALC258" s="122"/>
      <c r="ALD258" s="122"/>
      <c r="ALE258" s="122"/>
      <c r="ALF258" s="122"/>
      <c r="ALG258" s="122"/>
      <c r="ALH258" s="122"/>
      <c r="ALI258" s="122"/>
      <c r="ALJ258" s="122"/>
      <c r="ALK258" s="122"/>
      <c r="ALL258" s="122"/>
      <c r="ALM258" s="122"/>
      <c r="ALN258" s="122"/>
      <c r="ALO258" s="122"/>
      <c r="ALP258" s="122"/>
      <c r="ALQ258" s="122"/>
      <c r="ALR258" s="122"/>
      <c r="ALS258" s="122"/>
      <c r="ALT258" s="122"/>
      <c r="ALU258" s="122"/>
      <c r="ALV258" s="122"/>
      <c r="ALW258" s="122"/>
      <c r="ALX258" s="122"/>
      <c r="ALY258" s="122"/>
      <c r="ALZ258" s="122"/>
      <c r="AMA258" s="122"/>
      <c r="AMB258" s="122"/>
      <c r="AMC258" s="122"/>
      <c r="AMD258" s="122"/>
      <c r="AME258" s="122"/>
      <c r="AMF258" s="122"/>
      <c r="AMG258" s="122"/>
      <c r="AMH258" s="122"/>
      <c r="AMI258" s="122"/>
      <c r="AMJ258" s="122"/>
      <c r="AMK258" s="122"/>
      <c r="AML258" s="122"/>
      <c r="AMM258" s="122"/>
      <c r="AMN258" s="122"/>
      <c r="AMO258" s="122"/>
      <c r="AMP258" s="122"/>
      <c r="AMQ258" s="122"/>
      <c r="AMR258" s="122"/>
      <c r="AMS258" s="122"/>
      <c r="AMT258" s="122"/>
      <c r="AMU258" s="122"/>
      <c r="AMV258" s="122"/>
      <c r="AMW258" s="122"/>
      <c r="AMX258" s="122"/>
      <c r="AMY258" s="122"/>
      <c r="AMZ258" s="122"/>
      <c r="ANA258" s="122"/>
      <c r="ANB258" s="122"/>
      <c r="ANC258" s="122"/>
      <c r="AND258" s="122"/>
      <c r="ANE258" s="122"/>
      <c r="ANF258" s="122"/>
      <c r="ANG258" s="122"/>
      <c r="ANH258" s="122"/>
      <c r="ANI258" s="122"/>
      <c r="ANJ258" s="122"/>
      <c r="ANK258" s="122"/>
      <c r="ANL258" s="122"/>
      <c r="ANM258" s="122"/>
      <c r="ANN258" s="122"/>
      <c r="ANO258" s="122"/>
      <c r="ANP258" s="122"/>
      <c r="ANQ258" s="122"/>
      <c r="ANR258" s="122"/>
      <c r="ANS258" s="122"/>
      <c r="ANT258" s="122"/>
      <c r="ANU258" s="122"/>
      <c r="ANV258" s="122"/>
      <c r="ANW258" s="122"/>
      <c r="ANX258" s="122"/>
      <c r="ANY258" s="122"/>
      <c r="ANZ258" s="122"/>
      <c r="AOA258" s="122"/>
      <c r="AOB258" s="122"/>
      <c r="AOC258" s="122"/>
      <c r="AOD258" s="122"/>
      <c r="AOE258" s="122"/>
      <c r="AOF258" s="122"/>
      <c r="AOG258" s="122"/>
      <c r="AOH258" s="122"/>
      <c r="AOI258" s="122"/>
      <c r="AOJ258" s="122"/>
      <c r="AOK258" s="122"/>
      <c r="AOL258" s="122"/>
      <c r="AOM258" s="122"/>
      <c r="AON258" s="122"/>
      <c r="AOO258" s="122"/>
      <c r="AOP258" s="122"/>
      <c r="AOQ258" s="122"/>
      <c r="AOR258" s="122"/>
      <c r="AOS258" s="122"/>
      <c r="AOT258" s="122"/>
      <c r="AOU258" s="122"/>
      <c r="AOV258" s="122"/>
      <c r="AOW258" s="122"/>
      <c r="AOX258" s="122"/>
      <c r="AOY258" s="122"/>
      <c r="AOZ258" s="122"/>
      <c r="APA258" s="122"/>
      <c r="APB258" s="122"/>
      <c r="APC258" s="122"/>
      <c r="APD258" s="122"/>
      <c r="APE258" s="122"/>
      <c r="APF258" s="122"/>
      <c r="APG258" s="122"/>
      <c r="APH258" s="122"/>
      <c r="API258" s="122"/>
      <c r="APJ258" s="122"/>
      <c r="APK258" s="122"/>
      <c r="APL258" s="122"/>
      <c r="APM258" s="122"/>
      <c r="APN258" s="122"/>
      <c r="APO258" s="122"/>
      <c r="APP258" s="122"/>
      <c r="APQ258" s="122"/>
      <c r="APR258" s="122"/>
      <c r="APS258" s="122"/>
      <c r="APT258" s="122"/>
      <c r="APU258" s="122"/>
      <c r="APV258" s="122"/>
      <c r="APW258" s="122"/>
      <c r="APX258" s="122"/>
      <c r="APY258" s="122"/>
      <c r="APZ258" s="122"/>
      <c r="AQA258" s="122"/>
      <c r="AQB258" s="122"/>
      <c r="AQC258" s="122"/>
      <c r="AQD258" s="122"/>
      <c r="AQE258" s="122"/>
      <c r="AQF258" s="122"/>
      <c r="AQG258" s="122"/>
      <c r="AQH258" s="122"/>
      <c r="AQI258" s="122"/>
      <c r="AQJ258" s="122"/>
      <c r="AQK258" s="122"/>
      <c r="AQL258" s="122"/>
      <c r="AQM258" s="122"/>
      <c r="AQN258" s="122"/>
      <c r="AQO258" s="122"/>
      <c r="AQP258" s="122"/>
      <c r="AQQ258" s="122"/>
      <c r="AQR258" s="122"/>
      <c r="AQS258" s="122"/>
      <c r="AQT258" s="122"/>
      <c r="AQU258" s="122"/>
      <c r="AQV258" s="122"/>
      <c r="AQW258" s="122"/>
      <c r="AQX258" s="122"/>
      <c r="AQY258" s="122"/>
      <c r="AQZ258" s="122"/>
      <c r="ARA258" s="122"/>
      <c r="ARB258" s="122"/>
      <c r="ARC258" s="122"/>
      <c r="ARD258" s="122"/>
      <c r="ARE258" s="122"/>
      <c r="ARF258" s="122"/>
      <c r="ARG258" s="122"/>
      <c r="ARH258" s="122"/>
      <c r="ARI258" s="122"/>
      <c r="ARJ258" s="122"/>
      <c r="ARK258" s="122"/>
      <c r="ARL258" s="122"/>
      <c r="ARM258" s="122"/>
      <c r="ARN258" s="122"/>
      <c r="ARO258" s="122"/>
      <c r="ARP258" s="122"/>
      <c r="ARQ258" s="122"/>
      <c r="ARR258" s="122"/>
      <c r="ARS258" s="122"/>
      <c r="ART258" s="122"/>
      <c r="ARU258" s="122"/>
      <c r="ARV258" s="122"/>
      <c r="ARW258" s="122"/>
      <c r="ARX258" s="122"/>
      <c r="ARY258" s="122"/>
      <c r="ARZ258" s="122"/>
      <c r="ASA258" s="122"/>
      <c r="ASB258" s="122"/>
      <c r="ASC258" s="122"/>
      <c r="ASD258" s="122"/>
      <c r="ASE258" s="122"/>
      <c r="ASF258" s="122"/>
      <c r="ASG258" s="122"/>
      <c r="ASH258" s="122"/>
      <c r="ASI258" s="122"/>
      <c r="ASJ258" s="122"/>
      <c r="ASK258" s="122"/>
      <c r="ASL258" s="122"/>
      <c r="ASM258" s="122"/>
      <c r="ASN258" s="122"/>
      <c r="ASO258" s="122"/>
      <c r="ASP258" s="122"/>
      <c r="ASQ258" s="122"/>
      <c r="ASR258" s="122"/>
      <c r="ASS258" s="122"/>
      <c r="AST258" s="122"/>
      <c r="ASU258" s="122"/>
      <c r="ASV258" s="122"/>
      <c r="ASW258" s="122"/>
      <c r="ASX258" s="122"/>
      <c r="ASY258" s="122"/>
      <c r="ASZ258" s="122"/>
      <c r="ATA258" s="122"/>
      <c r="ATB258" s="122"/>
      <c r="ATC258" s="122"/>
      <c r="ATD258" s="122"/>
      <c r="ATE258" s="122"/>
      <c r="ATF258" s="122"/>
      <c r="ATG258" s="122"/>
      <c r="ATH258" s="122"/>
      <c r="ATI258" s="122"/>
      <c r="ATJ258" s="122"/>
      <c r="ATK258" s="122"/>
      <c r="ATL258" s="122"/>
      <c r="ATM258" s="122"/>
      <c r="ATN258" s="122"/>
      <c r="ATO258" s="122"/>
      <c r="ATP258" s="122"/>
      <c r="ATQ258" s="122"/>
      <c r="ATR258" s="122"/>
      <c r="ATS258" s="122"/>
      <c r="ATT258" s="122"/>
      <c r="ATU258" s="122"/>
      <c r="ATV258" s="122"/>
      <c r="ATW258" s="122"/>
      <c r="ATX258" s="122"/>
      <c r="ATY258" s="122"/>
      <c r="ATZ258" s="122"/>
      <c r="AUA258" s="122"/>
      <c r="AUB258" s="122"/>
      <c r="AUC258" s="122"/>
      <c r="AUD258" s="122"/>
      <c r="AUE258" s="122"/>
      <c r="AUF258" s="122"/>
      <c r="AUG258" s="122"/>
      <c r="AUH258" s="122"/>
      <c r="AUI258" s="122"/>
      <c r="AUJ258" s="122"/>
      <c r="AUK258" s="122"/>
      <c r="AUL258" s="122"/>
      <c r="AUM258" s="122"/>
      <c r="AUN258" s="122"/>
      <c r="AUO258" s="122"/>
      <c r="AUP258" s="122"/>
      <c r="AUQ258" s="122"/>
      <c r="AUR258" s="122"/>
      <c r="AUS258" s="122"/>
      <c r="AUT258" s="122"/>
      <c r="AUU258" s="122"/>
      <c r="AUV258" s="122"/>
      <c r="AUW258" s="122"/>
      <c r="AUX258" s="122"/>
      <c r="AUY258" s="122"/>
      <c r="AUZ258" s="122"/>
      <c r="AVA258" s="122"/>
      <c r="AVB258" s="122"/>
      <c r="AVC258" s="122"/>
      <c r="AVD258" s="122"/>
      <c r="AVE258" s="122"/>
      <c r="AVF258" s="122"/>
      <c r="AVG258" s="122"/>
      <c r="AVH258" s="122"/>
      <c r="AVI258" s="122"/>
      <c r="AVJ258" s="122"/>
      <c r="AVK258" s="122"/>
      <c r="AVL258" s="122"/>
      <c r="AVM258" s="122"/>
      <c r="AVN258" s="122"/>
      <c r="AVO258" s="122"/>
      <c r="AVP258" s="122"/>
      <c r="AVQ258" s="122"/>
      <c r="AVR258" s="122"/>
      <c r="AVS258" s="122"/>
      <c r="AVT258" s="122"/>
      <c r="AVU258" s="122"/>
      <c r="AVV258" s="122"/>
      <c r="AVW258" s="122"/>
      <c r="AVX258" s="122"/>
      <c r="AVY258" s="122"/>
      <c r="AVZ258" s="122"/>
      <c r="AWA258" s="122"/>
      <c r="AWB258" s="122"/>
      <c r="AWC258" s="122"/>
      <c r="AWD258" s="122"/>
      <c r="AWE258" s="122"/>
      <c r="AWF258" s="122"/>
      <c r="AWG258" s="122"/>
      <c r="AWH258" s="122"/>
      <c r="AWI258" s="122"/>
      <c r="AWJ258" s="122"/>
      <c r="AWK258" s="122"/>
      <c r="AWL258" s="122"/>
      <c r="AWM258" s="122"/>
      <c r="AWN258" s="122"/>
      <c r="AWO258" s="122"/>
      <c r="AWP258" s="122"/>
      <c r="AWQ258" s="122"/>
      <c r="AWR258" s="122"/>
      <c r="AWS258" s="122"/>
      <c r="AWT258" s="122"/>
      <c r="AWU258" s="122"/>
      <c r="AWV258" s="122"/>
      <c r="AWW258" s="122"/>
      <c r="AWX258" s="122"/>
      <c r="AWY258" s="122"/>
      <c r="AWZ258" s="122"/>
      <c r="AXA258" s="122"/>
      <c r="AXB258" s="122"/>
      <c r="AXC258" s="122"/>
      <c r="AXD258" s="122"/>
      <c r="AXE258" s="122"/>
      <c r="AXF258" s="122"/>
      <c r="AXG258" s="122"/>
      <c r="AXH258" s="122"/>
      <c r="AXI258" s="122"/>
      <c r="AXJ258" s="122"/>
      <c r="AXK258" s="122"/>
      <c r="AXL258" s="122"/>
      <c r="AXM258" s="122"/>
      <c r="AXN258" s="122"/>
      <c r="AXO258" s="122"/>
      <c r="AXP258" s="122"/>
      <c r="AXQ258" s="122"/>
      <c r="AXR258" s="122"/>
      <c r="AXS258" s="122"/>
      <c r="AXT258" s="122"/>
      <c r="AXU258" s="122"/>
      <c r="AXV258" s="122"/>
      <c r="AXW258" s="122"/>
      <c r="AXX258" s="122"/>
      <c r="AXY258" s="122"/>
      <c r="AXZ258" s="122"/>
      <c r="AYA258" s="122"/>
      <c r="AYB258" s="122"/>
      <c r="AYC258" s="122"/>
      <c r="AYD258" s="122"/>
      <c r="AYE258" s="122"/>
      <c r="AYF258" s="122"/>
      <c r="AYG258" s="122"/>
      <c r="AYH258" s="122"/>
      <c r="AYI258" s="122"/>
      <c r="AYJ258" s="122"/>
      <c r="AYK258" s="122"/>
      <c r="AYL258" s="122"/>
      <c r="AYM258" s="122"/>
      <c r="AYN258" s="122"/>
      <c r="AYO258" s="122"/>
      <c r="AYP258" s="122"/>
      <c r="AYQ258" s="122"/>
      <c r="AYR258" s="122"/>
      <c r="AYS258" s="122"/>
      <c r="AYT258" s="122"/>
      <c r="AYU258" s="122"/>
      <c r="AYV258" s="122"/>
      <c r="AYW258" s="122"/>
      <c r="AYX258" s="122"/>
      <c r="AYY258" s="122"/>
      <c r="AYZ258" s="122"/>
      <c r="AZA258" s="122"/>
      <c r="AZB258" s="122"/>
      <c r="AZC258" s="122"/>
      <c r="AZD258" s="122"/>
      <c r="AZE258" s="122"/>
      <c r="AZF258" s="122"/>
      <c r="AZG258" s="122"/>
      <c r="AZH258" s="122"/>
      <c r="AZI258" s="122"/>
      <c r="AZJ258" s="122"/>
      <c r="AZK258" s="122"/>
      <c r="AZL258" s="122"/>
      <c r="AZM258" s="122"/>
      <c r="AZN258" s="122"/>
      <c r="AZO258" s="122"/>
      <c r="AZP258" s="122"/>
      <c r="AZQ258" s="122"/>
      <c r="AZR258" s="122"/>
      <c r="AZS258" s="122"/>
      <c r="AZT258" s="122"/>
      <c r="AZU258" s="122"/>
      <c r="AZV258" s="122"/>
      <c r="AZW258" s="122"/>
      <c r="AZX258" s="122"/>
      <c r="AZY258" s="122"/>
      <c r="AZZ258" s="122"/>
      <c r="BAA258" s="122"/>
      <c r="BAB258" s="122"/>
      <c r="BAC258" s="122"/>
      <c r="BAD258" s="122"/>
      <c r="BAE258" s="122"/>
      <c r="BAF258" s="122"/>
      <c r="BAG258" s="122"/>
      <c r="BAH258" s="122"/>
      <c r="BAI258" s="122"/>
      <c r="BAJ258" s="122"/>
      <c r="BAK258" s="122"/>
      <c r="BAL258" s="122"/>
      <c r="BAM258" s="122"/>
      <c r="BAN258" s="122"/>
      <c r="BAO258" s="122"/>
      <c r="BAP258" s="122"/>
      <c r="BAQ258" s="122"/>
      <c r="BAR258" s="122"/>
      <c r="BAS258" s="122"/>
      <c r="BAT258" s="122"/>
      <c r="BAU258" s="122"/>
      <c r="BAV258" s="122"/>
      <c r="BAW258" s="122"/>
      <c r="BAX258" s="122"/>
      <c r="BAY258" s="122"/>
      <c r="BAZ258" s="122"/>
      <c r="BBA258" s="122"/>
      <c r="BBB258" s="122"/>
      <c r="BBC258" s="122"/>
      <c r="BBD258" s="122"/>
      <c r="BBE258" s="122"/>
      <c r="BBF258" s="122"/>
      <c r="BBG258" s="122"/>
      <c r="BBH258" s="122"/>
      <c r="BBI258" s="122"/>
      <c r="BBJ258" s="122"/>
      <c r="BBK258" s="122"/>
      <c r="BBL258" s="122"/>
      <c r="BBM258" s="122"/>
      <c r="BBN258" s="122"/>
      <c r="BBO258" s="122"/>
      <c r="BBP258" s="122"/>
      <c r="BBQ258" s="122"/>
      <c r="BBR258" s="122"/>
      <c r="BBS258" s="122"/>
      <c r="BBT258" s="122"/>
      <c r="BBU258" s="122"/>
      <c r="BBV258" s="122"/>
      <c r="BBW258" s="122"/>
      <c r="BBX258" s="122"/>
      <c r="BBY258" s="122"/>
      <c r="BBZ258" s="122"/>
      <c r="BCA258" s="122"/>
      <c r="BCB258" s="122"/>
      <c r="BCC258" s="122"/>
      <c r="BCD258" s="122"/>
      <c r="BCE258" s="122"/>
      <c r="BCF258" s="122"/>
      <c r="BCG258" s="122"/>
      <c r="BCH258" s="122"/>
      <c r="BCI258" s="122"/>
      <c r="BCJ258" s="122"/>
      <c r="BCK258" s="122"/>
      <c r="BCL258" s="122"/>
      <c r="BCM258" s="122"/>
      <c r="BCN258" s="122"/>
      <c r="BCO258" s="122"/>
      <c r="BCP258" s="122"/>
      <c r="BCQ258" s="122"/>
      <c r="BCR258" s="122"/>
      <c r="BCS258" s="122"/>
      <c r="BCT258" s="122"/>
      <c r="BCU258" s="122"/>
      <c r="BCV258" s="122"/>
      <c r="BCW258" s="122"/>
      <c r="BCX258" s="122"/>
      <c r="BCY258" s="122"/>
      <c r="BCZ258" s="122"/>
      <c r="BDA258" s="122"/>
      <c r="BDB258" s="122"/>
      <c r="BDC258" s="122"/>
      <c r="BDD258" s="122"/>
      <c r="BDE258" s="122"/>
      <c r="BDF258" s="122"/>
      <c r="BDG258" s="122"/>
      <c r="BDH258" s="122"/>
      <c r="BDI258" s="122"/>
      <c r="BDJ258" s="122"/>
      <c r="BDK258" s="122"/>
      <c r="BDL258" s="122"/>
      <c r="BDM258" s="122"/>
      <c r="BDN258" s="122"/>
      <c r="BDO258" s="122"/>
      <c r="BDP258" s="122"/>
      <c r="BDQ258" s="122"/>
      <c r="BDR258" s="122"/>
      <c r="BDS258" s="122"/>
      <c r="BDT258" s="122"/>
      <c r="BDU258" s="122"/>
      <c r="BDV258" s="122"/>
      <c r="BDW258" s="122"/>
      <c r="BDX258" s="122"/>
      <c r="BDY258" s="122"/>
      <c r="BDZ258" s="122"/>
      <c r="BEA258" s="122"/>
      <c r="BEB258" s="122"/>
      <c r="BEC258" s="122"/>
      <c r="BED258" s="122"/>
      <c r="BEE258" s="122"/>
      <c r="BEF258" s="122"/>
      <c r="BEG258" s="122"/>
      <c r="BEH258" s="122"/>
      <c r="BEI258" s="122"/>
      <c r="BEJ258" s="122"/>
      <c r="BEK258" s="122"/>
      <c r="BEL258" s="122"/>
      <c r="BEM258" s="122"/>
      <c r="BEN258" s="122"/>
      <c r="BEO258" s="122"/>
      <c r="BEP258" s="122"/>
      <c r="BEQ258" s="122"/>
      <c r="BER258" s="122"/>
      <c r="BES258" s="122"/>
      <c r="BET258" s="122"/>
      <c r="BEU258" s="122"/>
      <c r="BEV258" s="122"/>
      <c r="BEW258" s="122"/>
      <c r="BEX258" s="122"/>
      <c r="BEY258" s="122"/>
      <c r="BEZ258" s="122"/>
      <c r="BFA258" s="122"/>
      <c r="BFB258" s="122"/>
      <c r="BFC258" s="122"/>
      <c r="BFD258" s="122"/>
      <c r="BFE258" s="122"/>
      <c r="BFF258" s="122"/>
      <c r="BFG258" s="122"/>
      <c r="BFH258" s="122"/>
      <c r="BFI258" s="122"/>
      <c r="BFJ258" s="122"/>
      <c r="BFK258" s="122"/>
      <c r="BFL258" s="122"/>
      <c r="BFM258" s="122"/>
      <c r="BFN258" s="122"/>
      <c r="BFO258" s="122"/>
      <c r="BFP258" s="122"/>
      <c r="BFQ258" s="122"/>
      <c r="BFR258" s="122"/>
      <c r="BFS258" s="122"/>
      <c r="BFT258" s="122"/>
      <c r="BFU258" s="122"/>
      <c r="BFV258" s="122"/>
      <c r="BFW258" s="122"/>
      <c r="BFX258" s="122"/>
      <c r="BFY258" s="122"/>
      <c r="BFZ258" s="122"/>
      <c r="BGA258" s="122"/>
      <c r="BGB258" s="122"/>
      <c r="BGC258" s="122"/>
      <c r="BGD258" s="122"/>
      <c r="BGE258" s="122"/>
      <c r="BGF258" s="122"/>
      <c r="BGG258" s="122"/>
      <c r="BGH258" s="122"/>
      <c r="BGI258" s="122"/>
      <c r="BGJ258" s="122"/>
      <c r="BGK258" s="122"/>
      <c r="BGL258" s="122"/>
      <c r="BGM258" s="122"/>
      <c r="BGN258" s="122"/>
      <c r="BGO258" s="122"/>
      <c r="BGP258" s="122"/>
      <c r="BGQ258" s="122"/>
      <c r="BGR258" s="122"/>
      <c r="BGS258" s="122"/>
      <c r="BGT258" s="122"/>
      <c r="BGU258" s="122"/>
      <c r="BGV258" s="122"/>
      <c r="BGW258" s="122"/>
      <c r="BGX258" s="122"/>
      <c r="BGY258" s="122"/>
      <c r="BGZ258" s="122"/>
      <c r="BHA258" s="122"/>
      <c r="BHB258" s="122"/>
      <c r="BHC258" s="122"/>
      <c r="BHD258" s="122"/>
      <c r="BHE258" s="122"/>
      <c r="BHF258" s="122"/>
      <c r="BHG258" s="122"/>
      <c r="BHH258" s="122"/>
      <c r="BHI258" s="122"/>
      <c r="BHJ258" s="122"/>
      <c r="BHK258" s="122"/>
      <c r="BHL258" s="122"/>
      <c r="BHM258" s="122"/>
      <c r="BHN258" s="122"/>
      <c r="BHO258" s="122"/>
      <c r="BHP258" s="122"/>
      <c r="BHQ258" s="122"/>
      <c r="BHR258" s="122"/>
      <c r="BHS258" s="122"/>
      <c r="BHT258" s="122"/>
      <c r="BHU258" s="122"/>
      <c r="BHV258" s="122"/>
      <c r="BHW258" s="122"/>
      <c r="BHX258" s="122"/>
      <c r="BHY258" s="122"/>
      <c r="BHZ258" s="122"/>
      <c r="BIA258" s="122"/>
      <c r="BIB258" s="122"/>
      <c r="BIC258" s="122"/>
      <c r="BID258" s="122"/>
      <c r="BIE258" s="122"/>
      <c r="BIF258" s="122"/>
      <c r="BIG258" s="122"/>
      <c r="BIH258" s="122"/>
      <c r="BII258" s="122"/>
      <c r="BIJ258" s="122"/>
      <c r="BIK258" s="122"/>
      <c r="BIL258" s="122"/>
      <c r="BIM258" s="122"/>
      <c r="BIN258" s="122"/>
      <c r="BIO258" s="122"/>
      <c r="BIP258" s="122"/>
      <c r="BIQ258" s="122"/>
      <c r="BIR258" s="122"/>
      <c r="BIS258" s="122"/>
      <c r="BIT258" s="122"/>
      <c r="BIU258" s="122"/>
      <c r="BIV258" s="122"/>
      <c r="BIW258" s="122"/>
      <c r="BIX258" s="122"/>
      <c r="BIY258" s="122"/>
      <c r="BIZ258" s="122"/>
      <c r="BJA258" s="122"/>
      <c r="BJB258" s="122"/>
      <c r="BJC258" s="122"/>
      <c r="BJD258" s="122"/>
      <c r="BJE258" s="122"/>
      <c r="BJF258" s="122"/>
      <c r="BJG258" s="122"/>
      <c r="BJH258" s="122"/>
      <c r="BJI258" s="122"/>
      <c r="BJJ258" s="122"/>
      <c r="BJK258" s="122"/>
      <c r="BJL258" s="122"/>
      <c r="BJM258" s="122"/>
      <c r="BJN258" s="122"/>
      <c r="BJO258" s="122"/>
      <c r="BJP258" s="122"/>
      <c r="BJQ258" s="122"/>
      <c r="BJR258" s="122"/>
      <c r="BJS258" s="122"/>
      <c r="BJT258" s="122"/>
      <c r="BJU258" s="122"/>
      <c r="BJV258" s="122"/>
      <c r="BJW258" s="122"/>
      <c r="BJX258" s="122"/>
      <c r="BJY258" s="122"/>
      <c r="BJZ258" s="122"/>
      <c r="BKA258" s="122"/>
      <c r="BKB258" s="122"/>
      <c r="BKC258" s="122"/>
      <c r="BKD258" s="122"/>
      <c r="BKE258" s="122"/>
      <c r="BKF258" s="122"/>
      <c r="BKG258" s="122"/>
      <c r="BKH258" s="122"/>
      <c r="BKI258" s="122"/>
      <c r="BKJ258" s="122"/>
      <c r="BKK258" s="122"/>
      <c r="BKL258" s="122"/>
      <c r="BKM258" s="122"/>
      <c r="BKN258" s="122"/>
      <c r="BKO258" s="122"/>
      <c r="BKP258" s="122"/>
      <c r="BKQ258" s="122"/>
      <c r="BKR258" s="122"/>
      <c r="BKS258" s="122"/>
      <c r="BKT258" s="122"/>
      <c r="BKU258" s="122"/>
      <c r="BKV258" s="122"/>
      <c r="BKW258" s="122"/>
      <c r="BKX258" s="122"/>
      <c r="BKY258" s="122"/>
      <c r="BKZ258" s="122"/>
      <c r="BLA258" s="122"/>
      <c r="BLB258" s="122"/>
      <c r="BLC258" s="122"/>
      <c r="BLD258" s="122"/>
      <c r="BLE258" s="122"/>
      <c r="BLF258" s="122"/>
      <c r="BLG258" s="122"/>
      <c r="BLH258" s="122"/>
      <c r="BLI258" s="122"/>
      <c r="BLJ258" s="122"/>
      <c r="BLK258" s="122"/>
      <c r="BLL258" s="122"/>
      <c r="BLM258" s="122"/>
      <c r="BLN258" s="122"/>
      <c r="BLO258" s="122"/>
      <c r="BLP258" s="122"/>
      <c r="BLQ258" s="122"/>
      <c r="BLR258" s="122"/>
      <c r="BLS258" s="122"/>
      <c r="BLT258" s="122"/>
      <c r="BLU258" s="122"/>
      <c r="BLV258" s="122"/>
      <c r="BLW258" s="122"/>
      <c r="BLX258" s="122"/>
      <c r="BLY258" s="122"/>
      <c r="BLZ258" s="122"/>
      <c r="BMA258" s="122"/>
      <c r="BMB258" s="122"/>
      <c r="BMC258" s="122"/>
      <c r="BMD258" s="122"/>
      <c r="BME258" s="122"/>
      <c r="BMF258" s="122"/>
      <c r="BMG258" s="122"/>
      <c r="BMH258" s="122"/>
      <c r="BMI258" s="122"/>
      <c r="BMJ258" s="122"/>
      <c r="BMK258" s="122"/>
      <c r="BML258" s="122"/>
      <c r="BMM258" s="122"/>
      <c r="BMN258" s="122"/>
      <c r="BMO258" s="122"/>
      <c r="BMP258" s="122"/>
      <c r="BMQ258" s="122"/>
      <c r="BMR258" s="122"/>
      <c r="BMS258" s="122"/>
      <c r="BMT258" s="122"/>
      <c r="BMU258" s="122"/>
      <c r="BMV258" s="122"/>
      <c r="BMW258" s="122"/>
      <c r="BMX258" s="122"/>
      <c r="BMY258" s="122"/>
      <c r="BMZ258" s="122"/>
      <c r="BNA258" s="122"/>
      <c r="BNB258" s="122"/>
      <c r="BNC258" s="122"/>
      <c r="BND258" s="122"/>
      <c r="BNE258" s="122"/>
      <c r="BNF258" s="122"/>
      <c r="BNG258" s="122"/>
      <c r="BNH258" s="122"/>
      <c r="BNI258" s="122"/>
      <c r="BNJ258" s="122"/>
      <c r="BNK258" s="122"/>
      <c r="BNL258" s="122"/>
      <c r="BNM258" s="122"/>
      <c r="BNN258" s="122"/>
      <c r="BNO258" s="122"/>
      <c r="BNP258" s="122"/>
      <c r="BNQ258" s="122"/>
      <c r="BNR258" s="122"/>
      <c r="BNS258" s="122"/>
      <c r="BNT258" s="122"/>
      <c r="BNU258" s="122"/>
      <c r="BNV258" s="122"/>
      <c r="BNW258" s="122"/>
      <c r="BNX258" s="122"/>
      <c r="BNY258" s="122"/>
      <c r="BNZ258" s="122"/>
      <c r="BOA258" s="122"/>
      <c r="BOB258" s="122"/>
      <c r="BOC258" s="122"/>
      <c r="BOD258" s="122"/>
      <c r="BOE258" s="122"/>
      <c r="BOF258" s="122"/>
      <c r="BOG258" s="122"/>
      <c r="BOH258" s="122"/>
      <c r="BOI258" s="122"/>
      <c r="BOJ258" s="122"/>
      <c r="BOK258" s="122"/>
      <c r="BOL258" s="122"/>
      <c r="BOM258" s="122"/>
      <c r="BON258" s="122"/>
      <c r="BOO258" s="122"/>
      <c r="BOP258" s="122"/>
      <c r="BOQ258" s="122"/>
      <c r="BOR258" s="122"/>
      <c r="BOS258" s="122"/>
      <c r="BOT258" s="122"/>
      <c r="BOU258" s="122"/>
      <c r="BOV258" s="122"/>
      <c r="BOW258" s="122"/>
      <c r="BOX258" s="122"/>
      <c r="BOY258" s="122"/>
      <c r="BOZ258" s="122"/>
      <c r="BPA258" s="122"/>
      <c r="BPB258" s="122"/>
      <c r="BPC258" s="122"/>
      <c r="BPD258" s="122"/>
      <c r="BPE258" s="122"/>
      <c r="BPF258" s="122"/>
      <c r="BPG258" s="122"/>
      <c r="BPH258" s="122"/>
      <c r="BPI258" s="122"/>
      <c r="BPJ258" s="122"/>
      <c r="BPK258" s="122"/>
      <c r="BPL258" s="122"/>
      <c r="BPM258" s="122"/>
      <c r="BPN258" s="122"/>
      <c r="BPO258" s="122"/>
      <c r="BPP258" s="122"/>
      <c r="BPQ258" s="122"/>
      <c r="BPR258" s="122"/>
      <c r="BPS258" s="122"/>
      <c r="BPT258" s="122"/>
      <c r="BPU258" s="122"/>
      <c r="BPV258" s="122"/>
      <c r="BPW258" s="122"/>
      <c r="BPX258" s="122"/>
      <c r="BPY258" s="122"/>
      <c r="BPZ258" s="122"/>
      <c r="BQA258" s="122"/>
      <c r="BQB258" s="122"/>
      <c r="BQC258" s="122"/>
      <c r="BQD258" s="122"/>
      <c r="BQE258" s="122"/>
      <c r="BQF258" s="122"/>
      <c r="BQG258" s="122"/>
      <c r="BQH258" s="122"/>
      <c r="BQI258" s="122"/>
      <c r="BQJ258" s="122"/>
      <c r="BQK258" s="122"/>
      <c r="BQL258" s="122"/>
      <c r="BQM258" s="122"/>
      <c r="BQN258" s="122"/>
      <c r="BQO258" s="122"/>
      <c r="BQP258" s="122"/>
      <c r="BQQ258" s="122"/>
      <c r="BQR258" s="122"/>
      <c r="BQS258" s="122"/>
      <c r="BQT258" s="122"/>
      <c r="BQU258" s="122"/>
      <c r="BQV258" s="122"/>
      <c r="BQW258" s="122"/>
      <c r="BQX258" s="122"/>
      <c r="BQY258" s="122"/>
      <c r="BQZ258" s="122"/>
      <c r="BRA258" s="122"/>
      <c r="BRB258" s="122"/>
      <c r="BRC258" s="122"/>
      <c r="BRD258" s="122"/>
      <c r="BRE258" s="122"/>
      <c r="BRF258" s="122"/>
      <c r="BRG258" s="122"/>
      <c r="BRH258" s="122"/>
      <c r="BRI258" s="122"/>
      <c r="BRJ258" s="122"/>
      <c r="BRK258" s="122"/>
      <c r="BRL258" s="122"/>
      <c r="BRM258" s="122"/>
      <c r="BRN258" s="122"/>
      <c r="BRO258" s="122"/>
      <c r="BRP258" s="122"/>
      <c r="BRQ258" s="122"/>
      <c r="BRR258" s="122"/>
      <c r="BRS258" s="122"/>
      <c r="BRT258" s="122"/>
      <c r="BRU258" s="122"/>
      <c r="BRV258" s="122"/>
      <c r="BRW258" s="122"/>
      <c r="BRX258" s="122"/>
      <c r="BRY258" s="122"/>
      <c r="BRZ258" s="122"/>
      <c r="BSA258" s="122"/>
      <c r="BSB258" s="122"/>
      <c r="BSC258" s="122"/>
      <c r="BSD258" s="122"/>
      <c r="BSE258" s="122"/>
      <c r="BSF258" s="122"/>
      <c r="BSG258" s="122"/>
      <c r="BSH258" s="122"/>
      <c r="BSI258" s="122"/>
      <c r="BSJ258" s="122"/>
      <c r="BSK258" s="122"/>
      <c r="BSL258" s="122"/>
      <c r="BSM258" s="122"/>
      <c r="BSN258" s="122"/>
      <c r="BSO258" s="122"/>
      <c r="BSP258" s="122"/>
      <c r="BSQ258" s="122"/>
      <c r="BSR258" s="122"/>
      <c r="BSS258" s="122"/>
      <c r="BST258" s="122"/>
      <c r="BSU258" s="122"/>
      <c r="BSV258" s="122"/>
      <c r="BSW258" s="122"/>
      <c r="BSX258" s="122"/>
      <c r="BSY258" s="122"/>
      <c r="BSZ258" s="122"/>
      <c r="BTA258" s="122"/>
      <c r="BTB258" s="122"/>
      <c r="BTC258" s="122"/>
      <c r="BTD258" s="122"/>
      <c r="BTE258" s="122"/>
      <c r="BTF258" s="122"/>
      <c r="BTG258" s="122"/>
      <c r="BTH258" s="122"/>
      <c r="BTI258" s="122"/>
      <c r="BTJ258" s="122"/>
      <c r="BTK258" s="122"/>
      <c r="BTL258" s="122"/>
      <c r="BTM258" s="122"/>
      <c r="BTN258" s="122"/>
      <c r="BTO258" s="122"/>
      <c r="BTP258" s="122"/>
      <c r="BTQ258" s="122"/>
      <c r="BTR258" s="122"/>
      <c r="BTS258" s="122"/>
      <c r="BTT258" s="122"/>
      <c r="BTU258" s="122"/>
      <c r="BTV258" s="122"/>
      <c r="BTW258" s="122"/>
      <c r="BTX258" s="122"/>
      <c r="BTY258" s="122"/>
      <c r="BTZ258" s="122"/>
      <c r="BUA258" s="122"/>
      <c r="BUB258" s="122"/>
      <c r="BUC258" s="122"/>
      <c r="BUD258" s="122"/>
      <c r="BUE258" s="122"/>
      <c r="BUF258" s="122"/>
      <c r="BUG258" s="122"/>
      <c r="BUH258" s="122"/>
      <c r="BUI258" s="122"/>
      <c r="BUJ258" s="122"/>
      <c r="BUK258" s="122"/>
      <c r="BUL258" s="122"/>
      <c r="BUM258" s="122"/>
      <c r="BUN258" s="122"/>
      <c r="BUO258" s="122"/>
      <c r="BUP258" s="122"/>
      <c r="BUQ258" s="122"/>
      <c r="BUR258" s="122"/>
      <c r="BUS258" s="122"/>
      <c r="BUT258" s="122"/>
      <c r="BUU258" s="122"/>
      <c r="BUV258" s="122"/>
      <c r="BUW258" s="122"/>
      <c r="BUX258" s="122"/>
      <c r="BUY258" s="122"/>
      <c r="BUZ258" s="122"/>
      <c r="BVA258" s="122"/>
      <c r="BVB258" s="122"/>
      <c r="BVC258" s="122"/>
      <c r="BVD258" s="122"/>
      <c r="BVE258" s="122"/>
      <c r="BVF258" s="122"/>
      <c r="BVG258" s="122"/>
      <c r="BVH258" s="122"/>
      <c r="BVI258" s="122"/>
      <c r="BVJ258" s="122"/>
      <c r="BVK258" s="122"/>
      <c r="BVL258" s="122"/>
      <c r="BVM258" s="122"/>
      <c r="BVN258" s="122"/>
      <c r="BVO258" s="122"/>
      <c r="BVP258" s="122"/>
      <c r="BVQ258" s="122"/>
      <c r="BVR258" s="122"/>
      <c r="BVS258" s="122"/>
      <c r="BVT258" s="122"/>
      <c r="BVU258" s="122"/>
      <c r="BVV258" s="122"/>
      <c r="BVW258" s="122"/>
      <c r="BVX258" s="122"/>
      <c r="BVY258" s="122"/>
      <c r="BVZ258" s="122"/>
      <c r="BWA258" s="122"/>
      <c r="BWB258" s="122"/>
      <c r="BWC258" s="122"/>
      <c r="BWD258" s="122"/>
      <c r="BWE258" s="122"/>
      <c r="BWF258" s="122"/>
      <c r="BWG258" s="122"/>
      <c r="BWH258" s="122"/>
      <c r="BWI258" s="122"/>
      <c r="BWJ258" s="122"/>
      <c r="BWK258" s="122"/>
      <c r="BWL258" s="122"/>
      <c r="BWM258" s="122"/>
      <c r="BWN258" s="122"/>
      <c r="BWO258" s="122"/>
      <c r="BWP258" s="122"/>
      <c r="BWQ258" s="122"/>
      <c r="BWR258" s="122"/>
      <c r="BWS258" s="122"/>
      <c r="BWT258" s="122"/>
      <c r="BWU258" s="122"/>
      <c r="BWV258" s="122"/>
      <c r="BWW258" s="122"/>
      <c r="BWX258" s="122"/>
      <c r="BWY258" s="122"/>
      <c r="BWZ258" s="122"/>
      <c r="BXA258" s="122"/>
      <c r="BXB258" s="122"/>
      <c r="BXC258" s="122"/>
      <c r="BXD258" s="122"/>
      <c r="BXE258" s="122"/>
      <c r="BXF258" s="122"/>
      <c r="BXG258" s="122"/>
      <c r="BXH258" s="122"/>
      <c r="BXI258" s="122"/>
      <c r="BXJ258" s="122"/>
      <c r="BXK258" s="122"/>
      <c r="BXL258" s="122"/>
      <c r="BXM258" s="122"/>
      <c r="BXN258" s="122"/>
      <c r="BXO258" s="122"/>
      <c r="BXP258" s="122"/>
      <c r="BXQ258" s="122"/>
      <c r="BXR258" s="122"/>
      <c r="BXS258" s="122"/>
      <c r="BXT258" s="122"/>
      <c r="BXU258" s="122"/>
      <c r="BXV258" s="122"/>
      <c r="BXW258" s="122"/>
      <c r="BXX258" s="122"/>
      <c r="BXY258" s="122"/>
      <c r="BXZ258" s="122"/>
      <c r="BYA258" s="122"/>
      <c r="BYB258" s="122"/>
      <c r="BYC258" s="122"/>
      <c r="BYD258" s="122"/>
      <c r="BYE258" s="122"/>
      <c r="BYF258" s="122"/>
      <c r="BYG258" s="122"/>
      <c r="BYH258" s="122"/>
      <c r="BYI258" s="122"/>
      <c r="BYJ258" s="122"/>
      <c r="BYK258" s="122"/>
      <c r="BYL258" s="122"/>
      <c r="BYM258" s="122"/>
      <c r="BYN258" s="122"/>
      <c r="BYO258" s="122"/>
      <c r="BYP258" s="122"/>
      <c r="BYQ258" s="122"/>
      <c r="BYR258" s="122"/>
      <c r="BYS258" s="122"/>
      <c r="BYT258" s="122"/>
      <c r="BYU258" s="122"/>
      <c r="BYV258" s="122"/>
      <c r="BYW258" s="122"/>
      <c r="BYX258" s="122"/>
      <c r="BYY258" s="122"/>
      <c r="BYZ258" s="122"/>
      <c r="BZA258" s="122"/>
      <c r="BZB258" s="122"/>
      <c r="BZC258" s="122"/>
      <c r="BZD258" s="122"/>
      <c r="BZE258" s="122"/>
      <c r="BZF258" s="122"/>
      <c r="BZG258" s="122"/>
      <c r="BZH258" s="122"/>
      <c r="BZI258" s="122"/>
      <c r="BZJ258" s="122"/>
      <c r="BZK258" s="122"/>
      <c r="BZL258" s="122"/>
      <c r="BZM258" s="122"/>
      <c r="BZN258" s="122"/>
      <c r="BZO258" s="122"/>
      <c r="BZP258" s="122"/>
      <c r="BZQ258" s="122"/>
      <c r="BZR258" s="122"/>
      <c r="BZS258" s="122"/>
      <c r="BZT258" s="122"/>
      <c r="BZU258" s="122"/>
      <c r="BZV258" s="122"/>
      <c r="BZW258" s="122"/>
      <c r="BZX258" s="122"/>
      <c r="BZY258" s="122"/>
      <c r="BZZ258" s="122"/>
      <c r="CAA258" s="122"/>
      <c r="CAB258" s="122"/>
      <c r="CAC258" s="122"/>
      <c r="CAD258" s="122"/>
      <c r="CAE258" s="122"/>
      <c r="CAF258" s="122"/>
      <c r="CAG258" s="122"/>
      <c r="CAH258" s="122"/>
      <c r="CAI258" s="122"/>
      <c r="CAJ258" s="122"/>
      <c r="CAK258" s="122"/>
      <c r="CAL258" s="122"/>
      <c r="CAM258" s="122"/>
      <c r="CAN258" s="122"/>
      <c r="CAO258" s="122"/>
      <c r="CAP258" s="122"/>
      <c r="CAQ258" s="122"/>
      <c r="CAR258" s="122"/>
      <c r="CAS258" s="122"/>
      <c r="CAT258" s="122"/>
      <c r="CAU258" s="122"/>
      <c r="CAV258" s="122"/>
      <c r="CAW258" s="122"/>
      <c r="CAX258" s="122"/>
      <c r="CAY258" s="122"/>
      <c r="CAZ258" s="122"/>
      <c r="CBA258" s="122"/>
      <c r="CBB258" s="122"/>
      <c r="CBC258" s="122"/>
      <c r="CBD258" s="122"/>
      <c r="CBE258" s="122"/>
      <c r="CBF258" s="122"/>
      <c r="CBG258" s="122"/>
      <c r="CBH258" s="122"/>
      <c r="CBI258" s="122"/>
      <c r="CBJ258" s="122"/>
      <c r="CBK258" s="122"/>
      <c r="CBL258" s="122"/>
      <c r="CBM258" s="122"/>
      <c r="CBN258" s="122"/>
      <c r="CBO258" s="122"/>
      <c r="CBP258" s="122"/>
      <c r="CBQ258" s="122"/>
      <c r="CBR258" s="122"/>
      <c r="CBS258" s="122"/>
      <c r="CBT258" s="122"/>
      <c r="CBU258" s="122"/>
      <c r="CBV258" s="122"/>
      <c r="CBW258" s="122"/>
      <c r="CBX258" s="122"/>
      <c r="CBY258" s="122"/>
      <c r="CBZ258" s="122"/>
      <c r="CCA258" s="122"/>
      <c r="CCB258" s="122"/>
      <c r="CCC258" s="122"/>
      <c r="CCD258" s="122"/>
      <c r="CCE258" s="122"/>
      <c r="CCF258" s="122"/>
      <c r="CCG258" s="122"/>
      <c r="CCH258" s="122"/>
      <c r="CCI258" s="122"/>
      <c r="CCJ258" s="122"/>
      <c r="CCK258" s="122"/>
      <c r="CCL258" s="122"/>
      <c r="CCM258" s="122"/>
      <c r="CCN258" s="122"/>
      <c r="CCO258" s="122"/>
      <c r="CCP258" s="122"/>
      <c r="CCQ258" s="122"/>
      <c r="CCR258" s="122"/>
      <c r="CCS258" s="122"/>
      <c r="CCT258" s="122"/>
      <c r="CCU258" s="122"/>
      <c r="CCV258" s="122"/>
      <c r="CCW258" s="122"/>
      <c r="CCX258" s="122"/>
      <c r="CCY258" s="122"/>
      <c r="CCZ258" s="122"/>
      <c r="CDA258" s="122"/>
      <c r="CDB258" s="122"/>
      <c r="CDC258" s="122"/>
      <c r="CDD258" s="122"/>
      <c r="CDE258" s="122"/>
      <c r="CDF258" s="122"/>
      <c r="CDG258" s="122"/>
      <c r="CDH258" s="122"/>
      <c r="CDI258" s="122"/>
      <c r="CDJ258" s="122"/>
      <c r="CDK258" s="122"/>
      <c r="CDL258" s="122"/>
      <c r="CDM258" s="122"/>
      <c r="CDN258" s="122"/>
      <c r="CDO258" s="122"/>
      <c r="CDP258" s="122"/>
      <c r="CDQ258" s="122"/>
      <c r="CDR258" s="122"/>
      <c r="CDS258" s="122"/>
      <c r="CDT258" s="122"/>
      <c r="CDU258" s="122"/>
      <c r="CDV258" s="122"/>
      <c r="CDW258" s="122"/>
      <c r="CDX258" s="122"/>
      <c r="CDY258" s="122"/>
      <c r="CDZ258" s="122"/>
      <c r="CEA258" s="122"/>
      <c r="CEB258" s="122"/>
      <c r="CEC258" s="122"/>
      <c r="CED258" s="122"/>
      <c r="CEE258" s="122"/>
      <c r="CEF258" s="122"/>
      <c r="CEG258" s="122"/>
      <c r="CEH258" s="122"/>
      <c r="CEI258" s="122"/>
      <c r="CEJ258" s="122"/>
      <c r="CEK258" s="122"/>
      <c r="CEL258" s="122"/>
      <c r="CEM258" s="122"/>
      <c r="CEN258" s="122"/>
      <c r="CEO258" s="122"/>
      <c r="CEP258" s="122"/>
      <c r="CEQ258" s="122"/>
      <c r="CER258" s="122"/>
      <c r="CES258" s="122"/>
      <c r="CET258" s="122"/>
      <c r="CEU258" s="122"/>
      <c r="CEV258" s="122"/>
      <c r="CEW258" s="122"/>
      <c r="CEX258" s="122"/>
      <c r="CEY258" s="122"/>
      <c r="CEZ258" s="122"/>
      <c r="CFA258" s="122"/>
      <c r="CFB258" s="122"/>
      <c r="CFC258" s="122"/>
      <c r="CFD258" s="122"/>
      <c r="CFE258" s="122"/>
      <c r="CFF258" s="122"/>
      <c r="CFG258" s="122"/>
      <c r="CFH258" s="122"/>
      <c r="CFI258" s="122"/>
      <c r="CFJ258" s="122"/>
      <c r="CFK258" s="122"/>
      <c r="CFL258" s="122"/>
      <c r="CFM258" s="122"/>
      <c r="CFN258" s="122"/>
      <c r="CFO258" s="122"/>
      <c r="CFP258" s="122"/>
      <c r="CFQ258" s="122"/>
      <c r="CFR258" s="122"/>
      <c r="CFS258" s="122"/>
      <c r="CFT258" s="122"/>
      <c r="CFU258" s="122"/>
      <c r="CFV258" s="122"/>
      <c r="CFW258" s="122"/>
      <c r="CFX258" s="122"/>
      <c r="CFY258" s="122"/>
      <c r="CFZ258" s="122"/>
      <c r="CGA258" s="122"/>
      <c r="CGB258" s="122"/>
      <c r="CGC258" s="122"/>
      <c r="CGD258" s="122"/>
      <c r="CGE258" s="122"/>
      <c r="CGF258" s="122"/>
      <c r="CGG258" s="122"/>
      <c r="CGH258" s="122"/>
      <c r="CGI258" s="122"/>
      <c r="CGJ258" s="122"/>
      <c r="CGK258" s="122"/>
      <c r="CGL258" s="122"/>
      <c r="CGM258" s="122"/>
      <c r="CGN258" s="122"/>
      <c r="CGO258" s="122"/>
      <c r="CGP258" s="122"/>
      <c r="CGQ258" s="122"/>
      <c r="CGR258" s="122"/>
      <c r="CGS258" s="122"/>
      <c r="CGT258" s="122"/>
      <c r="CGU258" s="122"/>
      <c r="CGV258" s="122"/>
      <c r="CGW258" s="122"/>
      <c r="CGX258" s="122"/>
      <c r="CGY258" s="122"/>
      <c r="CGZ258" s="122"/>
      <c r="CHA258" s="122"/>
      <c r="CHB258" s="122"/>
      <c r="CHC258" s="122"/>
      <c r="CHD258" s="122"/>
      <c r="CHE258" s="122"/>
      <c r="CHF258" s="122"/>
      <c r="CHG258" s="122"/>
      <c r="CHH258" s="122"/>
      <c r="CHI258" s="122"/>
      <c r="CHJ258" s="122"/>
      <c r="CHK258" s="122"/>
      <c r="CHL258" s="122"/>
      <c r="CHM258" s="122"/>
      <c r="CHN258" s="122"/>
      <c r="CHO258" s="122"/>
      <c r="CHP258" s="122"/>
      <c r="CHQ258" s="122"/>
      <c r="CHR258" s="122"/>
      <c r="CHS258" s="122"/>
      <c r="CHT258" s="122"/>
      <c r="CHU258" s="122"/>
      <c r="CHV258" s="122"/>
      <c r="CHW258" s="122"/>
      <c r="CHX258" s="122"/>
      <c r="CHY258" s="122"/>
      <c r="CHZ258" s="122"/>
      <c r="CIA258" s="122"/>
      <c r="CIB258" s="122"/>
      <c r="CIC258" s="122"/>
      <c r="CID258" s="122"/>
      <c r="CIE258" s="122"/>
      <c r="CIF258" s="122"/>
      <c r="CIG258" s="122"/>
      <c r="CIH258" s="122"/>
      <c r="CII258" s="122"/>
      <c r="CIJ258" s="122"/>
      <c r="CIK258" s="122"/>
      <c r="CIL258" s="122"/>
      <c r="CIM258" s="122"/>
      <c r="CIN258" s="122"/>
      <c r="CIO258" s="122"/>
      <c r="CIP258" s="122"/>
      <c r="CIQ258" s="122"/>
      <c r="CIR258" s="122"/>
      <c r="CIS258" s="122"/>
      <c r="CIT258" s="122"/>
      <c r="CIU258" s="122"/>
      <c r="CIV258" s="122"/>
      <c r="CIW258" s="122"/>
      <c r="CIX258" s="122"/>
      <c r="CIY258" s="122"/>
      <c r="CIZ258" s="122"/>
      <c r="CJA258" s="122"/>
      <c r="CJB258" s="122"/>
      <c r="CJC258" s="122"/>
      <c r="CJD258" s="122"/>
      <c r="CJE258" s="122"/>
      <c r="CJF258" s="122"/>
      <c r="CJG258" s="122"/>
      <c r="CJH258" s="122"/>
      <c r="CJI258" s="122"/>
      <c r="CJJ258" s="122"/>
      <c r="CJK258" s="122"/>
      <c r="CJL258" s="122"/>
      <c r="CJM258" s="122"/>
      <c r="CJN258" s="122"/>
      <c r="CJO258" s="122"/>
      <c r="CJP258" s="122"/>
      <c r="CJQ258" s="122"/>
      <c r="CJR258" s="122"/>
      <c r="CJS258" s="122"/>
      <c r="CJT258" s="122"/>
      <c r="CJU258" s="122"/>
      <c r="CJV258" s="122"/>
      <c r="CJW258" s="122"/>
      <c r="CJX258" s="122"/>
      <c r="CJY258" s="122"/>
      <c r="CJZ258" s="122"/>
      <c r="CKA258" s="122"/>
      <c r="CKB258" s="122"/>
      <c r="CKC258" s="122"/>
      <c r="CKD258" s="122"/>
      <c r="CKE258" s="122"/>
      <c r="CKF258" s="122"/>
      <c r="CKG258" s="122"/>
      <c r="CKH258" s="122"/>
      <c r="CKI258" s="122"/>
      <c r="CKJ258" s="122"/>
      <c r="CKK258" s="122"/>
      <c r="CKL258" s="122"/>
      <c r="CKM258" s="122"/>
      <c r="CKN258" s="122"/>
      <c r="CKO258" s="122"/>
      <c r="CKP258" s="122"/>
      <c r="CKQ258" s="122"/>
      <c r="CKR258" s="122"/>
      <c r="CKS258" s="122"/>
      <c r="CKT258" s="122"/>
      <c r="CKU258" s="122"/>
      <c r="CKV258" s="122"/>
      <c r="CKW258" s="122"/>
      <c r="CKX258" s="122"/>
      <c r="CKY258" s="122"/>
      <c r="CKZ258" s="122"/>
      <c r="CLA258" s="122"/>
      <c r="CLB258" s="122"/>
      <c r="CLC258" s="122"/>
      <c r="CLD258" s="122"/>
      <c r="CLE258" s="122"/>
      <c r="CLF258" s="122"/>
      <c r="CLG258" s="122"/>
      <c r="CLH258" s="122"/>
      <c r="CLI258" s="122"/>
      <c r="CLJ258" s="122"/>
      <c r="CLK258" s="122"/>
      <c r="CLL258" s="122"/>
      <c r="CLM258" s="122"/>
      <c r="CLN258" s="122"/>
      <c r="CLO258" s="122"/>
      <c r="CLP258" s="122"/>
      <c r="CLQ258" s="122"/>
      <c r="CLR258" s="122"/>
      <c r="CLS258" s="122"/>
      <c r="CLT258" s="122"/>
      <c r="CLU258" s="122"/>
      <c r="CLV258" s="122"/>
      <c r="CLW258" s="122"/>
      <c r="CLX258" s="122"/>
      <c r="CLY258" s="122"/>
      <c r="CLZ258" s="122"/>
      <c r="CMA258" s="122"/>
      <c r="CMB258" s="122"/>
      <c r="CMC258" s="122"/>
      <c r="CMD258" s="122"/>
      <c r="CME258" s="122"/>
      <c r="CMF258" s="122"/>
      <c r="CMG258" s="122"/>
      <c r="CMH258" s="122"/>
      <c r="CMI258" s="122"/>
      <c r="CMJ258" s="122"/>
      <c r="CMK258" s="122"/>
      <c r="CML258" s="122"/>
      <c r="CMM258" s="122"/>
      <c r="CMN258" s="122"/>
      <c r="CMO258" s="122"/>
      <c r="CMP258" s="122"/>
      <c r="CMQ258" s="122"/>
      <c r="CMR258" s="122"/>
      <c r="CMS258" s="122"/>
      <c r="CMT258" s="122"/>
      <c r="CMU258" s="122"/>
      <c r="CMV258" s="122"/>
      <c r="CMW258" s="122"/>
      <c r="CMX258" s="122"/>
      <c r="CMY258" s="122"/>
      <c r="CMZ258" s="122"/>
      <c r="CNA258" s="122"/>
      <c r="CNB258" s="122"/>
      <c r="CNC258" s="122"/>
      <c r="CND258" s="122"/>
      <c r="CNE258" s="122"/>
      <c r="CNF258" s="122"/>
      <c r="CNG258" s="122"/>
      <c r="CNH258" s="122"/>
      <c r="CNI258" s="122"/>
      <c r="CNJ258" s="122"/>
      <c r="CNK258" s="122"/>
      <c r="CNL258" s="122"/>
      <c r="CNM258" s="122"/>
      <c r="CNN258" s="122"/>
      <c r="CNO258" s="122"/>
      <c r="CNP258" s="122"/>
      <c r="CNQ258" s="122"/>
      <c r="CNR258" s="122"/>
      <c r="CNS258" s="122"/>
      <c r="CNT258" s="122"/>
      <c r="CNU258" s="122"/>
      <c r="CNV258" s="122"/>
      <c r="CNW258" s="122"/>
      <c r="CNX258" s="122"/>
      <c r="CNY258" s="122"/>
      <c r="CNZ258" s="122"/>
      <c r="COA258" s="122"/>
      <c r="COB258" s="122"/>
      <c r="COC258" s="122"/>
      <c r="COD258" s="122"/>
      <c r="COE258" s="122"/>
      <c r="COF258" s="122"/>
      <c r="COG258" s="122"/>
      <c r="COH258" s="122"/>
      <c r="COI258" s="122"/>
      <c r="COJ258" s="122"/>
      <c r="COK258" s="122"/>
      <c r="COL258" s="122"/>
      <c r="COM258" s="122"/>
      <c r="CON258" s="122"/>
      <c r="COO258" s="122"/>
      <c r="COP258" s="122"/>
      <c r="COQ258" s="122"/>
      <c r="COR258" s="122"/>
      <c r="COS258" s="122"/>
      <c r="COT258" s="122"/>
      <c r="COU258" s="122"/>
      <c r="COV258" s="122"/>
      <c r="COW258" s="122"/>
      <c r="COX258" s="122"/>
      <c r="COY258" s="122"/>
      <c r="COZ258" s="122"/>
      <c r="CPA258" s="122"/>
      <c r="CPB258" s="122"/>
      <c r="CPC258" s="122"/>
      <c r="CPD258" s="122"/>
      <c r="CPE258" s="122"/>
      <c r="CPF258" s="122"/>
      <c r="CPG258" s="122"/>
      <c r="CPH258" s="122"/>
      <c r="CPI258" s="122"/>
      <c r="CPJ258" s="122"/>
      <c r="CPK258" s="122"/>
      <c r="CPL258" s="122"/>
      <c r="CPM258" s="122"/>
      <c r="CPN258" s="122"/>
      <c r="CPO258" s="122"/>
      <c r="CPP258" s="122"/>
      <c r="CPQ258" s="122"/>
      <c r="CPR258" s="122"/>
      <c r="CPS258" s="122"/>
      <c r="CPT258" s="122"/>
      <c r="CPU258" s="122"/>
      <c r="CPV258" s="122"/>
      <c r="CPW258" s="122"/>
      <c r="CPX258" s="122"/>
      <c r="CPY258" s="122"/>
      <c r="CPZ258" s="122"/>
      <c r="CQA258" s="122"/>
      <c r="CQB258" s="122"/>
      <c r="CQC258" s="122"/>
      <c r="CQD258" s="122"/>
      <c r="CQE258" s="122"/>
      <c r="CQF258" s="122"/>
      <c r="CQG258" s="122"/>
      <c r="CQH258" s="122"/>
      <c r="CQI258" s="122"/>
      <c r="CQJ258" s="122"/>
      <c r="CQK258" s="122"/>
      <c r="CQL258" s="122"/>
      <c r="CQM258" s="122"/>
      <c r="CQN258" s="122"/>
      <c r="CQO258" s="122"/>
      <c r="CQP258" s="122"/>
      <c r="CQQ258" s="122"/>
      <c r="CQR258" s="122"/>
      <c r="CQS258" s="122"/>
      <c r="CQT258" s="122"/>
      <c r="CQU258" s="122"/>
      <c r="CQV258" s="122"/>
      <c r="CQW258" s="122"/>
      <c r="CQX258" s="122"/>
      <c r="CQY258" s="122"/>
      <c r="CQZ258" s="122"/>
      <c r="CRA258" s="122"/>
      <c r="CRB258" s="122"/>
      <c r="CRC258" s="122"/>
      <c r="CRD258" s="122"/>
      <c r="CRE258" s="122"/>
      <c r="CRF258" s="122"/>
      <c r="CRG258" s="122"/>
      <c r="CRH258" s="122"/>
      <c r="CRI258" s="122"/>
      <c r="CRJ258" s="122"/>
      <c r="CRK258" s="122"/>
      <c r="CRL258" s="122"/>
      <c r="CRM258" s="122"/>
      <c r="CRN258" s="122"/>
      <c r="CRO258" s="122"/>
      <c r="CRP258" s="122"/>
      <c r="CRQ258" s="122"/>
      <c r="CRR258" s="122"/>
      <c r="CRS258" s="122"/>
      <c r="CRT258" s="122"/>
      <c r="CRU258" s="122"/>
      <c r="CRV258" s="122"/>
      <c r="CRW258" s="122"/>
      <c r="CRX258" s="122"/>
      <c r="CRY258" s="122"/>
      <c r="CRZ258" s="122"/>
      <c r="CSA258" s="122"/>
      <c r="CSB258" s="122"/>
      <c r="CSC258" s="122"/>
      <c r="CSD258" s="122"/>
      <c r="CSE258" s="122"/>
      <c r="CSF258" s="122"/>
      <c r="CSG258" s="122"/>
      <c r="CSH258" s="122"/>
      <c r="CSI258" s="122"/>
      <c r="CSJ258" s="122"/>
      <c r="CSK258" s="122"/>
      <c r="CSL258" s="122"/>
      <c r="CSM258" s="122"/>
      <c r="CSN258" s="122"/>
      <c r="CSO258" s="122"/>
      <c r="CSP258" s="122"/>
      <c r="CSQ258" s="122"/>
      <c r="CSR258" s="122"/>
      <c r="CSS258" s="122"/>
      <c r="CST258" s="122"/>
      <c r="CSU258" s="122"/>
      <c r="CSV258" s="122"/>
      <c r="CSW258" s="122"/>
      <c r="CSX258" s="122"/>
      <c r="CSY258" s="122"/>
      <c r="CSZ258" s="122"/>
      <c r="CTA258" s="122"/>
      <c r="CTB258" s="122"/>
      <c r="CTC258" s="122"/>
      <c r="CTD258" s="122"/>
      <c r="CTE258" s="122"/>
      <c r="CTF258" s="122"/>
      <c r="CTG258" s="122"/>
      <c r="CTH258" s="122"/>
      <c r="CTI258" s="122"/>
      <c r="CTJ258" s="122"/>
      <c r="CTK258" s="122"/>
      <c r="CTL258" s="122"/>
      <c r="CTM258" s="122"/>
      <c r="CTN258" s="122"/>
      <c r="CTO258" s="122"/>
      <c r="CTP258" s="122"/>
      <c r="CTQ258" s="122"/>
      <c r="CTR258" s="122"/>
      <c r="CTS258" s="122"/>
      <c r="CTT258" s="122"/>
      <c r="CTU258" s="122"/>
      <c r="CTV258" s="122"/>
      <c r="CTW258" s="122"/>
      <c r="CTX258" s="122"/>
      <c r="CTY258" s="122"/>
      <c r="CTZ258" s="122"/>
      <c r="CUA258" s="122"/>
      <c r="CUB258" s="122"/>
      <c r="CUC258" s="122"/>
      <c r="CUD258" s="122"/>
      <c r="CUE258" s="122"/>
      <c r="CUF258" s="122"/>
      <c r="CUG258" s="122"/>
      <c r="CUH258" s="122"/>
      <c r="CUI258" s="122"/>
      <c r="CUJ258" s="122"/>
      <c r="CUK258" s="122"/>
      <c r="CUL258" s="122"/>
      <c r="CUM258" s="122"/>
      <c r="CUN258" s="122"/>
      <c r="CUO258" s="122"/>
      <c r="CUP258" s="122"/>
      <c r="CUQ258" s="122"/>
      <c r="CUR258" s="122"/>
      <c r="CUS258" s="122"/>
      <c r="CUT258" s="122"/>
      <c r="CUU258" s="122"/>
      <c r="CUV258" s="122"/>
      <c r="CUW258" s="122"/>
      <c r="CUX258" s="122"/>
      <c r="CUY258" s="122"/>
      <c r="CUZ258" s="122"/>
      <c r="CVA258" s="122"/>
      <c r="CVB258" s="122"/>
      <c r="CVC258" s="122"/>
      <c r="CVD258" s="122"/>
      <c r="CVE258" s="122"/>
      <c r="CVF258" s="122"/>
      <c r="CVG258" s="122"/>
      <c r="CVH258" s="122"/>
      <c r="CVI258" s="122"/>
      <c r="CVJ258" s="122"/>
      <c r="CVK258" s="122"/>
      <c r="CVL258" s="122"/>
      <c r="CVM258" s="122"/>
      <c r="CVN258" s="122"/>
      <c r="CVO258" s="122"/>
      <c r="CVP258" s="122"/>
      <c r="CVQ258" s="122"/>
      <c r="CVR258" s="122"/>
      <c r="CVS258" s="122"/>
      <c r="CVT258" s="122"/>
      <c r="CVU258" s="122"/>
      <c r="CVV258" s="122"/>
      <c r="CVW258" s="122"/>
      <c r="CVX258" s="122"/>
      <c r="CVY258" s="122"/>
      <c r="CVZ258" s="122"/>
      <c r="CWA258" s="122"/>
      <c r="CWB258" s="122"/>
      <c r="CWC258" s="122"/>
      <c r="CWD258" s="122"/>
      <c r="CWE258" s="122"/>
      <c r="CWF258" s="122"/>
      <c r="CWG258" s="122"/>
      <c r="CWH258" s="122"/>
      <c r="CWI258" s="122"/>
      <c r="CWJ258" s="122"/>
      <c r="CWK258" s="122"/>
      <c r="CWL258" s="122"/>
      <c r="CWM258" s="122"/>
      <c r="CWN258" s="122"/>
      <c r="CWO258" s="122"/>
      <c r="CWP258" s="122"/>
      <c r="CWQ258" s="122"/>
      <c r="CWR258" s="122"/>
      <c r="CWS258" s="122"/>
      <c r="CWT258" s="122"/>
      <c r="CWU258" s="122"/>
      <c r="CWV258" s="122"/>
      <c r="CWW258" s="122"/>
      <c r="CWX258" s="122"/>
      <c r="CWY258" s="122"/>
      <c r="CWZ258" s="122"/>
      <c r="CXA258" s="122"/>
      <c r="CXB258" s="122"/>
      <c r="CXC258" s="122"/>
      <c r="CXD258" s="122"/>
      <c r="CXE258" s="122"/>
      <c r="CXF258" s="122"/>
      <c r="CXG258" s="122"/>
      <c r="CXH258" s="122"/>
      <c r="CXI258" s="122"/>
      <c r="CXJ258" s="122"/>
      <c r="CXK258" s="122"/>
      <c r="CXL258" s="122"/>
      <c r="CXM258" s="122"/>
      <c r="CXN258" s="122"/>
      <c r="CXO258" s="122"/>
      <c r="CXP258" s="122"/>
      <c r="CXQ258" s="122"/>
      <c r="CXR258" s="122"/>
      <c r="CXS258" s="122"/>
      <c r="CXT258" s="122"/>
      <c r="CXU258" s="122"/>
      <c r="CXV258" s="122"/>
      <c r="CXW258" s="122"/>
      <c r="CXX258" s="122"/>
      <c r="CXY258" s="122"/>
      <c r="CXZ258" s="122"/>
      <c r="CYA258" s="122"/>
      <c r="CYB258" s="122"/>
      <c r="CYC258" s="122"/>
      <c r="CYD258" s="122"/>
      <c r="CYE258" s="122"/>
      <c r="CYF258" s="122"/>
      <c r="CYG258" s="122"/>
      <c r="CYH258" s="122"/>
      <c r="CYI258" s="122"/>
      <c r="CYJ258" s="122"/>
      <c r="CYK258" s="122"/>
      <c r="CYL258" s="122"/>
      <c r="CYM258" s="122"/>
      <c r="CYN258" s="122"/>
      <c r="CYO258" s="122"/>
      <c r="CYP258" s="122"/>
      <c r="CYQ258" s="122"/>
      <c r="CYR258" s="122"/>
      <c r="CYS258" s="122"/>
      <c r="CYT258" s="122"/>
      <c r="CYU258" s="122"/>
      <c r="CYV258" s="122"/>
      <c r="CYW258" s="122"/>
      <c r="CYX258" s="122"/>
      <c r="CYY258" s="122"/>
      <c r="CYZ258" s="122"/>
      <c r="CZA258" s="122"/>
      <c r="CZB258" s="122"/>
      <c r="CZC258" s="122"/>
      <c r="CZD258" s="122"/>
      <c r="CZE258" s="122"/>
      <c r="CZF258" s="122"/>
      <c r="CZG258" s="122"/>
      <c r="CZH258" s="122"/>
      <c r="CZI258" s="122"/>
      <c r="CZJ258" s="122"/>
      <c r="CZK258" s="122"/>
      <c r="CZL258" s="122"/>
      <c r="CZM258" s="122"/>
      <c r="CZN258" s="122"/>
      <c r="CZO258" s="122"/>
      <c r="CZP258" s="122"/>
      <c r="CZQ258" s="122"/>
      <c r="CZR258" s="122"/>
      <c r="CZS258" s="122"/>
      <c r="CZT258" s="122"/>
      <c r="CZU258" s="122"/>
      <c r="CZV258" s="122"/>
      <c r="CZW258" s="122"/>
      <c r="CZX258" s="122"/>
      <c r="CZY258" s="122"/>
      <c r="CZZ258" s="122"/>
      <c r="DAA258" s="122"/>
      <c r="DAB258" s="122"/>
      <c r="DAC258" s="122"/>
      <c r="DAD258" s="122"/>
      <c r="DAE258" s="122"/>
      <c r="DAF258" s="122"/>
      <c r="DAG258" s="122"/>
      <c r="DAH258" s="122"/>
      <c r="DAI258" s="122"/>
      <c r="DAJ258" s="122"/>
      <c r="DAK258" s="122"/>
      <c r="DAL258" s="122"/>
      <c r="DAM258" s="122"/>
      <c r="DAN258" s="122"/>
      <c r="DAO258" s="122"/>
      <c r="DAP258" s="122"/>
      <c r="DAQ258" s="122"/>
      <c r="DAR258" s="122"/>
      <c r="DAS258" s="122"/>
      <c r="DAT258" s="122"/>
      <c r="DAU258" s="122"/>
      <c r="DAV258" s="122"/>
      <c r="DAW258" s="122"/>
      <c r="DAX258" s="122"/>
      <c r="DAY258" s="122"/>
      <c r="DAZ258" s="122"/>
      <c r="DBA258" s="122"/>
      <c r="DBB258" s="122"/>
      <c r="DBC258" s="122"/>
      <c r="DBD258" s="122"/>
      <c r="DBE258" s="122"/>
      <c r="DBF258" s="122"/>
      <c r="DBG258" s="122"/>
      <c r="DBH258" s="122"/>
      <c r="DBI258" s="122"/>
      <c r="DBJ258" s="122"/>
      <c r="DBK258" s="122"/>
      <c r="DBL258" s="122"/>
      <c r="DBM258" s="122"/>
      <c r="DBN258" s="122"/>
      <c r="DBO258" s="122"/>
      <c r="DBP258" s="122"/>
      <c r="DBQ258" s="122"/>
      <c r="DBR258" s="122"/>
      <c r="DBS258" s="122"/>
      <c r="DBT258" s="122"/>
      <c r="DBU258" s="122"/>
      <c r="DBV258" s="122"/>
      <c r="DBW258" s="122"/>
      <c r="DBX258" s="122"/>
      <c r="DBY258" s="122"/>
      <c r="DBZ258" s="122"/>
      <c r="DCA258" s="122"/>
      <c r="DCB258" s="122"/>
      <c r="DCC258" s="122"/>
      <c r="DCD258" s="122"/>
      <c r="DCE258" s="122"/>
      <c r="DCF258" s="122"/>
      <c r="DCG258" s="122"/>
      <c r="DCH258" s="122"/>
      <c r="DCI258" s="122"/>
      <c r="DCJ258" s="122"/>
      <c r="DCK258" s="122"/>
      <c r="DCL258" s="122"/>
      <c r="DCM258" s="122"/>
      <c r="DCN258" s="122"/>
      <c r="DCO258" s="122"/>
      <c r="DCP258" s="122"/>
      <c r="DCQ258" s="122"/>
      <c r="DCR258" s="122"/>
      <c r="DCS258" s="122"/>
      <c r="DCT258" s="122"/>
      <c r="DCU258" s="122"/>
      <c r="DCV258" s="122"/>
      <c r="DCW258" s="122"/>
      <c r="DCX258" s="122"/>
      <c r="DCY258" s="122"/>
      <c r="DCZ258" s="122"/>
      <c r="DDA258" s="122"/>
      <c r="DDB258" s="122"/>
      <c r="DDC258" s="122"/>
      <c r="DDD258" s="122"/>
      <c r="DDE258" s="122"/>
      <c r="DDF258" s="122"/>
      <c r="DDG258" s="122"/>
      <c r="DDH258" s="122"/>
      <c r="DDI258" s="122"/>
      <c r="DDJ258" s="122"/>
      <c r="DDK258" s="122"/>
      <c r="DDL258" s="122"/>
      <c r="DDM258" s="122"/>
      <c r="DDN258" s="122"/>
      <c r="DDO258" s="122"/>
      <c r="DDP258" s="122"/>
      <c r="DDQ258" s="122"/>
      <c r="DDR258" s="122"/>
      <c r="DDS258" s="122"/>
      <c r="DDT258" s="122"/>
      <c r="DDU258" s="122"/>
      <c r="DDV258" s="122"/>
      <c r="DDW258" s="122"/>
      <c r="DDX258" s="122"/>
      <c r="DDY258" s="122"/>
      <c r="DDZ258" s="122"/>
      <c r="DEA258" s="122"/>
      <c r="DEB258" s="122"/>
      <c r="DEC258" s="122"/>
      <c r="DED258" s="122"/>
      <c r="DEE258" s="122"/>
      <c r="DEF258" s="122"/>
      <c r="DEG258" s="122"/>
      <c r="DEH258" s="122"/>
      <c r="DEI258" s="122"/>
      <c r="DEJ258" s="122"/>
      <c r="DEK258" s="122"/>
      <c r="DEL258" s="122"/>
      <c r="DEM258" s="122"/>
      <c r="DEN258" s="122"/>
      <c r="DEO258" s="122"/>
      <c r="DEP258" s="122"/>
      <c r="DEQ258" s="122"/>
      <c r="DER258" s="122"/>
      <c r="DES258" s="122"/>
      <c r="DET258" s="122"/>
      <c r="DEU258" s="122"/>
      <c r="DEV258" s="122"/>
      <c r="DEW258" s="122"/>
      <c r="DEX258" s="122"/>
      <c r="DEY258" s="122"/>
      <c r="DEZ258" s="122"/>
      <c r="DFA258" s="122"/>
      <c r="DFB258" s="122"/>
      <c r="DFC258" s="122"/>
      <c r="DFD258" s="122"/>
      <c r="DFE258" s="122"/>
      <c r="DFF258" s="122"/>
      <c r="DFG258" s="122"/>
      <c r="DFH258" s="122"/>
      <c r="DFI258" s="122"/>
      <c r="DFJ258" s="122"/>
      <c r="DFK258" s="122"/>
      <c r="DFL258" s="122"/>
      <c r="DFM258" s="122"/>
      <c r="DFN258" s="122"/>
      <c r="DFO258" s="122"/>
      <c r="DFP258" s="122"/>
      <c r="DFQ258" s="122"/>
      <c r="DFR258" s="122"/>
      <c r="DFS258" s="122"/>
      <c r="DFT258" s="122"/>
      <c r="DFU258" s="122"/>
      <c r="DFV258" s="122"/>
      <c r="DFW258" s="122"/>
      <c r="DFX258" s="122"/>
      <c r="DFY258" s="122"/>
      <c r="DFZ258" s="122"/>
      <c r="DGA258" s="122"/>
      <c r="DGB258" s="122"/>
      <c r="DGC258" s="122"/>
      <c r="DGD258" s="122"/>
      <c r="DGE258" s="122"/>
      <c r="DGF258" s="122"/>
      <c r="DGG258" s="122"/>
      <c r="DGH258" s="122"/>
      <c r="DGI258" s="122"/>
      <c r="DGJ258" s="122"/>
      <c r="DGK258" s="122"/>
      <c r="DGL258" s="122"/>
      <c r="DGM258" s="122"/>
      <c r="DGN258" s="122"/>
      <c r="DGO258" s="122"/>
      <c r="DGP258" s="122"/>
      <c r="DGQ258" s="122"/>
      <c r="DGR258" s="122"/>
      <c r="DGS258" s="122"/>
      <c r="DGT258" s="122"/>
      <c r="DGU258" s="122"/>
      <c r="DGV258" s="122"/>
      <c r="DGW258" s="122"/>
      <c r="DGX258" s="122"/>
      <c r="DGY258" s="122"/>
      <c r="DGZ258" s="122"/>
      <c r="DHA258" s="122"/>
      <c r="DHB258" s="122"/>
      <c r="DHC258" s="122"/>
      <c r="DHD258" s="122"/>
      <c r="DHE258" s="122"/>
      <c r="DHF258" s="122"/>
      <c r="DHG258" s="122"/>
      <c r="DHH258" s="122"/>
      <c r="DHI258" s="122"/>
      <c r="DHJ258" s="122"/>
      <c r="DHK258" s="122"/>
      <c r="DHL258" s="122"/>
      <c r="DHM258" s="122"/>
      <c r="DHN258" s="122"/>
      <c r="DHO258" s="122"/>
      <c r="DHP258" s="122"/>
      <c r="DHQ258" s="122"/>
      <c r="DHR258" s="122"/>
      <c r="DHS258" s="122"/>
      <c r="DHT258" s="122"/>
      <c r="DHU258" s="122"/>
      <c r="DHV258" s="122"/>
      <c r="DHW258" s="122"/>
      <c r="DHX258" s="122"/>
      <c r="DHY258" s="122"/>
      <c r="DHZ258" s="122"/>
      <c r="DIA258" s="122"/>
      <c r="DIB258" s="122"/>
      <c r="DIC258" s="122"/>
      <c r="DID258" s="122"/>
      <c r="DIE258" s="122"/>
      <c r="DIF258" s="122"/>
      <c r="DIG258" s="122"/>
      <c r="DIH258" s="122"/>
      <c r="DII258" s="122"/>
      <c r="DIJ258" s="122"/>
      <c r="DIK258" s="122"/>
      <c r="DIL258" s="122"/>
      <c r="DIM258" s="122"/>
      <c r="DIN258" s="122"/>
      <c r="DIO258" s="122"/>
      <c r="DIP258" s="122"/>
      <c r="DIQ258" s="122"/>
      <c r="DIR258" s="122"/>
      <c r="DIS258" s="122"/>
      <c r="DIT258" s="122"/>
      <c r="DIU258" s="122"/>
      <c r="DIV258" s="122"/>
      <c r="DIW258" s="122"/>
      <c r="DIX258" s="122"/>
      <c r="DIY258" s="122"/>
      <c r="DIZ258" s="122"/>
      <c r="DJA258" s="122"/>
      <c r="DJB258" s="122"/>
      <c r="DJC258" s="122"/>
      <c r="DJD258" s="122"/>
      <c r="DJE258" s="122"/>
      <c r="DJF258" s="122"/>
      <c r="DJG258" s="122"/>
      <c r="DJH258" s="122"/>
      <c r="DJI258" s="122"/>
      <c r="DJJ258" s="122"/>
      <c r="DJK258" s="122"/>
      <c r="DJL258" s="122"/>
      <c r="DJM258" s="122"/>
      <c r="DJN258" s="122"/>
      <c r="DJO258" s="122"/>
      <c r="DJP258" s="122"/>
      <c r="DJQ258" s="122"/>
      <c r="DJR258" s="122"/>
      <c r="DJS258" s="122"/>
      <c r="DJT258" s="122"/>
      <c r="DJU258" s="122"/>
      <c r="DJV258" s="122"/>
      <c r="DJW258" s="122"/>
      <c r="DJX258" s="122"/>
      <c r="DJY258" s="122"/>
      <c r="DJZ258" s="122"/>
      <c r="DKA258" s="122"/>
      <c r="DKB258" s="122"/>
      <c r="DKC258" s="122"/>
      <c r="DKD258" s="122"/>
      <c r="DKE258" s="122"/>
      <c r="DKF258" s="122"/>
      <c r="DKG258" s="122"/>
      <c r="DKH258" s="122"/>
      <c r="DKI258" s="122"/>
      <c r="DKJ258" s="122"/>
      <c r="DKK258" s="122"/>
      <c r="DKL258" s="122"/>
      <c r="DKM258" s="122"/>
      <c r="DKN258" s="122"/>
      <c r="DKO258" s="122"/>
      <c r="DKP258" s="122"/>
      <c r="DKQ258" s="122"/>
      <c r="DKR258" s="122"/>
      <c r="DKS258" s="122"/>
      <c r="DKT258" s="122"/>
      <c r="DKU258" s="122"/>
      <c r="DKV258" s="122"/>
      <c r="DKW258" s="122"/>
      <c r="DKX258" s="122"/>
      <c r="DKY258" s="122"/>
      <c r="DKZ258" s="122"/>
      <c r="DLA258" s="122"/>
      <c r="DLB258" s="122"/>
      <c r="DLC258" s="122"/>
      <c r="DLD258" s="122"/>
      <c r="DLE258" s="122"/>
      <c r="DLF258" s="122"/>
      <c r="DLG258" s="122"/>
      <c r="DLH258" s="122"/>
      <c r="DLI258" s="122"/>
      <c r="DLJ258" s="122"/>
      <c r="DLK258" s="122"/>
      <c r="DLL258" s="122"/>
      <c r="DLM258" s="122"/>
      <c r="DLN258" s="122"/>
      <c r="DLO258" s="122"/>
      <c r="DLP258" s="122"/>
      <c r="DLQ258" s="122"/>
      <c r="DLR258" s="122"/>
      <c r="DLS258" s="122"/>
      <c r="DLT258" s="122"/>
      <c r="DLU258" s="122"/>
      <c r="DLV258" s="122"/>
      <c r="DLW258" s="122"/>
      <c r="DLX258" s="122"/>
      <c r="DLY258" s="122"/>
      <c r="DLZ258" s="122"/>
      <c r="DMA258" s="122"/>
      <c r="DMB258" s="122"/>
      <c r="DMC258" s="122"/>
      <c r="DMD258" s="122"/>
      <c r="DME258" s="122"/>
      <c r="DMF258" s="122"/>
      <c r="DMG258" s="122"/>
      <c r="DMH258" s="122"/>
      <c r="DMI258" s="122"/>
      <c r="DMJ258" s="122"/>
      <c r="DMK258" s="122"/>
      <c r="DML258" s="122"/>
      <c r="DMM258" s="122"/>
      <c r="DMN258" s="122"/>
      <c r="DMO258" s="122"/>
      <c r="DMP258" s="122"/>
      <c r="DMQ258" s="122"/>
      <c r="DMR258" s="122"/>
      <c r="DMS258" s="122"/>
      <c r="DMT258" s="122"/>
      <c r="DMU258" s="122"/>
      <c r="DMV258" s="122"/>
      <c r="DMW258" s="122"/>
      <c r="DMX258" s="122"/>
      <c r="DMY258" s="122"/>
      <c r="DMZ258" s="122"/>
      <c r="DNA258" s="122"/>
      <c r="DNB258" s="122"/>
      <c r="DNC258" s="122"/>
      <c r="DND258" s="122"/>
      <c r="DNE258" s="122"/>
      <c r="DNF258" s="122"/>
      <c r="DNG258" s="122"/>
      <c r="DNH258" s="122"/>
      <c r="DNI258" s="122"/>
      <c r="DNJ258" s="122"/>
      <c r="DNK258" s="122"/>
      <c r="DNL258" s="122"/>
      <c r="DNM258" s="122"/>
      <c r="DNN258" s="122"/>
      <c r="DNO258" s="122"/>
      <c r="DNP258" s="122"/>
      <c r="DNQ258" s="122"/>
      <c r="DNR258" s="122"/>
      <c r="DNS258" s="122"/>
      <c r="DNT258" s="122"/>
      <c r="DNU258" s="122"/>
      <c r="DNV258" s="122"/>
      <c r="DNW258" s="122"/>
      <c r="DNX258" s="122"/>
      <c r="DNY258" s="122"/>
      <c r="DNZ258" s="122"/>
      <c r="DOA258" s="122"/>
      <c r="DOB258" s="122"/>
      <c r="DOC258" s="122"/>
      <c r="DOD258" s="122"/>
      <c r="DOE258" s="122"/>
      <c r="DOF258" s="122"/>
      <c r="DOG258" s="122"/>
      <c r="DOH258" s="122"/>
      <c r="DOI258" s="122"/>
      <c r="DOJ258" s="122"/>
      <c r="DOK258" s="122"/>
      <c r="DOL258" s="122"/>
      <c r="DOM258" s="122"/>
      <c r="DON258" s="122"/>
      <c r="DOO258" s="122"/>
      <c r="DOP258" s="122"/>
      <c r="DOQ258" s="122"/>
      <c r="DOR258" s="122"/>
      <c r="DOS258" s="122"/>
      <c r="DOT258" s="122"/>
      <c r="DOU258" s="122"/>
      <c r="DOV258" s="122"/>
      <c r="DOW258" s="122"/>
      <c r="DOX258" s="122"/>
      <c r="DOY258" s="122"/>
      <c r="DOZ258" s="122"/>
      <c r="DPA258" s="122"/>
      <c r="DPB258" s="122"/>
      <c r="DPC258" s="122"/>
      <c r="DPD258" s="122"/>
      <c r="DPE258" s="122"/>
      <c r="DPF258" s="122"/>
      <c r="DPG258" s="122"/>
      <c r="DPH258" s="122"/>
      <c r="DPI258" s="122"/>
      <c r="DPJ258" s="122"/>
      <c r="DPK258" s="122"/>
      <c r="DPL258" s="122"/>
      <c r="DPM258" s="122"/>
      <c r="DPN258" s="122"/>
      <c r="DPO258" s="122"/>
      <c r="DPP258" s="122"/>
      <c r="DPQ258" s="122"/>
      <c r="DPR258" s="122"/>
      <c r="DPS258" s="122"/>
      <c r="DPT258" s="122"/>
      <c r="DPU258" s="122"/>
      <c r="DPV258" s="122"/>
      <c r="DPW258" s="122"/>
      <c r="DPX258" s="122"/>
      <c r="DPY258" s="122"/>
      <c r="DPZ258" s="122"/>
      <c r="DQA258" s="122"/>
      <c r="DQB258" s="122"/>
      <c r="DQC258" s="122"/>
      <c r="DQD258" s="122"/>
      <c r="DQE258" s="122"/>
      <c r="DQF258" s="122"/>
      <c r="DQG258" s="122"/>
      <c r="DQH258" s="122"/>
      <c r="DQI258" s="122"/>
      <c r="DQJ258" s="122"/>
      <c r="DQK258" s="122"/>
      <c r="DQL258" s="122"/>
      <c r="DQM258" s="122"/>
      <c r="DQN258" s="122"/>
      <c r="DQO258" s="122"/>
      <c r="DQP258" s="122"/>
      <c r="DQQ258" s="122"/>
      <c r="DQR258" s="122"/>
      <c r="DQS258" s="122"/>
      <c r="DQT258" s="122"/>
      <c r="DQU258" s="122"/>
      <c r="DQV258" s="122"/>
      <c r="DQW258" s="122"/>
      <c r="DQX258" s="122"/>
      <c r="DQY258" s="122"/>
      <c r="DQZ258" s="122"/>
      <c r="DRA258" s="122"/>
      <c r="DRB258" s="122"/>
      <c r="DRC258" s="122"/>
      <c r="DRD258" s="122"/>
      <c r="DRE258" s="122"/>
      <c r="DRF258" s="122"/>
      <c r="DRG258" s="122"/>
      <c r="DRH258" s="122"/>
      <c r="DRI258" s="122"/>
      <c r="DRJ258" s="122"/>
      <c r="DRK258" s="122"/>
      <c r="DRL258" s="122"/>
      <c r="DRM258" s="122"/>
      <c r="DRN258" s="122"/>
      <c r="DRO258" s="122"/>
      <c r="DRP258" s="122"/>
      <c r="DRQ258" s="122"/>
      <c r="DRR258" s="122"/>
      <c r="DRS258" s="122"/>
      <c r="DRT258" s="122"/>
      <c r="DRU258" s="122"/>
      <c r="DRV258" s="122"/>
      <c r="DRW258" s="122"/>
      <c r="DRX258" s="122"/>
      <c r="DRY258" s="122"/>
      <c r="DRZ258" s="122"/>
      <c r="DSA258" s="122"/>
      <c r="DSB258" s="122"/>
      <c r="DSC258" s="122"/>
      <c r="DSD258" s="122"/>
      <c r="DSE258" s="122"/>
      <c r="DSF258" s="122"/>
      <c r="DSG258" s="122"/>
      <c r="DSH258" s="122"/>
      <c r="DSI258" s="122"/>
      <c r="DSJ258" s="122"/>
      <c r="DSK258" s="122"/>
      <c r="DSL258" s="122"/>
      <c r="DSM258" s="122"/>
      <c r="DSN258" s="122"/>
      <c r="DSO258" s="122"/>
      <c r="DSP258" s="122"/>
      <c r="DSQ258" s="122"/>
      <c r="DSR258" s="122"/>
      <c r="DSS258" s="122"/>
      <c r="DST258" s="122"/>
      <c r="DSU258" s="122"/>
      <c r="DSV258" s="122"/>
      <c r="DSW258" s="122"/>
      <c r="DSX258" s="122"/>
      <c r="DSY258" s="122"/>
      <c r="DSZ258" s="122"/>
      <c r="DTA258" s="122"/>
      <c r="DTB258" s="122"/>
      <c r="DTC258" s="122"/>
      <c r="DTD258" s="122"/>
      <c r="DTE258" s="122"/>
      <c r="DTF258" s="122"/>
      <c r="DTG258" s="122"/>
      <c r="DTH258" s="122"/>
      <c r="DTI258" s="122"/>
      <c r="DTJ258" s="122"/>
      <c r="DTK258" s="122"/>
      <c r="DTL258" s="122"/>
      <c r="DTM258" s="122"/>
      <c r="DTN258" s="122"/>
      <c r="DTO258" s="122"/>
      <c r="DTP258" s="122"/>
      <c r="DTQ258" s="122"/>
      <c r="DTR258" s="122"/>
      <c r="DTS258" s="122"/>
      <c r="DTT258" s="122"/>
      <c r="DTU258" s="122"/>
      <c r="DTV258" s="122"/>
      <c r="DTW258" s="122"/>
      <c r="DTX258" s="122"/>
      <c r="DTY258" s="122"/>
      <c r="DTZ258" s="122"/>
      <c r="DUA258" s="122"/>
      <c r="DUB258" s="122"/>
      <c r="DUC258" s="122"/>
      <c r="DUD258" s="122"/>
      <c r="DUE258" s="122"/>
      <c r="DUF258" s="122"/>
      <c r="DUG258" s="122"/>
      <c r="DUH258" s="122"/>
      <c r="DUI258" s="122"/>
      <c r="DUJ258" s="122"/>
      <c r="DUK258" s="122"/>
      <c r="DUL258" s="122"/>
      <c r="DUM258" s="122"/>
      <c r="DUN258" s="122"/>
      <c r="DUO258" s="122"/>
      <c r="DUP258" s="122"/>
      <c r="DUQ258" s="122"/>
      <c r="DUR258" s="122"/>
      <c r="DUS258" s="122"/>
      <c r="DUT258" s="122"/>
      <c r="DUU258" s="122"/>
      <c r="DUV258" s="122"/>
      <c r="DUW258" s="122"/>
      <c r="DUX258" s="122"/>
      <c r="DUY258" s="122"/>
      <c r="DUZ258" s="122"/>
      <c r="DVA258" s="122"/>
      <c r="DVB258" s="122"/>
      <c r="DVC258" s="122"/>
      <c r="DVD258" s="122"/>
      <c r="DVE258" s="122"/>
      <c r="DVF258" s="122"/>
      <c r="DVG258" s="122"/>
      <c r="DVH258" s="122"/>
      <c r="DVI258" s="122"/>
      <c r="DVJ258" s="122"/>
      <c r="DVK258" s="122"/>
      <c r="DVL258" s="122"/>
      <c r="DVM258" s="122"/>
      <c r="DVN258" s="122"/>
      <c r="DVO258" s="122"/>
      <c r="DVP258" s="122"/>
      <c r="DVQ258" s="122"/>
      <c r="DVR258" s="122"/>
      <c r="DVS258" s="122"/>
      <c r="DVT258" s="122"/>
      <c r="DVU258" s="122"/>
      <c r="DVV258" s="122"/>
      <c r="DVW258" s="122"/>
      <c r="DVX258" s="122"/>
      <c r="DVY258" s="122"/>
      <c r="DVZ258" s="122"/>
      <c r="DWA258" s="122"/>
      <c r="DWB258" s="122"/>
      <c r="DWC258" s="122"/>
      <c r="DWD258" s="122"/>
      <c r="DWE258" s="122"/>
      <c r="DWF258" s="122"/>
      <c r="DWG258" s="122"/>
      <c r="DWH258" s="122"/>
      <c r="DWI258" s="122"/>
      <c r="DWJ258" s="122"/>
      <c r="DWK258" s="122"/>
      <c r="DWL258" s="122"/>
      <c r="DWM258" s="122"/>
      <c r="DWN258" s="122"/>
      <c r="DWO258" s="122"/>
      <c r="DWP258" s="122"/>
      <c r="DWQ258" s="122"/>
      <c r="DWR258" s="122"/>
      <c r="DWS258" s="122"/>
      <c r="DWT258" s="122"/>
      <c r="DWU258" s="122"/>
      <c r="DWV258" s="122"/>
      <c r="DWW258" s="122"/>
      <c r="DWX258" s="122"/>
      <c r="DWY258" s="122"/>
      <c r="DWZ258" s="122"/>
      <c r="DXA258" s="122"/>
      <c r="DXB258" s="122"/>
      <c r="DXC258" s="122"/>
      <c r="DXD258" s="122"/>
      <c r="DXE258" s="122"/>
      <c r="DXF258" s="122"/>
      <c r="DXG258" s="122"/>
      <c r="DXH258" s="122"/>
      <c r="DXI258" s="122"/>
      <c r="DXJ258" s="122"/>
      <c r="DXK258" s="122"/>
      <c r="DXL258" s="122"/>
      <c r="DXM258" s="122"/>
      <c r="DXN258" s="122"/>
      <c r="DXO258" s="122"/>
      <c r="DXP258" s="122"/>
      <c r="DXQ258" s="122"/>
      <c r="DXR258" s="122"/>
      <c r="DXS258" s="122"/>
      <c r="DXT258" s="122"/>
      <c r="DXU258" s="122"/>
      <c r="DXV258" s="122"/>
      <c r="DXW258" s="122"/>
      <c r="DXX258" s="122"/>
      <c r="DXY258" s="122"/>
      <c r="DXZ258" s="122"/>
      <c r="DYA258" s="122"/>
      <c r="DYB258" s="122"/>
      <c r="DYC258" s="122"/>
      <c r="DYD258" s="122"/>
      <c r="DYE258" s="122"/>
      <c r="DYF258" s="122"/>
      <c r="DYG258" s="122"/>
      <c r="DYH258" s="122"/>
      <c r="DYI258" s="122"/>
      <c r="DYJ258" s="122"/>
      <c r="DYK258" s="122"/>
      <c r="DYL258" s="122"/>
      <c r="DYM258" s="122"/>
      <c r="DYN258" s="122"/>
      <c r="DYO258" s="122"/>
      <c r="DYP258" s="122"/>
      <c r="DYQ258" s="122"/>
      <c r="DYR258" s="122"/>
      <c r="DYS258" s="122"/>
      <c r="DYT258" s="122"/>
      <c r="DYU258" s="122"/>
      <c r="DYV258" s="122"/>
      <c r="DYW258" s="122"/>
      <c r="DYX258" s="122"/>
      <c r="DYY258" s="122"/>
      <c r="DYZ258" s="122"/>
      <c r="DZA258" s="122"/>
      <c r="DZB258" s="122"/>
      <c r="DZC258" s="122"/>
      <c r="DZD258" s="122"/>
      <c r="DZE258" s="122"/>
      <c r="DZF258" s="122"/>
      <c r="DZG258" s="122"/>
      <c r="DZH258" s="122"/>
      <c r="DZI258" s="122"/>
      <c r="DZJ258" s="122"/>
      <c r="DZK258" s="122"/>
      <c r="DZL258" s="122"/>
      <c r="DZM258" s="122"/>
      <c r="DZN258" s="122"/>
      <c r="DZO258" s="122"/>
      <c r="DZP258" s="122"/>
      <c r="DZQ258" s="122"/>
      <c r="DZR258" s="122"/>
      <c r="DZS258" s="122"/>
      <c r="DZT258" s="122"/>
      <c r="DZU258" s="122"/>
      <c r="DZV258" s="122"/>
      <c r="DZW258" s="122"/>
      <c r="DZX258" s="122"/>
      <c r="DZY258" s="122"/>
      <c r="DZZ258" s="122"/>
      <c r="EAA258" s="122"/>
      <c r="EAB258" s="122"/>
      <c r="EAC258" s="122"/>
      <c r="EAD258" s="122"/>
      <c r="EAE258" s="122"/>
      <c r="EAF258" s="122"/>
      <c r="EAG258" s="122"/>
      <c r="EAH258" s="122"/>
      <c r="EAI258" s="122"/>
      <c r="EAJ258" s="122"/>
      <c r="EAK258" s="122"/>
      <c r="EAL258" s="122"/>
      <c r="EAM258" s="122"/>
      <c r="EAN258" s="122"/>
      <c r="EAO258" s="122"/>
      <c r="EAP258" s="122"/>
      <c r="EAQ258" s="122"/>
      <c r="EAR258" s="122"/>
      <c r="EAS258" s="122"/>
      <c r="EAT258" s="122"/>
      <c r="EAU258" s="122"/>
      <c r="EAV258" s="122"/>
      <c r="EAW258" s="122"/>
      <c r="EAX258" s="122"/>
      <c r="EAY258" s="122"/>
      <c r="EAZ258" s="122"/>
      <c r="EBA258" s="122"/>
      <c r="EBB258" s="122"/>
      <c r="EBC258" s="122"/>
      <c r="EBD258" s="122"/>
      <c r="EBE258" s="122"/>
      <c r="EBF258" s="122"/>
      <c r="EBG258" s="122"/>
      <c r="EBH258" s="122"/>
      <c r="EBI258" s="122"/>
      <c r="EBJ258" s="122"/>
      <c r="EBK258" s="122"/>
      <c r="EBL258" s="122"/>
      <c r="EBM258" s="122"/>
      <c r="EBN258" s="122"/>
      <c r="EBO258" s="122"/>
      <c r="EBP258" s="122"/>
      <c r="EBQ258" s="122"/>
      <c r="EBR258" s="122"/>
      <c r="EBS258" s="122"/>
      <c r="EBT258" s="122"/>
      <c r="EBU258" s="122"/>
      <c r="EBV258" s="122"/>
      <c r="EBW258" s="122"/>
      <c r="EBX258" s="122"/>
      <c r="EBY258" s="122"/>
      <c r="EBZ258" s="122"/>
      <c r="ECA258" s="122"/>
      <c r="ECB258" s="122"/>
      <c r="ECC258" s="122"/>
      <c r="ECD258" s="122"/>
      <c r="ECE258" s="122"/>
      <c r="ECF258" s="122"/>
      <c r="ECG258" s="122"/>
      <c r="ECH258" s="122"/>
      <c r="ECI258" s="122"/>
      <c r="ECJ258" s="122"/>
      <c r="ECK258" s="122"/>
      <c r="ECL258" s="122"/>
      <c r="ECM258" s="122"/>
      <c r="ECN258" s="122"/>
      <c r="ECO258" s="122"/>
      <c r="ECP258" s="122"/>
      <c r="ECQ258" s="122"/>
      <c r="ECR258" s="122"/>
      <c r="ECS258" s="122"/>
      <c r="ECT258" s="122"/>
      <c r="ECU258" s="122"/>
      <c r="ECV258" s="122"/>
      <c r="ECW258" s="122"/>
      <c r="ECX258" s="122"/>
      <c r="ECY258" s="122"/>
      <c r="ECZ258" s="122"/>
      <c r="EDA258" s="122"/>
      <c r="EDB258" s="122"/>
      <c r="EDC258" s="122"/>
      <c r="EDD258" s="122"/>
      <c r="EDE258" s="122"/>
      <c r="EDF258" s="122"/>
      <c r="EDG258" s="122"/>
      <c r="EDH258" s="122"/>
      <c r="EDI258" s="122"/>
      <c r="EDJ258" s="122"/>
      <c r="EDK258" s="122"/>
      <c r="EDL258" s="122"/>
      <c r="EDM258" s="122"/>
      <c r="EDN258" s="122"/>
      <c r="EDO258" s="122"/>
      <c r="EDP258" s="122"/>
      <c r="EDQ258" s="122"/>
      <c r="EDR258" s="122"/>
      <c r="EDS258" s="122"/>
      <c r="EDT258" s="122"/>
      <c r="EDU258" s="122"/>
      <c r="EDV258" s="122"/>
      <c r="EDW258" s="122"/>
      <c r="EDX258" s="122"/>
      <c r="EDY258" s="122"/>
      <c r="EDZ258" s="122"/>
      <c r="EEA258" s="122"/>
      <c r="EEB258" s="122"/>
      <c r="EEC258" s="122"/>
      <c r="EED258" s="122"/>
      <c r="EEE258" s="122"/>
      <c r="EEF258" s="122"/>
      <c r="EEG258" s="122"/>
      <c r="EEH258" s="122"/>
      <c r="EEI258" s="122"/>
      <c r="EEJ258" s="122"/>
      <c r="EEK258" s="122"/>
      <c r="EEL258" s="122"/>
      <c r="EEM258" s="122"/>
      <c r="EEN258" s="122"/>
      <c r="EEO258" s="122"/>
      <c r="EEP258" s="122"/>
      <c r="EEQ258" s="122"/>
      <c r="EER258" s="122"/>
      <c r="EES258" s="122"/>
      <c r="EET258" s="122"/>
      <c r="EEU258" s="122"/>
      <c r="EEV258" s="122"/>
      <c r="EEW258" s="122"/>
      <c r="EEX258" s="122"/>
      <c r="EEY258" s="122"/>
      <c r="EEZ258" s="122"/>
      <c r="EFA258" s="122"/>
      <c r="EFB258" s="122"/>
      <c r="EFC258" s="122"/>
      <c r="EFD258" s="122"/>
      <c r="EFE258" s="122"/>
      <c r="EFF258" s="122"/>
      <c r="EFG258" s="122"/>
      <c r="EFH258" s="122"/>
      <c r="EFI258" s="122"/>
      <c r="EFJ258" s="122"/>
      <c r="EFK258" s="122"/>
      <c r="EFL258" s="122"/>
      <c r="EFM258" s="122"/>
      <c r="EFN258" s="122"/>
      <c r="EFO258" s="122"/>
      <c r="EFP258" s="122"/>
      <c r="EFQ258" s="122"/>
      <c r="EFR258" s="122"/>
      <c r="EFS258" s="122"/>
      <c r="EFT258" s="122"/>
      <c r="EFU258" s="122"/>
      <c r="EFV258" s="122"/>
      <c r="EFW258" s="122"/>
      <c r="EFX258" s="122"/>
      <c r="EFY258" s="122"/>
      <c r="EFZ258" s="122"/>
      <c r="EGA258" s="122"/>
      <c r="EGB258" s="122"/>
      <c r="EGC258" s="122"/>
      <c r="EGD258" s="122"/>
      <c r="EGE258" s="122"/>
      <c r="EGF258" s="122"/>
      <c r="EGG258" s="122"/>
      <c r="EGH258" s="122"/>
      <c r="EGI258" s="122"/>
      <c r="EGJ258" s="122"/>
      <c r="EGK258" s="122"/>
      <c r="EGL258" s="122"/>
      <c r="EGM258" s="122"/>
      <c r="EGN258" s="122"/>
      <c r="EGO258" s="122"/>
      <c r="EGP258" s="122"/>
      <c r="EGQ258" s="122"/>
      <c r="EGR258" s="122"/>
      <c r="EGS258" s="122"/>
      <c r="EGT258" s="122"/>
      <c r="EGU258" s="122"/>
      <c r="EGV258" s="122"/>
      <c r="EGW258" s="122"/>
      <c r="EGX258" s="122"/>
      <c r="EGY258" s="122"/>
      <c r="EGZ258" s="122"/>
      <c r="EHA258" s="122"/>
      <c r="EHB258" s="122"/>
      <c r="EHC258" s="122"/>
      <c r="EHD258" s="122"/>
      <c r="EHE258" s="122"/>
      <c r="EHF258" s="122"/>
      <c r="EHG258" s="122"/>
      <c r="EHH258" s="122"/>
      <c r="EHI258" s="122"/>
      <c r="EHJ258" s="122"/>
      <c r="EHK258" s="122"/>
      <c r="EHL258" s="122"/>
      <c r="EHM258" s="122"/>
      <c r="EHN258" s="122"/>
      <c r="EHO258" s="122"/>
      <c r="EHP258" s="122"/>
      <c r="EHQ258" s="122"/>
      <c r="EHR258" s="122"/>
      <c r="EHS258" s="122"/>
      <c r="EHT258" s="122"/>
      <c r="EHU258" s="122"/>
      <c r="EHV258" s="122"/>
      <c r="EHW258" s="122"/>
      <c r="EHX258" s="122"/>
      <c r="EHY258" s="122"/>
      <c r="EHZ258" s="122"/>
      <c r="EIA258" s="122"/>
      <c r="EIB258" s="122"/>
      <c r="EIC258" s="122"/>
      <c r="EID258" s="122"/>
      <c r="EIE258" s="122"/>
      <c r="EIF258" s="122"/>
      <c r="EIG258" s="122"/>
      <c r="EIH258" s="122"/>
      <c r="EII258" s="122"/>
      <c r="EIJ258" s="122"/>
      <c r="EIK258" s="122"/>
      <c r="EIL258" s="122"/>
      <c r="EIM258" s="122"/>
      <c r="EIN258" s="122"/>
      <c r="EIO258" s="122"/>
      <c r="EIP258" s="122"/>
      <c r="EIQ258" s="122"/>
      <c r="EIR258" s="122"/>
      <c r="EIS258" s="122"/>
      <c r="EIT258" s="122"/>
      <c r="EIU258" s="122"/>
      <c r="EIV258" s="122"/>
      <c r="EIW258" s="122"/>
      <c r="EIX258" s="122"/>
      <c r="EIY258" s="122"/>
      <c r="EIZ258" s="122"/>
      <c r="EJA258" s="122"/>
      <c r="EJB258" s="122"/>
      <c r="EJC258" s="122"/>
      <c r="EJD258" s="122"/>
      <c r="EJE258" s="122"/>
      <c r="EJF258" s="122"/>
      <c r="EJG258" s="122"/>
      <c r="EJH258" s="122"/>
      <c r="EJI258" s="122"/>
      <c r="EJJ258" s="122"/>
      <c r="EJK258" s="122"/>
      <c r="EJL258" s="122"/>
      <c r="EJM258" s="122"/>
      <c r="EJN258" s="122"/>
      <c r="EJO258" s="122"/>
      <c r="EJP258" s="122"/>
      <c r="EJQ258" s="122"/>
      <c r="EJR258" s="122"/>
      <c r="EJS258" s="122"/>
      <c r="EJT258" s="122"/>
      <c r="EJU258" s="122"/>
      <c r="EJV258" s="122"/>
      <c r="EJW258" s="122"/>
      <c r="EJX258" s="122"/>
      <c r="EJY258" s="122"/>
      <c r="EJZ258" s="122"/>
      <c r="EKA258" s="122"/>
      <c r="EKB258" s="122"/>
      <c r="EKC258" s="122"/>
      <c r="EKD258" s="122"/>
      <c r="EKE258" s="122"/>
      <c r="EKF258" s="122"/>
      <c r="EKG258" s="122"/>
      <c r="EKH258" s="122"/>
      <c r="EKI258" s="122"/>
      <c r="EKJ258" s="122"/>
      <c r="EKK258" s="122"/>
      <c r="EKL258" s="122"/>
      <c r="EKM258" s="122"/>
      <c r="EKN258" s="122"/>
      <c r="EKO258" s="122"/>
      <c r="EKP258" s="122"/>
      <c r="EKQ258" s="122"/>
      <c r="EKR258" s="122"/>
      <c r="EKS258" s="122"/>
      <c r="EKT258" s="122"/>
      <c r="EKU258" s="122"/>
      <c r="EKV258" s="122"/>
      <c r="EKW258" s="122"/>
      <c r="EKX258" s="122"/>
      <c r="EKY258" s="122"/>
      <c r="EKZ258" s="122"/>
      <c r="ELA258" s="122"/>
      <c r="ELB258" s="122"/>
      <c r="ELC258" s="122"/>
      <c r="ELD258" s="122"/>
      <c r="ELE258" s="122"/>
      <c r="ELF258" s="122"/>
      <c r="ELG258" s="122"/>
      <c r="ELH258" s="122"/>
      <c r="ELI258" s="122"/>
      <c r="ELJ258" s="122"/>
      <c r="ELK258" s="122"/>
      <c r="ELL258" s="122"/>
      <c r="ELM258" s="122"/>
      <c r="ELN258" s="122"/>
      <c r="ELO258" s="122"/>
      <c r="ELP258" s="122"/>
      <c r="ELQ258" s="122"/>
      <c r="ELR258" s="122"/>
      <c r="ELS258" s="122"/>
      <c r="ELT258" s="122"/>
      <c r="ELU258" s="122"/>
      <c r="ELV258" s="122"/>
      <c r="ELW258" s="122"/>
      <c r="ELX258" s="122"/>
      <c r="ELY258" s="122"/>
      <c r="ELZ258" s="122"/>
      <c r="EMA258" s="122"/>
      <c r="EMB258" s="122"/>
      <c r="EMC258" s="122"/>
      <c r="EMD258" s="122"/>
      <c r="EME258" s="122"/>
      <c r="EMF258" s="122"/>
      <c r="EMG258" s="122"/>
      <c r="EMH258" s="122"/>
      <c r="EMI258" s="122"/>
      <c r="EMJ258" s="122"/>
      <c r="EMK258" s="122"/>
      <c r="EML258" s="122"/>
      <c r="EMM258" s="122"/>
      <c r="EMN258" s="122"/>
      <c r="EMO258" s="122"/>
      <c r="EMP258" s="122"/>
      <c r="EMQ258" s="122"/>
      <c r="EMR258" s="122"/>
      <c r="EMS258" s="122"/>
      <c r="EMT258" s="122"/>
      <c r="EMU258" s="122"/>
      <c r="EMV258" s="122"/>
      <c r="EMW258" s="122"/>
      <c r="EMX258" s="122"/>
      <c r="EMY258" s="122"/>
      <c r="EMZ258" s="122"/>
      <c r="ENA258" s="122"/>
      <c r="ENB258" s="122"/>
      <c r="ENC258" s="122"/>
      <c r="END258" s="122"/>
      <c r="ENE258" s="122"/>
      <c r="ENF258" s="122"/>
      <c r="ENG258" s="122"/>
      <c r="ENH258" s="122"/>
      <c r="ENI258" s="122"/>
      <c r="ENJ258" s="122"/>
      <c r="ENK258" s="122"/>
      <c r="ENL258" s="122"/>
      <c r="ENM258" s="122"/>
      <c r="ENN258" s="122"/>
      <c r="ENO258" s="122"/>
      <c r="ENP258" s="122"/>
      <c r="ENQ258" s="122"/>
      <c r="ENR258" s="122"/>
      <c r="ENS258" s="122"/>
      <c r="ENT258" s="122"/>
      <c r="ENU258" s="122"/>
      <c r="ENV258" s="122"/>
      <c r="ENW258" s="122"/>
      <c r="ENX258" s="122"/>
      <c r="ENY258" s="122"/>
      <c r="ENZ258" s="122"/>
      <c r="EOA258" s="122"/>
      <c r="EOB258" s="122"/>
      <c r="EOC258" s="122"/>
      <c r="EOD258" s="122"/>
      <c r="EOE258" s="122"/>
      <c r="EOF258" s="122"/>
      <c r="EOG258" s="122"/>
      <c r="EOH258" s="122"/>
      <c r="EOI258" s="122"/>
      <c r="EOJ258" s="122"/>
      <c r="EOK258" s="122"/>
      <c r="EOL258" s="122"/>
      <c r="EOM258" s="122"/>
      <c r="EON258" s="122"/>
      <c r="EOO258" s="122"/>
      <c r="EOP258" s="122"/>
      <c r="EOQ258" s="122"/>
      <c r="EOR258" s="122"/>
      <c r="EOS258" s="122"/>
      <c r="EOT258" s="122"/>
      <c r="EOU258" s="122"/>
      <c r="EOV258" s="122"/>
      <c r="EOW258" s="122"/>
      <c r="EOX258" s="122"/>
      <c r="EOY258" s="122"/>
      <c r="EOZ258" s="122"/>
      <c r="EPA258" s="122"/>
      <c r="EPB258" s="122"/>
      <c r="EPC258" s="122"/>
      <c r="EPD258" s="122"/>
      <c r="EPE258" s="122"/>
      <c r="EPF258" s="122"/>
      <c r="EPG258" s="122"/>
      <c r="EPH258" s="122"/>
      <c r="EPI258" s="122"/>
      <c r="EPJ258" s="122"/>
      <c r="EPK258" s="122"/>
      <c r="EPL258" s="122"/>
      <c r="EPM258" s="122"/>
      <c r="EPN258" s="122"/>
      <c r="EPO258" s="122"/>
      <c r="EPP258" s="122"/>
      <c r="EPQ258" s="122"/>
      <c r="EPR258" s="122"/>
      <c r="EPS258" s="122"/>
      <c r="EPT258" s="122"/>
      <c r="EPU258" s="122"/>
      <c r="EPV258" s="122"/>
      <c r="EPW258" s="122"/>
      <c r="EPX258" s="122"/>
      <c r="EPY258" s="122"/>
      <c r="EPZ258" s="122"/>
      <c r="EQA258" s="122"/>
      <c r="EQB258" s="122"/>
      <c r="EQC258" s="122"/>
      <c r="EQD258" s="122"/>
      <c r="EQE258" s="122"/>
      <c r="EQF258" s="122"/>
      <c r="EQG258" s="122"/>
      <c r="EQH258" s="122"/>
      <c r="EQI258" s="122"/>
      <c r="EQJ258" s="122"/>
      <c r="EQK258" s="122"/>
      <c r="EQL258" s="122"/>
      <c r="EQM258" s="122"/>
      <c r="EQN258" s="122"/>
      <c r="EQO258" s="122"/>
      <c r="EQP258" s="122"/>
      <c r="EQQ258" s="122"/>
      <c r="EQR258" s="122"/>
      <c r="EQS258" s="122"/>
      <c r="EQT258" s="122"/>
      <c r="EQU258" s="122"/>
      <c r="EQV258" s="122"/>
      <c r="EQW258" s="122"/>
      <c r="EQX258" s="122"/>
      <c r="EQY258" s="122"/>
      <c r="EQZ258" s="122"/>
      <c r="ERA258" s="122"/>
      <c r="ERB258" s="122"/>
      <c r="ERC258" s="122"/>
      <c r="ERD258" s="122"/>
      <c r="ERE258" s="122"/>
      <c r="ERF258" s="122"/>
      <c r="ERG258" s="122"/>
      <c r="ERH258" s="122"/>
      <c r="ERI258" s="122"/>
      <c r="ERJ258" s="122"/>
      <c r="ERK258" s="122"/>
      <c r="ERL258" s="122"/>
      <c r="ERM258" s="122"/>
      <c r="ERN258" s="122"/>
      <c r="ERO258" s="122"/>
      <c r="ERP258" s="122"/>
      <c r="ERQ258" s="122"/>
      <c r="ERR258" s="122"/>
      <c r="ERS258" s="122"/>
      <c r="ERT258" s="122"/>
      <c r="ERU258" s="122"/>
      <c r="ERV258" s="122"/>
      <c r="ERW258" s="122"/>
      <c r="ERX258" s="122"/>
      <c r="ERY258" s="122"/>
      <c r="ERZ258" s="122"/>
      <c r="ESA258" s="122"/>
      <c r="ESB258" s="122"/>
      <c r="ESC258" s="122"/>
      <c r="ESD258" s="122"/>
      <c r="ESE258" s="122"/>
      <c r="ESF258" s="122"/>
      <c r="ESG258" s="122"/>
      <c r="ESH258" s="122"/>
      <c r="ESI258" s="122"/>
      <c r="ESJ258" s="122"/>
      <c r="ESK258" s="122"/>
      <c r="ESL258" s="122"/>
      <c r="ESM258" s="122"/>
      <c r="ESN258" s="122"/>
      <c r="ESO258" s="122"/>
      <c r="ESP258" s="122"/>
      <c r="ESQ258" s="122"/>
      <c r="ESR258" s="122"/>
      <c r="ESS258" s="122"/>
      <c r="EST258" s="122"/>
      <c r="ESU258" s="122"/>
      <c r="ESV258" s="122"/>
      <c r="ESW258" s="122"/>
      <c r="ESX258" s="122"/>
      <c r="ESY258" s="122"/>
      <c r="ESZ258" s="122"/>
      <c r="ETA258" s="122"/>
      <c r="ETB258" s="122"/>
      <c r="ETC258" s="122"/>
      <c r="ETD258" s="122"/>
      <c r="ETE258" s="122"/>
      <c r="ETF258" s="122"/>
      <c r="ETG258" s="122"/>
      <c r="ETH258" s="122"/>
      <c r="ETI258" s="122"/>
      <c r="ETJ258" s="122"/>
      <c r="ETK258" s="122"/>
      <c r="ETL258" s="122"/>
      <c r="ETM258" s="122"/>
      <c r="ETN258" s="122"/>
      <c r="ETO258" s="122"/>
      <c r="ETP258" s="122"/>
      <c r="ETQ258" s="122"/>
      <c r="ETR258" s="122"/>
      <c r="ETS258" s="122"/>
      <c r="ETT258" s="122"/>
      <c r="ETU258" s="122"/>
      <c r="ETV258" s="122"/>
      <c r="ETW258" s="122"/>
      <c r="ETX258" s="122"/>
      <c r="ETY258" s="122"/>
      <c r="ETZ258" s="122"/>
      <c r="EUA258" s="122"/>
      <c r="EUB258" s="122"/>
      <c r="EUC258" s="122"/>
      <c r="EUD258" s="122"/>
      <c r="EUE258" s="122"/>
      <c r="EUF258" s="122"/>
      <c r="EUG258" s="122"/>
      <c r="EUH258" s="122"/>
      <c r="EUI258" s="122"/>
      <c r="EUJ258" s="122"/>
      <c r="EUK258" s="122"/>
      <c r="EUL258" s="122"/>
      <c r="EUM258" s="122"/>
      <c r="EUN258" s="122"/>
      <c r="EUO258" s="122"/>
      <c r="EUP258" s="122"/>
      <c r="EUQ258" s="122"/>
      <c r="EUR258" s="122"/>
      <c r="EUS258" s="122"/>
      <c r="EUT258" s="122"/>
      <c r="EUU258" s="122"/>
      <c r="EUV258" s="122"/>
      <c r="EUW258" s="122"/>
      <c r="EUX258" s="122"/>
      <c r="EUY258" s="122"/>
      <c r="EUZ258" s="122"/>
      <c r="EVA258" s="122"/>
      <c r="EVB258" s="122"/>
      <c r="EVC258" s="122"/>
      <c r="EVD258" s="122"/>
      <c r="EVE258" s="122"/>
      <c r="EVF258" s="122"/>
      <c r="EVG258" s="122"/>
      <c r="EVH258" s="122"/>
      <c r="EVI258" s="122"/>
      <c r="EVJ258" s="122"/>
      <c r="EVK258" s="122"/>
      <c r="EVL258" s="122"/>
      <c r="EVM258" s="122"/>
      <c r="EVN258" s="122"/>
      <c r="EVO258" s="122"/>
      <c r="EVP258" s="122"/>
      <c r="EVQ258" s="122"/>
      <c r="EVR258" s="122"/>
      <c r="EVS258" s="122"/>
      <c r="EVT258" s="122"/>
      <c r="EVU258" s="122"/>
      <c r="EVV258" s="122"/>
      <c r="EVW258" s="122"/>
      <c r="EVX258" s="122"/>
      <c r="EVY258" s="122"/>
      <c r="EVZ258" s="122"/>
      <c r="EWA258" s="122"/>
      <c r="EWB258" s="122"/>
      <c r="EWC258" s="122"/>
      <c r="EWD258" s="122"/>
      <c r="EWE258" s="122"/>
      <c r="EWF258" s="122"/>
      <c r="EWG258" s="122"/>
      <c r="EWH258" s="122"/>
      <c r="EWI258" s="122"/>
      <c r="EWJ258" s="122"/>
      <c r="EWK258" s="122"/>
      <c r="EWL258" s="122"/>
      <c r="EWM258" s="122"/>
      <c r="EWN258" s="122"/>
      <c r="EWO258" s="122"/>
      <c r="EWP258" s="122"/>
      <c r="EWQ258" s="122"/>
      <c r="EWR258" s="122"/>
      <c r="EWS258" s="122"/>
      <c r="EWT258" s="122"/>
      <c r="EWU258" s="122"/>
      <c r="EWV258" s="122"/>
      <c r="EWW258" s="122"/>
      <c r="EWX258" s="122"/>
      <c r="EWY258" s="122"/>
      <c r="EWZ258" s="122"/>
      <c r="EXA258" s="122"/>
      <c r="EXB258" s="122"/>
      <c r="EXC258" s="122"/>
      <c r="EXD258" s="122"/>
      <c r="EXE258" s="122"/>
      <c r="EXF258" s="122"/>
      <c r="EXG258" s="122"/>
      <c r="EXH258" s="122"/>
      <c r="EXI258" s="122"/>
      <c r="EXJ258" s="122"/>
      <c r="EXK258" s="122"/>
      <c r="EXL258" s="122"/>
      <c r="EXM258" s="122"/>
      <c r="EXN258" s="122"/>
      <c r="EXO258" s="122"/>
      <c r="EXP258" s="122"/>
      <c r="EXQ258" s="122"/>
      <c r="EXR258" s="122"/>
      <c r="EXS258" s="122"/>
      <c r="EXT258" s="122"/>
      <c r="EXU258" s="122"/>
      <c r="EXV258" s="122"/>
      <c r="EXW258" s="122"/>
      <c r="EXX258" s="122"/>
      <c r="EXY258" s="122"/>
      <c r="EXZ258" s="122"/>
      <c r="EYA258" s="122"/>
      <c r="EYB258" s="122"/>
      <c r="EYC258" s="122"/>
      <c r="EYD258" s="122"/>
      <c r="EYE258" s="122"/>
      <c r="EYF258" s="122"/>
      <c r="EYG258" s="122"/>
      <c r="EYH258" s="122"/>
      <c r="EYI258" s="122"/>
      <c r="EYJ258" s="122"/>
      <c r="EYK258" s="122"/>
      <c r="EYL258" s="122"/>
      <c r="EYM258" s="122"/>
      <c r="EYN258" s="122"/>
      <c r="EYO258" s="122"/>
      <c r="EYP258" s="122"/>
      <c r="EYQ258" s="122"/>
      <c r="EYR258" s="122"/>
      <c r="EYS258" s="122"/>
      <c r="EYT258" s="122"/>
      <c r="EYU258" s="122"/>
      <c r="EYV258" s="122"/>
      <c r="EYW258" s="122"/>
      <c r="EYX258" s="122"/>
      <c r="EYY258" s="122"/>
      <c r="EYZ258" s="122"/>
      <c r="EZA258" s="122"/>
      <c r="EZB258" s="122"/>
      <c r="EZC258" s="122"/>
      <c r="EZD258" s="122"/>
      <c r="EZE258" s="122"/>
      <c r="EZF258" s="122"/>
      <c r="EZG258" s="122"/>
      <c r="EZH258" s="122"/>
      <c r="EZI258" s="122"/>
      <c r="EZJ258" s="122"/>
      <c r="EZK258" s="122"/>
      <c r="EZL258" s="122"/>
      <c r="EZM258" s="122"/>
      <c r="EZN258" s="122"/>
      <c r="EZO258" s="122"/>
      <c r="EZP258" s="122"/>
      <c r="EZQ258" s="122"/>
      <c r="EZR258" s="122"/>
      <c r="EZS258" s="122"/>
      <c r="EZT258" s="122"/>
      <c r="EZU258" s="122"/>
      <c r="EZV258" s="122"/>
      <c r="EZW258" s="122"/>
      <c r="EZX258" s="122"/>
      <c r="EZY258" s="122"/>
      <c r="EZZ258" s="122"/>
      <c r="FAA258" s="122"/>
      <c r="FAB258" s="122"/>
      <c r="FAC258" s="122"/>
      <c r="FAD258" s="122"/>
      <c r="FAE258" s="122"/>
      <c r="FAF258" s="122"/>
      <c r="FAG258" s="122"/>
      <c r="FAH258" s="122"/>
      <c r="FAI258" s="122"/>
      <c r="FAJ258" s="122"/>
      <c r="FAK258" s="122"/>
      <c r="FAL258" s="122"/>
      <c r="FAM258" s="122"/>
      <c r="FAN258" s="122"/>
      <c r="FAO258" s="122"/>
      <c r="FAP258" s="122"/>
      <c r="FAQ258" s="122"/>
      <c r="FAR258" s="122"/>
      <c r="FAS258" s="122"/>
      <c r="FAT258" s="122"/>
      <c r="FAU258" s="122"/>
      <c r="FAV258" s="122"/>
      <c r="FAW258" s="122"/>
      <c r="FAX258" s="122"/>
      <c r="FAY258" s="122"/>
      <c r="FAZ258" s="122"/>
      <c r="FBA258" s="122"/>
      <c r="FBB258" s="122"/>
      <c r="FBC258" s="122"/>
      <c r="FBD258" s="122"/>
      <c r="FBE258" s="122"/>
      <c r="FBF258" s="122"/>
      <c r="FBG258" s="122"/>
      <c r="FBH258" s="122"/>
      <c r="FBI258" s="122"/>
      <c r="FBJ258" s="122"/>
      <c r="FBK258" s="122"/>
      <c r="FBL258" s="122"/>
      <c r="FBM258" s="122"/>
      <c r="FBN258" s="122"/>
      <c r="FBO258" s="122"/>
      <c r="FBP258" s="122"/>
      <c r="FBQ258" s="122"/>
      <c r="FBR258" s="122"/>
      <c r="FBS258" s="122"/>
      <c r="FBT258" s="122"/>
      <c r="FBU258" s="122"/>
      <c r="FBV258" s="122"/>
      <c r="FBW258" s="122"/>
      <c r="FBX258" s="122"/>
      <c r="FBY258" s="122"/>
      <c r="FBZ258" s="122"/>
      <c r="FCA258" s="122"/>
      <c r="FCB258" s="122"/>
      <c r="FCC258" s="122"/>
      <c r="FCD258" s="122"/>
      <c r="FCE258" s="122"/>
      <c r="FCF258" s="122"/>
      <c r="FCG258" s="122"/>
      <c r="FCH258" s="122"/>
      <c r="FCI258" s="122"/>
      <c r="FCJ258" s="122"/>
      <c r="FCK258" s="122"/>
      <c r="FCL258" s="122"/>
      <c r="FCM258" s="122"/>
      <c r="FCN258" s="122"/>
      <c r="FCO258" s="122"/>
      <c r="FCP258" s="122"/>
      <c r="FCQ258" s="122"/>
      <c r="FCR258" s="122"/>
      <c r="FCS258" s="122"/>
      <c r="FCT258" s="122"/>
      <c r="FCU258" s="122"/>
      <c r="FCV258" s="122"/>
      <c r="FCW258" s="122"/>
      <c r="FCX258" s="122"/>
      <c r="FCY258" s="122"/>
      <c r="FCZ258" s="122"/>
      <c r="FDA258" s="122"/>
      <c r="FDB258" s="122"/>
      <c r="FDC258" s="122"/>
      <c r="FDD258" s="122"/>
      <c r="FDE258" s="122"/>
      <c r="FDF258" s="122"/>
      <c r="FDG258" s="122"/>
      <c r="FDH258" s="122"/>
      <c r="FDI258" s="122"/>
      <c r="FDJ258" s="122"/>
      <c r="FDK258" s="122"/>
      <c r="FDL258" s="122"/>
      <c r="FDM258" s="122"/>
      <c r="FDN258" s="122"/>
      <c r="FDO258" s="122"/>
      <c r="FDP258" s="122"/>
      <c r="FDQ258" s="122"/>
      <c r="FDR258" s="122"/>
      <c r="FDS258" s="122"/>
      <c r="FDT258" s="122"/>
      <c r="FDU258" s="122"/>
      <c r="FDV258" s="122"/>
      <c r="FDW258" s="122"/>
      <c r="FDX258" s="122"/>
      <c r="FDY258" s="122"/>
      <c r="FDZ258" s="122"/>
      <c r="FEA258" s="122"/>
      <c r="FEB258" s="122"/>
      <c r="FEC258" s="122"/>
      <c r="FED258" s="122"/>
      <c r="FEE258" s="122"/>
      <c r="FEF258" s="122"/>
      <c r="FEG258" s="122"/>
      <c r="FEH258" s="122"/>
      <c r="FEI258" s="122"/>
      <c r="FEJ258" s="122"/>
      <c r="FEK258" s="122"/>
      <c r="FEL258" s="122"/>
      <c r="FEM258" s="122"/>
      <c r="FEN258" s="122"/>
      <c r="FEO258" s="122"/>
      <c r="FEP258" s="122"/>
      <c r="FEQ258" s="122"/>
      <c r="FER258" s="122"/>
      <c r="FES258" s="122"/>
      <c r="FET258" s="122"/>
      <c r="FEU258" s="122"/>
      <c r="FEV258" s="122"/>
      <c r="FEW258" s="122"/>
      <c r="FEX258" s="122"/>
      <c r="FEY258" s="122"/>
      <c r="FEZ258" s="122"/>
      <c r="FFA258" s="122"/>
      <c r="FFB258" s="122"/>
      <c r="FFC258" s="122"/>
      <c r="FFD258" s="122"/>
      <c r="FFE258" s="122"/>
      <c r="FFF258" s="122"/>
      <c r="FFG258" s="122"/>
      <c r="FFH258" s="122"/>
      <c r="FFI258" s="122"/>
      <c r="FFJ258" s="122"/>
      <c r="FFK258" s="122"/>
      <c r="FFL258" s="122"/>
      <c r="FFM258" s="122"/>
      <c r="FFN258" s="122"/>
      <c r="FFO258" s="122"/>
      <c r="FFP258" s="122"/>
      <c r="FFQ258" s="122"/>
      <c r="FFR258" s="122"/>
      <c r="FFS258" s="122"/>
      <c r="FFT258" s="122"/>
      <c r="FFU258" s="122"/>
      <c r="FFV258" s="122"/>
      <c r="FFW258" s="122"/>
      <c r="FFX258" s="122"/>
      <c r="FFY258" s="122"/>
      <c r="FFZ258" s="122"/>
      <c r="FGA258" s="122"/>
      <c r="FGB258" s="122"/>
      <c r="FGC258" s="122"/>
      <c r="FGD258" s="122"/>
      <c r="FGE258" s="122"/>
      <c r="FGF258" s="122"/>
      <c r="FGG258" s="122"/>
      <c r="FGH258" s="122"/>
      <c r="FGI258" s="122"/>
      <c r="FGJ258" s="122"/>
      <c r="FGK258" s="122"/>
      <c r="FGL258" s="122"/>
      <c r="FGM258" s="122"/>
      <c r="FGN258" s="122"/>
      <c r="FGO258" s="122"/>
      <c r="FGP258" s="122"/>
      <c r="FGQ258" s="122"/>
      <c r="FGR258" s="122"/>
      <c r="FGS258" s="122"/>
      <c r="FGT258" s="122"/>
      <c r="FGU258" s="122"/>
      <c r="FGV258" s="122"/>
      <c r="FGW258" s="122"/>
      <c r="FGX258" s="122"/>
      <c r="FGY258" s="122"/>
      <c r="FGZ258" s="122"/>
      <c r="FHA258" s="122"/>
      <c r="FHB258" s="122"/>
      <c r="FHC258" s="122"/>
      <c r="FHD258" s="122"/>
      <c r="FHE258" s="122"/>
      <c r="FHF258" s="122"/>
      <c r="FHG258" s="122"/>
      <c r="FHH258" s="122"/>
      <c r="FHI258" s="122"/>
      <c r="FHJ258" s="122"/>
      <c r="FHK258" s="122"/>
      <c r="FHL258" s="122"/>
      <c r="FHM258" s="122"/>
      <c r="FHN258" s="122"/>
      <c r="FHO258" s="122"/>
      <c r="FHP258" s="122"/>
      <c r="FHQ258" s="122"/>
      <c r="FHR258" s="122"/>
      <c r="FHS258" s="122"/>
      <c r="FHT258" s="122"/>
      <c r="FHU258" s="122"/>
      <c r="FHV258" s="122"/>
      <c r="FHW258" s="122"/>
      <c r="FHX258" s="122"/>
      <c r="FHY258" s="122"/>
      <c r="FHZ258" s="122"/>
      <c r="FIA258" s="122"/>
      <c r="FIB258" s="122"/>
      <c r="FIC258" s="122"/>
      <c r="FID258" s="122"/>
      <c r="FIE258" s="122"/>
      <c r="FIF258" s="122"/>
      <c r="FIG258" s="122"/>
      <c r="FIH258" s="122"/>
      <c r="FII258" s="122"/>
      <c r="FIJ258" s="122"/>
      <c r="FIK258" s="122"/>
      <c r="FIL258" s="122"/>
      <c r="FIM258" s="122"/>
      <c r="FIN258" s="122"/>
      <c r="FIO258" s="122"/>
      <c r="FIP258" s="122"/>
      <c r="FIQ258" s="122"/>
      <c r="FIR258" s="122"/>
      <c r="FIS258" s="122"/>
      <c r="FIT258" s="122"/>
      <c r="FIU258" s="122"/>
      <c r="FIV258" s="122"/>
      <c r="FIW258" s="122"/>
      <c r="FIX258" s="122"/>
      <c r="FIY258" s="122"/>
      <c r="FIZ258" s="122"/>
      <c r="FJA258" s="122"/>
      <c r="FJB258" s="122"/>
      <c r="FJC258" s="122"/>
      <c r="FJD258" s="122"/>
      <c r="FJE258" s="122"/>
      <c r="FJF258" s="122"/>
      <c r="FJG258" s="122"/>
      <c r="FJH258" s="122"/>
      <c r="FJI258" s="122"/>
      <c r="FJJ258" s="122"/>
      <c r="FJK258" s="122"/>
      <c r="FJL258" s="122"/>
      <c r="FJM258" s="122"/>
      <c r="FJN258" s="122"/>
      <c r="FJO258" s="122"/>
      <c r="FJP258" s="122"/>
      <c r="FJQ258" s="122"/>
      <c r="FJR258" s="122"/>
      <c r="FJS258" s="122"/>
      <c r="FJT258" s="122"/>
      <c r="FJU258" s="122"/>
      <c r="FJV258" s="122"/>
      <c r="FJW258" s="122"/>
      <c r="FJX258" s="122"/>
      <c r="FJY258" s="122"/>
      <c r="FJZ258" s="122"/>
      <c r="FKA258" s="122"/>
      <c r="FKB258" s="122"/>
      <c r="FKC258" s="122"/>
      <c r="FKD258" s="122"/>
      <c r="FKE258" s="122"/>
      <c r="FKF258" s="122"/>
      <c r="FKG258" s="122"/>
      <c r="FKH258" s="122"/>
      <c r="FKI258" s="122"/>
      <c r="FKJ258" s="122"/>
      <c r="FKK258" s="122"/>
      <c r="FKL258" s="122"/>
      <c r="FKM258" s="122"/>
      <c r="FKN258" s="122"/>
      <c r="FKO258" s="122"/>
      <c r="FKP258" s="122"/>
      <c r="FKQ258" s="122"/>
      <c r="FKR258" s="122"/>
      <c r="FKS258" s="122"/>
      <c r="FKT258" s="122"/>
      <c r="FKU258" s="122"/>
      <c r="FKV258" s="122"/>
      <c r="FKW258" s="122"/>
      <c r="FKX258" s="122"/>
      <c r="FKY258" s="122"/>
      <c r="FKZ258" s="122"/>
      <c r="FLA258" s="122"/>
      <c r="FLB258" s="122"/>
      <c r="FLC258" s="122"/>
      <c r="FLD258" s="122"/>
      <c r="FLE258" s="122"/>
      <c r="FLF258" s="122"/>
      <c r="FLG258" s="122"/>
      <c r="FLH258" s="122"/>
      <c r="FLI258" s="122"/>
      <c r="FLJ258" s="122"/>
      <c r="FLK258" s="122"/>
      <c r="FLL258" s="122"/>
      <c r="FLM258" s="122"/>
      <c r="FLN258" s="122"/>
      <c r="FLO258" s="122"/>
      <c r="FLP258" s="122"/>
      <c r="FLQ258" s="122"/>
      <c r="FLR258" s="122"/>
      <c r="FLS258" s="122"/>
      <c r="FLT258" s="122"/>
      <c r="FLU258" s="122"/>
      <c r="FLV258" s="122"/>
      <c r="FLW258" s="122"/>
      <c r="FLX258" s="122"/>
      <c r="FLY258" s="122"/>
      <c r="FLZ258" s="122"/>
      <c r="FMA258" s="122"/>
      <c r="FMB258" s="122"/>
      <c r="FMC258" s="122"/>
      <c r="FMD258" s="122"/>
      <c r="FME258" s="122"/>
      <c r="FMF258" s="122"/>
      <c r="FMG258" s="122"/>
      <c r="FMH258" s="122"/>
      <c r="FMI258" s="122"/>
      <c r="FMJ258" s="122"/>
      <c r="FMK258" s="122"/>
      <c r="FML258" s="122"/>
      <c r="FMM258" s="122"/>
      <c r="FMN258" s="122"/>
      <c r="FMO258" s="122"/>
      <c r="FMP258" s="122"/>
      <c r="FMQ258" s="122"/>
      <c r="FMR258" s="122"/>
      <c r="FMS258" s="122"/>
      <c r="FMT258" s="122"/>
      <c r="FMU258" s="122"/>
      <c r="FMV258" s="122"/>
      <c r="FMW258" s="122"/>
      <c r="FMX258" s="122"/>
      <c r="FMY258" s="122"/>
      <c r="FMZ258" s="122"/>
      <c r="FNA258" s="122"/>
      <c r="FNB258" s="122"/>
      <c r="FNC258" s="122"/>
      <c r="FND258" s="122"/>
      <c r="FNE258" s="122"/>
      <c r="FNF258" s="122"/>
      <c r="FNG258" s="122"/>
      <c r="FNH258" s="122"/>
      <c r="FNI258" s="122"/>
      <c r="FNJ258" s="122"/>
      <c r="FNK258" s="122"/>
      <c r="FNL258" s="122"/>
      <c r="FNM258" s="122"/>
      <c r="FNN258" s="122"/>
      <c r="FNO258" s="122"/>
      <c r="FNP258" s="122"/>
      <c r="FNQ258" s="122"/>
      <c r="FNR258" s="122"/>
      <c r="FNS258" s="122"/>
      <c r="FNT258" s="122"/>
      <c r="FNU258" s="122"/>
      <c r="FNV258" s="122"/>
      <c r="FNW258" s="122"/>
      <c r="FNX258" s="122"/>
      <c r="FNY258" s="122"/>
      <c r="FNZ258" s="122"/>
      <c r="FOA258" s="122"/>
      <c r="FOB258" s="122"/>
      <c r="FOC258" s="122"/>
      <c r="FOD258" s="122"/>
      <c r="FOE258" s="122"/>
      <c r="FOF258" s="122"/>
      <c r="FOG258" s="122"/>
      <c r="FOH258" s="122"/>
      <c r="FOI258" s="122"/>
      <c r="FOJ258" s="122"/>
      <c r="FOK258" s="122"/>
      <c r="FOL258" s="122"/>
      <c r="FOM258" s="122"/>
      <c r="FON258" s="122"/>
      <c r="FOO258" s="122"/>
      <c r="FOP258" s="122"/>
      <c r="FOQ258" s="122"/>
      <c r="FOR258" s="122"/>
      <c r="FOS258" s="122"/>
      <c r="FOT258" s="122"/>
      <c r="FOU258" s="122"/>
      <c r="FOV258" s="122"/>
      <c r="FOW258" s="122"/>
      <c r="FOX258" s="122"/>
      <c r="FOY258" s="122"/>
      <c r="FOZ258" s="122"/>
      <c r="FPA258" s="122"/>
      <c r="FPB258" s="122"/>
      <c r="FPC258" s="122"/>
      <c r="FPD258" s="122"/>
      <c r="FPE258" s="122"/>
      <c r="FPF258" s="122"/>
      <c r="FPG258" s="122"/>
      <c r="FPH258" s="122"/>
      <c r="FPI258" s="122"/>
      <c r="FPJ258" s="122"/>
      <c r="FPK258" s="122"/>
      <c r="FPL258" s="122"/>
      <c r="FPM258" s="122"/>
      <c r="FPN258" s="122"/>
      <c r="FPO258" s="122"/>
      <c r="FPP258" s="122"/>
      <c r="FPQ258" s="122"/>
      <c r="FPR258" s="122"/>
      <c r="FPS258" s="122"/>
      <c r="FPT258" s="122"/>
      <c r="FPU258" s="122"/>
      <c r="FPV258" s="122"/>
      <c r="FPW258" s="122"/>
      <c r="FPX258" s="122"/>
      <c r="FPY258" s="122"/>
      <c r="FPZ258" s="122"/>
      <c r="FQA258" s="122"/>
      <c r="FQB258" s="122"/>
      <c r="FQC258" s="122"/>
      <c r="FQD258" s="122"/>
      <c r="FQE258" s="122"/>
      <c r="FQF258" s="122"/>
      <c r="FQG258" s="122"/>
      <c r="FQH258" s="122"/>
      <c r="FQI258" s="122"/>
      <c r="FQJ258" s="122"/>
      <c r="FQK258" s="122"/>
      <c r="FQL258" s="122"/>
      <c r="FQM258" s="122"/>
      <c r="FQN258" s="122"/>
      <c r="FQO258" s="122"/>
      <c r="FQP258" s="122"/>
      <c r="FQQ258" s="122"/>
      <c r="FQR258" s="122"/>
      <c r="FQS258" s="122"/>
      <c r="FQT258" s="122"/>
      <c r="FQU258" s="122"/>
      <c r="FQV258" s="122"/>
      <c r="FQW258" s="122"/>
      <c r="FQX258" s="122"/>
      <c r="FQY258" s="122"/>
      <c r="FQZ258" s="122"/>
      <c r="FRA258" s="122"/>
      <c r="FRB258" s="122"/>
      <c r="FRC258" s="122"/>
      <c r="FRD258" s="122"/>
      <c r="FRE258" s="122"/>
      <c r="FRF258" s="122"/>
      <c r="FRG258" s="122"/>
      <c r="FRH258" s="122"/>
      <c r="FRI258" s="122"/>
      <c r="FRJ258" s="122"/>
      <c r="FRK258" s="122"/>
      <c r="FRL258" s="122"/>
      <c r="FRM258" s="122"/>
      <c r="FRN258" s="122"/>
      <c r="FRO258" s="122"/>
      <c r="FRP258" s="122"/>
      <c r="FRQ258" s="122"/>
      <c r="FRR258" s="122"/>
      <c r="FRS258" s="122"/>
      <c r="FRT258" s="122"/>
      <c r="FRU258" s="122"/>
      <c r="FRV258" s="122"/>
      <c r="FRW258" s="122"/>
      <c r="FRX258" s="122"/>
      <c r="FRY258" s="122"/>
      <c r="FRZ258" s="122"/>
      <c r="FSA258" s="122"/>
      <c r="FSB258" s="122"/>
      <c r="FSC258" s="122"/>
      <c r="FSD258" s="122"/>
      <c r="FSE258" s="122"/>
      <c r="FSF258" s="122"/>
      <c r="FSG258" s="122"/>
      <c r="FSH258" s="122"/>
      <c r="FSI258" s="122"/>
      <c r="FSJ258" s="122"/>
      <c r="FSK258" s="122"/>
      <c r="FSL258" s="122"/>
      <c r="FSM258" s="122"/>
      <c r="FSN258" s="122"/>
      <c r="FSO258" s="122"/>
      <c r="FSP258" s="122"/>
      <c r="FSQ258" s="122"/>
      <c r="FSR258" s="122"/>
      <c r="FSS258" s="122"/>
      <c r="FST258" s="122"/>
      <c r="FSU258" s="122"/>
      <c r="FSV258" s="122"/>
      <c r="FSW258" s="122"/>
      <c r="FSX258" s="122"/>
      <c r="FSY258" s="122"/>
      <c r="FSZ258" s="122"/>
      <c r="FTA258" s="122"/>
      <c r="FTB258" s="122"/>
      <c r="FTC258" s="122"/>
      <c r="FTD258" s="122"/>
      <c r="FTE258" s="122"/>
      <c r="FTF258" s="122"/>
      <c r="FTG258" s="122"/>
      <c r="FTH258" s="122"/>
      <c r="FTI258" s="122"/>
      <c r="FTJ258" s="122"/>
      <c r="FTK258" s="122"/>
      <c r="FTL258" s="122"/>
      <c r="FTM258" s="122"/>
      <c r="FTN258" s="122"/>
      <c r="FTO258" s="122"/>
      <c r="FTP258" s="122"/>
      <c r="FTQ258" s="122"/>
      <c r="FTR258" s="122"/>
      <c r="FTS258" s="122"/>
      <c r="FTT258" s="122"/>
      <c r="FTU258" s="122"/>
      <c r="FTV258" s="122"/>
      <c r="FTW258" s="122"/>
      <c r="FTX258" s="122"/>
      <c r="FTY258" s="122"/>
      <c r="FTZ258" s="122"/>
      <c r="FUA258" s="122"/>
      <c r="FUB258" s="122"/>
      <c r="FUC258" s="122"/>
      <c r="FUD258" s="122"/>
      <c r="FUE258" s="122"/>
      <c r="FUF258" s="122"/>
      <c r="FUG258" s="122"/>
      <c r="FUH258" s="122"/>
      <c r="FUI258" s="122"/>
      <c r="FUJ258" s="122"/>
      <c r="FUK258" s="122"/>
      <c r="FUL258" s="122"/>
      <c r="FUM258" s="122"/>
      <c r="FUN258" s="122"/>
      <c r="FUO258" s="122"/>
      <c r="FUP258" s="122"/>
      <c r="FUQ258" s="122"/>
      <c r="FUR258" s="122"/>
      <c r="FUS258" s="122"/>
      <c r="FUT258" s="122"/>
      <c r="FUU258" s="122"/>
      <c r="FUV258" s="122"/>
      <c r="FUW258" s="122"/>
      <c r="FUX258" s="122"/>
      <c r="FUY258" s="122"/>
      <c r="FUZ258" s="122"/>
      <c r="FVA258" s="122"/>
      <c r="FVB258" s="122"/>
      <c r="FVC258" s="122"/>
      <c r="FVD258" s="122"/>
      <c r="FVE258" s="122"/>
      <c r="FVF258" s="122"/>
      <c r="FVG258" s="122"/>
      <c r="FVH258" s="122"/>
      <c r="FVI258" s="122"/>
      <c r="FVJ258" s="122"/>
      <c r="FVK258" s="122"/>
      <c r="FVL258" s="122"/>
      <c r="FVM258" s="122"/>
      <c r="FVN258" s="122"/>
      <c r="FVO258" s="122"/>
      <c r="FVP258" s="122"/>
      <c r="FVQ258" s="122"/>
      <c r="FVR258" s="122"/>
      <c r="FVS258" s="122"/>
      <c r="FVT258" s="122"/>
      <c r="FVU258" s="122"/>
      <c r="FVV258" s="122"/>
      <c r="FVW258" s="122"/>
      <c r="FVX258" s="122"/>
      <c r="FVY258" s="122"/>
      <c r="FVZ258" s="122"/>
      <c r="FWA258" s="122"/>
      <c r="FWB258" s="122"/>
      <c r="FWC258" s="122"/>
      <c r="FWD258" s="122"/>
      <c r="FWE258" s="122"/>
      <c r="FWF258" s="122"/>
      <c r="FWG258" s="122"/>
      <c r="FWH258" s="122"/>
      <c r="FWI258" s="122"/>
      <c r="FWJ258" s="122"/>
      <c r="FWK258" s="122"/>
      <c r="FWL258" s="122"/>
      <c r="FWM258" s="122"/>
      <c r="FWN258" s="122"/>
      <c r="FWO258" s="122"/>
      <c r="FWP258" s="122"/>
      <c r="FWQ258" s="122"/>
      <c r="FWR258" s="122"/>
      <c r="FWS258" s="122"/>
      <c r="FWT258" s="122"/>
      <c r="FWU258" s="122"/>
      <c r="FWV258" s="122"/>
      <c r="FWW258" s="122"/>
      <c r="FWX258" s="122"/>
      <c r="FWY258" s="122"/>
      <c r="FWZ258" s="122"/>
      <c r="FXA258" s="122"/>
      <c r="FXB258" s="122"/>
      <c r="FXC258" s="122"/>
      <c r="FXD258" s="122"/>
      <c r="FXE258" s="122"/>
      <c r="FXF258" s="122"/>
      <c r="FXG258" s="122"/>
      <c r="FXH258" s="122"/>
      <c r="FXI258" s="122"/>
      <c r="FXJ258" s="122"/>
      <c r="FXK258" s="122"/>
      <c r="FXL258" s="122"/>
      <c r="FXM258" s="122"/>
      <c r="FXN258" s="122"/>
      <c r="FXO258" s="122"/>
      <c r="FXP258" s="122"/>
      <c r="FXQ258" s="122"/>
      <c r="FXR258" s="122"/>
      <c r="FXS258" s="122"/>
      <c r="FXT258" s="122"/>
      <c r="FXU258" s="122"/>
      <c r="FXV258" s="122"/>
      <c r="FXW258" s="122"/>
      <c r="FXX258" s="122"/>
      <c r="FXY258" s="122"/>
      <c r="FXZ258" s="122"/>
      <c r="FYA258" s="122"/>
      <c r="FYB258" s="122"/>
      <c r="FYC258" s="122"/>
      <c r="FYD258" s="122"/>
      <c r="FYE258" s="122"/>
      <c r="FYF258" s="122"/>
      <c r="FYG258" s="122"/>
      <c r="FYH258" s="122"/>
      <c r="FYI258" s="122"/>
      <c r="FYJ258" s="122"/>
      <c r="FYK258" s="122"/>
      <c r="FYL258" s="122"/>
      <c r="FYM258" s="122"/>
      <c r="FYN258" s="122"/>
      <c r="FYO258" s="122"/>
      <c r="FYP258" s="122"/>
      <c r="FYQ258" s="122"/>
      <c r="FYR258" s="122"/>
      <c r="FYS258" s="122"/>
      <c r="FYT258" s="122"/>
      <c r="FYU258" s="122"/>
      <c r="FYV258" s="122"/>
      <c r="FYW258" s="122"/>
      <c r="FYX258" s="122"/>
      <c r="FYY258" s="122"/>
      <c r="FYZ258" s="122"/>
      <c r="FZA258" s="122"/>
      <c r="FZB258" s="122"/>
      <c r="FZC258" s="122"/>
      <c r="FZD258" s="122"/>
      <c r="FZE258" s="122"/>
      <c r="FZF258" s="122"/>
      <c r="FZG258" s="122"/>
      <c r="FZH258" s="122"/>
      <c r="FZI258" s="122"/>
      <c r="FZJ258" s="122"/>
      <c r="FZK258" s="122"/>
      <c r="FZL258" s="122"/>
      <c r="FZM258" s="122"/>
      <c r="FZN258" s="122"/>
      <c r="FZO258" s="122"/>
      <c r="FZP258" s="122"/>
      <c r="FZQ258" s="122"/>
      <c r="FZR258" s="122"/>
      <c r="FZS258" s="122"/>
      <c r="FZT258" s="122"/>
      <c r="FZU258" s="122"/>
      <c r="FZV258" s="122"/>
      <c r="FZW258" s="122"/>
      <c r="FZX258" s="122"/>
      <c r="FZY258" s="122"/>
      <c r="FZZ258" s="122"/>
      <c r="GAA258" s="122"/>
      <c r="GAB258" s="122"/>
      <c r="GAC258" s="122"/>
      <c r="GAD258" s="122"/>
      <c r="GAE258" s="122"/>
      <c r="GAF258" s="122"/>
      <c r="GAG258" s="122"/>
      <c r="GAH258" s="122"/>
      <c r="GAI258" s="122"/>
      <c r="GAJ258" s="122"/>
      <c r="GAK258" s="122"/>
      <c r="GAL258" s="122"/>
      <c r="GAM258" s="122"/>
      <c r="GAN258" s="122"/>
      <c r="GAO258" s="122"/>
      <c r="GAP258" s="122"/>
      <c r="GAQ258" s="122"/>
      <c r="GAR258" s="122"/>
      <c r="GAS258" s="122"/>
      <c r="GAT258" s="122"/>
      <c r="GAU258" s="122"/>
      <c r="GAV258" s="122"/>
      <c r="GAW258" s="122"/>
      <c r="GAX258" s="122"/>
      <c r="GAY258" s="122"/>
      <c r="GAZ258" s="122"/>
      <c r="GBA258" s="122"/>
      <c r="GBB258" s="122"/>
      <c r="GBC258" s="122"/>
      <c r="GBD258" s="122"/>
      <c r="GBE258" s="122"/>
      <c r="GBF258" s="122"/>
      <c r="GBG258" s="122"/>
      <c r="GBH258" s="122"/>
      <c r="GBI258" s="122"/>
      <c r="GBJ258" s="122"/>
      <c r="GBK258" s="122"/>
      <c r="GBL258" s="122"/>
      <c r="GBM258" s="122"/>
      <c r="GBN258" s="122"/>
      <c r="GBO258" s="122"/>
      <c r="GBP258" s="122"/>
      <c r="GBQ258" s="122"/>
      <c r="GBR258" s="122"/>
      <c r="GBS258" s="122"/>
      <c r="GBT258" s="122"/>
      <c r="GBU258" s="122"/>
      <c r="GBV258" s="122"/>
      <c r="GBW258" s="122"/>
      <c r="GBX258" s="122"/>
      <c r="GBY258" s="122"/>
      <c r="GBZ258" s="122"/>
      <c r="GCA258" s="122"/>
      <c r="GCB258" s="122"/>
      <c r="GCC258" s="122"/>
      <c r="GCD258" s="122"/>
      <c r="GCE258" s="122"/>
      <c r="GCF258" s="122"/>
      <c r="GCG258" s="122"/>
      <c r="GCH258" s="122"/>
      <c r="GCI258" s="122"/>
      <c r="GCJ258" s="122"/>
      <c r="GCK258" s="122"/>
      <c r="GCL258" s="122"/>
      <c r="GCM258" s="122"/>
      <c r="GCN258" s="122"/>
      <c r="GCO258" s="122"/>
      <c r="GCP258" s="122"/>
      <c r="GCQ258" s="122"/>
      <c r="GCR258" s="122"/>
      <c r="GCS258" s="122"/>
      <c r="GCT258" s="122"/>
      <c r="GCU258" s="122"/>
      <c r="GCV258" s="122"/>
      <c r="GCW258" s="122"/>
      <c r="GCX258" s="122"/>
      <c r="GCY258" s="122"/>
      <c r="GCZ258" s="122"/>
      <c r="GDA258" s="122"/>
      <c r="GDB258" s="122"/>
      <c r="GDC258" s="122"/>
      <c r="GDD258" s="122"/>
      <c r="GDE258" s="122"/>
      <c r="GDF258" s="122"/>
      <c r="GDG258" s="122"/>
      <c r="GDH258" s="122"/>
      <c r="GDI258" s="122"/>
      <c r="GDJ258" s="122"/>
      <c r="GDK258" s="122"/>
      <c r="GDL258" s="122"/>
      <c r="GDM258" s="122"/>
      <c r="GDN258" s="122"/>
      <c r="GDO258" s="122"/>
      <c r="GDP258" s="122"/>
      <c r="GDQ258" s="122"/>
      <c r="GDR258" s="122"/>
      <c r="GDS258" s="122"/>
      <c r="GDT258" s="122"/>
      <c r="GDU258" s="122"/>
      <c r="GDV258" s="122"/>
      <c r="GDW258" s="122"/>
      <c r="GDX258" s="122"/>
      <c r="GDY258" s="122"/>
      <c r="GDZ258" s="122"/>
      <c r="GEA258" s="122"/>
      <c r="GEB258" s="122"/>
      <c r="GEC258" s="122"/>
      <c r="GED258" s="122"/>
      <c r="GEE258" s="122"/>
      <c r="GEF258" s="122"/>
      <c r="GEG258" s="122"/>
      <c r="GEH258" s="122"/>
      <c r="GEI258" s="122"/>
      <c r="GEJ258" s="122"/>
      <c r="GEK258" s="122"/>
      <c r="GEL258" s="122"/>
      <c r="GEM258" s="122"/>
      <c r="GEN258" s="122"/>
      <c r="GEO258" s="122"/>
      <c r="GEP258" s="122"/>
      <c r="GEQ258" s="122"/>
      <c r="GER258" s="122"/>
      <c r="GES258" s="122"/>
      <c r="GET258" s="122"/>
      <c r="GEU258" s="122"/>
      <c r="GEV258" s="122"/>
      <c r="GEW258" s="122"/>
      <c r="GEX258" s="122"/>
      <c r="GEY258" s="122"/>
      <c r="GEZ258" s="122"/>
      <c r="GFA258" s="122"/>
      <c r="GFB258" s="122"/>
      <c r="GFC258" s="122"/>
      <c r="GFD258" s="122"/>
      <c r="GFE258" s="122"/>
      <c r="GFF258" s="122"/>
      <c r="GFG258" s="122"/>
      <c r="GFH258" s="122"/>
      <c r="GFI258" s="122"/>
      <c r="GFJ258" s="122"/>
      <c r="GFK258" s="122"/>
      <c r="GFL258" s="122"/>
      <c r="GFM258" s="122"/>
      <c r="GFN258" s="122"/>
      <c r="GFO258" s="122"/>
      <c r="GFP258" s="122"/>
      <c r="GFQ258" s="122"/>
      <c r="GFR258" s="122"/>
      <c r="GFS258" s="122"/>
      <c r="GFT258" s="122"/>
      <c r="GFU258" s="122"/>
      <c r="GFV258" s="122"/>
      <c r="GFW258" s="122"/>
      <c r="GFX258" s="122"/>
      <c r="GFY258" s="122"/>
      <c r="GFZ258" s="122"/>
      <c r="GGA258" s="122"/>
      <c r="GGB258" s="122"/>
      <c r="GGC258" s="122"/>
      <c r="GGD258" s="122"/>
      <c r="GGE258" s="122"/>
      <c r="GGF258" s="122"/>
      <c r="GGG258" s="122"/>
      <c r="GGH258" s="122"/>
      <c r="GGI258" s="122"/>
      <c r="GGJ258" s="122"/>
      <c r="GGK258" s="122"/>
      <c r="GGL258" s="122"/>
      <c r="GGM258" s="122"/>
      <c r="GGN258" s="122"/>
      <c r="GGO258" s="122"/>
      <c r="GGP258" s="122"/>
      <c r="GGQ258" s="122"/>
      <c r="GGR258" s="122"/>
      <c r="GGS258" s="122"/>
      <c r="GGT258" s="122"/>
      <c r="GGU258" s="122"/>
      <c r="GGV258" s="122"/>
      <c r="GGW258" s="122"/>
      <c r="GGX258" s="122"/>
      <c r="GGY258" s="122"/>
      <c r="GGZ258" s="122"/>
      <c r="GHA258" s="122"/>
      <c r="GHB258" s="122"/>
      <c r="GHC258" s="122"/>
      <c r="GHD258" s="122"/>
      <c r="GHE258" s="122"/>
      <c r="GHF258" s="122"/>
      <c r="GHG258" s="122"/>
      <c r="GHH258" s="122"/>
      <c r="GHI258" s="122"/>
      <c r="GHJ258" s="122"/>
      <c r="GHK258" s="122"/>
      <c r="GHL258" s="122"/>
      <c r="GHM258" s="122"/>
      <c r="GHN258" s="122"/>
      <c r="GHO258" s="122"/>
      <c r="GHP258" s="122"/>
      <c r="GHQ258" s="122"/>
      <c r="GHR258" s="122"/>
      <c r="GHS258" s="122"/>
      <c r="GHT258" s="122"/>
      <c r="GHU258" s="122"/>
      <c r="GHV258" s="122"/>
      <c r="GHW258" s="122"/>
      <c r="GHX258" s="122"/>
      <c r="GHY258" s="122"/>
      <c r="GHZ258" s="122"/>
      <c r="GIA258" s="122"/>
      <c r="GIB258" s="122"/>
      <c r="GIC258" s="122"/>
      <c r="GID258" s="122"/>
      <c r="GIE258" s="122"/>
      <c r="GIF258" s="122"/>
      <c r="GIG258" s="122"/>
      <c r="GIH258" s="122"/>
      <c r="GII258" s="122"/>
      <c r="GIJ258" s="122"/>
      <c r="GIK258" s="122"/>
      <c r="GIL258" s="122"/>
      <c r="GIM258" s="122"/>
      <c r="GIN258" s="122"/>
      <c r="GIO258" s="122"/>
      <c r="GIP258" s="122"/>
      <c r="GIQ258" s="122"/>
      <c r="GIR258" s="122"/>
      <c r="GIS258" s="122"/>
      <c r="GIT258" s="122"/>
      <c r="GIU258" s="122"/>
      <c r="GIV258" s="122"/>
      <c r="GIW258" s="122"/>
      <c r="GIX258" s="122"/>
      <c r="GIY258" s="122"/>
      <c r="GIZ258" s="122"/>
      <c r="GJA258" s="122"/>
      <c r="GJB258" s="122"/>
      <c r="GJC258" s="122"/>
      <c r="GJD258" s="122"/>
      <c r="GJE258" s="122"/>
      <c r="GJF258" s="122"/>
      <c r="GJG258" s="122"/>
      <c r="GJH258" s="122"/>
      <c r="GJI258" s="122"/>
      <c r="GJJ258" s="122"/>
      <c r="GJK258" s="122"/>
      <c r="GJL258" s="122"/>
      <c r="GJM258" s="122"/>
      <c r="GJN258" s="122"/>
      <c r="GJO258" s="122"/>
      <c r="GJP258" s="122"/>
      <c r="GJQ258" s="122"/>
      <c r="GJR258" s="122"/>
      <c r="GJS258" s="122"/>
      <c r="GJT258" s="122"/>
      <c r="GJU258" s="122"/>
      <c r="GJV258" s="122"/>
      <c r="GJW258" s="122"/>
      <c r="GJX258" s="122"/>
      <c r="GJY258" s="122"/>
      <c r="GJZ258" s="122"/>
      <c r="GKA258" s="122"/>
      <c r="GKB258" s="122"/>
      <c r="GKC258" s="122"/>
      <c r="GKD258" s="122"/>
      <c r="GKE258" s="122"/>
      <c r="GKF258" s="122"/>
      <c r="GKG258" s="122"/>
      <c r="GKH258" s="122"/>
      <c r="GKI258" s="122"/>
      <c r="GKJ258" s="122"/>
      <c r="GKK258" s="122"/>
      <c r="GKL258" s="122"/>
      <c r="GKM258" s="122"/>
      <c r="GKN258" s="122"/>
      <c r="GKO258" s="122"/>
      <c r="GKP258" s="122"/>
      <c r="GKQ258" s="122"/>
      <c r="GKR258" s="122"/>
      <c r="GKS258" s="122"/>
      <c r="GKT258" s="122"/>
      <c r="GKU258" s="122"/>
      <c r="GKV258" s="122"/>
      <c r="GKW258" s="122"/>
      <c r="GKX258" s="122"/>
      <c r="GKY258" s="122"/>
      <c r="GKZ258" s="122"/>
      <c r="GLA258" s="122"/>
      <c r="GLB258" s="122"/>
      <c r="GLC258" s="122"/>
      <c r="GLD258" s="122"/>
      <c r="GLE258" s="122"/>
      <c r="GLF258" s="122"/>
      <c r="GLG258" s="122"/>
      <c r="GLH258" s="122"/>
      <c r="GLI258" s="122"/>
      <c r="GLJ258" s="122"/>
      <c r="GLK258" s="122"/>
      <c r="GLL258" s="122"/>
      <c r="GLM258" s="122"/>
      <c r="GLN258" s="122"/>
      <c r="GLO258" s="122"/>
      <c r="GLP258" s="122"/>
      <c r="GLQ258" s="122"/>
      <c r="GLR258" s="122"/>
      <c r="GLS258" s="122"/>
      <c r="GLT258" s="122"/>
      <c r="GLU258" s="122"/>
      <c r="GLV258" s="122"/>
      <c r="GLW258" s="122"/>
      <c r="GLX258" s="122"/>
      <c r="GLY258" s="122"/>
      <c r="GLZ258" s="122"/>
      <c r="GMA258" s="122"/>
      <c r="GMB258" s="122"/>
      <c r="GMC258" s="122"/>
      <c r="GMD258" s="122"/>
      <c r="GME258" s="122"/>
      <c r="GMF258" s="122"/>
      <c r="GMG258" s="122"/>
      <c r="GMH258" s="122"/>
      <c r="GMI258" s="122"/>
      <c r="GMJ258" s="122"/>
      <c r="GMK258" s="122"/>
      <c r="GML258" s="122"/>
      <c r="GMM258" s="122"/>
      <c r="GMN258" s="122"/>
      <c r="GMO258" s="122"/>
      <c r="GMP258" s="122"/>
      <c r="GMQ258" s="122"/>
      <c r="GMR258" s="122"/>
      <c r="GMS258" s="122"/>
      <c r="GMT258" s="122"/>
      <c r="GMU258" s="122"/>
      <c r="GMV258" s="122"/>
      <c r="GMW258" s="122"/>
      <c r="GMX258" s="122"/>
      <c r="GMY258" s="122"/>
      <c r="GMZ258" s="122"/>
      <c r="GNA258" s="122"/>
      <c r="GNB258" s="122"/>
      <c r="GNC258" s="122"/>
      <c r="GND258" s="122"/>
      <c r="GNE258" s="122"/>
      <c r="GNF258" s="122"/>
      <c r="GNG258" s="122"/>
      <c r="GNH258" s="122"/>
      <c r="GNI258" s="122"/>
      <c r="GNJ258" s="122"/>
      <c r="GNK258" s="122"/>
      <c r="GNL258" s="122"/>
      <c r="GNM258" s="122"/>
      <c r="GNN258" s="122"/>
      <c r="GNO258" s="122"/>
      <c r="GNP258" s="122"/>
      <c r="GNQ258" s="122"/>
      <c r="GNR258" s="122"/>
      <c r="GNS258" s="122"/>
      <c r="GNT258" s="122"/>
      <c r="GNU258" s="122"/>
      <c r="GNV258" s="122"/>
      <c r="GNW258" s="122"/>
      <c r="GNX258" s="122"/>
      <c r="GNY258" s="122"/>
      <c r="GNZ258" s="122"/>
      <c r="GOA258" s="122"/>
      <c r="GOB258" s="122"/>
      <c r="GOC258" s="122"/>
      <c r="GOD258" s="122"/>
      <c r="GOE258" s="122"/>
      <c r="GOF258" s="122"/>
      <c r="GOG258" s="122"/>
      <c r="GOH258" s="122"/>
      <c r="GOI258" s="122"/>
      <c r="GOJ258" s="122"/>
      <c r="GOK258" s="122"/>
      <c r="GOL258" s="122"/>
      <c r="GOM258" s="122"/>
      <c r="GON258" s="122"/>
      <c r="GOO258" s="122"/>
      <c r="GOP258" s="122"/>
      <c r="GOQ258" s="122"/>
      <c r="GOR258" s="122"/>
      <c r="GOS258" s="122"/>
      <c r="GOT258" s="122"/>
      <c r="GOU258" s="122"/>
      <c r="GOV258" s="122"/>
      <c r="GOW258" s="122"/>
      <c r="GOX258" s="122"/>
      <c r="GOY258" s="122"/>
      <c r="GOZ258" s="122"/>
      <c r="GPA258" s="122"/>
      <c r="GPB258" s="122"/>
      <c r="GPC258" s="122"/>
      <c r="GPD258" s="122"/>
      <c r="GPE258" s="122"/>
      <c r="GPF258" s="122"/>
      <c r="GPG258" s="122"/>
      <c r="GPH258" s="122"/>
      <c r="GPI258" s="122"/>
      <c r="GPJ258" s="122"/>
      <c r="GPK258" s="122"/>
      <c r="GPL258" s="122"/>
      <c r="GPM258" s="122"/>
      <c r="GPN258" s="122"/>
      <c r="GPO258" s="122"/>
      <c r="GPP258" s="122"/>
      <c r="GPQ258" s="122"/>
      <c r="GPR258" s="122"/>
      <c r="GPS258" s="122"/>
      <c r="GPT258" s="122"/>
      <c r="GPU258" s="122"/>
      <c r="GPV258" s="122"/>
      <c r="GPW258" s="122"/>
      <c r="GPX258" s="122"/>
      <c r="GPY258" s="122"/>
      <c r="GPZ258" s="122"/>
      <c r="GQA258" s="122"/>
      <c r="GQB258" s="122"/>
      <c r="GQC258" s="122"/>
      <c r="GQD258" s="122"/>
      <c r="GQE258" s="122"/>
      <c r="GQF258" s="122"/>
      <c r="GQG258" s="122"/>
      <c r="GQH258" s="122"/>
      <c r="GQI258" s="122"/>
      <c r="GQJ258" s="122"/>
      <c r="GQK258" s="122"/>
      <c r="GQL258" s="122"/>
      <c r="GQM258" s="122"/>
      <c r="GQN258" s="122"/>
      <c r="GQO258" s="122"/>
      <c r="GQP258" s="122"/>
      <c r="GQQ258" s="122"/>
      <c r="GQR258" s="122"/>
      <c r="GQS258" s="122"/>
      <c r="GQT258" s="122"/>
      <c r="GQU258" s="122"/>
      <c r="GQV258" s="122"/>
      <c r="GQW258" s="122"/>
      <c r="GQX258" s="122"/>
      <c r="GQY258" s="122"/>
      <c r="GQZ258" s="122"/>
      <c r="GRA258" s="122"/>
      <c r="GRB258" s="122"/>
      <c r="GRC258" s="122"/>
      <c r="GRD258" s="122"/>
      <c r="GRE258" s="122"/>
      <c r="GRF258" s="122"/>
      <c r="GRG258" s="122"/>
      <c r="GRH258" s="122"/>
      <c r="GRI258" s="122"/>
      <c r="GRJ258" s="122"/>
      <c r="GRK258" s="122"/>
      <c r="GRL258" s="122"/>
      <c r="GRM258" s="122"/>
      <c r="GRN258" s="122"/>
      <c r="GRO258" s="122"/>
      <c r="GRP258" s="122"/>
      <c r="GRQ258" s="122"/>
      <c r="GRR258" s="122"/>
      <c r="GRS258" s="122"/>
      <c r="GRT258" s="122"/>
      <c r="GRU258" s="122"/>
      <c r="GRV258" s="122"/>
      <c r="GRW258" s="122"/>
      <c r="GRX258" s="122"/>
      <c r="GRY258" s="122"/>
      <c r="GRZ258" s="122"/>
      <c r="GSA258" s="122"/>
      <c r="GSB258" s="122"/>
      <c r="GSC258" s="122"/>
      <c r="GSD258" s="122"/>
      <c r="GSE258" s="122"/>
      <c r="GSF258" s="122"/>
      <c r="GSG258" s="122"/>
      <c r="GSH258" s="122"/>
      <c r="GSI258" s="122"/>
      <c r="GSJ258" s="122"/>
      <c r="GSK258" s="122"/>
      <c r="GSL258" s="122"/>
      <c r="GSM258" s="122"/>
      <c r="GSN258" s="122"/>
      <c r="GSO258" s="122"/>
      <c r="GSP258" s="122"/>
      <c r="GSQ258" s="122"/>
      <c r="GSR258" s="122"/>
      <c r="GSS258" s="122"/>
      <c r="GST258" s="122"/>
      <c r="GSU258" s="122"/>
      <c r="GSV258" s="122"/>
      <c r="GSW258" s="122"/>
      <c r="GSX258" s="122"/>
      <c r="GSY258" s="122"/>
      <c r="GSZ258" s="122"/>
      <c r="GTA258" s="122"/>
      <c r="GTB258" s="122"/>
      <c r="GTC258" s="122"/>
      <c r="GTD258" s="122"/>
      <c r="GTE258" s="122"/>
      <c r="GTF258" s="122"/>
      <c r="GTG258" s="122"/>
      <c r="GTH258" s="122"/>
      <c r="GTI258" s="122"/>
      <c r="GTJ258" s="122"/>
      <c r="GTK258" s="122"/>
      <c r="GTL258" s="122"/>
      <c r="GTM258" s="122"/>
      <c r="GTN258" s="122"/>
      <c r="GTO258" s="122"/>
      <c r="GTP258" s="122"/>
      <c r="GTQ258" s="122"/>
      <c r="GTR258" s="122"/>
      <c r="GTS258" s="122"/>
      <c r="GTT258" s="122"/>
      <c r="GTU258" s="122"/>
      <c r="GTV258" s="122"/>
      <c r="GTW258" s="122"/>
      <c r="GTX258" s="122"/>
      <c r="GTY258" s="122"/>
      <c r="GTZ258" s="122"/>
      <c r="GUA258" s="122"/>
      <c r="GUB258" s="122"/>
      <c r="GUC258" s="122"/>
      <c r="GUD258" s="122"/>
      <c r="GUE258" s="122"/>
      <c r="GUF258" s="122"/>
      <c r="GUG258" s="122"/>
      <c r="GUH258" s="122"/>
      <c r="GUI258" s="122"/>
      <c r="GUJ258" s="122"/>
      <c r="GUK258" s="122"/>
      <c r="GUL258" s="122"/>
      <c r="GUM258" s="122"/>
      <c r="GUN258" s="122"/>
      <c r="GUO258" s="122"/>
      <c r="GUP258" s="122"/>
      <c r="GUQ258" s="122"/>
      <c r="GUR258" s="122"/>
      <c r="GUS258" s="122"/>
      <c r="GUT258" s="122"/>
      <c r="GUU258" s="122"/>
      <c r="GUV258" s="122"/>
      <c r="GUW258" s="122"/>
      <c r="GUX258" s="122"/>
      <c r="GUY258" s="122"/>
      <c r="GUZ258" s="122"/>
      <c r="GVA258" s="122"/>
      <c r="GVB258" s="122"/>
      <c r="GVC258" s="122"/>
      <c r="GVD258" s="122"/>
      <c r="GVE258" s="122"/>
      <c r="GVF258" s="122"/>
      <c r="GVG258" s="122"/>
      <c r="GVH258" s="122"/>
      <c r="GVI258" s="122"/>
      <c r="GVJ258" s="122"/>
      <c r="GVK258" s="122"/>
      <c r="GVL258" s="122"/>
      <c r="GVM258" s="122"/>
      <c r="GVN258" s="122"/>
      <c r="GVO258" s="122"/>
      <c r="GVP258" s="122"/>
      <c r="GVQ258" s="122"/>
      <c r="GVR258" s="122"/>
      <c r="GVS258" s="122"/>
      <c r="GVT258" s="122"/>
      <c r="GVU258" s="122"/>
      <c r="GVV258" s="122"/>
      <c r="GVW258" s="122"/>
      <c r="GVX258" s="122"/>
      <c r="GVY258" s="122"/>
      <c r="GVZ258" s="122"/>
      <c r="GWA258" s="122"/>
      <c r="GWB258" s="122"/>
      <c r="GWC258" s="122"/>
      <c r="GWD258" s="122"/>
      <c r="GWE258" s="122"/>
      <c r="GWF258" s="122"/>
      <c r="GWG258" s="122"/>
      <c r="GWH258" s="122"/>
      <c r="GWI258" s="122"/>
      <c r="GWJ258" s="122"/>
      <c r="GWK258" s="122"/>
      <c r="GWL258" s="122"/>
      <c r="GWM258" s="122"/>
      <c r="GWN258" s="122"/>
      <c r="GWO258" s="122"/>
      <c r="GWP258" s="122"/>
      <c r="GWQ258" s="122"/>
      <c r="GWR258" s="122"/>
      <c r="GWS258" s="122"/>
      <c r="GWT258" s="122"/>
      <c r="GWU258" s="122"/>
      <c r="GWV258" s="122"/>
      <c r="GWW258" s="122"/>
      <c r="GWX258" s="122"/>
      <c r="GWY258" s="122"/>
      <c r="GWZ258" s="122"/>
      <c r="GXA258" s="122"/>
      <c r="GXB258" s="122"/>
      <c r="GXC258" s="122"/>
      <c r="GXD258" s="122"/>
      <c r="GXE258" s="122"/>
      <c r="GXF258" s="122"/>
      <c r="GXG258" s="122"/>
      <c r="GXH258" s="122"/>
      <c r="GXI258" s="122"/>
      <c r="GXJ258" s="122"/>
      <c r="GXK258" s="122"/>
      <c r="GXL258" s="122"/>
      <c r="GXM258" s="122"/>
      <c r="GXN258" s="122"/>
      <c r="GXO258" s="122"/>
      <c r="GXP258" s="122"/>
      <c r="GXQ258" s="122"/>
      <c r="GXR258" s="122"/>
      <c r="GXS258" s="122"/>
      <c r="GXT258" s="122"/>
      <c r="GXU258" s="122"/>
      <c r="GXV258" s="122"/>
      <c r="GXW258" s="122"/>
      <c r="GXX258" s="122"/>
      <c r="GXY258" s="122"/>
      <c r="GXZ258" s="122"/>
      <c r="GYA258" s="122"/>
      <c r="GYB258" s="122"/>
      <c r="GYC258" s="122"/>
      <c r="GYD258" s="122"/>
      <c r="GYE258" s="122"/>
      <c r="GYF258" s="122"/>
      <c r="GYG258" s="122"/>
      <c r="GYH258" s="122"/>
      <c r="GYI258" s="122"/>
      <c r="GYJ258" s="122"/>
      <c r="GYK258" s="122"/>
      <c r="GYL258" s="122"/>
      <c r="GYM258" s="122"/>
      <c r="GYN258" s="122"/>
      <c r="GYO258" s="122"/>
      <c r="GYP258" s="122"/>
      <c r="GYQ258" s="122"/>
      <c r="GYR258" s="122"/>
      <c r="GYS258" s="122"/>
      <c r="GYT258" s="122"/>
      <c r="GYU258" s="122"/>
      <c r="GYV258" s="122"/>
      <c r="GYW258" s="122"/>
      <c r="GYX258" s="122"/>
      <c r="GYY258" s="122"/>
      <c r="GYZ258" s="122"/>
      <c r="GZA258" s="122"/>
      <c r="GZB258" s="122"/>
      <c r="GZC258" s="122"/>
      <c r="GZD258" s="122"/>
      <c r="GZE258" s="122"/>
      <c r="GZF258" s="122"/>
      <c r="GZG258" s="122"/>
      <c r="GZH258" s="122"/>
      <c r="GZI258" s="122"/>
      <c r="GZJ258" s="122"/>
      <c r="GZK258" s="122"/>
      <c r="GZL258" s="122"/>
      <c r="GZM258" s="122"/>
      <c r="GZN258" s="122"/>
      <c r="GZO258" s="122"/>
      <c r="GZP258" s="122"/>
      <c r="GZQ258" s="122"/>
      <c r="GZR258" s="122"/>
      <c r="GZS258" s="122"/>
      <c r="GZT258" s="122"/>
      <c r="GZU258" s="122"/>
      <c r="GZV258" s="122"/>
      <c r="GZW258" s="122"/>
      <c r="GZX258" s="122"/>
      <c r="GZY258" s="122"/>
      <c r="GZZ258" s="122"/>
      <c r="HAA258" s="122"/>
      <c r="HAB258" s="122"/>
      <c r="HAC258" s="122"/>
      <c r="HAD258" s="122"/>
      <c r="HAE258" s="122"/>
      <c r="HAF258" s="122"/>
      <c r="HAG258" s="122"/>
      <c r="HAH258" s="122"/>
      <c r="HAI258" s="122"/>
      <c r="HAJ258" s="122"/>
      <c r="HAK258" s="122"/>
      <c r="HAL258" s="122"/>
      <c r="HAM258" s="122"/>
      <c r="HAN258" s="122"/>
      <c r="HAO258" s="122"/>
      <c r="HAP258" s="122"/>
      <c r="HAQ258" s="122"/>
      <c r="HAR258" s="122"/>
      <c r="HAS258" s="122"/>
      <c r="HAT258" s="122"/>
      <c r="HAU258" s="122"/>
      <c r="HAV258" s="122"/>
      <c r="HAW258" s="122"/>
      <c r="HAX258" s="122"/>
      <c r="HAY258" s="122"/>
      <c r="HAZ258" s="122"/>
      <c r="HBA258" s="122"/>
      <c r="HBB258" s="122"/>
      <c r="HBC258" s="122"/>
      <c r="HBD258" s="122"/>
      <c r="HBE258" s="122"/>
      <c r="HBF258" s="122"/>
      <c r="HBG258" s="122"/>
      <c r="HBH258" s="122"/>
      <c r="HBI258" s="122"/>
      <c r="HBJ258" s="122"/>
      <c r="HBK258" s="122"/>
      <c r="HBL258" s="122"/>
      <c r="HBM258" s="122"/>
      <c r="HBN258" s="122"/>
      <c r="HBO258" s="122"/>
      <c r="HBP258" s="122"/>
      <c r="HBQ258" s="122"/>
      <c r="HBR258" s="122"/>
      <c r="HBS258" s="122"/>
      <c r="HBT258" s="122"/>
      <c r="HBU258" s="122"/>
      <c r="HBV258" s="122"/>
      <c r="HBW258" s="122"/>
      <c r="HBX258" s="122"/>
      <c r="HBY258" s="122"/>
      <c r="HBZ258" s="122"/>
      <c r="HCA258" s="122"/>
      <c r="HCB258" s="122"/>
      <c r="HCC258" s="122"/>
      <c r="HCD258" s="122"/>
      <c r="HCE258" s="122"/>
      <c r="HCF258" s="122"/>
      <c r="HCG258" s="122"/>
      <c r="HCH258" s="122"/>
      <c r="HCI258" s="122"/>
      <c r="HCJ258" s="122"/>
      <c r="HCK258" s="122"/>
      <c r="HCL258" s="122"/>
      <c r="HCM258" s="122"/>
      <c r="HCN258" s="122"/>
      <c r="HCO258" s="122"/>
      <c r="HCP258" s="122"/>
      <c r="HCQ258" s="122"/>
      <c r="HCR258" s="122"/>
      <c r="HCS258" s="122"/>
      <c r="HCT258" s="122"/>
      <c r="HCU258" s="122"/>
      <c r="HCV258" s="122"/>
      <c r="HCW258" s="122"/>
      <c r="HCX258" s="122"/>
      <c r="HCY258" s="122"/>
      <c r="HCZ258" s="122"/>
      <c r="HDA258" s="122"/>
      <c r="HDB258" s="122"/>
      <c r="HDC258" s="122"/>
      <c r="HDD258" s="122"/>
      <c r="HDE258" s="122"/>
      <c r="HDF258" s="122"/>
      <c r="HDG258" s="122"/>
      <c r="HDH258" s="122"/>
      <c r="HDI258" s="122"/>
      <c r="HDJ258" s="122"/>
      <c r="HDK258" s="122"/>
      <c r="HDL258" s="122"/>
      <c r="HDM258" s="122"/>
      <c r="HDN258" s="122"/>
      <c r="HDO258" s="122"/>
      <c r="HDP258" s="122"/>
      <c r="HDQ258" s="122"/>
      <c r="HDR258" s="122"/>
      <c r="HDS258" s="122"/>
      <c r="HDT258" s="122"/>
      <c r="HDU258" s="122"/>
      <c r="HDV258" s="122"/>
      <c r="HDW258" s="122"/>
      <c r="HDX258" s="122"/>
      <c r="HDY258" s="122"/>
      <c r="HDZ258" s="122"/>
      <c r="HEA258" s="122"/>
      <c r="HEB258" s="122"/>
      <c r="HEC258" s="122"/>
      <c r="HED258" s="122"/>
      <c r="HEE258" s="122"/>
      <c r="HEF258" s="122"/>
      <c r="HEG258" s="122"/>
      <c r="HEH258" s="122"/>
      <c r="HEI258" s="122"/>
      <c r="HEJ258" s="122"/>
      <c r="HEK258" s="122"/>
      <c r="HEL258" s="122"/>
      <c r="HEM258" s="122"/>
      <c r="HEN258" s="122"/>
      <c r="HEO258" s="122"/>
      <c r="HEP258" s="122"/>
      <c r="HEQ258" s="122"/>
      <c r="HER258" s="122"/>
      <c r="HES258" s="122"/>
      <c r="HET258" s="122"/>
      <c r="HEU258" s="122"/>
      <c r="HEV258" s="122"/>
      <c r="HEW258" s="122"/>
      <c r="HEX258" s="122"/>
      <c r="HEY258" s="122"/>
      <c r="HEZ258" s="122"/>
      <c r="HFA258" s="122"/>
      <c r="HFB258" s="122"/>
      <c r="HFC258" s="122"/>
      <c r="HFD258" s="122"/>
      <c r="HFE258" s="122"/>
      <c r="HFF258" s="122"/>
      <c r="HFG258" s="122"/>
      <c r="HFH258" s="122"/>
      <c r="HFI258" s="122"/>
      <c r="HFJ258" s="122"/>
      <c r="HFK258" s="122"/>
      <c r="HFL258" s="122"/>
      <c r="HFM258" s="122"/>
      <c r="HFN258" s="122"/>
      <c r="HFO258" s="122"/>
      <c r="HFP258" s="122"/>
      <c r="HFQ258" s="122"/>
      <c r="HFR258" s="122"/>
      <c r="HFS258" s="122"/>
      <c r="HFT258" s="122"/>
      <c r="HFU258" s="122"/>
      <c r="HFV258" s="122"/>
      <c r="HFW258" s="122"/>
      <c r="HFX258" s="122"/>
      <c r="HFY258" s="122"/>
      <c r="HFZ258" s="122"/>
      <c r="HGA258" s="122"/>
      <c r="HGB258" s="122"/>
      <c r="HGC258" s="122"/>
      <c r="HGD258" s="122"/>
      <c r="HGE258" s="122"/>
      <c r="HGF258" s="122"/>
      <c r="HGG258" s="122"/>
      <c r="HGH258" s="122"/>
      <c r="HGI258" s="122"/>
      <c r="HGJ258" s="122"/>
      <c r="HGK258" s="122"/>
      <c r="HGL258" s="122"/>
      <c r="HGM258" s="122"/>
      <c r="HGN258" s="122"/>
      <c r="HGO258" s="122"/>
      <c r="HGP258" s="122"/>
      <c r="HGQ258" s="122"/>
      <c r="HGR258" s="122"/>
      <c r="HGS258" s="122"/>
      <c r="HGT258" s="122"/>
      <c r="HGU258" s="122"/>
      <c r="HGV258" s="122"/>
      <c r="HGW258" s="122"/>
      <c r="HGX258" s="122"/>
      <c r="HGY258" s="122"/>
      <c r="HGZ258" s="122"/>
      <c r="HHA258" s="122"/>
      <c r="HHB258" s="122"/>
      <c r="HHC258" s="122"/>
      <c r="HHD258" s="122"/>
      <c r="HHE258" s="122"/>
      <c r="HHF258" s="122"/>
      <c r="HHG258" s="122"/>
      <c r="HHH258" s="122"/>
      <c r="HHI258" s="122"/>
      <c r="HHJ258" s="122"/>
      <c r="HHK258" s="122"/>
      <c r="HHL258" s="122"/>
      <c r="HHM258" s="122"/>
      <c r="HHN258" s="122"/>
      <c r="HHO258" s="122"/>
      <c r="HHP258" s="122"/>
      <c r="HHQ258" s="122"/>
      <c r="HHR258" s="122"/>
      <c r="HHS258" s="122"/>
      <c r="HHT258" s="122"/>
      <c r="HHU258" s="122"/>
      <c r="HHV258" s="122"/>
      <c r="HHW258" s="122"/>
      <c r="HHX258" s="122"/>
      <c r="HHY258" s="122"/>
      <c r="HHZ258" s="122"/>
      <c r="HIA258" s="122"/>
      <c r="HIB258" s="122"/>
      <c r="HIC258" s="122"/>
      <c r="HID258" s="122"/>
      <c r="HIE258" s="122"/>
      <c r="HIF258" s="122"/>
      <c r="HIG258" s="122"/>
      <c r="HIH258" s="122"/>
      <c r="HII258" s="122"/>
      <c r="HIJ258" s="122"/>
      <c r="HIK258" s="122"/>
      <c r="HIL258" s="122"/>
      <c r="HIM258" s="122"/>
      <c r="HIN258" s="122"/>
      <c r="HIO258" s="122"/>
      <c r="HIP258" s="122"/>
      <c r="HIQ258" s="122"/>
      <c r="HIR258" s="122"/>
      <c r="HIS258" s="122"/>
      <c r="HIT258" s="122"/>
      <c r="HIU258" s="122"/>
      <c r="HIV258" s="122"/>
      <c r="HIW258" s="122"/>
      <c r="HIX258" s="122"/>
      <c r="HIY258" s="122"/>
      <c r="HIZ258" s="122"/>
      <c r="HJA258" s="122"/>
      <c r="HJB258" s="122"/>
      <c r="HJC258" s="122"/>
      <c r="HJD258" s="122"/>
      <c r="HJE258" s="122"/>
      <c r="HJF258" s="122"/>
      <c r="HJG258" s="122"/>
      <c r="HJH258" s="122"/>
      <c r="HJI258" s="122"/>
      <c r="HJJ258" s="122"/>
      <c r="HJK258" s="122"/>
      <c r="HJL258" s="122"/>
      <c r="HJM258" s="122"/>
      <c r="HJN258" s="122"/>
      <c r="HJO258" s="122"/>
      <c r="HJP258" s="122"/>
      <c r="HJQ258" s="122"/>
      <c r="HJR258" s="122"/>
      <c r="HJS258" s="122"/>
      <c r="HJT258" s="122"/>
      <c r="HJU258" s="122"/>
      <c r="HJV258" s="122"/>
      <c r="HJW258" s="122"/>
      <c r="HJX258" s="122"/>
      <c r="HJY258" s="122"/>
      <c r="HJZ258" s="122"/>
      <c r="HKA258" s="122"/>
      <c r="HKB258" s="122"/>
      <c r="HKC258" s="122"/>
      <c r="HKD258" s="122"/>
      <c r="HKE258" s="122"/>
      <c r="HKF258" s="122"/>
      <c r="HKG258" s="122"/>
      <c r="HKH258" s="122"/>
      <c r="HKI258" s="122"/>
      <c r="HKJ258" s="122"/>
      <c r="HKK258" s="122"/>
      <c r="HKL258" s="122"/>
      <c r="HKM258" s="122"/>
      <c r="HKN258" s="122"/>
      <c r="HKO258" s="122"/>
      <c r="HKP258" s="122"/>
      <c r="HKQ258" s="122"/>
      <c r="HKR258" s="122"/>
      <c r="HKS258" s="122"/>
      <c r="HKT258" s="122"/>
      <c r="HKU258" s="122"/>
      <c r="HKV258" s="122"/>
      <c r="HKW258" s="122"/>
      <c r="HKX258" s="122"/>
      <c r="HKY258" s="122"/>
      <c r="HKZ258" s="122"/>
      <c r="HLA258" s="122"/>
      <c r="HLB258" s="122"/>
      <c r="HLC258" s="122"/>
      <c r="HLD258" s="122"/>
      <c r="HLE258" s="122"/>
      <c r="HLF258" s="122"/>
      <c r="HLG258" s="122"/>
      <c r="HLH258" s="122"/>
      <c r="HLI258" s="122"/>
      <c r="HLJ258" s="122"/>
      <c r="HLK258" s="122"/>
      <c r="HLL258" s="122"/>
      <c r="HLM258" s="122"/>
      <c r="HLN258" s="122"/>
      <c r="HLO258" s="122"/>
      <c r="HLP258" s="122"/>
      <c r="HLQ258" s="122"/>
      <c r="HLR258" s="122"/>
      <c r="HLS258" s="122"/>
      <c r="HLT258" s="122"/>
      <c r="HLU258" s="122"/>
      <c r="HLV258" s="122"/>
      <c r="HLW258" s="122"/>
      <c r="HLX258" s="122"/>
      <c r="HLY258" s="122"/>
      <c r="HLZ258" s="122"/>
      <c r="HMA258" s="122"/>
      <c r="HMB258" s="122"/>
      <c r="HMC258" s="122"/>
      <c r="HMD258" s="122"/>
      <c r="HME258" s="122"/>
      <c r="HMF258" s="122"/>
      <c r="HMG258" s="122"/>
      <c r="HMH258" s="122"/>
      <c r="HMI258" s="122"/>
      <c r="HMJ258" s="122"/>
      <c r="HMK258" s="122"/>
      <c r="HML258" s="122"/>
      <c r="HMM258" s="122"/>
      <c r="HMN258" s="122"/>
      <c r="HMO258" s="122"/>
      <c r="HMP258" s="122"/>
      <c r="HMQ258" s="122"/>
      <c r="HMR258" s="122"/>
      <c r="HMS258" s="122"/>
      <c r="HMT258" s="122"/>
      <c r="HMU258" s="122"/>
      <c r="HMV258" s="122"/>
      <c r="HMW258" s="122"/>
      <c r="HMX258" s="122"/>
      <c r="HMY258" s="122"/>
      <c r="HMZ258" s="122"/>
      <c r="HNA258" s="122"/>
      <c r="HNB258" s="122"/>
      <c r="HNC258" s="122"/>
      <c r="HND258" s="122"/>
      <c r="HNE258" s="122"/>
      <c r="HNF258" s="122"/>
      <c r="HNG258" s="122"/>
      <c r="HNH258" s="122"/>
      <c r="HNI258" s="122"/>
      <c r="HNJ258" s="122"/>
      <c r="HNK258" s="122"/>
      <c r="HNL258" s="122"/>
      <c r="HNM258" s="122"/>
      <c r="HNN258" s="122"/>
      <c r="HNO258" s="122"/>
      <c r="HNP258" s="122"/>
      <c r="HNQ258" s="122"/>
      <c r="HNR258" s="122"/>
      <c r="HNS258" s="122"/>
      <c r="HNT258" s="122"/>
      <c r="HNU258" s="122"/>
      <c r="HNV258" s="122"/>
      <c r="HNW258" s="122"/>
      <c r="HNX258" s="122"/>
      <c r="HNY258" s="122"/>
      <c r="HNZ258" s="122"/>
      <c r="HOA258" s="122"/>
      <c r="HOB258" s="122"/>
      <c r="HOC258" s="122"/>
      <c r="HOD258" s="122"/>
      <c r="HOE258" s="122"/>
      <c r="HOF258" s="122"/>
      <c r="HOG258" s="122"/>
      <c r="HOH258" s="122"/>
      <c r="HOI258" s="122"/>
      <c r="HOJ258" s="122"/>
      <c r="HOK258" s="122"/>
      <c r="HOL258" s="122"/>
      <c r="HOM258" s="122"/>
      <c r="HON258" s="122"/>
      <c r="HOO258" s="122"/>
      <c r="HOP258" s="122"/>
      <c r="HOQ258" s="122"/>
      <c r="HOR258" s="122"/>
      <c r="HOS258" s="122"/>
      <c r="HOT258" s="122"/>
      <c r="HOU258" s="122"/>
      <c r="HOV258" s="122"/>
      <c r="HOW258" s="122"/>
      <c r="HOX258" s="122"/>
      <c r="HOY258" s="122"/>
      <c r="HOZ258" s="122"/>
      <c r="HPA258" s="122"/>
      <c r="HPB258" s="122"/>
      <c r="HPC258" s="122"/>
      <c r="HPD258" s="122"/>
      <c r="HPE258" s="122"/>
      <c r="HPF258" s="122"/>
      <c r="HPG258" s="122"/>
      <c r="HPH258" s="122"/>
      <c r="HPI258" s="122"/>
      <c r="HPJ258" s="122"/>
      <c r="HPK258" s="122"/>
      <c r="HPL258" s="122"/>
      <c r="HPM258" s="122"/>
      <c r="HPN258" s="122"/>
      <c r="HPO258" s="122"/>
      <c r="HPP258" s="122"/>
      <c r="HPQ258" s="122"/>
      <c r="HPR258" s="122"/>
      <c r="HPS258" s="122"/>
      <c r="HPT258" s="122"/>
      <c r="HPU258" s="122"/>
      <c r="HPV258" s="122"/>
      <c r="HPW258" s="122"/>
      <c r="HPX258" s="122"/>
      <c r="HPY258" s="122"/>
      <c r="HPZ258" s="122"/>
      <c r="HQA258" s="122"/>
      <c r="HQB258" s="122"/>
      <c r="HQC258" s="122"/>
      <c r="HQD258" s="122"/>
      <c r="HQE258" s="122"/>
      <c r="HQF258" s="122"/>
      <c r="HQG258" s="122"/>
      <c r="HQH258" s="122"/>
      <c r="HQI258" s="122"/>
      <c r="HQJ258" s="122"/>
      <c r="HQK258" s="122"/>
      <c r="HQL258" s="122"/>
      <c r="HQM258" s="122"/>
      <c r="HQN258" s="122"/>
      <c r="HQO258" s="122"/>
      <c r="HQP258" s="122"/>
      <c r="HQQ258" s="122"/>
      <c r="HQR258" s="122"/>
      <c r="HQS258" s="122"/>
      <c r="HQT258" s="122"/>
      <c r="HQU258" s="122"/>
      <c r="HQV258" s="122"/>
      <c r="HQW258" s="122"/>
      <c r="HQX258" s="122"/>
      <c r="HQY258" s="122"/>
      <c r="HQZ258" s="122"/>
      <c r="HRA258" s="122"/>
      <c r="HRB258" s="122"/>
      <c r="HRC258" s="122"/>
      <c r="HRD258" s="122"/>
      <c r="HRE258" s="122"/>
      <c r="HRF258" s="122"/>
      <c r="HRG258" s="122"/>
      <c r="HRH258" s="122"/>
      <c r="HRI258" s="122"/>
      <c r="HRJ258" s="122"/>
      <c r="HRK258" s="122"/>
      <c r="HRL258" s="122"/>
      <c r="HRM258" s="122"/>
      <c r="HRN258" s="122"/>
      <c r="HRO258" s="122"/>
      <c r="HRP258" s="122"/>
      <c r="HRQ258" s="122"/>
      <c r="HRR258" s="122"/>
      <c r="HRS258" s="122"/>
      <c r="HRT258" s="122"/>
      <c r="HRU258" s="122"/>
      <c r="HRV258" s="122"/>
      <c r="HRW258" s="122"/>
      <c r="HRX258" s="122"/>
      <c r="HRY258" s="122"/>
      <c r="HRZ258" s="122"/>
      <c r="HSA258" s="122"/>
      <c r="HSB258" s="122"/>
      <c r="HSC258" s="122"/>
      <c r="HSD258" s="122"/>
      <c r="HSE258" s="122"/>
      <c r="HSF258" s="122"/>
      <c r="HSG258" s="122"/>
      <c r="HSH258" s="122"/>
      <c r="HSI258" s="122"/>
      <c r="HSJ258" s="122"/>
      <c r="HSK258" s="122"/>
      <c r="HSL258" s="122"/>
      <c r="HSM258" s="122"/>
      <c r="HSN258" s="122"/>
      <c r="HSO258" s="122"/>
      <c r="HSP258" s="122"/>
      <c r="HSQ258" s="122"/>
      <c r="HSR258" s="122"/>
      <c r="HSS258" s="122"/>
      <c r="HST258" s="122"/>
      <c r="HSU258" s="122"/>
      <c r="HSV258" s="122"/>
      <c r="HSW258" s="122"/>
      <c r="HSX258" s="122"/>
      <c r="HSY258" s="122"/>
      <c r="HSZ258" s="122"/>
      <c r="HTA258" s="122"/>
      <c r="HTB258" s="122"/>
      <c r="HTC258" s="122"/>
      <c r="HTD258" s="122"/>
      <c r="HTE258" s="122"/>
      <c r="HTF258" s="122"/>
      <c r="HTG258" s="122"/>
      <c r="HTH258" s="122"/>
      <c r="HTI258" s="122"/>
      <c r="HTJ258" s="122"/>
      <c r="HTK258" s="122"/>
      <c r="HTL258" s="122"/>
      <c r="HTM258" s="122"/>
      <c r="HTN258" s="122"/>
      <c r="HTO258" s="122"/>
      <c r="HTP258" s="122"/>
      <c r="HTQ258" s="122"/>
      <c r="HTR258" s="122"/>
      <c r="HTS258" s="122"/>
      <c r="HTT258" s="122"/>
      <c r="HTU258" s="122"/>
      <c r="HTV258" s="122"/>
      <c r="HTW258" s="122"/>
      <c r="HTX258" s="122"/>
      <c r="HTY258" s="122"/>
      <c r="HTZ258" s="122"/>
      <c r="HUA258" s="122"/>
      <c r="HUB258" s="122"/>
      <c r="HUC258" s="122"/>
      <c r="HUD258" s="122"/>
      <c r="HUE258" s="122"/>
      <c r="HUF258" s="122"/>
      <c r="HUG258" s="122"/>
      <c r="HUH258" s="122"/>
      <c r="HUI258" s="122"/>
      <c r="HUJ258" s="122"/>
      <c r="HUK258" s="122"/>
      <c r="HUL258" s="122"/>
      <c r="HUM258" s="122"/>
      <c r="HUN258" s="122"/>
      <c r="HUO258" s="122"/>
      <c r="HUP258" s="122"/>
      <c r="HUQ258" s="122"/>
      <c r="HUR258" s="122"/>
      <c r="HUS258" s="122"/>
      <c r="HUT258" s="122"/>
      <c r="HUU258" s="122"/>
      <c r="HUV258" s="122"/>
      <c r="HUW258" s="122"/>
      <c r="HUX258" s="122"/>
      <c r="HUY258" s="122"/>
      <c r="HUZ258" s="122"/>
      <c r="HVA258" s="122"/>
      <c r="HVB258" s="122"/>
      <c r="HVC258" s="122"/>
      <c r="HVD258" s="122"/>
      <c r="HVE258" s="122"/>
      <c r="HVF258" s="122"/>
      <c r="HVG258" s="122"/>
      <c r="HVH258" s="122"/>
      <c r="HVI258" s="122"/>
      <c r="HVJ258" s="122"/>
      <c r="HVK258" s="122"/>
      <c r="HVL258" s="122"/>
      <c r="HVM258" s="122"/>
      <c r="HVN258" s="122"/>
      <c r="HVO258" s="122"/>
      <c r="HVP258" s="122"/>
      <c r="HVQ258" s="122"/>
      <c r="HVR258" s="122"/>
      <c r="HVS258" s="122"/>
      <c r="HVT258" s="122"/>
      <c r="HVU258" s="122"/>
      <c r="HVV258" s="122"/>
      <c r="HVW258" s="122"/>
      <c r="HVX258" s="122"/>
      <c r="HVY258" s="122"/>
      <c r="HVZ258" s="122"/>
      <c r="HWA258" s="122"/>
      <c r="HWB258" s="122"/>
      <c r="HWC258" s="122"/>
      <c r="HWD258" s="122"/>
      <c r="HWE258" s="122"/>
      <c r="HWF258" s="122"/>
      <c r="HWG258" s="122"/>
      <c r="HWH258" s="122"/>
      <c r="HWI258" s="122"/>
      <c r="HWJ258" s="122"/>
      <c r="HWK258" s="122"/>
      <c r="HWL258" s="122"/>
      <c r="HWM258" s="122"/>
      <c r="HWN258" s="122"/>
      <c r="HWO258" s="122"/>
      <c r="HWP258" s="122"/>
      <c r="HWQ258" s="122"/>
      <c r="HWR258" s="122"/>
      <c r="HWS258" s="122"/>
      <c r="HWT258" s="122"/>
      <c r="HWU258" s="122"/>
      <c r="HWV258" s="122"/>
      <c r="HWW258" s="122"/>
      <c r="HWX258" s="122"/>
      <c r="HWY258" s="122"/>
      <c r="HWZ258" s="122"/>
      <c r="HXA258" s="122"/>
      <c r="HXB258" s="122"/>
      <c r="HXC258" s="122"/>
      <c r="HXD258" s="122"/>
      <c r="HXE258" s="122"/>
      <c r="HXF258" s="122"/>
      <c r="HXG258" s="122"/>
      <c r="HXH258" s="122"/>
      <c r="HXI258" s="122"/>
      <c r="HXJ258" s="122"/>
      <c r="HXK258" s="122"/>
      <c r="HXL258" s="122"/>
      <c r="HXM258" s="122"/>
      <c r="HXN258" s="122"/>
      <c r="HXO258" s="122"/>
      <c r="HXP258" s="122"/>
      <c r="HXQ258" s="122"/>
      <c r="HXR258" s="122"/>
      <c r="HXS258" s="122"/>
      <c r="HXT258" s="122"/>
      <c r="HXU258" s="122"/>
      <c r="HXV258" s="122"/>
      <c r="HXW258" s="122"/>
      <c r="HXX258" s="122"/>
      <c r="HXY258" s="122"/>
      <c r="HXZ258" s="122"/>
      <c r="HYA258" s="122"/>
      <c r="HYB258" s="122"/>
      <c r="HYC258" s="122"/>
      <c r="HYD258" s="122"/>
      <c r="HYE258" s="122"/>
      <c r="HYF258" s="122"/>
      <c r="HYG258" s="122"/>
      <c r="HYH258" s="122"/>
      <c r="HYI258" s="122"/>
      <c r="HYJ258" s="122"/>
      <c r="HYK258" s="122"/>
      <c r="HYL258" s="122"/>
      <c r="HYM258" s="122"/>
      <c r="HYN258" s="122"/>
      <c r="HYO258" s="122"/>
      <c r="HYP258" s="122"/>
      <c r="HYQ258" s="122"/>
      <c r="HYR258" s="122"/>
      <c r="HYS258" s="122"/>
      <c r="HYT258" s="122"/>
      <c r="HYU258" s="122"/>
      <c r="HYV258" s="122"/>
      <c r="HYW258" s="122"/>
      <c r="HYX258" s="122"/>
      <c r="HYY258" s="122"/>
      <c r="HYZ258" s="122"/>
      <c r="HZA258" s="122"/>
      <c r="HZB258" s="122"/>
      <c r="HZC258" s="122"/>
      <c r="HZD258" s="122"/>
      <c r="HZE258" s="122"/>
      <c r="HZF258" s="122"/>
      <c r="HZG258" s="122"/>
      <c r="HZH258" s="122"/>
      <c r="HZI258" s="122"/>
      <c r="HZJ258" s="122"/>
      <c r="HZK258" s="122"/>
      <c r="HZL258" s="122"/>
      <c r="HZM258" s="122"/>
      <c r="HZN258" s="122"/>
      <c r="HZO258" s="122"/>
      <c r="HZP258" s="122"/>
      <c r="HZQ258" s="122"/>
      <c r="HZR258" s="122"/>
      <c r="HZS258" s="122"/>
      <c r="HZT258" s="122"/>
      <c r="HZU258" s="122"/>
      <c r="HZV258" s="122"/>
      <c r="HZW258" s="122"/>
      <c r="HZX258" s="122"/>
      <c r="HZY258" s="122"/>
      <c r="HZZ258" s="122"/>
      <c r="IAA258" s="122"/>
      <c r="IAB258" s="122"/>
      <c r="IAC258" s="122"/>
      <c r="IAD258" s="122"/>
      <c r="IAE258" s="122"/>
      <c r="IAF258" s="122"/>
      <c r="IAG258" s="122"/>
      <c r="IAH258" s="122"/>
      <c r="IAI258" s="122"/>
      <c r="IAJ258" s="122"/>
      <c r="IAK258" s="122"/>
      <c r="IAL258" s="122"/>
      <c r="IAM258" s="122"/>
      <c r="IAN258" s="122"/>
      <c r="IAO258" s="122"/>
      <c r="IAP258" s="122"/>
      <c r="IAQ258" s="122"/>
      <c r="IAR258" s="122"/>
      <c r="IAS258" s="122"/>
      <c r="IAT258" s="122"/>
      <c r="IAU258" s="122"/>
      <c r="IAV258" s="122"/>
      <c r="IAW258" s="122"/>
      <c r="IAX258" s="122"/>
      <c r="IAY258" s="122"/>
      <c r="IAZ258" s="122"/>
      <c r="IBA258" s="122"/>
      <c r="IBB258" s="122"/>
      <c r="IBC258" s="122"/>
      <c r="IBD258" s="122"/>
      <c r="IBE258" s="122"/>
      <c r="IBF258" s="122"/>
      <c r="IBG258" s="122"/>
      <c r="IBH258" s="122"/>
      <c r="IBI258" s="122"/>
      <c r="IBJ258" s="122"/>
      <c r="IBK258" s="122"/>
      <c r="IBL258" s="122"/>
      <c r="IBM258" s="122"/>
      <c r="IBN258" s="122"/>
      <c r="IBO258" s="122"/>
      <c r="IBP258" s="122"/>
      <c r="IBQ258" s="122"/>
      <c r="IBR258" s="122"/>
      <c r="IBS258" s="122"/>
      <c r="IBT258" s="122"/>
      <c r="IBU258" s="122"/>
      <c r="IBV258" s="122"/>
      <c r="IBW258" s="122"/>
      <c r="IBX258" s="122"/>
      <c r="IBY258" s="122"/>
      <c r="IBZ258" s="122"/>
      <c r="ICA258" s="122"/>
      <c r="ICB258" s="122"/>
      <c r="ICC258" s="122"/>
      <c r="ICD258" s="122"/>
      <c r="ICE258" s="122"/>
      <c r="ICF258" s="122"/>
      <c r="ICG258" s="122"/>
      <c r="ICH258" s="122"/>
      <c r="ICI258" s="122"/>
      <c r="ICJ258" s="122"/>
      <c r="ICK258" s="122"/>
      <c r="ICL258" s="122"/>
      <c r="ICM258" s="122"/>
      <c r="ICN258" s="122"/>
      <c r="ICO258" s="122"/>
      <c r="ICP258" s="122"/>
      <c r="ICQ258" s="122"/>
      <c r="ICR258" s="122"/>
      <c r="ICS258" s="122"/>
      <c r="ICT258" s="122"/>
      <c r="ICU258" s="122"/>
      <c r="ICV258" s="122"/>
      <c r="ICW258" s="122"/>
      <c r="ICX258" s="122"/>
      <c r="ICY258" s="122"/>
      <c r="ICZ258" s="122"/>
      <c r="IDA258" s="122"/>
      <c r="IDB258" s="122"/>
      <c r="IDC258" s="122"/>
      <c r="IDD258" s="122"/>
      <c r="IDE258" s="122"/>
      <c r="IDF258" s="122"/>
      <c r="IDG258" s="122"/>
      <c r="IDH258" s="122"/>
      <c r="IDI258" s="122"/>
      <c r="IDJ258" s="122"/>
      <c r="IDK258" s="122"/>
      <c r="IDL258" s="122"/>
      <c r="IDM258" s="122"/>
      <c r="IDN258" s="122"/>
      <c r="IDO258" s="122"/>
      <c r="IDP258" s="122"/>
      <c r="IDQ258" s="122"/>
      <c r="IDR258" s="122"/>
      <c r="IDS258" s="122"/>
      <c r="IDT258" s="122"/>
      <c r="IDU258" s="122"/>
      <c r="IDV258" s="122"/>
      <c r="IDW258" s="122"/>
      <c r="IDX258" s="122"/>
      <c r="IDY258" s="122"/>
      <c r="IDZ258" s="122"/>
      <c r="IEA258" s="122"/>
      <c r="IEB258" s="122"/>
      <c r="IEC258" s="122"/>
      <c r="IED258" s="122"/>
      <c r="IEE258" s="122"/>
      <c r="IEF258" s="122"/>
      <c r="IEG258" s="122"/>
      <c r="IEH258" s="122"/>
      <c r="IEI258" s="122"/>
      <c r="IEJ258" s="122"/>
      <c r="IEK258" s="122"/>
      <c r="IEL258" s="122"/>
      <c r="IEM258" s="122"/>
      <c r="IEN258" s="122"/>
      <c r="IEO258" s="122"/>
      <c r="IEP258" s="122"/>
      <c r="IEQ258" s="122"/>
      <c r="IER258" s="122"/>
      <c r="IES258" s="122"/>
      <c r="IET258" s="122"/>
      <c r="IEU258" s="122"/>
      <c r="IEV258" s="122"/>
      <c r="IEW258" s="122"/>
      <c r="IEX258" s="122"/>
      <c r="IEY258" s="122"/>
      <c r="IEZ258" s="122"/>
      <c r="IFA258" s="122"/>
      <c r="IFB258" s="122"/>
      <c r="IFC258" s="122"/>
      <c r="IFD258" s="122"/>
      <c r="IFE258" s="122"/>
      <c r="IFF258" s="122"/>
      <c r="IFG258" s="122"/>
      <c r="IFH258" s="122"/>
      <c r="IFI258" s="122"/>
      <c r="IFJ258" s="122"/>
      <c r="IFK258" s="122"/>
      <c r="IFL258" s="122"/>
      <c r="IFM258" s="122"/>
      <c r="IFN258" s="122"/>
      <c r="IFO258" s="122"/>
      <c r="IFP258" s="122"/>
      <c r="IFQ258" s="122"/>
      <c r="IFR258" s="122"/>
      <c r="IFS258" s="122"/>
      <c r="IFT258" s="122"/>
      <c r="IFU258" s="122"/>
      <c r="IFV258" s="122"/>
      <c r="IFW258" s="122"/>
      <c r="IFX258" s="122"/>
      <c r="IFY258" s="122"/>
      <c r="IFZ258" s="122"/>
      <c r="IGA258" s="122"/>
      <c r="IGB258" s="122"/>
      <c r="IGC258" s="122"/>
      <c r="IGD258" s="122"/>
      <c r="IGE258" s="122"/>
      <c r="IGF258" s="122"/>
      <c r="IGG258" s="122"/>
      <c r="IGH258" s="122"/>
      <c r="IGI258" s="122"/>
      <c r="IGJ258" s="122"/>
      <c r="IGK258" s="122"/>
      <c r="IGL258" s="122"/>
      <c r="IGM258" s="122"/>
      <c r="IGN258" s="122"/>
      <c r="IGO258" s="122"/>
      <c r="IGP258" s="122"/>
      <c r="IGQ258" s="122"/>
      <c r="IGR258" s="122"/>
      <c r="IGS258" s="122"/>
      <c r="IGT258" s="122"/>
      <c r="IGU258" s="122"/>
      <c r="IGV258" s="122"/>
      <c r="IGW258" s="122"/>
      <c r="IGX258" s="122"/>
      <c r="IGY258" s="122"/>
      <c r="IGZ258" s="122"/>
      <c r="IHA258" s="122"/>
      <c r="IHB258" s="122"/>
      <c r="IHC258" s="122"/>
      <c r="IHD258" s="122"/>
      <c r="IHE258" s="122"/>
      <c r="IHF258" s="122"/>
      <c r="IHG258" s="122"/>
      <c r="IHH258" s="122"/>
      <c r="IHI258" s="122"/>
      <c r="IHJ258" s="122"/>
      <c r="IHK258" s="122"/>
      <c r="IHL258" s="122"/>
      <c r="IHM258" s="122"/>
      <c r="IHN258" s="122"/>
      <c r="IHO258" s="122"/>
      <c r="IHP258" s="122"/>
      <c r="IHQ258" s="122"/>
      <c r="IHR258" s="122"/>
      <c r="IHS258" s="122"/>
      <c r="IHT258" s="122"/>
      <c r="IHU258" s="122"/>
      <c r="IHV258" s="122"/>
      <c r="IHW258" s="122"/>
      <c r="IHX258" s="122"/>
      <c r="IHY258" s="122"/>
      <c r="IHZ258" s="122"/>
      <c r="IIA258" s="122"/>
      <c r="IIB258" s="122"/>
      <c r="IIC258" s="122"/>
      <c r="IID258" s="122"/>
      <c r="IIE258" s="122"/>
      <c r="IIF258" s="122"/>
      <c r="IIG258" s="122"/>
      <c r="IIH258" s="122"/>
      <c r="III258" s="122"/>
      <c r="IIJ258" s="122"/>
      <c r="IIK258" s="122"/>
      <c r="IIL258" s="122"/>
      <c r="IIM258" s="122"/>
      <c r="IIN258" s="122"/>
      <c r="IIO258" s="122"/>
      <c r="IIP258" s="122"/>
      <c r="IIQ258" s="122"/>
      <c r="IIR258" s="122"/>
      <c r="IIS258" s="122"/>
      <c r="IIT258" s="122"/>
      <c r="IIU258" s="122"/>
      <c r="IIV258" s="122"/>
      <c r="IIW258" s="122"/>
      <c r="IIX258" s="122"/>
      <c r="IIY258" s="122"/>
      <c r="IIZ258" s="122"/>
      <c r="IJA258" s="122"/>
      <c r="IJB258" s="122"/>
      <c r="IJC258" s="122"/>
      <c r="IJD258" s="122"/>
      <c r="IJE258" s="122"/>
      <c r="IJF258" s="122"/>
      <c r="IJG258" s="122"/>
      <c r="IJH258" s="122"/>
      <c r="IJI258" s="122"/>
      <c r="IJJ258" s="122"/>
      <c r="IJK258" s="122"/>
      <c r="IJL258" s="122"/>
      <c r="IJM258" s="122"/>
      <c r="IJN258" s="122"/>
      <c r="IJO258" s="122"/>
      <c r="IJP258" s="122"/>
      <c r="IJQ258" s="122"/>
      <c r="IJR258" s="122"/>
      <c r="IJS258" s="122"/>
      <c r="IJT258" s="122"/>
      <c r="IJU258" s="122"/>
      <c r="IJV258" s="122"/>
      <c r="IJW258" s="122"/>
      <c r="IJX258" s="122"/>
      <c r="IJY258" s="122"/>
      <c r="IJZ258" s="122"/>
      <c r="IKA258" s="122"/>
      <c r="IKB258" s="122"/>
      <c r="IKC258" s="122"/>
      <c r="IKD258" s="122"/>
      <c r="IKE258" s="122"/>
      <c r="IKF258" s="122"/>
      <c r="IKG258" s="122"/>
      <c r="IKH258" s="122"/>
      <c r="IKI258" s="122"/>
      <c r="IKJ258" s="122"/>
      <c r="IKK258" s="122"/>
      <c r="IKL258" s="122"/>
      <c r="IKM258" s="122"/>
      <c r="IKN258" s="122"/>
      <c r="IKO258" s="122"/>
      <c r="IKP258" s="122"/>
      <c r="IKQ258" s="122"/>
      <c r="IKR258" s="122"/>
      <c r="IKS258" s="122"/>
      <c r="IKT258" s="122"/>
      <c r="IKU258" s="122"/>
      <c r="IKV258" s="122"/>
      <c r="IKW258" s="122"/>
      <c r="IKX258" s="122"/>
      <c r="IKY258" s="122"/>
      <c r="IKZ258" s="122"/>
      <c r="ILA258" s="122"/>
      <c r="ILB258" s="122"/>
      <c r="ILC258" s="122"/>
      <c r="ILD258" s="122"/>
      <c r="ILE258" s="122"/>
      <c r="ILF258" s="122"/>
      <c r="ILG258" s="122"/>
      <c r="ILH258" s="122"/>
      <c r="ILI258" s="122"/>
      <c r="ILJ258" s="122"/>
      <c r="ILK258" s="122"/>
      <c r="ILL258" s="122"/>
      <c r="ILM258" s="122"/>
      <c r="ILN258" s="122"/>
      <c r="ILO258" s="122"/>
      <c r="ILP258" s="122"/>
      <c r="ILQ258" s="122"/>
      <c r="ILR258" s="122"/>
      <c r="ILS258" s="122"/>
      <c r="ILT258" s="122"/>
      <c r="ILU258" s="122"/>
      <c r="ILV258" s="122"/>
      <c r="ILW258" s="122"/>
      <c r="ILX258" s="122"/>
      <c r="ILY258" s="122"/>
      <c r="ILZ258" s="122"/>
      <c r="IMA258" s="122"/>
      <c r="IMB258" s="122"/>
      <c r="IMC258" s="122"/>
      <c r="IMD258" s="122"/>
      <c r="IME258" s="122"/>
      <c r="IMF258" s="122"/>
      <c r="IMG258" s="122"/>
      <c r="IMH258" s="122"/>
      <c r="IMI258" s="122"/>
      <c r="IMJ258" s="122"/>
      <c r="IMK258" s="122"/>
      <c r="IML258" s="122"/>
      <c r="IMM258" s="122"/>
      <c r="IMN258" s="122"/>
      <c r="IMO258" s="122"/>
      <c r="IMP258" s="122"/>
      <c r="IMQ258" s="122"/>
      <c r="IMR258" s="122"/>
      <c r="IMS258" s="122"/>
      <c r="IMT258" s="122"/>
      <c r="IMU258" s="122"/>
      <c r="IMV258" s="122"/>
      <c r="IMW258" s="122"/>
      <c r="IMX258" s="122"/>
      <c r="IMY258" s="122"/>
      <c r="IMZ258" s="122"/>
      <c r="INA258" s="122"/>
      <c r="INB258" s="122"/>
      <c r="INC258" s="122"/>
      <c r="IND258" s="122"/>
      <c r="INE258" s="122"/>
      <c r="INF258" s="122"/>
      <c r="ING258" s="122"/>
      <c r="INH258" s="122"/>
      <c r="INI258" s="122"/>
      <c r="INJ258" s="122"/>
      <c r="INK258" s="122"/>
      <c r="INL258" s="122"/>
      <c r="INM258" s="122"/>
      <c r="INN258" s="122"/>
      <c r="INO258" s="122"/>
      <c r="INP258" s="122"/>
      <c r="INQ258" s="122"/>
      <c r="INR258" s="122"/>
      <c r="INS258" s="122"/>
      <c r="INT258" s="122"/>
      <c r="INU258" s="122"/>
      <c r="INV258" s="122"/>
      <c r="INW258" s="122"/>
      <c r="INX258" s="122"/>
      <c r="INY258" s="122"/>
      <c r="INZ258" s="122"/>
      <c r="IOA258" s="122"/>
      <c r="IOB258" s="122"/>
      <c r="IOC258" s="122"/>
      <c r="IOD258" s="122"/>
      <c r="IOE258" s="122"/>
      <c r="IOF258" s="122"/>
      <c r="IOG258" s="122"/>
      <c r="IOH258" s="122"/>
      <c r="IOI258" s="122"/>
      <c r="IOJ258" s="122"/>
      <c r="IOK258" s="122"/>
      <c r="IOL258" s="122"/>
      <c r="IOM258" s="122"/>
      <c r="ION258" s="122"/>
      <c r="IOO258" s="122"/>
      <c r="IOP258" s="122"/>
      <c r="IOQ258" s="122"/>
      <c r="IOR258" s="122"/>
      <c r="IOS258" s="122"/>
      <c r="IOT258" s="122"/>
      <c r="IOU258" s="122"/>
      <c r="IOV258" s="122"/>
      <c r="IOW258" s="122"/>
      <c r="IOX258" s="122"/>
      <c r="IOY258" s="122"/>
      <c r="IOZ258" s="122"/>
      <c r="IPA258" s="122"/>
      <c r="IPB258" s="122"/>
      <c r="IPC258" s="122"/>
      <c r="IPD258" s="122"/>
      <c r="IPE258" s="122"/>
      <c r="IPF258" s="122"/>
      <c r="IPG258" s="122"/>
      <c r="IPH258" s="122"/>
      <c r="IPI258" s="122"/>
      <c r="IPJ258" s="122"/>
      <c r="IPK258" s="122"/>
      <c r="IPL258" s="122"/>
      <c r="IPM258" s="122"/>
      <c r="IPN258" s="122"/>
      <c r="IPO258" s="122"/>
      <c r="IPP258" s="122"/>
      <c r="IPQ258" s="122"/>
      <c r="IPR258" s="122"/>
      <c r="IPS258" s="122"/>
      <c r="IPT258" s="122"/>
      <c r="IPU258" s="122"/>
      <c r="IPV258" s="122"/>
      <c r="IPW258" s="122"/>
      <c r="IPX258" s="122"/>
      <c r="IPY258" s="122"/>
      <c r="IPZ258" s="122"/>
      <c r="IQA258" s="122"/>
      <c r="IQB258" s="122"/>
      <c r="IQC258" s="122"/>
      <c r="IQD258" s="122"/>
      <c r="IQE258" s="122"/>
      <c r="IQF258" s="122"/>
      <c r="IQG258" s="122"/>
      <c r="IQH258" s="122"/>
      <c r="IQI258" s="122"/>
      <c r="IQJ258" s="122"/>
      <c r="IQK258" s="122"/>
      <c r="IQL258" s="122"/>
      <c r="IQM258" s="122"/>
      <c r="IQN258" s="122"/>
      <c r="IQO258" s="122"/>
      <c r="IQP258" s="122"/>
      <c r="IQQ258" s="122"/>
      <c r="IQR258" s="122"/>
      <c r="IQS258" s="122"/>
      <c r="IQT258" s="122"/>
      <c r="IQU258" s="122"/>
      <c r="IQV258" s="122"/>
      <c r="IQW258" s="122"/>
      <c r="IQX258" s="122"/>
      <c r="IQY258" s="122"/>
      <c r="IQZ258" s="122"/>
      <c r="IRA258" s="122"/>
      <c r="IRB258" s="122"/>
      <c r="IRC258" s="122"/>
      <c r="IRD258" s="122"/>
      <c r="IRE258" s="122"/>
      <c r="IRF258" s="122"/>
      <c r="IRG258" s="122"/>
      <c r="IRH258" s="122"/>
      <c r="IRI258" s="122"/>
      <c r="IRJ258" s="122"/>
      <c r="IRK258" s="122"/>
      <c r="IRL258" s="122"/>
      <c r="IRM258" s="122"/>
      <c r="IRN258" s="122"/>
      <c r="IRO258" s="122"/>
      <c r="IRP258" s="122"/>
      <c r="IRQ258" s="122"/>
      <c r="IRR258" s="122"/>
      <c r="IRS258" s="122"/>
      <c r="IRT258" s="122"/>
      <c r="IRU258" s="122"/>
      <c r="IRV258" s="122"/>
      <c r="IRW258" s="122"/>
      <c r="IRX258" s="122"/>
      <c r="IRY258" s="122"/>
      <c r="IRZ258" s="122"/>
      <c r="ISA258" s="122"/>
      <c r="ISB258" s="122"/>
      <c r="ISC258" s="122"/>
      <c r="ISD258" s="122"/>
      <c r="ISE258" s="122"/>
      <c r="ISF258" s="122"/>
      <c r="ISG258" s="122"/>
      <c r="ISH258" s="122"/>
      <c r="ISI258" s="122"/>
      <c r="ISJ258" s="122"/>
      <c r="ISK258" s="122"/>
      <c r="ISL258" s="122"/>
      <c r="ISM258" s="122"/>
      <c r="ISN258" s="122"/>
      <c r="ISO258" s="122"/>
      <c r="ISP258" s="122"/>
      <c r="ISQ258" s="122"/>
      <c r="ISR258" s="122"/>
      <c r="ISS258" s="122"/>
      <c r="IST258" s="122"/>
      <c r="ISU258" s="122"/>
      <c r="ISV258" s="122"/>
      <c r="ISW258" s="122"/>
      <c r="ISX258" s="122"/>
      <c r="ISY258" s="122"/>
      <c r="ISZ258" s="122"/>
      <c r="ITA258" s="122"/>
      <c r="ITB258" s="122"/>
      <c r="ITC258" s="122"/>
      <c r="ITD258" s="122"/>
      <c r="ITE258" s="122"/>
      <c r="ITF258" s="122"/>
      <c r="ITG258" s="122"/>
      <c r="ITH258" s="122"/>
      <c r="ITI258" s="122"/>
      <c r="ITJ258" s="122"/>
      <c r="ITK258" s="122"/>
      <c r="ITL258" s="122"/>
      <c r="ITM258" s="122"/>
      <c r="ITN258" s="122"/>
      <c r="ITO258" s="122"/>
      <c r="ITP258" s="122"/>
      <c r="ITQ258" s="122"/>
      <c r="ITR258" s="122"/>
      <c r="ITS258" s="122"/>
      <c r="ITT258" s="122"/>
      <c r="ITU258" s="122"/>
      <c r="ITV258" s="122"/>
      <c r="ITW258" s="122"/>
      <c r="ITX258" s="122"/>
      <c r="ITY258" s="122"/>
      <c r="ITZ258" s="122"/>
      <c r="IUA258" s="122"/>
      <c r="IUB258" s="122"/>
      <c r="IUC258" s="122"/>
      <c r="IUD258" s="122"/>
      <c r="IUE258" s="122"/>
      <c r="IUF258" s="122"/>
      <c r="IUG258" s="122"/>
      <c r="IUH258" s="122"/>
      <c r="IUI258" s="122"/>
      <c r="IUJ258" s="122"/>
      <c r="IUK258" s="122"/>
      <c r="IUL258" s="122"/>
      <c r="IUM258" s="122"/>
      <c r="IUN258" s="122"/>
      <c r="IUO258" s="122"/>
      <c r="IUP258" s="122"/>
      <c r="IUQ258" s="122"/>
      <c r="IUR258" s="122"/>
      <c r="IUS258" s="122"/>
      <c r="IUT258" s="122"/>
      <c r="IUU258" s="122"/>
      <c r="IUV258" s="122"/>
      <c r="IUW258" s="122"/>
      <c r="IUX258" s="122"/>
      <c r="IUY258" s="122"/>
      <c r="IUZ258" s="122"/>
      <c r="IVA258" s="122"/>
      <c r="IVB258" s="122"/>
      <c r="IVC258" s="122"/>
      <c r="IVD258" s="122"/>
      <c r="IVE258" s="122"/>
      <c r="IVF258" s="122"/>
      <c r="IVG258" s="122"/>
      <c r="IVH258" s="122"/>
      <c r="IVI258" s="122"/>
      <c r="IVJ258" s="122"/>
      <c r="IVK258" s="122"/>
      <c r="IVL258" s="122"/>
      <c r="IVM258" s="122"/>
      <c r="IVN258" s="122"/>
      <c r="IVO258" s="122"/>
      <c r="IVP258" s="122"/>
      <c r="IVQ258" s="122"/>
      <c r="IVR258" s="122"/>
      <c r="IVS258" s="122"/>
      <c r="IVT258" s="122"/>
      <c r="IVU258" s="122"/>
      <c r="IVV258" s="122"/>
      <c r="IVW258" s="122"/>
      <c r="IVX258" s="122"/>
      <c r="IVY258" s="122"/>
      <c r="IVZ258" s="122"/>
      <c r="IWA258" s="122"/>
      <c r="IWB258" s="122"/>
      <c r="IWC258" s="122"/>
      <c r="IWD258" s="122"/>
      <c r="IWE258" s="122"/>
      <c r="IWF258" s="122"/>
      <c r="IWG258" s="122"/>
      <c r="IWH258" s="122"/>
      <c r="IWI258" s="122"/>
      <c r="IWJ258" s="122"/>
      <c r="IWK258" s="122"/>
      <c r="IWL258" s="122"/>
      <c r="IWM258" s="122"/>
      <c r="IWN258" s="122"/>
      <c r="IWO258" s="122"/>
      <c r="IWP258" s="122"/>
      <c r="IWQ258" s="122"/>
      <c r="IWR258" s="122"/>
      <c r="IWS258" s="122"/>
      <c r="IWT258" s="122"/>
      <c r="IWU258" s="122"/>
      <c r="IWV258" s="122"/>
      <c r="IWW258" s="122"/>
      <c r="IWX258" s="122"/>
      <c r="IWY258" s="122"/>
      <c r="IWZ258" s="122"/>
      <c r="IXA258" s="122"/>
      <c r="IXB258" s="122"/>
      <c r="IXC258" s="122"/>
      <c r="IXD258" s="122"/>
      <c r="IXE258" s="122"/>
      <c r="IXF258" s="122"/>
      <c r="IXG258" s="122"/>
      <c r="IXH258" s="122"/>
      <c r="IXI258" s="122"/>
      <c r="IXJ258" s="122"/>
      <c r="IXK258" s="122"/>
      <c r="IXL258" s="122"/>
      <c r="IXM258" s="122"/>
      <c r="IXN258" s="122"/>
      <c r="IXO258" s="122"/>
      <c r="IXP258" s="122"/>
      <c r="IXQ258" s="122"/>
      <c r="IXR258" s="122"/>
      <c r="IXS258" s="122"/>
      <c r="IXT258" s="122"/>
      <c r="IXU258" s="122"/>
      <c r="IXV258" s="122"/>
      <c r="IXW258" s="122"/>
      <c r="IXX258" s="122"/>
      <c r="IXY258" s="122"/>
      <c r="IXZ258" s="122"/>
      <c r="IYA258" s="122"/>
      <c r="IYB258" s="122"/>
      <c r="IYC258" s="122"/>
      <c r="IYD258" s="122"/>
      <c r="IYE258" s="122"/>
      <c r="IYF258" s="122"/>
      <c r="IYG258" s="122"/>
      <c r="IYH258" s="122"/>
      <c r="IYI258" s="122"/>
      <c r="IYJ258" s="122"/>
      <c r="IYK258" s="122"/>
      <c r="IYL258" s="122"/>
      <c r="IYM258" s="122"/>
      <c r="IYN258" s="122"/>
      <c r="IYO258" s="122"/>
      <c r="IYP258" s="122"/>
      <c r="IYQ258" s="122"/>
      <c r="IYR258" s="122"/>
      <c r="IYS258" s="122"/>
      <c r="IYT258" s="122"/>
      <c r="IYU258" s="122"/>
      <c r="IYV258" s="122"/>
      <c r="IYW258" s="122"/>
      <c r="IYX258" s="122"/>
      <c r="IYY258" s="122"/>
      <c r="IYZ258" s="122"/>
      <c r="IZA258" s="122"/>
      <c r="IZB258" s="122"/>
      <c r="IZC258" s="122"/>
      <c r="IZD258" s="122"/>
      <c r="IZE258" s="122"/>
      <c r="IZF258" s="122"/>
      <c r="IZG258" s="122"/>
      <c r="IZH258" s="122"/>
      <c r="IZI258" s="122"/>
      <c r="IZJ258" s="122"/>
      <c r="IZK258" s="122"/>
      <c r="IZL258" s="122"/>
      <c r="IZM258" s="122"/>
      <c r="IZN258" s="122"/>
      <c r="IZO258" s="122"/>
      <c r="IZP258" s="122"/>
      <c r="IZQ258" s="122"/>
      <c r="IZR258" s="122"/>
      <c r="IZS258" s="122"/>
      <c r="IZT258" s="122"/>
      <c r="IZU258" s="122"/>
      <c r="IZV258" s="122"/>
      <c r="IZW258" s="122"/>
      <c r="IZX258" s="122"/>
      <c r="IZY258" s="122"/>
      <c r="IZZ258" s="122"/>
      <c r="JAA258" s="122"/>
      <c r="JAB258" s="122"/>
      <c r="JAC258" s="122"/>
      <c r="JAD258" s="122"/>
      <c r="JAE258" s="122"/>
      <c r="JAF258" s="122"/>
      <c r="JAG258" s="122"/>
      <c r="JAH258" s="122"/>
      <c r="JAI258" s="122"/>
      <c r="JAJ258" s="122"/>
      <c r="JAK258" s="122"/>
      <c r="JAL258" s="122"/>
      <c r="JAM258" s="122"/>
      <c r="JAN258" s="122"/>
      <c r="JAO258" s="122"/>
      <c r="JAP258" s="122"/>
      <c r="JAQ258" s="122"/>
      <c r="JAR258" s="122"/>
      <c r="JAS258" s="122"/>
      <c r="JAT258" s="122"/>
      <c r="JAU258" s="122"/>
      <c r="JAV258" s="122"/>
      <c r="JAW258" s="122"/>
      <c r="JAX258" s="122"/>
      <c r="JAY258" s="122"/>
      <c r="JAZ258" s="122"/>
      <c r="JBA258" s="122"/>
      <c r="JBB258" s="122"/>
      <c r="JBC258" s="122"/>
      <c r="JBD258" s="122"/>
      <c r="JBE258" s="122"/>
      <c r="JBF258" s="122"/>
      <c r="JBG258" s="122"/>
      <c r="JBH258" s="122"/>
      <c r="JBI258" s="122"/>
      <c r="JBJ258" s="122"/>
      <c r="JBK258" s="122"/>
      <c r="JBL258" s="122"/>
      <c r="JBM258" s="122"/>
      <c r="JBN258" s="122"/>
      <c r="JBO258" s="122"/>
      <c r="JBP258" s="122"/>
      <c r="JBQ258" s="122"/>
      <c r="JBR258" s="122"/>
      <c r="JBS258" s="122"/>
      <c r="JBT258" s="122"/>
      <c r="JBU258" s="122"/>
      <c r="JBV258" s="122"/>
      <c r="JBW258" s="122"/>
      <c r="JBX258" s="122"/>
      <c r="JBY258" s="122"/>
      <c r="JBZ258" s="122"/>
      <c r="JCA258" s="122"/>
      <c r="JCB258" s="122"/>
      <c r="JCC258" s="122"/>
      <c r="JCD258" s="122"/>
      <c r="JCE258" s="122"/>
      <c r="JCF258" s="122"/>
      <c r="JCG258" s="122"/>
      <c r="JCH258" s="122"/>
      <c r="JCI258" s="122"/>
      <c r="JCJ258" s="122"/>
      <c r="JCK258" s="122"/>
      <c r="JCL258" s="122"/>
      <c r="JCM258" s="122"/>
      <c r="JCN258" s="122"/>
      <c r="JCO258" s="122"/>
      <c r="JCP258" s="122"/>
      <c r="JCQ258" s="122"/>
      <c r="JCR258" s="122"/>
      <c r="JCS258" s="122"/>
      <c r="JCT258" s="122"/>
      <c r="JCU258" s="122"/>
      <c r="JCV258" s="122"/>
      <c r="JCW258" s="122"/>
      <c r="JCX258" s="122"/>
      <c r="JCY258" s="122"/>
      <c r="JCZ258" s="122"/>
      <c r="JDA258" s="122"/>
      <c r="JDB258" s="122"/>
      <c r="JDC258" s="122"/>
      <c r="JDD258" s="122"/>
      <c r="JDE258" s="122"/>
      <c r="JDF258" s="122"/>
      <c r="JDG258" s="122"/>
      <c r="JDH258" s="122"/>
      <c r="JDI258" s="122"/>
      <c r="JDJ258" s="122"/>
      <c r="JDK258" s="122"/>
      <c r="JDL258" s="122"/>
      <c r="JDM258" s="122"/>
      <c r="JDN258" s="122"/>
      <c r="JDO258" s="122"/>
      <c r="JDP258" s="122"/>
      <c r="JDQ258" s="122"/>
      <c r="JDR258" s="122"/>
      <c r="JDS258" s="122"/>
      <c r="JDT258" s="122"/>
      <c r="JDU258" s="122"/>
      <c r="JDV258" s="122"/>
      <c r="JDW258" s="122"/>
      <c r="JDX258" s="122"/>
      <c r="JDY258" s="122"/>
      <c r="JDZ258" s="122"/>
      <c r="JEA258" s="122"/>
      <c r="JEB258" s="122"/>
      <c r="JEC258" s="122"/>
      <c r="JED258" s="122"/>
      <c r="JEE258" s="122"/>
      <c r="JEF258" s="122"/>
      <c r="JEG258" s="122"/>
      <c r="JEH258" s="122"/>
      <c r="JEI258" s="122"/>
      <c r="JEJ258" s="122"/>
      <c r="JEK258" s="122"/>
      <c r="JEL258" s="122"/>
      <c r="JEM258" s="122"/>
      <c r="JEN258" s="122"/>
      <c r="JEO258" s="122"/>
      <c r="JEP258" s="122"/>
      <c r="JEQ258" s="122"/>
      <c r="JER258" s="122"/>
      <c r="JES258" s="122"/>
      <c r="JET258" s="122"/>
      <c r="JEU258" s="122"/>
      <c r="JEV258" s="122"/>
      <c r="JEW258" s="122"/>
      <c r="JEX258" s="122"/>
      <c r="JEY258" s="122"/>
      <c r="JEZ258" s="122"/>
      <c r="JFA258" s="122"/>
      <c r="JFB258" s="122"/>
      <c r="JFC258" s="122"/>
      <c r="JFD258" s="122"/>
      <c r="JFE258" s="122"/>
      <c r="JFF258" s="122"/>
      <c r="JFG258" s="122"/>
      <c r="JFH258" s="122"/>
      <c r="JFI258" s="122"/>
      <c r="JFJ258" s="122"/>
      <c r="JFK258" s="122"/>
      <c r="JFL258" s="122"/>
      <c r="JFM258" s="122"/>
      <c r="JFN258" s="122"/>
      <c r="JFO258" s="122"/>
      <c r="JFP258" s="122"/>
      <c r="JFQ258" s="122"/>
      <c r="JFR258" s="122"/>
      <c r="JFS258" s="122"/>
      <c r="JFT258" s="122"/>
      <c r="JFU258" s="122"/>
      <c r="JFV258" s="122"/>
      <c r="JFW258" s="122"/>
      <c r="JFX258" s="122"/>
      <c r="JFY258" s="122"/>
      <c r="JFZ258" s="122"/>
      <c r="JGA258" s="122"/>
      <c r="JGB258" s="122"/>
      <c r="JGC258" s="122"/>
      <c r="JGD258" s="122"/>
      <c r="JGE258" s="122"/>
      <c r="JGF258" s="122"/>
      <c r="JGG258" s="122"/>
      <c r="JGH258" s="122"/>
      <c r="JGI258" s="122"/>
      <c r="JGJ258" s="122"/>
      <c r="JGK258" s="122"/>
      <c r="JGL258" s="122"/>
      <c r="JGM258" s="122"/>
      <c r="JGN258" s="122"/>
      <c r="JGO258" s="122"/>
      <c r="JGP258" s="122"/>
      <c r="JGQ258" s="122"/>
      <c r="JGR258" s="122"/>
      <c r="JGS258" s="122"/>
      <c r="JGT258" s="122"/>
      <c r="JGU258" s="122"/>
      <c r="JGV258" s="122"/>
      <c r="JGW258" s="122"/>
      <c r="JGX258" s="122"/>
      <c r="JGY258" s="122"/>
      <c r="JGZ258" s="122"/>
      <c r="JHA258" s="122"/>
      <c r="JHB258" s="122"/>
      <c r="JHC258" s="122"/>
      <c r="JHD258" s="122"/>
      <c r="JHE258" s="122"/>
      <c r="JHF258" s="122"/>
      <c r="JHG258" s="122"/>
      <c r="JHH258" s="122"/>
      <c r="JHI258" s="122"/>
      <c r="JHJ258" s="122"/>
      <c r="JHK258" s="122"/>
      <c r="JHL258" s="122"/>
      <c r="JHM258" s="122"/>
      <c r="JHN258" s="122"/>
      <c r="JHO258" s="122"/>
      <c r="JHP258" s="122"/>
      <c r="JHQ258" s="122"/>
      <c r="JHR258" s="122"/>
      <c r="JHS258" s="122"/>
      <c r="JHT258" s="122"/>
      <c r="JHU258" s="122"/>
      <c r="JHV258" s="122"/>
      <c r="JHW258" s="122"/>
      <c r="JHX258" s="122"/>
      <c r="JHY258" s="122"/>
      <c r="JHZ258" s="122"/>
      <c r="JIA258" s="122"/>
      <c r="JIB258" s="122"/>
      <c r="JIC258" s="122"/>
      <c r="JID258" s="122"/>
      <c r="JIE258" s="122"/>
      <c r="JIF258" s="122"/>
      <c r="JIG258" s="122"/>
      <c r="JIH258" s="122"/>
      <c r="JII258" s="122"/>
      <c r="JIJ258" s="122"/>
      <c r="JIK258" s="122"/>
      <c r="JIL258" s="122"/>
      <c r="JIM258" s="122"/>
      <c r="JIN258" s="122"/>
      <c r="JIO258" s="122"/>
      <c r="JIP258" s="122"/>
      <c r="JIQ258" s="122"/>
      <c r="JIR258" s="122"/>
      <c r="JIS258" s="122"/>
      <c r="JIT258" s="122"/>
      <c r="JIU258" s="122"/>
      <c r="JIV258" s="122"/>
      <c r="JIW258" s="122"/>
      <c r="JIX258" s="122"/>
      <c r="JIY258" s="122"/>
      <c r="JIZ258" s="122"/>
      <c r="JJA258" s="122"/>
      <c r="JJB258" s="122"/>
      <c r="JJC258" s="122"/>
      <c r="JJD258" s="122"/>
      <c r="JJE258" s="122"/>
      <c r="JJF258" s="122"/>
      <c r="JJG258" s="122"/>
      <c r="JJH258" s="122"/>
      <c r="JJI258" s="122"/>
      <c r="JJJ258" s="122"/>
      <c r="JJK258" s="122"/>
      <c r="JJL258" s="122"/>
      <c r="JJM258" s="122"/>
      <c r="JJN258" s="122"/>
      <c r="JJO258" s="122"/>
      <c r="JJP258" s="122"/>
      <c r="JJQ258" s="122"/>
      <c r="JJR258" s="122"/>
      <c r="JJS258" s="122"/>
      <c r="JJT258" s="122"/>
      <c r="JJU258" s="122"/>
      <c r="JJV258" s="122"/>
      <c r="JJW258" s="122"/>
      <c r="JJX258" s="122"/>
      <c r="JJY258" s="122"/>
      <c r="JJZ258" s="122"/>
      <c r="JKA258" s="122"/>
      <c r="JKB258" s="122"/>
      <c r="JKC258" s="122"/>
      <c r="JKD258" s="122"/>
      <c r="JKE258" s="122"/>
      <c r="JKF258" s="122"/>
      <c r="JKG258" s="122"/>
      <c r="JKH258" s="122"/>
      <c r="JKI258" s="122"/>
      <c r="JKJ258" s="122"/>
      <c r="JKK258" s="122"/>
      <c r="JKL258" s="122"/>
      <c r="JKM258" s="122"/>
      <c r="JKN258" s="122"/>
      <c r="JKO258" s="122"/>
      <c r="JKP258" s="122"/>
      <c r="JKQ258" s="122"/>
      <c r="JKR258" s="122"/>
      <c r="JKS258" s="122"/>
      <c r="JKT258" s="122"/>
      <c r="JKU258" s="122"/>
      <c r="JKV258" s="122"/>
      <c r="JKW258" s="122"/>
      <c r="JKX258" s="122"/>
      <c r="JKY258" s="122"/>
      <c r="JKZ258" s="122"/>
      <c r="JLA258" s="122"/>
      <c r="JLB258" s="122"/>
      <c r="JLC258" s="122"/>
      <c r="JLD258" s="122"/>
      <c r="JLE258" s="122"/>
      <c r="JLF258" s="122"/>
      <c r="JLG258" s="122"/>
      <c r="JLH258" s="122"/>
      <c r="JLI258" s="122"/>
      <c r="JLJ258" s="122"/>
      <c r="JLK258" s="122"/>
      <c r="JLL258" s="122"/>
      <c r="JLM258" s="122"/>
      <c r="JLN258" s="122"/>
      <c r="JLO258" s="122"/>
      <c r="JLP258" s="122"/>
      <c r="JLQ258" s="122"/>
      <c r="JLR258" s="122"/>
      <c r="JLS258" s="122"/>
      <c r="JLT258" s="122"/>
      <c r="JLU258" s="122"/>
      <c r="JLV258" s="122"/>
      <c r="JLW258" s="122"/>
      <c r="JLX258" s="122"/>
      <c r="JLY258" s="122"/>
      <c r="JLZ258" s="122"/>
      <c r="JMA258" s="122"/>
      <c r="JMB258" s="122"/>
      <c r="JMC258" s="122"/>
      <c r="JMD258" s="122"/>
      <c r="JME258" s="122"/>
      <c r="JMF258" s="122"/>
      <c r="JMG258" s="122"/>
      <c r="JMH258" s="122"/>
      <c r="JMI258" s="122"/>
      <c r="JMJ258" s="122"/>
      <c r="JMK258" s="122"/>
      <c r="JML258" s="122"/>
      <c r="JMM258" s="122"/>
      <c r="JMN258" s="122"/>
      <c r="JMO258" s="122"/>
      <c r="JMP258" s="122"/>
      <c r="JMQ258" s="122"/>
      <c r="JMR258" s="122"/>
      <c r="JMS258" s="122"/>
      <c r="JMT258" s="122"/>
      <c r="JMU258" s="122"/>
      <c r="JMV258" s="122"/>
      <c r="JMW258" s="122"/>
      <c r="JMX258" s="122"/>
      <c r="JMY258" s="122"/>
      <c r="JMZ258" s="122"/>
      <c r="JNA258" s="122"/>
      <c r="JNB258" s="122"/>
      <c r="JNC258" s="122"/>
      <c r="JND258" s="122"/>
      <c r="JNE258" s="122"/>
      <c r="JNF258" s="122"/>
      <c r="JNG258" s="122"/>
      <c r="JNH258" s="122"/>
      <c r="JNI258" s="122"/>
      <c r="JNJ258" s="122"/>
      <c r="JNK258" s="122"/>
      <c r="JNL258" s="122"/>
      <c r="JNM258" s="122"/>
      <c r="JNN258" s="122"/>
      <c r="JNO258" s="122"/>
      <c r="JNP258" s="122"/>
      <c r="JNQ258" s="122"/>
      <c r="JNR258" s="122"/>
      <c r="JNS258" s="122"/>
      <c r="JNT258" s="122"/>
      <c r="JNU258" s="122"/>
      <c r="JNV258" s="122"/>
      <c r="JNW258" s="122"/>
      <c r="JNX258" s="122"/>
      <c r="JNY258" s="122"/>
      <c r="JNZ258" s="122"/>
      <c r="JOA258" s="122"/>
      <c r="JOB258" s="122"/>
      <c r="JOC258" s="122"/>
      <c r="JOD258" s="122"/>
      <c r="JOE258" s="122"/>
      <c r="JOF258" s="122"/>
      <c r="JOG258" s="122"/>
      <c r="JOH258" s="122"/>
      <c r="JOI258" s="122"/>
      <c r="JOJ258" s="122"/>
      <c r="JOK258" s="122"/>
      <c r="JOL258" s="122"/>
      <c r="JOM258" s="122"/>
      <c r="JON258" s="122"/>
      <c r="JOO258" s="122"/>
      <c r="JOP258" s="122"/>
      <c r="JOQ258" s="122"/>
      <c r="JOR258" s="122"/>
      <c r="JOS258" s="122"/>
      <c r="JOT258" s="122"/>
      <c r="JOU258" s="122"/>
      <c r="JOV258" s="122"/>
      <c r="JOW258" s="122"/>
      <c r="JOX258" s="122"/>
      <c r="JOY258" s="122"/>
      <c r="JOZ258" s="122"/>
      <c r="JPA258" s="122"/>
      <c r="JPB258" s="122"/>
      <c r="JPC258" s="122"/>
      <c r="JPD258" s="122"/>
      <c r="JPE258" s="122"/>
      <c r="JPF258" s="122"/>
      <c r="JPG258" s="122"/>
      <c r="JPH258" s="122"/>
      <c r="JPI258" s="122"/>
      <c r="JPJ258" s="122"/>
      <c r="JPK258" s="122"/>
      <c r="JPL258" s="122"/>
      <c r="JPM258" s="122"/>
      <c r="JPN258" s="122"/>
      <c r="JPO258" s="122"/>
      <c r="JPP258" s="122"/>
      <c r="JPQ258" s="122"/>
      <c r="JPR258" s="122"/>
      <c r="JPS258" s="122"/>
      <c r="JPT258" s="122"/>
      <c r="JPU258" s="122"/>
      <c r="JPV258" s="122"/>
      <c r="JPW258" s="122"/>
      <c r="JPX258" s="122"/>
      <c r="JPY258" s="122"/>
      <c r="JPZ258" s="122"/>
      <c r="JQA258" s="122"/>
      <c r="JQB258" s="122"/>
      <c r="JQC258" s="122"/>
      <c r="JQD258" s="122"/>
      <c r="JQE258" s="122"/>
      <c r="JQF258" s="122"/>
      <c r="JQG258" s="122"/>
      <c r="JQH258" s="122"/>
      <c r="JQI258" s="122"/>
      <c r="JQJ258" s="122"/>
      <c r="JQK258" s="122"/>
      <c r="JQL258" s="122"/>
      <c r="JQM258" s="122"/>
      <c r="JQN258" s="122"/>
      <c r="JQO258" s="122"/>
      <c r="JQP258" s="122"/>
      <c r="JQQ258" s="122"/>
      <c r="JQR258" s="122"/>
      <c r="JQS258" s="122"/>
      <c r="JQT258" s="122"/>
      <c r="JQU258" s="122"/>
      <c r="JQV258" s="122"/>
      <c r="JQW258" s="122"/>
      <c r="JQX258" s="122"/>
      <c r="JQY258" s="122"/>
      <c r="JQZ258" s="122"/>
      <c r="JRA258" s="122"/>
      <c r="JRB258" s="122"/>
      <c r="JRC258" s="122"/>
      <c r="JRD258" s="122"/>
      <c r="JRE258" s="122"/>
      <c r="JRF258" s="122"/>
      <c r="JRG258" s="122"/>
      <c r="JRH258" s="122"/>
      <c r="JRI258" s="122"/>
      <c r="JRJ258" s="122"/>
      <c r="JRK258" s="122"/>
      <c r="JRL258" s="122"/>
      <c r="JRM258" s="122"/>
      <c r="JRN258" s="122"/>
      <c r="JRO258" s="122"/>
      <c r="JRP258" s="122"/>
      <c r="JRQ258" s="122"/>
      <c r="JRR258" s="122"/>
      <c r="JRS258" s="122"/>
      <c r="JRT258" s="122"/>
      <c r="JRU258" s="122"/>
      <c r="JRV258" s="122"/>
      <c r="JRW258" s="122"/>
      <c r="JRX258" s="122"/>
      <c r="JRY258" s="122"/>
      <c r="JRZ258" s="122"/>
      <c r="JSA258" s="122"/>
      <c r="JSB258" s="122"/>
      <c r="JSC258" s="122"/>
      <c r="JSD258" s="122"/>
      <c r="JSE258" s="122"/>
      <c r="JSF258" s="122"/>
      <c r="JSG258" s="122"/>
      <c r="JSH258" s="122"/>
      <c r="JSI258" s="122"/>
      <c r="JSJ258" s="122"/>
      <c r="JSK258" s="122"/>
      <c r="JSL258" s="122"/>
      <c r="JSM258" s="122"/>
      <c r="JSN258" s="122"/>
      <c r="JSO258" s="122"/>
      <c r="JSP258" s="122"/>
      <c r="JSQ258" s="122"/>
      <c r="JSR258" s="122"/>
      <c r="JSS258" s="122"/>
      <c r="JST258" s="122"/>
      <c r="JSU258" s="122"/>
      <c r="JSV258" s="122"/>
      <c r="JSW258" s="122"/>
      <c r="JSX258" s="122"/>
      <c r="JSY258" s="122"/>
      <c r="JSZ258" s="122"/>
      <c r="JTA258" s="122"/>
      <c r="JTB258" s="122"/>
      <c r="JTC258" s="122"/>
      <c r="JTD258" s="122"/>
      <c r="JTE258" s="122"/>
      <c r="JTF258" s="122"/>
      <c r="JTG258" s="122"/>
      <c r="JTH258" s="122"/>
      <c r="JTI258" s="122"/>
      <c r="JTJ258" s="122"/>
      <c r="JTK258" s="122"/>
      <c r="JTL258" s="122"/>
      <c r="JTM258" s="122"/>
      <c r="JTN258" s="122"/>
      <c r="JTO258" s="122"/>
      <c r="JTP258" s="122"/>
      <c r="JTQ258" s="122"/>
      <c r="JTR258" s="122"/>
      <c r="JTS258" s="122"/>
      <c r="JTT258" s="122"/>
      <c r="JTU258" s="122"/>
      <c r="JTV258" s="122"/>
      <c r="JTW258" s="122"/>
      <c r="JTX258" s="122"/>
      <c r="JTY258" s="122"/>
      <c r="JTZ258" s="122"/>
      <c r="JUA258" s="122"/>
      <c r="JUB258" s="122"/>
      <c r="JUC258" s="122"/>
      <c r="JUD258" s="122"/>
      <c r="JUE258" s="122"/>
      <c r="JUF258" s="122"/>
      <c r="JUG258" s="122"/>
      <c r="JUH258" s="122"/>
      <c r="JUI258" s="122"/>
      <c r="JUJ258" s="122"/>
      <c r="JUK258" s="122"/>
      <c r="JUL258" s="122"/>
      <c r="JUM258" s="122"/>
      <c r="JUN258" s="122"/>
      <c r="JUO258" s="122"/>
      <c r="JUP258" s="122"/>
      <c r="JUQ258" s="122"/>
      <c r="JUR258" s="122"/>
      <c r="JUS258" s="122"/>
      <c r="JUT258" s="122"/>
      <c r="JUU258" s="122"/>
      <c r="JUV258" s="122"/>
      <c r="JUW258" s="122"/>
      <c r="JUX258" s="122"/>
      <c r="JUY258" s="122"/>
      <c r="JUZ258" s="122"/>
      <c r="JVA258" s="122"/>
      <c r="JVB258" s="122"/>
      <c r="JVC258" s="122"/>
      <c r="JVD258" s="122"/>
      <c r="JVE258" s="122"/>
      <c r="JVF258" s="122"/>
      <c r="JVG258" s="122"/>
      <c r="JVH258" s="122"/>
      <c r="JVI258" s="122"/>
      <c r="JVJ258" s="122"/>
      <c r="JVK258" s="122"/>
      <c r="JVL258" s="122"/>
      <c r="JVM258" s="122"/>
      <c r="JVN258" s="122"/>
      <c r="JVO258" s="122"/>
      <c r="JVP258" s="122"/>
      <c r="JVQ258" s="122"/>
      <c r="JVR258" s="122"/>
      <c r="JVS258" s="122"/>
      <c r="JVT258" s="122"/>
      <c r="JVU258" s="122"/>
      <c r="JVV258" s="122"/>
      <c r="JVW258" s="122"/>
      <c r="JVX258" s="122"/>
      <c r="JVY258" s="122"/>
      <c r="JVZ258" s="122"/>
      <c r="JWA258" s="122"/>
      <c r="JWB258" s="122"/>
      <c r="JWC258" s="122"/>
      <c r="JWD258" s="122"/>
      <c r="JWE258" s="122"/>
      <c r="JWF258" s="122"/>
      <c r="JWG258" s="122"/>
      <c r="JWH258" s="122"/>
      <c r="JWI258" s="122"/>
      <c r="JWJ258" s="122"/>
      <c r="JWK258" s="122"/>
      <c r="JWL258" s="122"/>
      <c r="JWM258" s="122"/>
      <c r="JWN258" s="122"/>
      <c r="JWO258" s="122"/>
      <c r="JWP258" s="122"/>
      <c r="JWQ258" s="122"/>
      <c r="JWR258" s="122"/>
      <c r="JWS258" s="122"/>
      <c r="JWT258" s="122"/>
      <c r="JWU258" s="122"/>
      <c r="JWV258" s="122"/>
      <c r="JWW258" s="122"/>
      <c r="JWX258" s="122"/>
      <c r="JWY258" s="122"/>
      <c r="JWZ258" s="122"/>
      <c r="JXA258" s="122"/>
      <c r="JXB258" s="122"/>
      <c r="JXC258" s="122"/>
      <c r="JXD258" s="122"/>
      <c r="JXE258" s="122"/>
      <c r="JXF258" s="122"/>
      <c r="JXG258" s="122"/>
      <c r="JXH258" s="122"/>
      <c r="JXI258" s="122"/>
      <c r="JXJ258" s="122"/>
      <c r="JXK258" s="122"/>
      <c r="JXL258" s="122"/>
      <c r="JXM258" s="122"/>
      <c r="JXN258" s="122"/>
      <c r="JXO258" s="122"/>
      <c r="JXP258" s="122"/>
      <c r="JXQ258" s="122"/>
      <c r="JXR258" s="122"/>
      <c r="JXS258" s="122"/>
      <c r="JXT258" s="122"/>
      <c r="JXU258" s="122"/>
      <c r="JXV258" s="122"/>
      <c r="JXW258" s="122"/>
      <c r="JXX258" s="122"/>
      <c r="JXY258" s="122"/>
      <c r="JXZ258" s="122"/>
      <c r="JYA258" s="122"/>
      <c r="JYB258" s="122"/>
      <c r="JYC258" s="122"/>
      <c r="JYD258" s="122"/>
      <c r="JYE258" s="122"/>
      <c r="JYF258" s="122"/>
      <c r="JYG258" s="122"/>
      <c r="JYH258" s="122"/>
      <c r="JYI258" s="122"/>
      <c r="JYJ258" s="122"/>
      <c r="JYK258" s="122"/>
      <c r="JYL258" s="122"/>
      <c r="JYM258" s="122"/>
      <c r="JYN258" s="122"/>
      <c r="JYO258" s="122"/>
      <c r="JYP258" s="122"/>
      <c r="JYQ258" s="122"/>
      <c r="JYR258" s="122"/>
      <c r="JYS258" s="122"/>
      <c r="JYT258" s="122"/>
      <c r="JYU258" s="122"/>
      <c r="JYV258" s="122"/>
      <c r="JYW258" s="122"/>
      <c r="JYX258" s="122"/>
      <c r="JYY258" s="122"/>
      <c r="JYZ258" s="122"/>
      <c r="JZA258" s="122"/>
      <c r="JZB258" s="122"/>
      <c r="JZC258" s="122"/>
      <c r="JZD258" s="122"/>
      <c r="JZE258" s="122"/>
      <c r="JZF258" s="122"/>
      <c r="JZG258" s="122"/>
      <c r="JZH258" s="122"/>
      <c r="JZI258" s="122"/>
      <c r="JZJ258" s="122"/>
      <c r="JZK258" s="122"/>
      <c r="JZL258" s="122"/>
      <c r="JZM258" s="122"/>
      <c r="JZN258" s="122"/>
      <c r="JZO258" s="122"/>
      <c r="JZP258" s="122"/>
      <c r="JZQ258" s="122"/>
      <c r="JZR258" s="122"/>
      <c r="JZS258" s="122"/>
      <c r="JZT258" s="122"/>
      <c r="JZU258" s="122"/>
      <c r="JZV258" s="122"/>
      <c r="JZW258" s="122"/>
      <c r="JZX258" s="122"/>
      <c r="JZY258" s="122"/>
      <c r="JZZ258" s="122"/>
      <c r="KAA258" s="122"/>
      <c r="KAB258" s="122"/>
      <c r="KAC258" s="122"/>
      <c r="KAD258" s="122"/>
      <c r="KAE258" s="122"/>
      <c r="KAF258" s="122"/>
      <c r="KAG258" s="122"/>
      <c r="KAH258" s="122"/>
      <c r="KAI258" s="122"/>
      <c r="KAJ258" s="122"/>
      <c r="KAK258" s="122"/>
      <c r="KAL258" s="122"/>
      <c r="KAM258" s="122"/>
      <c r="KAN258" s="122"/>
      <c r="KAO258" s="122"/>
      <c r="KAP258" s="122"/>
      <c r="KAQ258" s="122"/>
      <c r="KAR258" s="122"/>
      <c r="KAS258" s="122"/>
      <c r="KAT258" s="122"/>
      <c r="KAU258" s="122"/>
      <c r="KAV258" s="122"/>
      <c r="KAW258" s="122"/>
      <c r="KAX258" s="122"/>
      <c r="KAY258" s="122"/>
      <c r="KAZ258" s="122"/>
      <c r="KBA258" s="122"/>
      <c r="KBB258" s="122"/>
      <c r="KBC258" s="122"/>
      <c r="KBD258" s="122"/>
      <c r="KBE258" s="122"/>
      <c r="KBF258" s="122"/>
      <c r="KBG258" s="122"/>
      <c r="KBH258" s="122"/>
      <c r="KBI258" s="122"/>
      <c r="KBJ258" s="122"/>
      <c r="KBK258" s="122"/>
      <c r="KBL258" s="122"/>
      <c r="KBM258" s="122"/>
      <c r="KBN258" s="122"/>
      <c r="KBO258" s="122"/>
      <c r="KBP258" s="122"/>
      <c r="KBQ258" s="122"/>
      <c r="KBR258" s="122"/>
      <c r="KBS258" s="122"/>
      <c r="KBT258" s="122"/>
      <c r="KBU258" s="122"/>
      <c r="KBV258" s="122"/>
      <c r="KBW258" s="122"/>
      <c r="KBX258" s="122"/>
      <c r="KBY258" s="122"/>
      <c r="KBZ258" s="122"/>
      <c r="KCA258" s="122"/>
      <c r="KCB258" s="122"/>
      <c r="KCC258" s="122"/>
      <c r="KCD258" s="122"/>
      <c r="KCE258" s="122"/>
      <c r="KCF258" s="122"/>
      <c r="KCG258" s="122"/>
      <c r="KCH258" s="122"/>
      <c r="KCI258" s="122"/>
      <c r="KCJ258" s="122"/>
      <c r="KCK258" s="122"/>
      <c r="KCL258" s="122"/>
      <c r="KCM258" s="122"/>
      <c r="KCN258" s="122"/>
      <c r="KCO258" s="122"/>
      <c r="KCP258" s="122"/>
      <c r="KCQ258" s="122"/>
      <c r="KCR258" s="122"/>
      <c r="KCS258" s="122"/>
      <c r="KCT258" s="122"/>
      <c r="KCU258" s="122"/>
      <c r="KCV258" s="122"/>
      <c r="KCW258" s="122"/>
      <c r="KCX258" s="122"/>
      <c r="KCY258" s="122"/>
      <c r="KCZ258" s="122"/>
      <c r="KDA258" s="122"/>
      <c r="KDB258" s="122"/>
      <c r="KDC258" s="122"/>
      <c r="KDD258" s="122"/>
      <c r="KDE258" s="122"/>
      <c r="KDF258" s="122"/>
      <c r="KDG258" s="122"/>
      <c r="KDH258" s="122"/>
      <c r="KDI258" s="122"/>
      <c r="KDJ258" s="122"/>
      <c r="KDK258" s="122"/>
      <c r="KDL258" s="122"/>
      <c r="KDM258" s="122"/>
      <c r="KDN258" s="122"/>
      <c r="KDO258" s="122"/>
      <c r="KDP258" s="122"/>
      <c r="KDQ258" s="122"/>
      <c r="KDR258" s="122"/>
      <c r="KDS258" s="122"/>
      <c r="KDT258" s="122"/>
      <c r="KDU258" s="122"/>
      <c r="KDV258" s="122"/>
      <c r="KDW258" s="122"/>
      <c r="KDX258" s="122"/>
      <c r="KDY258" s="122"/>
      <c r="KDZ258" s="122"/>
      <c r="KEA258" s="122"/>
      <c r="KEB258" s="122"/>
      <c r="KEC258" s="122"/>
      <c r="KED258" s="122"/>
      <c r="KEE258" s="122"/>
      <c r="KEF258" s="122"/>
      <c r="KEG258" s="122"/>
      <c r="KEH258" s="122"/>
      <c r="KEI258" s="122"/>
      <c r="KEJ258" s="122"/>
      <c r="KEK258" s="122"/>
      <c r="KEL258" s="122"/>
      <c r="KEM258" s="122"/>
      <c r="KEN258" s="122"/>
      <c r="KEO258" s="122"/>
      <c r="KEP258" s="122"/>
      <c r="KEQ258" s="122"/>
      <c r="KER258" s="122"/>
      <c r="KES258" s="122"/>
      <c r="KET258" s="122"/>
      <c r="KEU258" s="122"/>
      <c r="KEV258" s="122"/>
      <c r="KEW258" s="122"/>
      <c r="KEX258" s="122"/>
      <c r="KEY258" s="122"/>
      <c r="KEZ258" s="122"/>
      <c r="KFA258" s="122"/>
      <c r="KFB258" s="122"/>
      <c r="KFC258" s="122"/>
      <c r="KFD258" s="122"/>
      <c r="KFE258" s="122"/>
      <c r="KFF258" s="122"/>
      <c r="KFG258" s="122"/>
      <c r="KFH258" s="122"/>
      <c r="KFI258" s="122"/>
      <c r="KFJ258" s="122"/>
      <c r="KFK258" s="122"/>
      <c r="KFL258" s="122"/>
      <c r="KFM258" s="122"/>
      <c r="KFN258" s="122"/>
      <c r="KFO258" s="122"/>
      <c r="KFP258" s="122"/>
      <c r="KFQ258" s="122"/>
      <c r="KFR258" s="122"/>
      <c r="KFS258" s="122"/>
      <c r="KFT258" s="122"/>
      <c r="KFU258" s="122"/>
      <c r="KFV258" s="122"/>
      <c r="KFW258" s="122"/>
      <c r="KFX258" s="122"/>
      <c r="KFY258" s="122"/>
      <c r="KFZ258" s="122"/>
      <c r="KGA258" s="122"/>
      <c r="KGB258" s="122"/>
      <c r="KGC258" s="122"/>
      <c r="KGD258" s="122"/>
      <c r="KGE258" s="122"/>
      <c r="KGF258" s="122"/>
      <c r="KGG258" s="122"/>
      <c r="KGH258" s="122"/>
      <c r="KGI258" s="122"/>
      <c r="KGJ258" s="122"/>
      <c r="KGK258" s="122"/>
      <c r="KGL258" s="122"/>
      <c r="KGM258" s="122"/>
      <c r="KGN258" s="122"/>
      <c r="KGO258" s="122"/>
      <c r="KGP258" s="122"/>
      <c r="KGQ258" s="122"/>
      <c r="KGR258" s="122"/>
      <c r="KGS258" s="122"/>
      <c r="KGT258" s="122"/>
      <c r="KGU258" s="122"/>
      <c r="KGV258" s="122"/>
      <c r="KGW258" s="122"/>
      <c r="KGX258" s="122"/>
      <c r="KGY258" s="122"/>
      <c r="KGZ258" s="122"/>
      <c r="KHA258" s="122"/>
      <c r="KHB258" s="122"/>
      <c r="KHC258" s="122"/>
      <c r="KHD258" s="122"/>
      <c r="KHE258" s="122"/>
      <c r="KHF258" s="122"/>
      <c r="KHG258" s="122"/>
      <c r="KHH258" s="122"/>
      <c r="KHI258" s="122"/>
      <c r="KHJ258" s="122"/>
      <c r="KHK258" s="122"/>
      <c r="KHL258" s="122"/>
      <c r="KHM258" s="122"/>
      <c r="KHN258" s="122"/>
      <c r="KHO258" s="122"/>
      <c r="KHP258" s="122"/>
      <c r="KHQ258" s="122"/>
      <c r="KHR258" s="122"/>
      <c r="KHS258" s="122"/>
      <c r="KHT258" s="122"/>
      <c r="KHU258" s="122"/>
      <c r="KHV258" s="122"/>
      <c r="KHW258" s="122"/>
      <c r="KHX258" s="122"/>
      <c r="KHY258" s="122"/>
      <c r="KHZ258" s="122"/>
      <c r="KIA258" s="122"/>
      <c r="KIB258" s="122"/>
      <c r="KIC258" s="122"/>
      <c r="KID258" s="122"/>
      <c r="KIE258" s="122"/>
      <c r="KIF258" s="122"/>
      <c r="KIG258" s="122"/>
      <c r="KIH258" s="122"/>
      <c r="KII258" s="122"/>
      <c r="KIJ258" s="122"/>
      <c r="KIK258" s="122"/>
      <c r="KIL258" s="122"/>
      <c r="KIM258" s="122"/>
      <c r="KIN258" s="122"/>
      <c r="KIO258" s="122"/>
      <c r="KIP258" s="122"/>
      <c r="KIQ258" s="122"/>
      <c r="KIR258" s="122"/>
      <c r="KIS258" s="122"/>
      <c r="KIT258" s="122"/>
      <c r="KIU258" s="122"/>
      <c r="KIV258" s="122"/>
      <c r="KIW258" s="122"/>
      <c r="KIX258" s="122"/>
      <c r="KIY258" s="122"/>
      <c r="KIZ258" s="122"/>
      <c r="KJA258" s="122"/>
      <c r="KJB258" s="122"/>
      <c r="KJC258" s="122"/>
      <c r="KJD258" s="122"/>
      <c r="KJE258" s="122"/>
      <c r="KJF258" s="122"/>
      <c r="KJG258" s="122"/>
      <c r="KJH258" s="122"/>
      <c r="KJI258" s="122"/>
      <c r="KJJ258" s="122"/>
      <c r="KJK258" s="122"/>
      <c r="KJL258" s="122"/>
      <c r="KJM258" s="122"/>
      <c r="KJN258" s="122"/>
      <c r="KJO258" s="122"/>
      <c r="KJP258" s="122"/>
      <c r="KJQ258" s="122"/>
      <c r="KJR258" s="122"/>
      <c r="KJS258" s="122"/>
      <c r="KJT258" s="122"/>
      <c r="KJU258" s="122"/>
      <c r="KJV258" s="122"/>
      <c r="KJW258" s="122"/>
      <c r="KJX258" s="122"/>
      <c r="KJY258" s="122"/>
      <c r="KJZ258" s="122"/>
      <c r="KKA258" s="122"/>
      <c r="KKB258" s="122"/>
      <c r="KKC258" s="122"/>
      <c r="KKD258" s="122"/>
      <c r="KKE258" s="122"/>
      <c r="KKF258" s="122"/>
      <c r="KKG258" s="122"/>
      <c r="KKH258" s="122"/>
      <c r="KKI258" s="122"/>
      <c r="KKJ258" s="122"/>
      <c r="KKK258" s="122"/>
      <c r="KKL258" s="122"/>
      <c r="KKM258" s="122"/>
      <c r="KKN258" s="122"/>
      <c r="KKO258" s="122"/>
      <c r="KKP258" s="122"/>
      <c r="KKQ258" s="122"/>
      <c r="KKR258" s="122"/>
      <c r="KKS258" s="122"/>
      <c r="KKT258" s="122"/>
      <c r="KKU258" s="122"/>
      <c r="KKV258" s="122"/>
      <c r="KKW258" s="122"/>
      <c r="KKX258" s="122"/>
      <c r="KKY258" s="122"/>
      <c r="KKZ258" s="122"/>
      <c r="KLA258" s="122"/>
      <c r="KLB258" s="122"/>
      <c r="KLC258" s="122"/>
      <c r="KLD258" s="122"/>
      <c r="KLE258" s="122"/>
      <c r="KLF258" s="122"/>
      <c r="KLG258" s="122"/>
      <c r="KLH258" s="122"/>
      <c r="KLI258" s="122"/>
      <c r="KLJ258" s="122"/>
      <c r="KLK258" s="122"/>
      <c r="KLL258" s="122"/>
      <c r="KLM258" s="122"/>
      <c r="KLN258" s="122"/>
      <c r="KLO258" s="122"/>
      <c r="KLP258" s="122"/>
      <c r="KLQ258" s="122"/>
      <c r="KLR258" s="122"/>
      <c r="KLS258" s="122"/>
      <c r="KLT258" s="122"/>
      <c r="KLU258" s="122"/>
      <c r="KLV258" s="122"/>
      <c r="KLW258" s="122"/>
      <c r="KLX258" s="122"/>
      <c r="KLY258" s="122"/>
      <c r="KLZ258" s="122"/>
      <c r="KMA258" s="122"/>
      <c r="KMB258" s="122"/>
      <c r="KMC258" s="122"/>
      <c r="KMD258" s="122"/>
      <c r="KME258" s="122"/>
      <c r="KMF258" s="122"/>
      <c r="KMG258" s="122"/>
      <c r="KMH258" s="122"/>
      <c r="KMI258" s="122"/>
      <c r="KMJ258" s="122"/>
      <c r="KMK258" s="122"/>
      <c r="KML258" s="122"/>
      <c r="KMM258" s="122"/>
      <c r="KMN258" s="122"/>
      <c r="KMO258" s="122"/>
      <c r="KMP258" s="122"/>
      <c r="KMQ258" s="122"/>
      <c r="KMR258" s="122"/>
      <c r="KMS258" s="122"/>
      <c r="KMT258" s="122"/>
      <c r="KMU258" s="122"/>
      <c r="KMV258" s="122"/>
      <c r="KMW258" s="122"/>
      <c r="KMX258" s="122"/>
      <c r="KMY258" s="122"/>
      <c r="KMZ258" s="122"/>
      <c r="KNA258" s="122"/>
      <c r="KNB258" s="122"/>
      <c r="KNC258" s="122"/>
      <c r="KND258" s="122"/>
      <c r="KNE258" s="122"/>
      <c r="KNF258" s="122"/>
      <c r="KNG258" s="122"/>
      <c r="KNH258" s="122"/>
      <c r="KNI258" s="122"/>
      <c r="KNJ258" s="122"/>
      <c r="KNK258" s="122"/>
      <c r="KNL258" s="122"/>
      <c r="KNM258" s="122"/>
      <c r="KNN258" s="122"/>
      <c r="KNO258" s="122"/>
      <c r="KNP258" s="122"/>
      <c r="KNQ258" s="122"/>
      <c r="KNR258" s="122"/>
      <c r="KNS258" s="122"/>
      <c r="KNT258" s="122"/>
      <c r="KNU258" s="122"/>
      <c r="KNV258" s="122"/>
      <c r="KNW258" s="122"/>
      <c r="KNX258" s="122"/>
      <c r="KNY258" s="122"/>
      <c r="KNZ258" s="122"/>
      <c r="KOA258" s="122"/>
      <c r="KOB258" s="122"/>
      <c r="KOC258" s="122"/>
      <c r="KOD258" s="122"/>
      <c r="KOE258" s="122"/>
      <c r="KOF258" s="122"/>
      <c r="KOG258" s="122"/>
      <c r="KOH258" s="122"/>
      <c r="KOI258" s="122"/>
      <c r="KOJ258" s="122"/>
      <c r="KOK258" s="122"/>
      <c r="KOL258" s="122"/>
      <c r="KOM258" s="122"/>
      <c r="KON258" s="122"/>
      <c r="KOO258" s="122"/>
      <c r="KOP258" s="122"/>
      <c r="KOQ258" s="122"/>
      <c r="KOR258" s="122"/>
      <c r="KOS258" s="122"/>
      <c r="KOT258" s="122"/>
      <c r="KOU258" s="122"/>
      <c r="KOV258" s="122"/>
      <c r="KOW258" s="122"/>
      <c r="KOX258" s="122"/>
      <c r="KOY258" s="122"/>
      <c r="KOZ258" s="122"/>
      <c r="KPA258" s="122"/>
      <c r="KPB258" s="122"/>
      <c r="KPC258" s="122"/>
      <c r="KPD258" s="122"/>
      <c r="KPE258" s="122"/>
      <c r="KPF258" s="122"/>
      <c r="KPG258" s="122"/>
      <c r="KPH258" s="122"/>
      <c r="KPI258" s="122"/>
      <c r="KPJ258" s="122"/>
      <c r="KPK258" s="122"/>
      <c r="KPL258" s="122"/>
      <c r="KPM258" s="122"/>
      <c r="KPN258" s="122"/>
      <c r="KPO258" s="122"/>
      <c r="KPP258" s="122"/>
      <c r="KPQ258" s="122"/>
      <c r="KPR258" s="122"/>
      <c r="KPS258" s="122"/>
      <c r="KPT258" s="122"/>
      <c r="KPU258" s="122"/>
      <c r="KPV258" s="122"/>
      <c r="KPW258" s="122"/>
      <c r="KPX258" s="122"/>
      <c r="KPY258" s="122"/>
      <c r="KPZ258" s="122"/>
      <c r="KQA258" s="122"/>
      <c r="KQB258" s="122"/>
      <c r="KQC258" s="122"/>
      <c r="KQD258" s="122"/>
      <c r="KQE258" s="122"/>
      <c r="KQF258" s="122"/>
      <c r="KQG258" s="122"/>
      <c r="KQH258" s="122"/>
      <c r="KQI258" s="122"/>
      <c r="KQJ258" s="122"/>
      <c r="KQK258" s="122"/>
      <c r="KQL258" s="122"/>
      <c r="KQM258" s="122"/>
      <c r="KQN258" s="122"/>
      <c r="KQO258" s="122"/>
      <c r="KQP258" s="122"/>
      <c r="KQQ258" s="122"/>
      <c r="KQR258" s="122"/>
      <c r="KQS258" s="122"/>
      <c r="KQT258" s="122"/>
      <c r="KQU258" s="122"/>
      <c r="KQV258" s="122"/>
      <c r="KQW258" s="122"/>
      <c r="KQX258" s="122"/>
      <c r="KQY258" s="122"/>
      <c r="KQZ258" s="122"/>
      <c r="KRA258" s="122"/>
      <c r="KRB258" s="122"/>
      <c r="KRC258" s="122"/>
      <c r="KRD258" s="122"/>
      <c r="KRE258" s="122"/>
      <c r="KRF258" s="122"/>
      <c r="KRG258" s="122"/>
      <c r="KRH258" s="122"/>
      <c r="KRI258" s="122"/>
      <c r="KRJ258" s="122"/>
      <c r="KRK258" s="122"/>
      <c r="KRL258" s="122"/>
      <c r="KRM258" s="122"/>
      <c r="KRN258" s="122"/>
      <c r="KRO258" s="122"/>
      <c r="KRP258" s="122"/>
      <c r="KRQ258" s="122"/>
      <c r="KRR258" s="122"/>
      <c r="KRS258" s="122"/>
      <c r="KRT258" s="122"/>
      <c r="KRU258" s="122"/>
      <c r="KRV258" s="122"/>
      <c r="KRW258" s="122"/>
      <c r="KRX258" s="122"/>
      <c r="KRY258" s="122"/>
      <c r="KRZ258" s="122"/>
      <c r="KSA258" s="122"/>
      <c r="KSB258" s="122"/>
      <c r="KSC258" s="122"/>
      <c r="KSD258" s="122"/>
      <c r="KSE258" s="122"/>
      <c r="KSF258" s="122"/>
      <c r="KSG258" s="122"/>
      <c r="KSH258" s="122"/>
      <c r="KSI258" s="122"/>
      <c r="KSJ258" s="122"/>
      <c r="KSK258" s="122"/>
      <c r="KSL258" s="122"/>
      <c r="KSM258" s="122"/>
      <c r="KSN258" s="122"/>
      <c r="KSO258" s="122"/>
      <c r="KSP258" s="122"/>
      <c r="KSQ258" s="122"/>
      <c r="KSR258" s="122"/>
      <c r="KSS258" s="122"/>
      <c r="KST258" s="122"/>
      <c r="KSU258" s="122"/>
      <c r="KSV258" s="122"/>
      <c r="KSW258" s="122"/>
      <c r="KSX258" s="122"/>
      <c r="KSY258" s="122"/>
      <c r="KSZ258" s="122"/>
      <c r="KTA258" s="122"/>
      <c r="KTB258" s="122"/>
      <c r="KTC258" s="122"/>
      <c r="KTD258" s="122"/>
      <c r="KTE258" s="122"/>
      <c r="KTF258" s="122"/>
      <c r="KTG258" s="122"/>
      <c r="KTH258" s="122"/>
      <c r="KTI258" s="122"/>
      <c r="KTJ258" s="122"/>
      <c r="KTK258" s="122"/>
      <c r="KTL258" s="122"/>
      <c r="KTM258" s="122"/>
      <c r="KTN258" s="122"/>
      <c r="KTO258" s="122"/>
      <c r="KTP258" s="122"/>
      <c r="KTQ258" s="122"/>
      <c r="KTR258" s="122"/>
      <c r="KTS258" s="122"/>
      <c r="KTT258" s="122"/>
      <c r="KTU258" s="122"/>
      <c r="KTV258" s="122"/>
      <c r="KTW258" s="122"/>
      <c r="KTX258" s="122"/>
      <c r="KTY258" s="122"/>
      <c r="KTZ258" s="122"/>
      <c r="KUA258" s="122"/>
      <c r="KUB258" s="122"/>
      <c r="KUC258" s="122"/>
      <c r="KUD258" s="122"/>
      <c r="KUE258" s="122"/>
      <c r="KUF258" s="122"/>
      <c r="KUG258" s="122"/>
      <c r="KUH258" s="122"/>
      <c r="KUI258" s="122"/>
      <c r="KUJ258" s="122"/>
      <c r="KUK258" s="122"/>
      <c r="KUL258" s="122"/>
      <c r="KUM258" s="122"/>
      <c r="KUN258" s="122"/>
      <c r="KUO258" s="122"/>
      <c r="KUP258" s="122"/>
      <c r="KUQ258" s="122"/>
      <c r="KUR258" s="122"/>
      <c r="KUS258" s="122"/>
      <c r="KUT258" s="122"/>
      <c r="KUU258" s="122"/>
      <c r="KUV258" s="122"/>
      <c r="KUW258" s="122"/>
      <c r="KUX258" s="122"/>
      <c r="KUY258" s="122"/>
      <c r="KUZ258" s="122"/>
      <c r="KVA258" s="122"/>
      <c r="KVB258" s="122"/>
      <c r="KVC258" s="122"/>
      <c r="KVD258" s="122"/>
      <c r="KVE258" s="122"/>
      <c r="KVF258" s="122"/>
      <c r="KVG258" s="122"/>
      <c r="KVH258" s="122"/>
      <c r="KVI258" s="122"/>
      <c r="KVJ258" s="122"/>
      <c r="KVK258" s="122"/>
      <c r="KVL258" s="122"/>
      <c r="KVM258" s="122"/>
      <c r="KVN258" s="122"/>
      <c r="KVO258" s="122"/>
      <c r="KVP258" s="122"/>
      <c r="KVQ258" s="122"/>
      <c r="KVR258" s="122"/>
      <c r="KVS258" s="122"/>
      <c r="KVT258" s="122"/>
      <c r="KVU258" s="122"/>
      <c r="KVV258" s="122"/>
      <c r="KVW258" s="122"/>
      <c r="KVX258" s="122"/>
      <c r="KVY258" s="122"/>
      <c r="KVZ258" s="122"/>
      <c r="KWA258" s="122"/>
      <c r="KWB258" s="122"/>
      <c r="KWC258" s="122"/>
      <c r="KWD258" s="122"/>
      <c r="KWE258" s="122"/>
      <c r="KWF258" s="122"/>
      <c r="KWG258" s="122"/>
      <c r="KWH258" s="122"/>
      <c r="KWI258" s="122"/>
      <c r="KWJ258" s="122"/>
      <c r="KWK258" s="122"/>
      <c r="KWL258" s="122"/>
      <c r="KWM258" s="122"/>
      <c r="KWN258" s="122"/>
      <c r="KWO258" s="122"/>
      <c r="KWP258" s="122"/>
      <c r="KWQ258" s="122"/>
      <c r="KWR258" s="122"/>
      <c r="KWS258" s="122"/>
      <c r="KWT258" s="122"/>
      <c r="KWU258" s="122"/>
      <c r="KWV258" s="122"/>
      <c r="KWW258" s="122"/>
      <c r="KWX258" s="122"/>
      <c r="KWY258" s="122"/>
      <c r="KWZ258" s="122"/>
      <c r="KXA258" s="122"/>
      <c r="KXB258" s="122"/>
      <c r="KXC258" s="122"/>
      <c r="KXD258" s="122"/>
      <c r="KXE258" s="122"/>
      <c r="KXF258" s="122"/>
      <c r="KXG258" s="122"/>
      <c r="KXH258" s="122"/>
      <c r="KXI258" s="122"/>
      <c r="KXJ258" s="122"/>
      <c r="KXK258" s="122"/>
      <c r="KXL258" s="122"/>
      <c r="KXM258" s="122"/>
      <c r="KXN258" s="122"/>
      <c r="KXO258" s="122"/>
      <c r="KXP258" s="122"/>
      <c r="KXQ258" s="122"/>
      <c r="KXR258" s="122"/>
      <c r="KXS258" s="122"/>
      <c r="KXT258" s="122"/>
      <c r="KXU258" s="122"/>
      <c r="KXV258" s="122"/>
      <c r="KXW258" s="122"/>
      <c r="KXX258" s="122"/>
      <c r="KXY258" s="122"/>
      <c r="KXZ258" s="122"/>
      <c r="KYA258" s="122"/>
      <c r="KYB258" s="122"/>
      <c r="KYC258" s="122"/>
      <c r="KYD258" s="122"/>
      <c r="KYE258" s="122"/>
      <c r="KYF258" s="122"/>
      <c r="KYG258" s="122"/>
      <c r="KYH258" s="122"/>
      <c r="KYI258" s="122"/>
      <c r="KYJ258" s="122"/>
      <c r="KYK258" s="122"/>
      <c r="KYL258" s="122"/>
      <c r="KYM258" s="122"/>
      <c r="KYN258" s="122"/>
      <c r="KYO258" s="122"/>
      <c r="KYP258" s="122"/>
      <c r="KYQ258" s="122"/>
      <c r="KYR258" s="122"/>
      <c r="KYS258" s="122"/>
      <c r="KYT258" s="122"/>
      <c r="KYU258" s="122"/>
      <c r="KYV258" s="122"/>
      <c r="KYW258" s="122"/>
      <c r="KYX258" s="122"/>
      <c r="KYY258" s="122"/>
      <c r="KYZ258" s="122"/>
      <c r="KZA258" s="122"/>
      <c r="KZB258" s="122"/>
      <c r="KZC258" s="122"/>
      <c r="KZD258" s="122"/>
      <c r="KZE258" s="122"/>
      <c r="KZF258" s="122"/>
      <c r="KZG258" s="122"/>
      <c r="KZH258" s="122"/>
      <c r="KZI258" s="122"/>
      <c r="KZJ258" s="122"/>
      <c r="KZK258" s="122"/>
      <c r="KZL258" s="122"/>
      <c r="KZM258" s="122"/>
      <c r="KZN258" s="122"/>
      <c r="KZO258" s="122"/>
      <c r="KZP258" s="122"/>
      <c r="KZQ258" s="122"/>
      <c r="KZR258" s="122"/>
      <c r="KZS258" s="122"/>
      <c r="KZT258" s="122"/>
      <c r="KZU258" s="122"/>
      <c r="KZV258" s="122"/>
      <c r="KZW258" s="122"/>
      <c r="KZX258" s="122"/>
      <c r="KZY258" s="122"/>
      <c r="KZZ258" s="122"/>
      <c r="LAA258" s="122"/>
      <c r="LAB258" s="122"/>
      <c r="LAC258" s="122"/>
      <c r="LAD258" s="122"/>
      <c r="LAE258" s="122"/>
      <c r="LAF258" s="122"/>
      <c r="LAG258" s="122"/>
      <c r="LAH258" s="122"/>
      <c r="LAI258" s="122"/>
      <c r="LAJ258" s="122"/>
      <c r="LAK258" s="122"/>
      <c r="LAL258" s="122"/>
      <c r="LAM258" s="122"/>
      <c r="LAN258" s="122"/>
      <c r="LAO258" s="122"/>
      <c r="LAP258" s="122"/>
      <c r="LAQ258" s="122"/>
      <c r="LAR258" s="122"/>
      <c r="LAS258" s="122"/>
      <c r="LAT258" s="122"/>
      <c r="LAU258" s="122"/>
      <c r="LAV258" s="122"/>
      <c r="LAW258" s="122"/>
      <c r="LAX258" s="122"/>
      <c r="LAY258" s="122"/>
      <c r="LAZ258" s="122"/>
      <c r="LBA258" s="122"/>
      <c r="LBB258" s="122"/>
      <c r="LBC258" s="122"/>
      <c r="LBD258" s="122"/>
      <c r="LBE258" s="122"/>
      <c r="LBF258" s="122"/>
      <c r="LBG258" s="122"/>
      <c r="LBH258" s="122"/>
      <c r="LBI258" s="122"/>
      <c r="LBJ258" s="122"/>
      <c r="LBK258" s="122"/>
      <c r="LBL258" s="122"/>
      <c r="LBM258" s="122"/>
      <c r="LBN258" s="122"/>
      <c r="LBO258" s="122"/>
      <c r="LBP258" s="122"/>
      <c r="LBQ258" s="122"/>
      <c r="LBR258" s="122"/>
      <c r="LBS258" s="122"/>
      <c r="LBT258" s="122"/>
      <c r="LBU258" s="122"/>
      <c r="LBV258" s="122"/>
      <c r="LBW258" s="122"/>
      <c r="LBX258" s="122"/>
      <c r="LBY258" s="122"/>
      <c r="LBZ258" s="122"/>
      <c r="LCA258" s="122"/>
      <c r="LCB258" s="122"/>
      <c r="LCC258" s="122"/>
      <c r="LCD258" s="122"/>
      <c r="LCE258" s="122"/>
      <c r="LCF258" s="122"/>
      <c r="LCG258" s="122"/>
      <c r="LCH258" s="122"/>
      <c r="LCI258" s="122"/>
      <c r="LCJ258" s="122"/>
      <c r="LCK258" s="122"/>
      <c r="LCL258" s="122"/>
      <c r="LCM258" s="122"/>
      <c r="LCN258" s="122"/>
      <c r="LCO258" s="122"/>
      <c r="LCP258" s="122"/>
      <c r="LCQ258" s="122"/>
      <c r="LCR258" s="122"/>
      <c r="LCS258" s="122"/>
      <c r="LCT258" s="122"/>
      <c r="LCU258" s="122"/>
      <c r="LCV258" s="122"/>
      <c r="LCW258" s="122"/>
      <c r="LCX258" s="122"/>
      <c r="LCY258" s="122"/>
      <c r="LCZ258" s="122"/>
      <c r="LDA258" s="122"/>
      <c r="LDB258" s="122"/>
      <c r="LDC258" s="122"/>
      <c r="LDD258" s="122"/>
      <c r="LDE258" s="122"/>
      <c r="LDF258" s="122"/>
      <c r="LDG258" s="122"/>
      <c r="LDH258" s="122"/>
      <c r="LDI258" s="122"/>
      <c r="LDJ258" s="122"/>
      <c r="LDK258" s="122"/>
      <c r="LDL258" s="122"/>
      <c r="LDM258" s="122"/>
      <c r="LDN258" s="122"/>
      <c r="LDO258" s="122"/>
      <c r="LDP258" s="122"/>
      <c r="LDQ258" s="122"/>
      <c r="LDR258" s="122"/>
      <c r="LDS258" s="122"/>
      <c r="LDT258" s="122"/>
      <c r="LDU258" s="122"/>
      <c r="LDV258" s="122"/>
      <c r="LDW258" s="122"/>
      <c r="LDX258" s="122"/>
      <c r="LDY258" s="122"/>
      <c r="LDZ258" s="122"/>
      <c r="LEA258" s="122"/>
      <c r="LEB258" s="122"/>
      <c r="LEC258" s="122"/>
      <c r="LED258" s="122"/>
      <c r="LEE258" s="122"/>
      <c r="LEF258" s="122"/>
      <c r="LEG258" s="122"/>
      <c r="LEH258" s="122"/>
      <c r="LEI258" s="122"/>
      <c r="LEJ258" s="122"/>
      <c r="LEK258" s="122"/>
      <c r="LEL258" s="122"/>
      <c r="LEM258" s="122"/>
      <c r="LEN258" s="122"/>
      <c r="LEO258" s="122"/>
      <c r="LEP258" s="122"/>
      <c r="LEQ258" s="122"/>
      <c r="LER258" s="122"/>
      <c r="LES258" s="122"/>
      <c r="LET258" s="122"/>
      <c r="LEU258" s="122"/>
      <c r="LEV258" s="122"/>
      <c r="LEW258" s="122"/>
      <c r="LEX258" s="122"/>
      <c r="LEY258" s="122"/>
      <c r="LEZ258" s="122"/>
      <c r="LFA258" s="122"/>
      <c r="LFB258" s="122"/>
      <c r="LFC258" s="122"/>
      <c r="LFD258" s="122"/>
      <c r="LFE258" s="122"/>
      <c r="LFF258" s="122"/>
      <c r="LFG258" s="122"/>
      <c r="LFH258" s="122"/>
      <c r="LFI258" s="122"/>
      <c r="LFJ258" s="122"/>
      <c r="LFK258" s="122"/>
      <c r="LFL258" s="122"/>
      <c r="LFM258" s="122"/>
      <c r="LFN258" s="122"/>
      <c r="LFO258" s="122"/>
      <c r="LFP258" s="122"/>
      <c r="LFQ258" s="122"/>
      <c r="LFR258" s="122"/>
      <c r="LFS258" s="122"/>
      <c r="LFT258" s="122"/>
      <c r="LFU258" s="122"/>
      <c r="LFV258" s="122"/>
      <c r="LFW258" s="122"/>
      <c r="LFX258" s="122"/>
      <c r="LFY258" s="122"/>
      <c r="LFZ258" s="122"/>
      <c r="LGA258" s="122"/>
      <c r="LGB258" s="122"/>
      <c r="LGC258" s="122"/>
      <c r="LGD258" s="122"/>
      <c r="LGE258" s="122"/>
      <c r="LGF258" s="122"/>
      <c r="LGG258" s="122"/>
      <c r="LGH258" s="122"/>
      <c r="LGI258" s="122"/>
      <c r="LGJ258" s="122"/>
      <c r="LGK258" s="122"/>
      <c r="LGL258" s="122"/>
      <c r="LGM258" s="122"/>
      <c r="LGN258" s="122"/>
      <c r="LGO258" s="122"/>
      <c r="LGP258" s="122"/>
      <c r="LGQ258" s="122"/>
      <c r="LGR258" s="122"/>
      <c r="LGS258" s="122"/>
      <c r="LGT258" s="122"/>
      <c r="LGU258" s="122"/>
      <c r="LGV258" s="122"/>
      <c r="LGW258" s="122"/>
      <c r="LGX258" s="122"/>
      <c r="LGY258" s="122"/>
      <c r="LGZ258" s="122"/>
      <c r="LHA258" s="122"/>
      <c r="LHB258" s="122"/>
      <c r="LHC258" s="122"/>
      <c r="LHD258" s="122"/>
      <c r="LHE258" s="122"/>
      <c r="LHF258" s="122"/>
      <c r="LHG258" s="122"/>
      <c r="LHH258" s="122"/>
      <c r="LHI258" s="122"/>
      <c r="LHJ258" s="122"/>
      <c r="LHK258" s="122"/>
      <c r="LHL258" s="122"/>
      <c r="LHM258" s="122"/>
      <c r="LHN258" s="122"/>
      <c r="LHO258" s="122"/>
      <c r="LHP258" s="122"/>
      <c r="LHQ258" s="122"/>
      <c r="LHR258" s="122"/>
      <c r="LHS258" s="122"/>
      <c r="LHT258" s="122"/>
      <c r="LHU258" s="122"/>
      <c r="LHV258" s="122"/>
      <c r="LHW258" s="122"/>
      <c r="LHX258" s="122"/>
      <c r="LHY258" s="122"/>
      <c r="LHZ258" s="122"/>
      <c r="LIA258" s="122"/>
      <c r="LIB258" s="122"/>
      <c r="LIC258" s="122"/>
      <c r="LID258" s="122"/>
      <c r="LIE258" s="122"/>
      <c r="LIF258" s="122"/>
      <c r="LIG258" s="122"/>
      <c r="LIH258" s="122"/>
      <c r="LII258" s="122"/>
      <c r="LIJ258" s="122"/>
      <c r="LIK258" s="122"/>
      <c r="LIL258" s="122"/>
      <c r="LIM258" s="122"/>
      <c r="LIN258" s="122"/>
      <c r="LIO258" s="122"/>
      <c r="LIP258" s="122"/>
      <c r="LIQ258" s="122"/>
      <c r="LIR258" s="122"/>
      <c r="LIS258" s="122"/>
      <c r="LIT258" s="122"/>
      <c r="LIU258" s="122"/>
      <c r="LIV258" s="122"/>
      <c r="LIW258" s="122"/>
      <c r="LIX258" s="122"/>
      <c r="LIY258" s="122"/>
      <c r="LIZ258" s="122"/>
      <c r="LJA258" s="122"/>
      <c r="LJB258" s="122"/>
      <c r="LJC258" s="122"/>
      <c r="LJD258" s="122"/>
      <c r="LJE258" s="122"/>
      <c r="LJF258" s="122"/>
      <c r="LJG258" s="122"/>
      <c r="LJH258" s="122"/>
      <c r="LJI258" s="122"/>
      <c r="LJJ258" s="122"/>
      <c r="LJK258" s="122"/>
      <c r="LJL258" s="122"/>
      <c r="LJM258" s="122"/>
      <c r="LJN258" s="122"/>
      <c r="LJO258" s="122"/>
      <c r="LJP258" s="122"/>
      <c r="LJQ258" s="122"/>
      <c r="LJR258" s="122"/>
      <c r="LJS258" s="122"/>
      <c r="LJT258" s="122"/>
      <c r="LJU258" s="122"/>
      <c r="LJV258" s="122"/>
      <c r="LJW258" s="122"/>
      <c r="LJX258" s="122"/>
      <c r="LJY258" s="122"/>
      <c r="LJZ258" s="122"/>
      <c r="LKA258" s="122"/>
      <c r="LKB258" s="122"/>
      <c r="LKC258" s="122"/>
      <c r="LKD258" s="122"/>
      <c r="LKE258" s="122"/>
      <c r="LKF258" s="122"/>
      <c r="LKG258" s="122"/>
      <c r="LKH258" s="122"/>
      <c r="LKI258" s="122"/>
      <c r="LKJ258" s="122"/>
      <c r="LKK258" s="122"/>
      <c r="LKL258" s="122"/>
      <c r="LKM258" s="122"/>
      <c r="LKN258" s="122"/>
      <c r="LKO258" s="122"/>
      <c r="LKP258" s="122"/>
      <c r="LKQ258" s="122"/>
      <c r="LKR258" s="122"/>
      <c r="LKS258" s="122"/>
      <c r="LKT258" s="122"/>
      <c r="LKU258" s="122"/>
      <c r="LKV258" s="122"/>
      <c r="LKW258" s="122"/>
      <c r="LKX258" s="122"/>
      <c r="LKY258" s="122"/>
      <c r="LKZ258" s="122"/>
      <c r="LLA258" s="122"/>
      <c r="LLB258" s="122"/>
      <c r="LLC258" s="122"/>
      <c r="LLD258" s="122"/>
      <c r="LLE258" s="122"/>
      <c r="LLF258" s="122"/>
      <c r="LLG258" s="122"/>
      <c r="LLH258" s="122"/>
      <c r="LLI258" s="122"/>
      <c r="LLJ258" s="122"/>
      <c r="LLK258" s="122"/>
      <c r="LLL258" s="122"/>
      <c r="LLM258" s="122"/>
      <c r="LLN258" s="122"/>
      <c r="LLO258" s="122"/>
      <c r="LLP258" s="122"/>
      <c r="LLQ258" s="122"/>
      <c r="LLR258" s="122"/>
      <c r="LLS258" s="122"/>
      <c r="LLT258" s="122"/>
      <c r="LLU258" s="122"/>
      <c r="LLV258" s="122"/>
      <c r="LLW258" s="122"/>
      <c r="LLX258" s="122"/>
      <c r="LLY258" s="122"/>
      <c r="LLZ258" s="122"/>
      <c r="LMA258" s="122"/>
      <c r="LMB258" s="122"/>
      <c r="LMC258" s="122"/>
      <c r="LMD258" s="122"/>
      <c r="LME258" s="122"/>
      <c r="LMF258" s="122"/>
      <c r="LMG258" s="122"/>
      <c r="LMH258" s="122"/>
      <c r="LMI258" s="122"/>
      <c r="LMJ258" s="122"/>
      <c r="LMK258" s="122"/>
      <c r="LML258" s="122"/>
      <c r="LMM258" s="122"/>
      <c r="LMN258" s="122"/>
      <c r="LMO258" s="122"/>
      <c r="LMP258" s="122"/>
      <c r="LMQ258" s="122"/>
      <c r="LMR258" s="122"/>
      <c r="LMS258" s="122"/>
      <c r="LMT258" s="122"/>
      <c r="LMU258" s="122"/>
      <c r="LMV258" s="122"/>
      <c r="LMW258" s="122"/>
      <c r="LMX258" s="122"/>
      <c r="LMY258" s="122"/>
      <c r="LMZ258" s="122"/>
      <c r="LNA258" s="122"/>
      <c r="LNB258" s="122"/>
      <c r="LNC258" s="122"/>
      <c r="LND258" s="122"/>
      <c r="LNE258" s="122"/>
      <c r="LNF258" s="122"/>
      <c r="LNG258" s="122"/>
      <c r="LNH258" s="122"/>
      <c r="LNI258" s="122"/>
      <c r="LNJ258" s="122"/>
      <c r="LNK258" s="122"/>
      <c r="LNL258" s="122"/>
      <c r="LNM258" s="122"/>
      <c r="LNN258" s="122"/>
      <c r="LNO258" s="122"/>
      <c r="LNP258" s="122"/>
      <c r="LNQ258" s="122"/>
      <c r="LNR258" s="122"/>
      <c r="LNS258" s="122"/>
      <c r="LNT258" s="122"/>
      <c r="LNU258" s="122"/>
      <c r="LNV258" s="122"/>
      <c r="LNW258" s="122"/>
      <c r="LNX258" s="122"/>
      <c r="LNY258" s="122"/>
      <c r="LNZ258" s="122"/>
      <c r="LOA258" s="122"/>
      <c r="LOB258" s="122"/>
      <c r="LOC258" s="122"/>
      <c r="LOD258" s="122"/>
      <c r="LOE258" s="122"/>
      <c r="LOF258" s="122"/>
      <c r="LOG258" s="122"/>
      <c r="LOH258" s="122"/>
      <c r="LOI258" s="122"/>
      <c r="LOJ258" s="122"/>
      <c r="LOK258" s="122"/>
      <c r="LOL258" s="122"/>
      <c r="LOM258" s="122"/>
      <c r="LON258" s="122"/>
      <c r="LOO258" s="122"/>
      <c r="LOP258" s="122"/>
      <c r="LOQ258" s="122"/>
      <c r="LOR258" s="122"/>
      <c r="LOS258" s="122"/>
      <c r="LOT258" s="122"/>
      <c r="LOU258" s="122"/>
      <c r="LOV258" s="122"/>
      <c r="LOW258" s="122"/>
      <c r="LOX258" s="122"/>
      <c r="LOY258" s="122"/>
      <c r="LOZ258" s="122"/>
      <c r="LPA258" s="122"/>
      <c r="LPB258" s="122"/>
      <c r="LPC258" s="122"/>
      <c r="LPD258" s="122"/>
      <c r="LPE258" s="122"/>
      <c r="LPF258" s="122"/>
      <c r="LPG258" s="122"/>
      <c r="LPH258" s="122"/>
      <c r="LPI258" s="122"/>
      <c r="LPJ258" s="122"/>
      <c r="LPK258" s="122"/>
      <c r="LPL258" s="122"/>
      <c r="LPM258" s="122"/>
      <c r="LPN258" s="122"/>
      <c r="LPO258" s="122"/>
      <c r="LPP258" s="122"/>
      <c r="LPQ258" s="122"/>
      <c r="LPR258" s="122"/>
      <c r="LPS258" s="122"/>
      <c r="LPT258" s="122"/>
      <c r="LPU258" s="122"/>
      <c r="LPV258" s="122"/>
      <c r="LPW258" s="122"/>
      <c r="LPX258" s="122"/>
      <c r="LPY258" s="122"/>
      <c r="LPZ258" s="122"/>
      <c r="LQA258" s="122"/>
      <c r="LQB258" s="122"/>
      <c r="LQC258" s="122"/>
      <c r="LQD258" s="122"/>
      <c r="LQE258" s="122"/>
      <c r="LQF258" s="122"/>
      <c r="LQG258" s="122"/>
      <c r="LQH258" s="122"/>
      <c r="LQI258" s="122"/>
      <c r="LQJ258" s="122"/>
      <c r="LQK258" s="122"/>
      <c r="LQL258" s="122"/>
      <c r="LQM258" s="122"/>
      <c r="LQN258" s="122"/>
      <c r="LQO258" s="122"/>
      <c r="LQP258" s="122"/>
      <c r="LQQ258" s="122"/>
      <c r="LQR258" s="122"/>
      <c r="LQS258" s="122"/>
      <c r="LQT258" s="122"/>
      <c r="LQU258" s="122"/>
      <c r="LQV258" s="122"/>
      <c r="LQW258" s="122"/>
      <c r="LQX258" s="122"/>
      <c r="LQY258" s="122"/>
      <c r="LQZ258" s="122"/>
      <c r="LRA258" s="122"/>
      <c r="LRB258" s="122"/>
      <c r="LRC258" s="122"/>
      <c r="LRD258" s="122"/>
      <c r="LRE258" s="122"/>
      <c r="LRF258" s="122"/>
      <c r="LRG258" s="122"/>
      <c r="LRH258" s="122"/>
      <c r="LRI258" s="122"/>
      <c r="LRJ258" s="122"/>
      <c r="LRK258" s="122"/>
      <c r="LRL258" s="122"/>
      <c r="LRM258" s="122"/>
      <c r="LRN258" s="122"/>
      <c r="LRO258" s="122"/>
      <c r="LRP258" s="122"/>
      <c r="LRQ258" s="122"/>
      <c r="LRR258" s="122"/>
      <c r="LRS258" s="122"/>
      <c r="LRT258" s="122"/>
      <c r="LRU258" s="122"/>
      <c r="LRV258" s="122"/>
      <c r="LRW258" s="122"/>
      <c r="LRX258" s="122"/>
      <c r="LRY258" s="122"/>
      <c r="LRZ258" s="122"/>
      <c r="LSA258" s="122"/>
      <c r="LSB258" s="122"/>
      <c r="LSC258" s="122"/>
      <c r="LSD258" s="122"/>
      <c r="LSE258" s="122"/>
      <c r="LSF258" s="122"/>
      <c r="LSG258" s="122"/>
      <c r="LSH258" s="122"/>
      <c r="LSI258" s="122"/>
      <c r="LSJ258" s="122"/>
      <c r="LSK258" s="122"/>
      <c r="LSL258" s="122"/>
      <c r="LSM258" s="122"/>
      <c r="LSN258" s="122"/>
      <c r="LSO258" s="122"/>
      <c r="LSP258" s="122"/>
      <c r="LSQ258" s="122"/>
      <c r="LSR258" s="122"/>
      <c r="LSS258" s="122"/>
      <c r="LST258" s="122"/>
      <c r="LSU258" s="122"/>
      <c r="LSV258" s="122"/>
      <c r="LSW258" s="122"/>
      <c r="LSX258" s="122"/>
      <c r="LSY258" s="122"/>
      <c r="LSZ258" s="122"/>
      <c r="LTA258" s="122"/>
      <c r="LTB258" s="122"/>
      <c r="LTC258" s="122"/>
      <c r="LTD258" s="122"/>
      <c r="LTE258" s="122"/>
      <c r="LTF258" s="122"/>
      <c r="LTG258" s="122"/>
      <c r="LTH258" s="122"/>
      <c r="LTI258" s="122"/>
      <c r="LTJ258" s="122"/>
      <c r="LTK258" s="122"/>
      <c r="LTL258" s="122"/>
      <c r="LTM258" s="122"/>
      <c r="LTN258" s="122"/>
      <c r="LTO258" s="122"/>
      <c r="LTP258" s="122"/>
      <c r="LTQ258" s="122"/>
      <c r="LTR258" s="122"/>
      <c r="LTS258" s="122"/>
      <c r="LTT258" s="122"/>
      <c r="LTU258" s="122"/>
      <c r="LTV258" s="122"/>
      <c r="LTW258" s="122"/>
      <c r="LTX258" s="122"/>
      <c r="LTY258" s="122"/>
      <c r="LTZ258" s="122"/>
      <c r="LUA258" s="122"/>
      <c r="LUB258" s="122"/>
      <c r="LUC258" s="122"/>
      <c r="LUD258" s="122"/>
      <c r="LUE258" s="122"/>
      <c r="LUF258" s="122"/>
      <c r="LUG258" s="122"/>
      <c r="LUH258" s="122"/>
      <c r="LUI258" s="122"/>
      <c r="LUJ258" s="122"/>
      <c r="LUK258" s="122"/>
      <c r="LUL258" s="122"/>
      <c r="LUM258" s="122"/>
      <c r="LUN258" s="122"/>
      <c r="LUO258" s="122"/>
      <c r="LUP258" s="122"/>
      <c r="LUQ258" s="122"/>
      <c r="LUR258" s="122"/>
      <c r="LUS258" s="122"/>
      <c r="LUT258" s="122"/>
      <c r="LUU258" s="122"/>
      <c r="LUV258" s="122"/>
      <c r="LUW258" s="122"/>
      <c r="LUX258" s="122"/>
      <c r="LUY258" s="122"/>
      <c r="LUZ258" s="122"/>
      <c r="LVA258" s="122"/>
      <c r="LVB258" s="122"/>
      <c r="LVC258" s="122"/>
      <c r="LVD258" s="122"/>
      <c r="LVE258" s="122"/>
      <c r="LVF258" s="122"/>
      <c r="LVG258" s="122"/>
      <c r="LVH258" s="122"/>
      <c r="LVI258" s="122"/>
      <c r="LVJ258" s="122"/>
      <c r="LVK258" s="122"/>
      <c r="LVL258" s="122"/>
      <c r="LVM258" s="122"/>
      <c r="LVN258" s="122"/>
      <c r="LVO258" s="122"/>
      <c r="LVP258" s="122"/>
      <c r="LVQ258" s="122"/>
      <c r="LVR258" s="122"/>
      <c r="LVS258" s="122"/>
      <c r="LVT258" s="122"/>
      <c r="LVU258" s="122"/>
      <c r="LVV258" s="122"/>
      <c r="LVW258" s="122"/>
      <c r="LVX258" s="122"/>
      <c r="LVY258" s="122"/>
      <c r="LVZ258" s="122"/>
      <c r="LWA258" s="122"/>
      <c r="LWB258" s="122"/>
      <c r="LWC258" s="122"/>
      <c r="LWD258" s="122"/>
      <c r="LWE258" s="122"/>
      <c r="LWF258" s="122"/>
      <c r="LWG258" s="122"/>
      <c r="LWH258" s="122"/>
      <c r="LWI258" s="122"/>
      <c r="LWJ258" s="122"/>
      <c r="LWK258" s="122"/>
      <c r="LWL258" s="122"/>
      <c r="LWM258" s="122"/>
      <c r="LWN258" s="122"/>
      <c r="LWO258" s="122"/>
      <c r="LWP258" s="122"/>
      <c r="LWQ258" s="122"/>
      <c r="LWR258" s="122"/>
      <c r="LWS258" s="122"/>
      <c r="LWT258" s="122"/>
      <c r="LWU258" s="122"/>
      <c r="LWV258" s="122"/>
      <c r="LWW258" s="122"/>
      <c r="LWX258" s="122"/>
      <c r="LWY258" s="122"/>
      <c r="LWZ258" s="122"/>
      <c r="LXA258" s="122"/>
      <c r="LXB258" s="122"/>
      <c r="LXC258" s="122"/>
      <c r="LXD258" s="122"/>
      <c r="LXE258" s="122"/>
      <c r="LXF258" s="122"/>
      <c r="LXG258" s="122"/>
      <c r="LXH258" s="122"/>
      <c r="LXI258" s="122"/>
      <c r="LXJ258" s="122"/>
      <c r="LXK258" s="122"/>
      <c r="LXL258" s="122"/>
      <c r="LXM258" s="122"/>
      <c r="LXN258" s="122"/>
      <c r="LXO258" s="122"/>
      <c r="LXP258" s="122"/>
      <c r="LXQ258" s="122"/>
      <c r="LXR258" s="122"/>
      <c r="LXS258" s="122"/>
      <c r="LXT258" s="122"/>
      <c r="LXU258" s="122"/>
      <c r="LXV258" s="122"/>
      <c r="LXW258" s="122"/>
      <c r="LXX258" s="122"/>
      <c r="LXY258" s="122"/>
      <c r="LXZ258" s="122"/>
      <c r="LYA258" s="122"/>
      <c r="LYB258" s="122"/>
      <c r="LYC258" s="122"/>
      <c r="LYD258" s="122"/>
      <c r="LYE258" s="122"/>
      <c r="LYF258" s="122"/>
      <c r="LYG258" s="122"/>
      <c r="LYH258" s="122"/>
      <c r="LYI258" s="122"/>
      <c r="LYJ258" s="122"/>
      <c r="LYK258" s="122"/>
      <c r="LYL258" s="122"/>
      <c r="LYM258" s="122"/>
      <c r="LYN258" s="122"/>
      <c r="LYO258" s="122"/>
      <c r="LYP258" s="122"/>
      <c r="LYQ258" s="122"/>
      <c r="LYR258" s="122"/>
      <c r="LYS258" s="122"/>
      <c r="LYT258" s="122"/>
      <c r="LYU258" s="122"/>
      <c r="LYV258" s="122"/>
      <c r="LYW258" s="122"/>
      <c r="LYX258" s="122"/>
      <c r="LYY258" s="122"/>
      <c r="LYZ258" s="122"/>
      <c r="LZA258" s="122"/>
      <c r="LZB258" s="122"/>
      <c r="LZC258" s="122"/>
      <c r="LZD258" s="122"/>
      <c r="LZE258" s="122"/>
      <c r="LZF258" s="122"/>
      <c r="LZG258" s="122"/>
      <c r="LZH258" s="122"/>
      <c r="LZI258" s="122"/>
      <c r="LZJ258" s="122"/>
      <c r="LZK258" s="122"/>
      <c r="LZL258" s="122"/>
      <c r="LZM258" s="122"/>
      <c r="LZN258" s="122"/>
      <c r="LZO258" s="122"/>
      <c r="LZP258" s="122"/>
      <c r="LZQ258" s="122"/>
      <c r="LZR258" s="122"/>
      <c r="LZS258" s="122"/>
      <c r="LZT258" s="122"/>
      <c r="LZU258" s="122"/>
      <c r="LZV258" s="122"/>
      <c r="LZW258" s="122"/>
      <c r="LZX258" s="122"/>
      <c r="LZY258" s="122"/>
      <c r="LZZ258" s="122"/>
      <c r="MAA258" s="122"/>
      <c r="MAB258" s="122"/>
      <c r="MAC258" s="122"/>
      <c r="MAD258" s="122"/>
      <c r="MAE258" s="122"/>
      <c r="MAF258" s="122"/>
      <c r="MAG258" s="122"/>
      <c r="MAH258" s="122"/>
      <c r="MAI258" s="122"/>
      <c r="MAJ258" s="122"/>
      <c r="MAK258" s="122"/>
      <c r="MAL258" s="122"/>
      <c r="MAM258" s="122"/>
      <c r="MAN258" s="122"/>
      <c r="MAO258" s="122"/>
      <c r="MAP258" s="122"/>
      <c r="MAQ258" s="122"/>
      <c r="MAR258" s="122"/>
      <c r="MAS258" s="122"/>
      <c r="MAT258" s="122"/>
      <c r="MAU258" s="122"/>
      <c r="MAV258" s="122"/>
      <c r="MAW258" s="122"/>
      <c r="MAX258" s="122"/>
      <c r="MAY258" s="122"/>
      <c r="MAZ258" s="122"/>
      <c r="MBA258" s="122"/>
      <c r="MBB258" s="122"/>
      <c r="MBC258" s="122"/>
      <c r="MBD258" s="122"/>
      <c r="MBE258" s="122"/>
      <c r="MBF258" s="122"/>
      <c r="MBG258" s="122"/>
      <c r="MBH258" s="122"/>
      <c r="MBI258" s="122"/>
      <c r="MBJ258" s="122"/>
      <c r="MBK258" s="122"/>
      <c r="MBL258" s="122"/>
      <c r="MBM258" s="122"/>
      <c r="MBN258" s="122"/>
      <c r="MBO258" s="122"/>
      <c r="MBP258" s="122"/>
      <c r="MBQ258" s="122"/>
      <c r="MBR258" s="122"/>
      <c r="MBS258" s="122"/>
      <c r="MBT258" s="122"/>
      <c r="MBU258" s="122"/>
      <c r="MBV258" s="122"/>
      <c r="MBW258" s="122"/>
      <c r="MBX258" s="122"/>
      <c r="MBY258" s="122"/>
      <c r="MBZ258" s="122"/>
      <c r="MCA258" s="122"/>
      <c r="MCB258" s="122"/>
      <c r="MCC258" s="122"/>
      <c r="MCD258" s="122"/>
      <c r="MCE258" s="122"/>
      <c r="MCF258" s="122"/>
      <c r="MCG258" s="122"/>
      <c r="MCH258" s="122"/>
      <c r="MCI258" s="122"/>
      <c r="MCJ258" s="122"/>
      <c r="MCK258" s="122"/>
      <c r="MCL258" s="122"/>
      <c r="MCM258" s="122"/>
      <c r="MCN258" s="122"/>
      <c r="MCO258" s="122"/>
      <c r="MCP258" s="122"/>
      <c r="MCQ258" s="122"/>
      <c r="MCR258" s="122"/>
      <c r="MCS258" s="122"/>
      <c r="MCT258" s="122"/>
      <c r="MCU258" s="122"/>
      <c r="MCV258" s="122"/>
      <c r="MCW258" s="122"/>
      <c r="MCX258" s="122"/>
      <c r="MCY258" s="122"/>
      <c r="MCZ258" s="122"/>
      <c r="MDA258" s="122"/>
      <c r="MDB258" s="122"/>
      <c r="MDC258" s="122"/>
      <c r="MDD258" s="122"/>
      <c r="MDE258" s="122"/>
      <c r="MDF258" s="122"/>
      <c r="MDG258" s="122"/>
      <c r="MDH258" s="122"/>
      <c r="MDI258" s="122"/>
      <c r="MDJ258" s="122"/>
      <c r="MDK258" s="122"/>
      <c r="MDL258" s="122"/>
      <c r="MDM258" s="122"/>
      <c r="MDN258" s="122"/>
      <c r="MDO258" s="122"/>
      <c r="MDP258" s="122"/>
      <c r="MDQ258" s="122"/>
      <c r="MDR258" s="122"/>
      <c r="MDS258" s="122"/>
      <c r="MDT258" s="122"/>
      <c r="MDU258" s="122"/>
      <c r="MDV258" s="122"/>
      <c r="MDW258" s="122"/>
      <c r="MDX258" s="122"/>
      <c r="MDY258" s="122"/>
      <c r="MDZ258" s="122"/>
      <c r="MEA258" s="122"/>
      <c r="MEB258" s="122"/>
      <c r="MEC258" s="122"/>
      <c r="MED258" s="122"/>
      <c r="MEE258" s="122"/>
      <c r="MEF258" s="122"/>
      <c r="MEG258" s="122"/>
      <c r="MEH258" s="122"/>
      <c r="MEI258" s="122"/>
      <c r="MEJ258" s="122"/>
      <c r="MEK258" s="122"/>
      <c r="MEL258" s="122"/>
      <c r="MEM258" s="122"/>
      <c r="MEN258" s="122"/>
      <c r="MEO258" s="122"/>
      <c r="MEP258" s="122"/>
      <c r="MEQ258" s="122"/>
      <c r="MER258" s="122"/>
      <c r="MES258" s="122"/>
      <c r="MET258" s="122"/>
      <c r="MEU258" s="122"/>
      <c r="MEV258" s="122"/>
      <c r="MEW258" s="122"/>
      <c r="MEX258" s="122"/>
      <c r="MEY258" s="122"/>
      <c r="MEZ258" s="122"/>
      <c r="MFA258" s="122"/>
      <c r="MFB258" s="122"/>
      <c r="MFC258" s="122"/>
      <c r="MFD258" s="122"/>
      <c r="MFE258" s="122"/>
      <c r="MFF258" s="122"/>
      <c r="MFG258" s="122"/>
      <c r="MFH258" s="122"/>
      <c r="MFI258" s="122"/>
      <c r="MFJ258" s="122"/>
      <c r="MFK258" s="122"/>
      <c r="MFL258" s="122"/>
      <c r="MFM258" s="122"/>
      <c r="MFN258" s="122"/>
      <c r="MFO258" s="122"/>
      <c r="MFP258" s="122"/>
      <c r="MFQ258" s="122"/>
      <c r="MFR258" s="122"/>
      <c r="MFS258" s="122"/>
      <c r="MFT258" s="122"/>
      <c r="MFU258" s="122"/>
      <c r="MFV258" s="122"/>
      <c r="MFW258" s="122"/>
      <c r="MFX258" s="122"/>
      <c r="MFY258" s="122"/>
      <c r="MFZ258" s="122"/>
      <c r="MGA258" s="122"/>
      <c r="MGB258" s="122"/>
      <c r="MGC258" s="122"/>
      <c r="MGD258" s="122"/>
      <c r="MGE258" s="122"/>
      <c r="MGF258" s="122"/>
      <c r="MGG258" s="122"/>
      <c r="MGH258" s="122"/>
      <c r="MGI258" s="122"/>
      <c r="MGJ258" s="122"/>
      <c r="MGK258" s="122"/>
      <c r="MGL258" s="122"/>
      <c r="MGM258" s="122"/>
      <c r="MGN258" s="122"/>
      <c r="MGO258" s="122"/>
      <c r="MGP258" s="122"/>
      <c r="MGQ258" s="122"/>
      <c r="MGR258" s="122"/>
      <c r="MGS258" s="122"/>
      <c r="MGT258" s="122"/>
      <c r="MGU258" s="122"/>
      <c r="MGV258" s="122"/>
      <c r="MGW258" s="122"/>
      <c r="MGX258" s="122"/>
      <c r="MGY258" s="122"/>
      <c r="MGZ258" s="122"/>
      <c r="MHA258" s="122"/>
      <c r="MHB258" s="122"/>
      <c r="MHC258" s="122"/>
      <c r="MHD258" s="122"/>
      <c r="MHE258" s="122"/>
      <c r="MHF258" s="122"/>
      <c r="MHG258" s="122"/>
      <c r="MHH258" s="122"/>
      <c r="MHI258" s="122"/>
      <c r="MHJ258" s="122"/>
      <c r="MHK258" s="122"/>
      <c r="MHL258" s="122"/>
      <c r="MHM258" s="122"/>
      <c r="MHN258" s="122"/>
      <c r="MHO258" s="122"/>
      <c r="MHP258" s="122"/>
      <c r="MHQ258" s="122"/>
      <c r="MHR258" s="122"/>
      <c r="MHS258" s="122"/>
      <c r="MHT258" s="122"/>
      <c r="MHU258" s="122"/>
      <c r="MHV258" s="122"/>
      <c r="MHW258" s="122"/>
      <c r="MHX258" s="122"/>
      <c r="MHY258" s="122"/>
      <c r="MHZ258" s="122"/>
      <c r="MIA258" s="122"/>
      <c r="MIB258" s="122"/>
      <c r="MIC258" s="122"/>
      <c r="MID258" s="122"/>
      <c r="MIE258" s="122"/>
      <c r="MIF258" s="122"/>
      <c r="MIG258" s="122"/>
      <c r="MIH258" s="122"/>
      <c r="MII258" s="122"/>
      <c r="MIJ258" s="122"/>
      <c r="MIK258" s="122"/>
      <c r="MIL258" s="122"/>
      <c r="MIM258" s="122"/>
      <c r="MIN258" s="122"/>
      <c r="MIO258" s="122"/>
      <c r="MIP258" s="122"/>
      <c r="MIQ258" s="122"/>
      <c r="MIR258" s="122"/>
      <c r="MIS258" s="122"/>
      <c r="MIT258" s="122"/>
      <c r="MIU258" s="122"/>
      <c r="MIV258" s="122"/>
      <c r="MIW258" s="122"/>
      <c r="MIX258" s="122"/>
      <c r="MIY258" s="122"/>
      <c r="MIZ258" s="122"/>
      <c r="MJA258" s="122"/>
      <c r="MJB258" s="122"/>
      <c r="MJC258" s="122"/>
      <c r="MJD258" s="122"/>
      <c r="MJE258" s="122"/>
      <c r="MJF258" s="122"/>
      <c r="MJG258" s="122"/>
      <c r="MJH258" s="122"/>
      <c r="MJI258" s="122"/>
      <c r="MJJ258" s="122"/>
      <c r="MJK258" s="122"/>
      <c r="MJL258" s="122"/>
      <c r="MJM258" s="122"/>
      <c r="MJN258" s="122"/>
      <c r="MJO258" s="122"/>
      <c r="MJP258" s="122"/>
      <c r="MJQ258" s="122"/>
      <c r="MJR258" s="122"/>
      <c r="MJS258" s="122"/>
      <c r="MJT258" s="122"/>
      <c r="MJU258" s="122"/>
      <c r="MJV258" s="122"/>
      <c r="MJW258" s="122"/>
      <c r="MJX258" s="122"/>
      <c r="MJY258" s="122"/>
      <c r="MJZ258" s="122"/>
      <c r="MKA258" s="122"/>
      <c r="MKB258" s="122"/>
      <c r="MKC258" s="122"/>
      <c r="MKD258" s="122"/>
      <c r="MKE258" s="122"/>
      <c r="MKF258" s="122"/>
      <c r="MKG258" s="122"/>
      <c r="MKH258" s="122"/>
      <c r="MKI258" s="122"/>
      <c r="MKJ258" s="122"/>
      <c r="MKK258" s="122"/>
      <c r="MKL258" s="122"/>
      <c r="MKM258" s="122"/>
      <c r="MKN258" s="122"/>
      <c r="MKO258" s="122"/>
      <c r="MKP258" s="122"/>
      <c r="MKQ258" s="122"/>
      <c r="MKR258" s="122"/>
      <c r="MKS258" s="122"/>
      <c r="MKT258" s="122"/>
      <c r="MKU258" s="122"/>
      <c r="MKV258" s="122"/>
      <c r="MKW258" s="122"/>
      <c r="MKX258" s="122"/>
      <c r="MKY258" s="122"/>
      <c r="MKZ258" s="122"/>
      <c r="MLA258" s="122"/>
      <c r="MLB258" s="122"/>
      <c r="MLC258" s="122"/>
      <c r="MLD258" s="122"/>
      <c r="MLE258" s="122"/>
      <c r="MLF258" s="122"/>
      <c r="MLG258" s="122"/>
      <c r="MLH258" s="122"/>
      <c r="MLI258" s="122"/>
      <c r="MLJ258" s="122"/>
      <c r="MLK258" s="122"/>
      <c r="MLL258" s="122"/>
      <c r="MLM258" s="122"/>
      <c r="MLN258" s="122"/>
      <c r="MLO258" s="122"/>
      <c r="MLP258" s="122"/>
      <c r="MLQ258" s="122"/>
      <c r="MLR258" s="122"/>
      <c r="MLS258" s="122"/>
      <c r="MLT258" s="122"/>
      <c r="MLU258" s="122"/>
      <c r="MLV258" s="122"/>
      <c r="MLW258" s="122"/>
      <c r="MLX258" s="122"/>
      <c r="MLY258" s="122"/>
      <c r="MLZ258" s="122"/>
      <c r="MMA258" s="122"/>
      <c r="MMB258" s="122"/>
      <c r="MMC258" s="122"/>
      <c r="MMD258" s="122"/>
      <c r="MME258" s="122"/>
      <c r="MMF258" s="122"/>
      <c r="MMG258" s="122"/>
      <c r="MMH258" s="122"/>
      <c r="MMI258" s="122"/>
      <c r="MMJ258" s="122"/>
      <c r="MMK258" s="122"/>
      <c r="MML258" s="122"/>
      <c r="MMM258" s="122"/>
      <c r="MMN258" s="122"/>
      <c r="MMO258" s="122"/>
      <c r="MMP258" s="122"/>
      <c r="MMQ258" s="122"/>
      <c r="MMR258" s="122"/>
      <c r="MMS258" s="122"/>
      <c r="MMT258" s="122"/>
      <c r="MMU258" s="122"/>
      <c r="MMV258" s="122"/>
      <c r="MMW258" s="122"/>
      <c r="MMX258" s="122"/>
      <c r="MMY258" s="122"/>
      <c r="MMZ258" s="122"/>
      <c r="MNA258" s="122"/>
      <c r="MNB258" s="122"/>
      <c r="MNC258" s="122"/>
      <c r="MND258" s="122"/>
      <c r="MNE258" s="122"/>
      <c r="MNF258" s="122"/>
      <c r="MNG258" s="122"/>
      <c r="MNH258" s="122"/>
      <c r="MNI258" s="122"/>
      <c r="MNJ258" s="122"/>
      <c r="MNK258" s="122"/>
      <c r="MNL258" s="122"/>
      <c r="MNM258" s="122"/>
      <c r="MNN258" s="122"/>
      <c r="MNO258" s="122"/>
      <c r="MNP258" s="122"/>
      <c r="MNQ258" s="122"/>
      <c r="MNR258" s="122"/>
      <c r="MNS258" s="122"/>
      <c r="MNT258" s="122"/>
      <c r="MNU258" s="122"/>
      <c r="MNV258" s="122"/>
      <c r="MNW258" s="122"/>
      <c r="MNX258" s="122"/>
      <c r="MNY258" s="122"/>
      <c r="MNZ258" s="122"/>
      <c r="MOA258" s="122"/>
      <c r="MOB258" s="122"/>
      <c r="MOC258" s="122"/>
      <c r="MOD258" s="122"/>
      <c r="MOE258" s="122"/>
      <c r="MOF258" s="122"/>
      <c r="MOG258" s="122"/>
      <c r="MOH258" s="122"/>
      <c r="MOI258" s="122"/>
      <c r="MOJ258" s="122"/>
      <c r="MOK258" s="122"/>
      <c r="MOL258" s="122"/>
      <c r="MOM258" s="122"/>
      <c r="MON258" s="122"/>
      <c r="MOO258" s="122"/>
      <c r="MOP258" s="122"/>
      <c r="MOQ258" s="122"/>
      <c r="MOR258" s="122"/>
      <c r="MOS258" s="122"/>
      <c r="MOT258" s="122"/>
      <c r="MOU258" s="122"/>
      <c r="MOV258" s="122"/>
      <c r="MOW258" s="122"/>
      <c r="MOX258" s="122"/>
      <c r="MOY258" s="122"/>
      <c r="MOZ258" s="122"/>
      <c r="MPA258" s="122"/>
      <c r="MPB258" s="122"/>
      <c r="MPC258" s="122"/>
      <c r="MPD258" s="122"/>
      <c r="MPE258" s="122"/>
      <c r="MPF258" s="122"/>
      <c r="MPG258" s="122"/>
      <c r="MPH258" s="122"/>
      <c r="MPI258" s="122"/>
      <c r="MPJ258" s="122"/>
      <c r="MPK258" s="122"/>
      <c r="MPL258" s="122"/>
      <c r="MPM258" s="122"/>
      <c r="MPN258" s="122"/>
      <c r="MPO258" s="122"/>
      <c r="MPP258" s="122"/>
      <c r="MPQ258" s="122"/>
      <c r="MPR258" s="122"/>
      <c r="MPS258" s="122"/>
      <c r="MPT258" s="122"/>
      <c r="MPU258" s="122"/>
      <c r="MPV258" s="122"/>
      <c r="MPW258" s="122"/>
      <c r="MPX258" s="122"/>
      <c r="MPY258" s="122"/>
      <c r="MPZ258" s="122"/>
      <c r="MQA258" s="122"/>
      <c r="MQB258" s="122"/>
      <c r="MQC258" s="122"/>
      <c r="MQD258" s="122"/>
      <c r="MQE258" s="122"/>
      <c r="MQF258" s="122"/>
      <c r="MQG258" s="122"/>
      <c r="MQH258" s="122"/>
      <c r="MQI258" s="122"/>
      <c r="MQJ258" s="122"/>
      <c r="MQK258" s="122"/>
      <c r="MQL258" s="122"/>
      <c r="MQM258" s="122"/>
      <c r="MQN258" s="122"/>
      <c r="MQO258" s="122"/>
      <c r="MQP258" s="122"/>
      <c r="MQQ258" s="122"/>
      <c r="MQR258" s="122"/>
      <c r="MQS258" s="122"/>
      <c r="MQT258" s="122"/>
      <c r="MQU258" s="122"/>
      <c r="MQV258" s="122"/>
      <c r="MQW258" s="122"/>
      <c r="MQX258" s="122"/>
      <c r="MQY258" s="122"/>
      <c r="MQZ258" s="122"/>
      <c r="MRA258" s="122"/>
      <c r="MRB258" s="122"/>
      <c r="MRC258" s="122"/>
      <c r="MRD258" s="122"/>
      <c r="MRE258" s="122"/>
      <c r="MRF258" s="122"/>
      <c r="MRG258" s="122"/>
      <c r="MRH258" s="122"/>
      <c r="MRI258" s="122"/>
      <c r="MRJ258" s="122"/>
      <c r="MRK258" s="122"/>
      <c r="MRL258" s="122"/>
      <c r="MRM258" s="122"/>
      <c r="MRN258" s="122"/>
      <c r="MRO258" s="122"/>
      <c r="MRP258" s="122"/>
      <c r="MRQ258" s="122"/>
      <c r="MRR258" s="122"/>
      <c r="MRS258" s="122"/>
      <c r="MRT258" s="122"/>
      <c r="MRU258" s="122"/>
      <c r="MRV258" s="122"/>
      <c r="MRW258" s="122"/>
      <c r="MRX258" s="122"/>
      <c r="MRY258" s="122"/>
      <c r="MRZ258" s="122"/>
      <c r="MSA258" s="122"/>
      <c r="MSB258" s="122"/>
      <c r="MSC258" s="122"/>
      <c r="MSD258" s="122"/>
      <c r="MSE258" s="122"/>
      <c r="MSF258" s="122"/>
      <c r="MSG258" s="122"/>
      <c r="MSH258" s="122"/>
      <c r="MSI258" s="122"/>
      <c r="MSJ258" s="122"/>
      <c r="MSK258" s="122"/>
      <c r="MSL258" s="122"/>
      <c r="MSM258" s="122"/>
      <c r="MSN258" s="122"/>
      <c r="MSO258" s="122"/>
      <c r="MSP258" s="122"/>
      <c r="MSQ258" s="122"/>
      <c r="MSR258" s="122"/>
      <c r="MSS258" s="122"/>
      <c r="MST258" s="122"/>
      <c r="MSU258" s="122"/>
      <c r="MSV258" s="122"/>
      <c r="MSW258" s="122"/>
      <c r="MSX258" s="122"/>
      <c r="MSY258" s="122"/>
      <c r="MSZ258" s="122"/>
      <c r="MTA258" s="122"/>
      <c r="MTB258" s="122"/>
      <c r="MTC258" s="122"/>
      <c r="MTD258" s="122"/>
      <c r="MTE258" s="122"/>
      <c r="MTF258" s="122"/>
      <c r="MTG258" s="122"/>
      <c r="MTH258" s="122"/>
      <c r="MTI258" s="122"/>
      <c r="MTJ258" s="122"/>
      <c r="MTK258" s="122"/>
      <c r="MTL258" s="122"/>
      <c r="MTM258" s="122"/>
      <c r="MTN258" s="122"/>
      <c r="MTO258" s="122"/>
      <c r="MTP258" s="122"/>
      <c r="MTQ258" s="122"/>
      <c r="MTR258" s="122"/>
      <c r="MTS258" s="122"/>
      <c r="MTT258" s="122"/>
      <c r="MTU258" s="122"/>
      <c r="MTV258" s="122"/>
      <c r="MTW258" s="122"/>
      <c r="MTX258" s="122"/>
      <c r="MTY258" s="122"/>
      <c r="MTZ258" s="122"/>
      <c r="MUA258" s="122"/>
      <c r="MUB258" s="122"/>
      <c r="MUC258" s="122"/>
      <c r="MUD258" s="122"/>
      <c r="MUE258" s="122"/>
      <c r="MUF258" s="122"/>
      <c r="MUG258" s="122"/>
      <c r="MUH258" s="122"/>
      <c r="MUI258" s="122"/>
      <c r="MUJ258" s="122"/>
      <c r="MUK258" s="122"/>
      <c r="MUL258" s="122"/>
      <c r="MUM258" s="122"/>
      <c r="MUN258" s="122"/>
      <c r="MUO258" s="122"/>
      <c r="MUP258" s="122"/>
      <c r="MUQ258" s="122"/>
      <c r="MUR258" s="122"/>
      <c r="MUS258" s="122"/>
      <c r="MUT258" s="122"/>
      <c r="MUU258" s="122"/>
      <c r="MUV258" s="122"/>
      <c r="MUW258" s="122"/>
      <c r="MUX258" s="122"/>
      <c r="MUY258" s="122"/>
      <c r="MUZ258" s="122"/>
      <c r="MVA258" s="122"/>
      <c r="MVB258" s="122"/>
      <c r="MVC258" s="122"/>
      <c r="MVD258" s="122"/>
      <c r="MVE258" s="122"/>
      <c r="MVF258" s="122"/>
      <c r="MVG258" s="122"/>
      <c r="MVH258" s="122"/>
      <c r="MVI258" s="122"/>
      <c r="MVJ258" s="122"/>
      <c r="MVK258" s="122"/>
      <c r="MVL258" s="122"/>
      <c r="MVM258" s="122"/>
      <c r="MVN258" s="122"/>
      <c r="MVO258" s="122"/>
      <c r="MVP258" s="122"/>
      <c r="MVQ258" s="122"/>
      <c r="MVR258" s="122"/>
      <c r="MVS258" s="122"/>
      <c r="MVT258" s="122"/>
      <c r="MVU258" s="122"/>
      <c r="MVV258" s="122"/>
      <c r="MVW258" s="122"/>
      <c r="MVX258" s="122"/>
      <c r="MVY258" s="122"/>
      <c r="MVZ258" s="122"/>
      <c r="MWA258" s="122"/>
      <c r="MWB258" s="122"/>
      <c r="MWC258" s="122"/>
      <c r="MWD258" s="122"/>
      <c r="MWE258" s="122"/>
      <c r="MWF258" s="122"/>
      <c r="MWG258" s="122"/>
      <c r="MWH258" s="122"/>
      <c r="MWI258" s="122"/>
      <c r="MWJ258" s="122"/>
      <c r="MWK258" s="122"/>
      <c r="MWL258" s="122"/>
      <c r="MWM258" s="122"/>
      <c r="MWN258" s="122"/>
      <c r="MWO258" s="122"/>
      <c r="MWP258" s="122"/>
      <c r="MWQ258" s="122"/>
      <c r="MWR258" s="122"/>
      <c r="MWS258" s="122"/>
      <c r="MWT258" s="122"/>
      <c r="MWU258" s="122"/>
      <c r="MWV258" s="122"/>
      <c r="MWW258" s="122"/>
      <c r="MWX258" s="122"/>
      <c r="MWY258" s="122"/>
      <c r="MWZ258" s="122"/>
      <c r="MXA258" s="122"/>
      <c r="MXB258" s="122"/>
      <c r="MXC258" s="122"/>
      <c r="MXD258" s="122"/>
      <c r="MXE258" s="122"/>
      <c r="MXF258" s="122"/>
      <c r="MXG258" s="122"/>
      <c r="MXH258" s="122"/>
      <c r="MXI258" s="122"/>
      <c r="MXJ258" s="122"/>
      <c r="MXK258" s="122"/>
      <c r="MXL258" s="122"/>
      <c r="MXM258" s="122"/>
      <c r="MXN258" s="122"/>
      <c r="MXO258" s="122"/>
      <c r="MXP258" s="122"/>
      <c r="MXQ258" s="122"/>
      <c r="MXR258" s="122"/>
      <c r="MXS258" s="122"/>
      <c r="MXT258" s="122"/>
      <c r="MXU258" s="122"/>
      <c r="MXV258" s="122"/>
      <c r="MXW258" s="122"/>
      <c r="MXX258" s="122"/>
      <c r="MXY258" s="122"/>
      <c r="MXZ258" s="122"/>
      <c r="MYA258" s="122"/>
      <c r="MYB258" s="122"/>
      <c r="MYC258" s="122"/>
      <c r="MYD258" s="122"/>
      <c r="MYE258" s="122"/>
      <c r="MYF258" s="122"/>
      <c r="MYG258" s="122"/>
      <c r="MYH258" s="122"/>
      <c r="MYI258" s="122"/>
      <c r="MYJ258" s="122"/>
      <c r="MYK258" s="122"/>
      <c r="MYL258" s="122"/>
      <c r="MYM258" s="122"/>
      <c r="MYN258" s="122"/>
      <c r="MYO258" s="122"/>
      <c r="MYP258" s="122"/>
      <c r="MYQ258" s="122"/>
      <c r="MYR258" s="122"/>
      <c r="MYS258" s="122"/>
      <c r="MYT258" s="122"/>
      <c r="MYU258" s="122"/>
      <c r="MYV258" s="122"/>
      <c r="MYW258" s="122"/>
      <c r="MYX258" s="122"/>
      <c r="MYY258" s="122"/>
      <c r="MYZ258" s="122"/>
      <c r="MZA258" s="122"/>
      <c r="MZB258" s="122"/>
      <c r="MZC258" s="122"/>
      <c r="MZD258" s="122"/>
      <c r="MZE258" s="122"/>
      <c r="MZF258" s="122"/>
      <c r="MZG258" s="122"/>
      <c r="MZH258" s="122"/>
      <c r="MZI258" s="122"/>
      <c r="MZJ258" s="122"/>
      <c r="MZK258" s="122"/>
      <c r="MZL258" s="122"/>
      <c r="MZM258" s="122"/>
      <c r="MZN258" s="122"/>
      <c r="MZO258" s="122"/>
      <c r="MZP258" s="122"/>
      <c r="MZQ258" s="122"/>
      <c r="MZR258" s="122"/>
      <c r="MZS258" s="122"/>
      <c r="MZT258" s="122"/>
      <c r="MZU258" s="122"/>
      <c r="MZV258" s="122"/>
      <c r="MZW258" s="122"/>
      <c r="MZX258" s="122"/>
      <c r="MZY258" s="122"/>
      <c r="MZZ258" s="122"/>
      <c r="NAA258" s="122"/>
      <c r="NAB258" s="122"/>
      <c r="NAC258" s="122"/>
      <c r="NAD258" s="122"/>
      <c r="NAE258" s="122"/>
      <c r="NAF258" s="122"/>
      <c r="NAG258" s="122"/>
      <c r="NAH258" s="122"/>
      <c r="NAI258" s="122"/>
      <c r="NAJ258" s="122"/>
      <c r="NAK258" s="122"/>
      <c r="NAL258" s="122"/>
      <c r="NAM258" s="122"/>
      <c r="NAN258" s="122"/>
      <c r="NAO258" s="122"/>
      <c r="NAP258" s="122"/>
      <c r="NAQ258" s="122"/>
      <c r="NAR258" s="122"/>
      <c r="NAS258" s="122"/>
      <c r="NAT258" s="122"/>
      <c r="NAU258" s="122"/>
      <c r="NAV258" s="122"/>
      <c r="NAW258" s="122"/>
      <c r="NAX258" s="122"/>
      <c r="NAY258" s="122"/>
      <c r="NAZ258" s="122"/>
      <c r="NBA258" s="122"/>
      <c r="NBB258" s="122"/>
      <c r="NBC258" s="122"/>
      <c r="NBD258" s="122"/>
      <c r="NBE258" s="122"/>
      <c r="NBF258" s="122"/>
      <c r="NBG258" s="122"/>
      <c r="NBH258" s="122"/>
      <c r="NBI258" s="122"/>
      <c r="NBJ258" s="122"/>
      <c r="NBK258" s="122"/>
      <c r="NBL258" s="122"/>
      <c r="NBM258" s="122"/>
      <c r="NBN258" s="122"/>
      <c r="NBO258" s="122"/>
      <c r="NBP258" s="122"/>
      <c r="NBQ258" s="122"/>
      <c r="NBR258" s="122"/>
      <c r="NBS258" s="122"/>
      <c r="NBT258" s="122"/>
      <c r="NBU258" s="122"/>
      <c r="NBV258" s="122"/>
      <c r="NBW258" s="122"/>
      <c r="NBX258" s="122"/>
      <c r="NBY258" s="122"/>
      <c r="NBZ258" s="122"/>
      <c r="NCA258" s="122"/>
      <c r="NCB258" s="122"/>
      <c r="NCC258" s="122"/>
      <c r="NCD258" s="122"/>
      <c r="NCE258" s="122"/>
      <c r="NCF258" s="122"/>
      <c r="NCG258" s="122"/>
      <c r="NCH258" s="122"/>
      <c r="NCI258" s="122"/>
      <c r="NCJ258" s="122"/>
      <c r="NCK258" s="122"/>
      <c r="NCL258" s="122"/>
      <c r="NCM258" s="122"/>
      <c r="NCN258" s="122"/>
      <c r="NCO258" s="122"/>
      <c r="NCP258" s="122"/>
      <c r="NCQ258" s="122"/>
      <c r="NCR258" s="122"/>
      <c r="NCS258" s="122"/>
      <c r="NCT258" s="122"/>
      <c r="NCU258" s="122"/>
      <c r="NCV258" s="122"/>
      <c r="NCW258" s="122"/>
      <c r="NCX258" s="122"/>
      <c r="NCY258" s="122"/>
      <c r="NCZ258" s="122"/>
      <c r="NDA258" s="122"/>
      <c r="NDB258" s="122"/>
      <c r="NDC258" s="122"/>
      <c r="NDD258" s="122"/>
      <c r="NDE258" s="122"/>
      <c r="NDF258" s="122"/>
      <c r="NDG258" s="122"/>
      <c r="NDH258" s="122"/>
      <c r="NDI258" s="122"/>
      <c r="NDJ258" s="122"/>
      <c r="NDK258" s="122"/>
      <c r="NDL258" s="122"/>
      <c r="NDM258" s="122"/>
      <c r="NDN258" s="122"/>
      <c r="NDO258" s="122"/>
      <c r="NDP258" s="122"/>
      <c r="NDQ258" s="122"/>
      <c r="NDR258" s="122"/>
      <c r="NDS258" s="122"/>
      <c r="NDT258" s="122"/>
      <c r="NDU258" s="122"/>
      <c r="NDV258" s="122"/>
      <c r="NDW258" s="122"/>
      <c r="NDX258" s="122"/>
      <c r="NDY258" s="122"/>
      <c r="NDZ258" s="122"/>
      <c r="NEA258" s="122"/>
      <c r="NEB258" s="122"/>
      <c r="NEC258" s="122"/>
      <c r="NED258" s="122"/>
      <c r="NEE258" s="122"/>
      <c r="NEF258" s="122"/>
      <c r="NEG258" s="122"/>
      <c r="NEH258" s="122"/>
      <c r="NEI258" s="122"/>
      <c r="NEJ258" s="122"/>
      <c r="NEK258" s="122"/>
      <c r="NEL258" s="122"/>
      <c r="NEM258" s="122"/>
      <c r="NEN258" s="122"/>
      <c r="NEO258" s="122"/>
      <c r="NEP258" s="122"/>
      <c r="NEQ258" s="122"/>
      <c r="NER258" s="122"/>
      <c r="NES258" s="122"/>
      <c r="NET258" s="122"/>
      <c r="NEU258" s="122"/>
      <c r="NEV258" s="122"/>
      <c r="NEW258" s="122"/>
      <c r="NEX258" s="122"/>
      <c r="NEY258" s="122"/>
      <c r="NEZ258" s="122"/>
      <c r="NFA258" s="122"/>
      <c r="NFB258" s="122"/>
      <c r="NFC258" s="122"/>
      <c r="NFD258" s="122"/>
      <c r="NFE258" s="122"/>
      <c r="NFF258" s="122"/>
      <c r="NFG258" s="122"/>
      <c r="NFH258" s="122"/>
      <c r="NFI258" s="122"/>
      <c r="NFJ258" s="122"/>
      <c r="NFK258" s="122"/>
      <c r="NFL258" s="122"/>
      <c r="NFM258" s="122"/>
      <c r="NFN258" s="122"/>
      <c r="NFO258" s="122"/>
      <c r="NFP258" s="122"/>
      <c r="NFQ258" s="122"/>
      <c r="NFR258" s="122"/>
      <c r="NFS258" s="122"/>
      <c r="NFT258" s="122"/>
      <c r="NFU258" s="122"/>
      <c r="NFV258" s="122"/>
      <c r="NFW258" s="122"/>
      <c r="NFX258" s="122"/>
      <c r="NFY258" s="122"/>
      <c r="NFZ258" s="122"/>
      <c r="NGA258" s="122"/>
      <c r="NGB258" s="122"/>
      <c r="NGC258" s="122"/>
      <c r="NGD258" s="122"/>
      <c r="NGE258" s="122"/>
      <c r="NGF258" s="122"/>
      <c r="NGG258" s="122"/>
      <c r="NGH258" s="122"/>
      <c r="NGI258" s="122"/>
      <c r="NGJ258" s="122"/>
      <c r="NGK258" s="122"/>
      <c r="NGL258" s="122"/>
      <c r="NGM258" s="122"/>
      <c r="NGN258" s="122"/>
      <c r="NGO258" s="122"/>
      <c r="NGP258" s="122"/>
      <c r="NGQ258" s="122"/>
      <c r="NGR258" s="122"/>
      <c r="NGS258" s="122"/>
      <c r="NGT258" s="122"/>
      <c r="NGU258" s="122"/>
      <c r="NGV258" s="122"/>
      <c r="NGW258" s="122"/>
      <c r="NGX258" s="122"/>
      <c r="NGY258" s="122"/>
      <c r="NGZ258" s="122"/>
      <c r="NHA258" s="122"/>
      <c r="NHB258" s="122"/>
      <c r="NHC258" s="122"/>
      <c r="NHD258" s="122"/>
      <c r="NHE258" s="122"/>
      <c r="NHF258" s="122"/>
      <c r="NHG258" s="122"/>
      <c r="NHH258" s="122"/>
      <c r="NHI258" s="122"/>
      <c r="NHJ258" s="122"/>
      <c r="NHK258" s="122"/>
      <c r="NHL258" s="122"/>
      <c r="NHM258" s="122"/>
      <c r="NHN258" s="122"/>
      <c r="NHO258" s="122"/>
      <c r="NHP258" s="122"/>
      <c r="NHQ258" s="122"/>
      <c r="NHR258" s="122"/>
      <c r="NHS258" s="122"/>
      <c r="NHT258" s="122"/>
      <c r="NHU258" s="122"/>
      <c r="NHV258" s="122"/>
      <c r="NHW258" s="122"/>
      <c r="NHX258" s="122"/>
      <c r="NHY258" s="122"/>
      <c r="NHZ258" s="122"/>
      <c r="NIA258" s="122"/>
      <c r="NIB258" s="122"/>
      <c r="NIC258" s="122"/>
      <c r="NID258" s="122"/>
      <c r="NIE258" s="122"/>
      <c r="NIF258" s="122"/>
      <c r="NIG258" s="122"/>
      <c r="NIH258" s="122"/>
      <c r="NII258" s="122"/>
      <c r="NIJ258" s="122"/>
      <c r="NIK258" s="122"/>
      <c r="NIL258" s="122"/>
      <c r="NIM258" s="122"/>
      <c r="NIN258" s="122"/>
      <c r="NIO258" s="122"/>
      <c r="NIP258" s="122"/>
      <c r="NIQ258" s="122"/>
      <c r="NIR258" s="122"/>
      <c r="NIS258" s="122"/>
      <c r="NIT258" s="122"/>
      <c r="NIU258" s="122"/>
      <c r="NIV258" s="122"/>
      <c r="NIW258" s="122"/>
      <c r="NIX258" s="122"/>
      <c r="NIY258" s="122"/>
      <c r="NIZ258" s="122"/>
      <c r="NJA258" s="122"/>
      <c r="NJB258" s="122"/>
      <c r="NJC258" s="122"/>
      <c r="NJD258" s="122"/>
      <c r="NJE258" s="122"/>
      <c r="NJF258" s="122"/>
      <c r="NJG258" s="122"/>
      <c r="NJH258" s="122"/>
      <c r="NJI258" s="122"/>
      <c r="NJJ258" s="122"/>
      <c r="NJK258" s="122"/>
      <c r="NJL258" s="122"/>
      <c r="NJM258" s="122"/>
      <c r="NJN258" s="122"/>
      <c r="NJO258" s="122"/>
      <c r="NJP258" s="122"/>
      <c r="NJQ258" s="122"/>
      <c r="NJR258" s="122"/>
      <c r="NJS258" s="122"/>
      <c r="NJT258" s="122"/>
      <c r="NJU258" s="122"/>
      <c r="NJV258" s="122"/>
      <c r="NJW258" s="122"/>
      <c r="NJX258" s="122"/>
      <c r="NJY258" s="122"/>
      <c r="NJZ258" s="122"/>
      <c r="NKA258" s="122"/>
      <c r="NKB258" s="122"/>
      <c r="NKC258" s="122"/>
      <c r="NKD258" s="122"/>
      <c r="NKE258" s="122"/>
      <c r="NKF258" s="122"/>
      <c r="NKG258" s="122"/>
      <c r="NKH258" s="122"/>
      <c r="NKI258" s="122"/>
      <c r="NKJ258" s="122"/>
      <c r="NKK258" s="122"/>
      <c r="NKL258" s="122"/>
      <c r="NKM258" s="122"/>
      <c r="NKN258" s="122"/>
      <c r="NKO258" s="122"/>
      <c r="NKP258" s="122"/>
      <c r="NKQ258" s="122"/>
      <c r="NKR258" s="122"/>
      <c r="NKS258" s="122"/>
      <c r="NKT258" s="122"/>
      <c r="NKU258" s="122"/>
      <c r="NKV258" s="122"/>
      <c r="NKW258" s="122"/>
      <c r="NKX258" s="122"/>
      <c r="NKY258" s="122"/>
      <c r="NKZ258" s="122"/>
      <c r="NLA258" s="122"/>
      <c r="NLB258" s="122"/>
      <c r="NLC258" s="122"/>
      <c r="NLD258" s="122"/>
      <c r="NLE258" s="122"/>
      <c r="NLF258" s="122"/>
      <c r="NLG258" s="122"/>
      <c r="NLH258" s="122"/>
      <c r="NLI258" s="122"/>
      <c r="NLJ258" s="122"/>
      <c r="NLK258" s="122"/>
      <c r="NLL258" s="122"/>
      <c r="NLM258" s="122"/>
      <c r="NLN258" s="122"/>
      <c r="NLO258" s="122"/>
      <c r="NLP258" s="122"/>
      <c r="NLQ258" s="122"/>
      <c r="NLR258" s="122"/>
      <c r="NLS258" s="122"/>
      <c r="NLT258" s="122"/>
      <c r="NLU258" s="122"/>
      <c r="NLV258" s="122"/>
      <c r="NLW258" s="122"/>
      <c r="NLX258" s="122"/>
      <c r="NLY258" s="122"/>
      <c r="NLZ258" s="122"/>
      <c r="NMA258" s="122"/>
      <c r="NMB258" s="122"/>
      <c r="NMC258" s="122"/>
      <c r="NMD258" s="122"/>
      <c r="NME258" s="122"/>
      <c r="NMF258" s="122"/>
      <c r="NMG258" s="122"/>
      <c r="NMH258" s="122"/>
      <c r="NMI258" s="122"/>
      <c r="NMJ258" s="122"/>
      <c r="NMK258" s="122"/>
      <c r="NML258" s="122"/>
      <c r="NMM258" s="122"/>
      <c r="NMN258" s="122"/>
      <c r="NMO258" s="122"/>
      <c r="NMP258" s="122"/>
      <c r="NMQ258" s="122"/>
      <c r="NMR258" s="122"/>
      <c r="NMS258" s="122"/>
      <c r="NMT258" s="122"/>
      <c r="NMU258" s="122"/>
      <c r="NMV258" s="122"/>
      <c r="NMW258" s="122"/>
      <c r="NMX258" s="122"/>
      <c r="NMY258" s="122"/>
      <c r="NMZ258" s="122"/>
      <c r="NNA258" s="122"/>
      <c r="NNB258" s="122"/>
      <c r="NNC258" s="122"/>
      <c r="NND258" s="122"/>
      <c r="NNE258" s="122"/>
      <c r="NNF258" s="122"/>
      <c r="NNG258" s="122"/>
      <c r="NNH258" s="122"/>
      <c r="NNI258" s="122"/>
      <c r="NNJ258" s="122"/>
      <c r="NNK258" s="122"/>
      <c r="NNL258" s="122"/>
      <c r="NNM258" s="122"/>
      <c r="NNN258" s="122"/>
      <c r="NNO258" s="122"/>
      <c r="NNP258" s="122"/>
      <c r="NNQ258" s="122"/>
      <c r="NNR258" s="122"/>
      <c r="NNS258" s="122"/>
      <c r="NNT258" s="122"/>
      <c r="NNU258" s="122"/>
      <c r="NNV258" s="122"/>
      <c r="NNW258" s="122"/>
      <c r="NNX258" s="122"/>
      <c r="NNY258" s="122"/>
      <c r="NNZ258" s="122"/>
      <c r="NOA258" s="122"/>
      <c r="NOB258" s="122"/>
      <c r="NOC258" s="122"/>
      <c r="NOD258" s="122"/>
      <c r="NOE258" s="122"/>
      <c r="NOF258" s="122"/>
      <c r="NOG258" s="122"/>
      <c r="NOH258" s="122"/>
      <c r="NOI258" s="122"/>
      <c r="NOJ258" s="122"/>
      <c r="NOK258" s="122"/>
      <c r="NOL258" s="122"/>
      <c r="NOM258" s="122"/>
      <c r="NON258" s="122"/>
      <c r="NOO258" s="122"/>
      <c r="NOP258" s="122"/>
      <c r="NOQ258" s="122"/>
      <c r="NOR258" s="122"/>
      <c r="NOS258" s="122"/>
      <c r="NOT258" s="122"/>
      <c r="NOU258" s="122"/>
      <c r="NOV258" s="122"/>
      <c r="NOW258" s="122"/>
      <c r="NOX258" s="122"/>
      <c r="NOY258" s="122"/>
      <c r="NOZ258" s="122"/>
      <c r="NPA258" s="122"/>
      <c r="NPB258" s="122"/>
      <c r="NPC258" s="122"/>
      <c r="NPD258" s="122"/>
      <c r="NPE258" s="122"/>
      <c r="NPF258" s="122"/>
      <c r="NPG258" s="122"/>
      <c r="NPH258" s="122"/>
      <c r="NPI258" s="122"/>
      <c r="NPJ258" s="122"/>
      <c r="NPK258" s="122"/>
      <c r="NPL258" s="122"/>
      <c r="NPM258" s="122"/>
      <c r="NPN258" s="122"/>
      <c r="NPO258" s="122"/>
      <c r="NPP258" s="122"/>
      <c r="NPQ258" s="122"/>
      <c r="NPR258" s="122"/>
      <c r="NPS258" s="122"/>
      <c r="NPT258" s="122"/>
      <c r="NPU258" s="122"/>
      <c r="NPV258" s="122"/>
      <c r="NPW258" s="122"/>
      <c r="NPX258" s="122"/>
      <c r="NPY258" s="122"/>
      <c r="NPZ258" s="122"/>
      <c r="NQA258" s="122"/>
      <c r="NQB258" s="122"/>
      <c r="NQC258" s="122"/>
      <c r="NQD258" s="122"/>
      <c r="NQE258" s="122"/>
      <c r="NQF258" s="122"/>
      <c r="NQG258" s="122"/>
      <c r="NQH258" s="122"/>
      <c r="NQI258" s="122"/>
      <c r="NQJ258" s="122"/>
      <c r="NQK258" s="122"/>
      <c r="NQL258" s="122"/>
      <c r="NQM258" s="122"/>
      <c r="NQN258" s="122"/>
      <c r="NQO258" s="122"/>
      <c r="NQP258" s="122"/>
      <c r="NQQ258" s="122"/>
      <c r="NQR258" s="122"/>
      <c r="NQS258" s="122"/>
      <c r="NQT258" s="122"/>
      <c r="NQU258" s="122"/>
      <c r="NQV258" s="122"/>
      <c r="NQW258" s="122"/>
      <c r="NQX258" s="122"/>
      <c r="NQY258" s="122"/>
      <c r="NQZ258" s="122"/>
      <c r="NRA258" s="122"/>
      <c r="NRB258" s="122"/>
      <c r="NRC258" s="122"/>
      <c r="NRD258" s="122"/>
      <c r="NRE258" s="122"/>
      <c r="NRF258" s="122"/>
      <c r="NRG258" s="122"/>
      <c r="NRH258" s="122"/>
      <c r="NRI258" s="122"/>
      <c r="NRJ258" s="122"/>
      <c r="NRK258" s="122"/>
      <c r="NRL258" s="122"/>
      <c r="NRM258" s="122"/>
      <c r="NRN258" s="122"/>
      <c r="NRO258" s="122"/>
      <c r="NRP258" s="122"/>
      <c r="NRQ258" s="122"/>
      <c r="NRR258" s="122"/>
      <c r="NRS258" s="122"/>
      <c r="NRT258" s="122"/>
      <c r="NRU258" s="122"/>
      <c r="NRV258" s="122"/>
      <c r="NRW258" s="122"/>
      <c r="NRX258" s="122"/>
      <c r="NRY258" s="122"/>
      <c r="NRZ258" s="122"/>
      <c r="NSA258" s="122"/>
      <c r="NSB258" s="122"/>
      <c r="NSC258" s="122"/>
      <c r="NSD258" s="122"/>
      <c r="NSE258" s="122"/>
      <c r="NSF258" s="122"/>
      <c r="NSG258" s="122"/>
      <c r="NSH258" s="122"/>
      <c r="NSI258" s="122"/>
      <c r="NSJ258" s="122"/>
      <c r="NSK258" s="122"/>
      <c r="NSL258" s="122"/>
      <c r="NSM258" s="122"/>
      <c r="NSN258" s="122"/>
      <c r="NSO258" s="122"/>
      <c r="NSP258" s="122"/>
      <c r="NSQ258" s="122"/>
      <c r="NSR258" s="122"/>
      <c r="NSS258" s="122"/>
      <c r="NST258" s="122"/>
      <c r="NSU258" s="122"/>
      <c r="NSV258" s="122"/>
      <c r="NSW258" s="122"/>
      <c r="NSX258" s="122"/>
      <c r="NSY258" s="122"/>
      <c r="NSZ258" s="122"/>
      <c r="NTA258" s="122"/>
      <c r="NTB258" s="122"/>
      <c r="NTC258" s="122"/>
      <c r="NTD258" s="122"/>
      <c r="NTE258" s="122"/>
      <c r="NTF258" s="122"/>
      <c r="NTG258" s="122"/>
      <c r="NTH258" s="122"/>
      <c r="NTI258" s="122"/>
      <c r="NTJ258" s="122"/>
      <c r="NTK258" s="122"/>
      <c r="NTL258" s="122"/>
      <c r="NTM258" s="122"/>
      <c r="NTN258" s="122"/>
      <c r="NTO258" s="122"/>
      <c r="NTP258" s="122"/>
      <c r="NTQ258" s="122"/>
      <c r="NTR258" s="122"/>
      <c r="NTS258" s="122"/>
      <c r="NTT258" s="122"/>
      <c r="NTU258" s="122"/>
      <c r="NTV258" s="122"/>
      <c r="NTW258" s="122"/>
      <c r="NTX258" s="122"/>
      <c r="NTY258" s="122"/>
      <c r="NTZ258" s="122"/>
      <c r="NUA258" s="122"/>
      <c r="NUB258" s="122"/>
      <c r="NUC258" s="122"/>
      <c r="NUD258" s="122"/>
      <c r="NUE258" s="122"/>
      <c r="NUF258" s="122"/>
      <c r="NUG258" s="122"/>
      <c r="NUH258" s="122"/>
      <c r="NUI258" s="122"/>
      <c r="NUJ258" s="122"/>
      <c r="NUK258" s="122"/>
      <c r="NUL258" s="122"/>
      <c r="NUM258" s="122"/>
      <c r="NUN258" s="122"/>
      <c r="NUO258" s="122"/>
      <c r="NUP258" s="122"/>
      <c r="NUQ258" s="122"/>
      <c r="NUR258" s="122"/>
      <c r="NUS258" s="122"/>
      <c r="NUT258" s="122"/>
      <c r="NUU258" s="122"/>
      <c r="NUV258" s="122"/>
      <c r="NUW258" s="122"/>
      <c r="NUX258" s="122"/>
      <c r="NUY258" s="122"/>
      <c r="NUZ258" s="122"/>
      <c r="NVA258" s="122"/>
      <c r="NVB258" s="122"/>
      <c r="NVC258" s="122"/>
      <c r="NVD258" s="122"/>
      <c r="NVE258" s="122"/>
      <c r="NVF258" s="122"/>
      <c r="NVG258" s="122"/>
      <c r="NVH258" s="122"/>
      <c r="NVI258" s="122"/>
      <c r="NVJ258" s="122"/>
      <c r="NVK258" s="122"/>
      <c r="NVL258" s="122"/>
      <c r="NVM258" s="122"/>
      <c r="NVN258" s="122"/>
      <c r="NVO258" s="122"/>
      <c r="NVP258" s="122"/>
      <c r="NVQ258" s="122"/>
      <c r="NVR258" s="122"/>
      <c r="NVS258" s="122"/>
      <c r="NVT258" s="122"/>
      <c r="NVU258" s="122"/>
      <c r="NVV258" s="122"/>
      <c r="NVW258" s="122"/>
      <c r="NVX258" s="122"/>
      <c r="NVY258" s="122"/>
      <c r="NVZ258" s="122"/>
      <c r="NWA258" s="122"/>
      <c r="NWB258" s="122"/>
      <c r="NWC258" s="122"/>
      <c r="NWD258" s="122"/>
      <c r="NWE258" s="122"/>
      <c r="NWF258" s="122"/>
      <c r="NWG258" s="122"/>
      <c r="NWH258" s="122"/>
      <c r="NWI258" s="122"/>
      <c r="NWJ258" s="122"/>
      <c r="NWK258" s="122"/>
      <c r="NWL258" s="122"/>
      <c r="NWM258" s="122"/>
      <c r="NWN258" s="122"/>
      <c r="NWO258" s="122"/>
      <c r="NWP258" s="122"/>
      <c r="NWQ258" s="122"/>
      <c r="NWR258" s="122"/>
      <c r="NWS258" s="122"/>
      <c r="NWT258" s="122"/>
      <c r="NWU258" s="122"/>
      <c r="NWV258" s="122"/>
      <c r="NWW258" s="122"/>
      <c r="NWX258" s="122"/>
      <c r="NWY258" s="122"/>
      <c r="NWZ258" s="122"/>
      <c r="NXA258" s="122"/>
      <c r="NXB258" s="122"/>
      <c r="NXC258" s="122"/>
      <c r="NXD258" s="122"/>
      <c r="NXE258" s="122"/>
      <c r="NXF258" s="122"/>
      <c r="NXG258" s="122"/>
      <c r="NXH258" s="122"/>
      <c r="NXI258" s="122"/>
      <c r="NXJ258" s="122"/>
      <c r="NXK258" s="122"/>
      <c r="NXL258" s="122"/>
      <c r="NXM258" s="122"/>
      <c r="NXN258" s="122"/>
      <c r="NXO258" s="122"/>
      <c r="NXP258" s="122"/>
      <c r="NXQ258" s="122"/>
      <c r="NXR258" s="122"/>
      <c r="NXS258" s="122"/>
      <c r="NXT258" s="122"/>
      <c r="NXU258" s="122"/>
      <c r="NXV258" s="122"/>
      <c r="NXW258" s="122"/>
      <c r="NXX258" s="122"/>
      <c r="NXY258" s="122"/>
      <c r="NXZ258" s="122"/>
      <c r="NYA258" s="122"/>
      <c r="NYB258" s="122"/>
      <c r="NYC258" s="122"/>
      <c r="NYD258" s="122"/>
      <c r="NYE258" s="122"/>
      <c r="NYF258" s="122"/>
      <c r="NYG258" s="122"/>
      <c r="NYH258" s="122"/>
      <c r="NYI258" s="122"/>
      <c r="NYJ258" s="122"/>
      <c r="NYK258" s="122"/>
      <c r="NYL258" s="122"/>
      <c r="NYM258" s="122"/>
      <c r="NYN258" s="122"/>
      <c r="NYO258" s="122"/>
      <c r="NYP258" s="122"/>
      <c r="NYQ258" s="122"/>
      <c r="NYR258" s="122"/>
      <c r="NYS258" s="122"/>
      <c r="NYT258" s="122"/>
      <c r="NYU258" s="122"/>
      <c r="NYV258" s="122"/>
      <c r="NYW258" s="122"/>
      <c r="NYX258" s="122"/>
      <c r="NYY258" s="122"/>
      <c r="NYZ258" s="122"/>
      <c r="NZA258" s="122"/>
      <c r="NZB258" s="122"/>
      <c r="NZC258" s="122"/>
      <c r="NZD258" s="122"/>
      <c r="NZE258" s="122"/>
      <c r="NZF258" s="122"/>
      <c r="NZG258" s="122"/>
      <c r="NZH258" s="122"/>
      <c r="NZI258" s="122"/>
      <c r="NZJ258" s="122"/>
      <c r="NZK258" s="122"/>
      <c r="NZL258" s="122"/>
      <c r="NZM258" s="122"/>
      <c r="NZN258" s="122"/>
      <c r="NZO258" s="122"/>
      <c r="NZP258" s="122"/>
      <c r="NZQ258" s="122"/>
      <c r="NZR258" s="122"/>
      <c r="NZS258" s="122"/>
      <c r="NZT258" s="122"/>
      <c r="NZU258" s="122"/>
      <c r="NZV258" s="122"/>
      <c r="NZW258" s="122"/>
      <c r="NZX258" s="122"/>
      <c r="NZY258" s="122"/>
      <c r="NZZ258" s="122"/>
      <c r="OAA258" s="122"/>
      <c r="OAB258" s="122"/>
      <c r="OAC258" s="122"/>
      <c r="OAD258" s="122"/>
      <c r="OAE258" s="122"/>
      <c r="OAF258" s="122"/>
      <c r="OAG258" s="122"/>
      <c r="OAH258" s="122"/>
      <c r="OAI258" s="122"/>
      <c r="OAJ258" s="122"/>
      <c r="OAK258" s="122"/>
      <c r="OAL258" s="122"/>
      <c r="OAM258" s="122"/>
      <c r="OAN258" s="122"/>
      <c r="OAO258" s="122"/>
      <c r="OAP258" s="122"/>
      <c r="OAQ258" s="122"/>
      <c r="OAR258" s="122"/>
      <c r="OAS258" s="122"/>
      <c r="OAT258" s="122"/>
      <c r="OAU258" s="122"/>
      <c r="OAV258" s="122"/>
      <c r="OAW258" s="122"/>
      <c r="OAX258" s="122"/>
      <c r="OAY258" s="122"/>
      <c r="OAZ258" s="122"/>
      <c r="OBA258" s="122"/>
      <c r="OBB258" s="122"/>
      <c r="OBC258" s="122"/>
      <c r="OBD258" s="122"/>
      <c r="OBE258" s="122"/>
      <c r="OBF258" s="122"/>
      <c r="OBG258" s="122"/>
      <c r="OBH258" s="122"/>
      <c r="OBI258" s="122"/>
      <c r="OBJ258" s="122"/>
      <c r="OBK258" s="122"/>
      <c r="OBL258" s="122"/>
      <c r="OBM258" s="122"/>
      <c r="OBN258" s="122"/>
      <c r="OBO258" s="122"/>
      <c r="OBP258" s="122"/>
      <c r="OBQ258" s="122"/>
      <c r="OBR258" s="122"/>
      <c r="OBS258" s="122"/>
      <c r="OBT258" s="122"/>
      <c r="OBU258" s="122"/>
      <c r="OBV258" s="122"/>
      <c r="OBW258" s="122"/>
      <c r="OBX258" s="122"/>
      <c r="OBY258" s="122"/>
      <c r="OBZ258" s="122"/>
      <c r="OCA258" s="122"/>
      <c r="OCB258" s="122"/>
      <c r="OCC258" s="122"/>
      <c r="OCD258" s="122"/>
      <c r="OCE258" s="122"/>
      <c r="OCF258" s="122"/>
      <c r="OCG258" s="122"/>
      <c r="OCH258" s="122"/>
      <c r="OCI258" s="122"/>
      <c r="OCJ258" s="122"/>
      <c r="OCK258" s="122"/>
      <c r="OCL258" s="122"/>
      <c r="OCM258" s="122"/>
      <c r="OCN258" s="122"/>
      <c r="OCO258" s="122"/>
      <c r="OCP258" s="122"/>
      <c r="OCQ258" s="122"/>
      <c r="OCR258" s="122"/>
      <c r="OCS258" s="122"/>
      <c r="OCT258" s="122"/>
      <c r="OCU258" s="122"/>
      <c r="OCV258" s="122"/>
      <c r="OCW258" s="122"/>
      <c r="OCX258" s="122"/>
      <c r="OCY258" s="122"/>
      <c r="OCZ258" s="122"/>
      <c r="ODA258" s="122"/>
      <c r="ODB258" s="122"/>
      <c r="ODC258" s="122"/>
      <c r="ODD258" s="122"/>
      <c r="ODE258" s="122"/>
      <c r="ODF258" s="122"/>
      <c r="ODG258" s="122"/>
      <c r="ODH258" s="122"/>
      <c r="ODI258" s="122"/>
      <c r="ODJ258" s="122"/>
      <c r="ODK258" s="122"/>
      <c r="ODL258" s="122"/>
      <c r="ODM258" s="122"/>
      <c r="ODN258" s="122"/>
      <c r="ODO258" s="122"/>
      <c r="ODP258" s="122"/>
      <c r="ODQ258" s="122"/>
      <c r="ODR258" s="122"/>
      <c r="ODS258" s="122"/>
      <c r="ODT258" s="122"/>
      <c r="ODU258" s="122"/>
      <c r="ODV258" s="122"/>
      <c r="ODW258" s="122"/>
      <c r="ODX258" s="122"/>
      <c r="ODY258" s="122"/>
      <c r="ODZ258" s="122"/>
      <c r="OEA258" s="122"/>
      <c r="OEB258" s="122"/>
      <c r="OEC258" s="122"/>
      <c r="OED258" s="122"/>
      <c r="OEE258" s="122"/>
      <c r="OEF258" s="122"/>
      <c r="OEG258" s="122"/>
      <c r="OEH258" s="122"/>
      <c r="OEI258" s="122"/>
      <c r="OEJ258" s="122"/>
      <c r="OEK258" s="122"/>
      <c r="OEL258" s="122"/>
      <c r="OEM258" s="122"/>
      <c r="OEN258" s="122"/>
      <c r="OEO258" s="122"/>
      <c r="OEP258" s="122"/>
      <c r="OEQ258" s="122"/>
      <c r="OER258" s="122"/>
      <c r="OES258" s="122"/>
      <c r="OET258" s="122"/>
      <c r="OEU258" s="122"/>
      <c r="OEV258" s="122"/>
      <c r="OEW258" s="122"/>
      <c r="OEX258" s="122"/>
      <c r="OEY258" s="122"/>
      <c r="OEZ258" s="122"/>
      <c r="OFA258" s="122"/>
      <c r="OFB258" s="122"/>
      <c r="OFC258" s="122"/>
      <c r="OFD258" s="122"/>
      <c r="OFE258" s="122"/>
      <c r="OFF258" s="122"/>
      <c r="OFG258" s="122"/>
      <c r="OFH258" s="122"/>
      <c r="OFI258" s="122"/>
      <c r="OFJ258" s="122"/>
      <c r="OFK258" s="122"/>
      <c r="OFL258" s="122"/>
      <c r="OFM258" s="122"/>
      <c r="OFN258" s="122"/>
      <c r="OFO258" s="122"/>
      <c r="OFP258" s="122"/>
      <c r="OFQ258" s="122"/>
      <c r="OFR258" s="122"/>
      <c r="OFS258" s="122"/>
      <c r="OFT258" s="122"/>
      <c r="OFU258" s="122"/>
      <c r="OFV258" s="122"/>
      <c r="OFW258" s="122"/>
      <c r="OFX258" s="122"/>
      <c r="OFY258" s="122"/>
      <c r="OFZ258" s="122"/>
      <c r="OGA258" s="122"/>
      <c r="OGB258" s="122"/>
      <c r="OGC258" s="122"/>
      <c r="OGD258" s="122"/>
      <c r="OGE258" s="122"/>
      <c r="OGF258" s="122"/>
      <c r="OGG258" s="122"/>
      <c r="OGH258" s="122"/>
      <c r="OGI258" s="122"/>
      <c r="OGJ258" s="122"/>
      <c r="OGK258" s="122"/>
      <c r="OGL258" s="122"/>
      <c r="OGM258" s="122"/>
      <c r="OGN258" s="122"/>
      <c r="OGO258" s="122"/>
      <c r="OGP258" s="122"/>
      <c r="OGQ258" s="122"/>
      <c r="OGR258" s="122"/>
      <c r="OGS258" s="122"/>
      <c r="OGT258" s="122"/>
      <c r="OGU258" s="122"/>
      <c r="OGV258" s="122"/>
      <c r="OGW258" s="122"/>
      <c r="OGX258" s="122"/>
      <c r="OGY258" s="122"/>
      <c r="OGZ258" s="122"/>
      <c r="OHA258" s="122"/>
      <c r="OHB258" s="122"/>
      <c r="OHC258" s="122"/>
      <c r="OHD258" s="122"/>
      <c r="OHE258" s="122"/>
      <c r="OHF258" s="122"/>
      <c r="OHG258" s="122"/>
      <c r="OHH258" s="122"/>
      <c r="OHI258" s="122"/>
      <c r="OHJ258" s="122"/>
      <c r="OHK258" s="122"/>
      <c r="OHL258" s="122"/>
      <c r="OHM258" s="122"/>
      <c r="OHN258" s="122"/>
      <c r="OHO258" s="122"/>
      <c r="OHP258" s="122"/>
      <c r="OHQ258" s="122"/>
      <c r="OHR258" s="122"/>
      <c r="OHS258" s="122"/>
      <c r="OHT258" s="122"/>
      <c r="OHU258" s="122"/>
      <c r="OHV258" s="122"/>
      <c r="OHW258" s="122"/>
      <c r="OHX258" s="122"/>
      <c r="OHY258" s="122"/>
      <c r="OHZ258" s="122"/>
      <c r="OIA258" s="122"/>
      <c r="OIB258" s="122"/>
      <c r="OIC258" s="122"/>
      <c r="OID258" s="122"/>
      <c r="OIE258" s="122"/>
      <c r="OIF258" s="122"/>
      <c r="OIG258" s="122"/>
      <c r="OIH258" s="122"/>
      <c r="OII258" s="122"/>
      <c r="OIJ258" s="122"/>
      <c r="OIK258" s="122"/>
      <c r="OIL258" s="122"/>
      <c r="OIM258" s="122"/>
      <c r="OIN258" s="122"/>
      <c r="OIO258" s="122"/>
      <c r="OIP258" s="122"/>
      <c r="OIQ258" s="122"/>
      <c r="OIR258" s="122"/>
      <c r="OIS258" s="122"/>
      <c r="OIT258" s="122"/>
      <c r="OIU258" s="122"/>
      <c r="OIV258" s="122"/>
      <c r="OIW258" s="122"/>
      <c r="OIX258" s="122"/>
      <c r="OIY258" s="122"/>
      <c r="OIZ258" s="122"/>
      <c r="OJA258" s="122"/>
      <c r="OJB258" s="122"/>
      <c r="OJC258" s="122"/>
      <c r="OJD258" s="122"/>
      <c r="OJE258" s="122"/>
      <c r="OJF258" s="122"/>
      <c r="OJG258" s="122"/>
      <c r="OJH258" s="122"/>
      <c r="OJI258" s="122"/>
      <c r="OJJ258" s="122"/>
      <c r="OJK258" s="122"/>
      <c r="OJL258" s="122"/>
      <c r="OJM258" s="122"/>
      <c r="OJN258" s="122"/>
      <c r="OJO258" s="122"/>
      <c r="OJP258" s="122"/>
      <c r="OJQ258" s="122"/>
      <c r="OJR258" s="122"/>
      <c r="OJS258" s="122"/>
      <c r="OJT258" s="122"/>
      <c r="OJU258" s="122"/>
      <c r="OJV258" s="122"/>
      <c r="OJW258" s="122"/>
      <c r="OJX258" s="122"/>
      <c r="OJY258" s="122"/>
      <c r="OJZ258" s="122"/>
      <c r="OKA258" s="122"/>
      <c r="OKB258" s="122"/>
      <c r="OKC258" s="122"/>
      <c r="OKD258" s="122"/>
      <c r="OKE258" s="122"/>
      <c r="OKF258" s="122"/>
      <c r="OKG258" s="122"/>
      <c r="OKH258" s="122"/>
      <c r="OKI258" s="122"/>
      <c r="OKJ258" s="122"/>
      <c r="OKK258" s="122"/>
      <c r="OKL258" s="122"/>
      <c r="OKM258" s="122"/>
      <c r="OKN258" s="122"/>
      <c r="OKO258" s="122"/>
      <c r="OKP258" s="122"/>
      <c r="OKQ258" s="122"/>
      <c r="OKR258" s="122"/>
      <c r="OKS258" s="122"/>
      <c r="OKT258" s="122"/>
      <c r="OKU258" s="122"/>
      <c r="OKV258" s="122"/>
      <c r="OKW258" s="122"/>
      <c r="OKX258" s="122"/>
      <c r="OKY258" s="122"/>
      <c r="OKZ258" s="122"/>
      <c r="OLA258" s="122"/>
      <c r="OLB258" s="122"/>
      <c r="OLC258" s="122"/>
      <c r="OLD258" s="122"/>
      <c r="OLE258" s="122"/>
      <c r="OLF258" s="122"/>
      <c r="OLG258" s="122"/>
      <c r="OLH258" s="122"/>
      <c r="OLI258" s="122"/>
      <c r="OLJ258" s="122"/>
      <c r="OLK258" s="122"/>
      <c r="OLL258" s="122"/>
      <c r="OLM258" s="122"/>
      <c r="OLN258" s="122"/>
      <c r="OLO258" s="122"/>
      <c r="OLP258" s="122"/>
      <c r="OLQ258" s="122"/>
      <c r="OLR258" s="122"/>
      <c r="OLS258" s="122"/>
      <c r="OLT258" s="122"/>
      <c r="OLU258" s="122"/>
      <c r="OLV258" s="122"/>
      <c r="OLW258" s="122"/>
      <c r="OLX258" s="122"/>
      <c r="OLY258" s="122"/>
      <c r="OLZ258" s="122"/>
      <c r="OMA258" s="122"/>
      <c r="OMB258" s="122"/>
      <c r="OMC258" s="122"/>
      <c r="OMD258" s="122"/>
      <c r="OME258" s="122"/>
      <c r="OMF258" s="122"/>
      <c r="OMG258" s="122"/>
      <c r="OMH258" s="122"/>
      <c r="OMI258" s="122"/>
      <c r="OMJ258" s="122"/>
      <c r="OMK258" s="122"/>
      <c r="OML258" s="122"/>
      <c r="OMM258" s="122"/>
      <c r="OMN258" s="122"/>
      <c r="OMO258" s="122"/>
      <c r="OMP258" s="122"/>
      <c r="OMQ258" s="122"/>
      <c r="OMR258" s="122"/>
      <c r="OMS258" s="122"/>
      <c r="OMT258" s="122"/>
      <c r="OMU258" s="122"/>
      <c r="OMV258" s="122"/>
      <c r="OMW258" s="122"/>
      <c r="OMX258" s="122"/>
      <c r="OMY258" s="122"/>
      <c r="OMZ258" s="122"/>
      <c r="ONA258" s="122"/>
      <c r="ONB258" s="122"/>
      <c r="ONC258" s="122"/>
      <c r="OND258" s="122"/>
      <c r="ONE258" s="122"/>
      <c r="ONF258" s="122"/>
      <c r="ONG258" s="122"/>
      <c r="ONH258" s="122"/>
      <c r="ONI258" s="122"/>
      <c r="ONJ258" s="122"/>
      <c r="ONK258" s="122"/>
      <c r="ONL258" s="122"/>
      <c r="ONM258" s="122"/>
      <c r="ONN258" s="122"/>
      <c r="ONO258" s="122"/>
      <c r="ONP258" s="122"/>
      <c r="ONQ258" s="122"/>
      <c r="ONR258" s="122"/>
      <c r="ONS258" s="122"/>
      <c r="ONT258" s="122"/>
      <c r="ONU258" s="122"/>
      <c r="ONV258" s="122"/>
      <c r="ONW258" s="122"/>
      <c r="ONX258" s="122"/>
      <c r="ONY258" s="122"/>
      <c r="ONZ258" s="122"/>
      <c r="OOA258" s="122"/>
      <c r="OOB258" s="122"/>
      <c r="OOC258" s="122"/>
      <c r="OOD258" s="122"/>
      <c r="OOE258" s="122"/>
      <c r="OOF258" s="122"/>
      <c r="OOG258" s="122"/>
      <c r="OOH258" s="122"/>
      <c r="OOI258" s="122"/>
      <c r="OOJ258" s="122"/>
      <c r="OOK258" s="122"/>
      <c r="OOL258" s="122"/>
      <c r="OOM258" s="122"/>
      <c r="OON258" s="122"/>
      <c r="OOO258" s="122"/>
      <c r="OOP258" s="122"/>
      <c r="OOQ258" s="122"/>
      <c r="OOR258" s="122"/>
      <c r="OOS258" s="122"/>
      <c r="OOT258" s="122"/>
      <c r="OOU258" s="122"/>
      <c r="OOV258" s="122"/>
      <c r="OOW258" s="122"/>
      <c r="OOX258" s="122"/>
      <c r="OOY258" s="122"/>
      <c r="OOZ258" s="122"/>
      <c r="OPA258" s="122"/>
      <c r="OPB258" s="122"/>
      <c r="OPC258" s="122"/>
      <c r="OPD258" s="122"/>
      <c r="OPE258" s="122"/>
      <c r="OPF258" s="122"/>
      <c r="OPG258" s="122"/>
      <c r="OPH258" s="122"/>
      <c r="OPI258" s="122"/>
      <c r="OPJ258" s="122"/>
      <c r="OPK258" s="122"/>
      <c r="OPL258" s="122"/>
      <c r="OPM258" s="122"/>
      <c r="OPN258" s="122"/>
      <c r="OPO258" s="122"/>
      <c r="OPP258" s="122"/>
      <c r="OPQ258" s="122"/>
      <c r="OPR258" s="122"/>
      <c r="OPS258" s="122"/>
      <c r="OPT258" s="122"/>
      <c r="OPU258" s="122"/>
      <c r="OPV258" s="122"/>
      <c r="OPW258" s="122"/>
      <c r="OPX258" s="122"/>
      <c r="OPY258" s="122"/>
      <c r="OPZ258" s="122"/>
      <c r="OQA258" s="122"/>
      <c r="OQB258" s="122"/>
      <c r="OQC258" s="122"/>
      <c r="OQD258" s="122"/>
      <c r="OQE258" s="122"/>
      <c r="OQF258" s="122"/>
      <c r="OQG258" s="122"/>
      <c r="OQH258" s="122"/>
      <c r="OQI258" s="122"/>
      <c r="OQJ258" s="122"/>
      <c r="OQK258" s="122"/>
      <c r="OQL258" s="122"/>
      <c r="OQM258" s="122"/>
      <c r="OQN258" s="122"/>
      <c r="OQO258" s="122"/>
      <c r="OQP258" s="122"/>
      <c r="OQQ258" s="122"/>
      <c r="OQR258" s="122"/>
      <c r="OQS258" s="122"/>
      <c r="OQT258" s="122"/>
      <c r="OQU258" s="122"/>
      <c r="OQV258" s="122"/>
      <c r="OQW258" s="122"/>
      <c r="OQX258" s="122"/>
      <c r="OQY258" s="122"/>
      <c r="OQZ258" s="122"/>
      <c r="ORA258" s="122"/>
      <c r="ORB258" s="122"/>
      <c r="ORC258" s="122"/>
      <c r="ORD258" s="122"/>
      <c r="ORE258" s="122"/>
      <c r="ORF258" s="122"/>
      <c r="ORG258" s="122"/>
      <c r="ORH258" s="122"/>
      <c r="ORI258" s="122"/>
      <c r="ORJ258" s="122"/>
      <c r="ORK258" s="122"/>
      <c r="ORL258" s="122"/>
      <c r="ORM258" s="122"/>
      <c r="ORN258" s="122"/>
      <c r="ORO258" s="122"/>
      <c r="ORP258" s="122"/>
      <c r="ORQ258" s="122"/>
      <c r="ORR258" s="122"/>
      <c r="ORS258" s="122"/>
      <c r="ORT258" s="122"/>
      <c r="ORU258" s="122"/>
      <c r="ORV258" s="122"/>
      <c r="ORW258" s="122"/>
      <c r="ORX258" s="122"/>
      <c r="ORY258" s="122"/>
      <c r="ORZ258" s="122"/>
      <c r="OSA258" s="122"/>
      <c r="OSB258" s="122"/>
      <c r="OSC258" s="122"/>
      <c r="OSD258" s="122"/>
      <c r="OSE258" s="122"/>
      <c r="OSF258" s="122"/>
      <c r="OSG258" s="122"/>
      <c r="OSH258" s="122"/>
      <c r="OSI258" s="122"/>
      <c r="OSJ258" s="122"/>
      <c r="OSK258" s="122"/>
      <c r="OSL258" s="122"/>
      <c r="OSM258" s="122"/>
      <c r="OSN258" s="122"/>
      <c r="OSO258" s="122"/>
      <c r="OSP258" s="122"/>
      <c r="OSQ258" s="122"/>
      <c r="OSR258" s="122"/>
      <c r="OSS258" s="122"/>
      <c r="OST258" s="122"/>
      <c r="OSU258" s="122"/>
      <c r="OSV258" s="122"/>
      <c r="OSW258" s="122"/>
      <c r="OSX258" s="122"/>
      <c r="OSY258" s="122"/>
      <c r="OSZ258" s="122"/>
      <c r="OTA258" s="122"/>
      <c r="OTB258" s="122"/>
      <c r="OTC258" s="122"/>
      <c r="OTD258" s="122"/>
      <c r="OTE258" s="122"/>
      <c r="OTF258" s="122"/>
      <c r="OTG258" s="122"/>
      <c r="OTH258" s="122"/>
      <c r="OTI258" s="122"/>
      <c r="OTJ258" s="122"/>
      <c r="OTK258" s="122"/>
      <c r="OTL258" s="122"/>
      <c r="OTM258" s="122"/>
      <c r="OTN258" s="122"/>
      <c r="OTO258" s="122"/>
      <c r="OTP258" s="122"/>
      <c r="OTQ258" s="122"/>
      <c r="OTR258" s="122"/>
      <c r="OTS258" s="122"/>
      <c r="OTT258" s="122"/>
      <c r="OTU258" s="122"/>
      <c r="OTV258" s="122"/>
      <c r="OTW258" s="122"/>
      <c r="OTX258" s="122"/>
      <c r="OTY258" s="122"/>
      <c r="OTZ258" s="122"/>
      <c r="OUA258" s="122"/>
      <c r="OUB258" s="122"/>
      <c r="OUC258" s="122"/>
      <c r="OUD258" s="122"/>
      <c r="OUE258" s="122"/>
      <c r="OUF258" s="122"/>
      <c r="OUG258" s="122"/>
      <c r="OUH258" s="122"/>
      <c r="OUI258" s="122"/>
      <c r="OUJ258" s="122"/>
      <c r="OUK258" s="122"/>
      <c r="OUL258" s="122"/>
      <c r="OUM258" s="122"/>
      <c r="OUN258" s="122"/>
      <c r="OUO258" s="122"/>
      <c r="OUP258" s="122"/>
      <c r="OUQ258" s="122"/>
      <c r="OUR258" s="122"/>
      <c r="OUS258" s="122"/>
      <c r="OUT258" s="122"/>
      <c r="OUU258" s="122"/>
      <c r="OUV258" s="122"/>
      <c r="OUW258" s="122"/>
      <c r="OUX258" s="122"/>
      <c r="OUY258" s="122"/>
      <c r="OUZ258" s="122"/>
      <c r="OVA258" s="122"/>
      <c r="OVB258" s="122"/>
      <c r="OVC258" s="122"/>
      <c r="OVD258" s="122"/>
      <c r="OVE258" s="122"/>
      <c r="OVF258" s="122"/>
      <c r="OVG258" s="122"/>
      <c r="OVH258" s="122"/>
      <c r="OVI258" s="122"/>
      <c r="OVJ258" s="122"/>
      <c r="OVK258" s="122"/>
      <c r="OVL258" s="122"/>
      <c r="OVM258" s="122"/>
      <c r="OVN258" s="122"/>
      <c r="OVO258" s="122"/>
      <c r="OVP258" s="122"/>
      <c r="OVQ258" s="122"/>
      <c r="OVR258" s="122"/>
      <c r="OVS258" s="122"/>
      <c r="OVT258" s="122"/>
      <c r="OVU258" s="122"/>
      <c r="OVV258" s="122"/>
      <c r="OVW258" s="122"/>
      <c r="OVX258" s="122"/>
      <c r="OVY258" s="122"/>
      <c r="OVZ258" s="122"/>
      <c r="OWA258" s="122"/>
      <c r="OWB258" s="122"/>
      <c r="OWC258" s="122"/>
      <c r="OWD258" s="122"/>
      <c r="OWE258" s="122"/>
      <c r="OWF258" s="122"/>
      <c r="OWG258" s="122"/>
      <c r="OWH258" s="122"/>
      <c r="OWI258" s="122"/>
      <c r="OWJ258" s="122"/>
      <c r="OWK258" s="122"/>
      <c r="OWL258" s="122"/>
      <c r="OWM258" s="122"/>
      <c r="OWN258" s="122"/>
      <c r="OWO258" s="122"/>
      <c r="OWP258" s="122"/>
      <c r="OWQ258" s="122"/>
      <c r="OWR258" s="122"/>
      <c r="OWS258" s="122"/>
      <c r="OWT258" s="122"/>
      <c r="OWU258" s="122"/>
      <c r="OWV258" s="122"/>
      <c r="OWW258" s="122"/>
      <c r="OWX258" s="122"/>
      <c r="OWY258" s="122"/>
      <c r="OWZ258" s="122"/>
      <c r="OXA258" s="122"/>
      <c r="OXB258" s="122"/>
      <c r="OXC258" s="122"/>
      <c r="OXD258" s="122"/>
      <c r="OXE258" s="122"/>
      <c r="OXF258" s="122"/>
      <c r="OXG258" s="122"/>
      <c r="OXH258" s="122"/>
      <c r="OXI258" s="122"/>
      <c r="OXJ258" s="122"/>
      <c r="OXK258" s="122"/>
      <c r="OXL258" s="122"/>
      <c r="OXM258" s="122"/>
      <c r="OXN258" s="122"/>
      <c r="OXO258" s="122"/>
      <c r="OXP258" s="122"/>
      <c r="OXQ258" s="122"/>
      <c r="OXR258" s="122"/>
      <c r="OXS258" s="122"/>
      <c r="OXT258" s="122"/>
      <c r="OXU258" s="122"/>
      <c r="OXV258" s="122"/>
      <c r="OXW258" s="122"/>
      <c r="OXX258" s="122"/>
      <c r="OXY258" s="122"/>
      <c r="OXZ258" s="122"/>
      <c r="OYA258" s="122"/>
      <c r="OYB258" s="122"/>
      <c r="OYC258" s="122"/>
      <c r="OYD258" s="122"/>
      <c r="OYE258" s="122"/>
      <c r="OYF258" s="122"/>
      <c r="OYG258" s="122"/>
      <c r="OYH258" s="122"/>
      <c r="OYI258" s="122"/>
      <c r="OYJ258" s="122"/>
      <c r="OYK258" s="122"/>
      <c r="OYL258" s="122"/>
      <c r="OYM258" s="122"/>
      <c r="OYN258" s="122"/>
      <c r="OYO258" s="122"/>
      <c r="OYP258" s="122"/>
      <c r="OYQ258" s="122"/>
      <c r="OYR258" s="122"/>
      <c r="OYS258" s="122"/>
      <c r="OYT258" s="122"/>
      <c r="OYU258" s="122"/>
      <c r="OYV258" s="122"/>
      <c r="OYW258" s="122"/>
      <c r="OYX258" s="122"/>
      <c r="OYY258" s="122"/>
      <c r="OYZ258" s="122"/>
      <c r="OZA258" s="122"/>
      <c r="OZB258" s="122"/>
      <c r="OZC258" s="122"/>
      <c r="OZD258" s="122"/>
      <c r="OZE258" s="122"/>
      <c r="OZF258" s="122"/>
      <c r="OZG258" s="122"/>
      <c r="OZH258" s="122"/>
      <c r="OZI258" s="122"/>
      <c r="OZJ258" s="122"/>
      <c r="OZK258" s="122"/>
      <c r="OZL258" s="122"/>
      <c r="OZM258" s="122"/>
      <c r="OZN258" s="122"/>
      <c r="OZO258" s="122"/>
      <c r="OZP258" s="122"/>
      <c r="OZQ258" s="122"/>
      <c r="OZR258" s="122"/>
      <c r="OZS258" s="122"/>
      <c r="OZT258" s="122"/>
      <c r="OZU258" s="122"/>
      <c r="OZV258" s="122"/>
      <c r="OZW258" s="122"/>
      <c r="OZX258" s="122"/>
      <c r="OZY258" s="122"/>
      <c r="OZZ258" s="122"/>
      <c r="PAA258" s="122"/>
      <c r="PAB258" s="122"/>
      <c r="PAC258" s="122"/>
      <c r="PAD258" s="122"/>
      <c r="PAE258" s="122"/>
      <c r="PAF258" s="122"/>
      <c r="PAG258" s="122"/>
      <c r="PAH258" s="122"/>
      <c r="PAI258" s="122"/>
      <c r="PAJ258" s="122"/>
      <c r="PAK258" s="122"/>
      <c r="PAL258" s="122"/>
      <c r="PAM258" s="122"/>
      <c r="PAN258" s="122"/>
      <c r="PAO258" s="122"/>
      <c r="PAP258" s="122"/>
      <c r="PAQ258" s="122"/>
      <c r="PAR258" s="122"/>
      <c r="PAS258" s="122"/>
      <c r="PAT258" s="122"/>
      <c r="PAU258" s="122"/>
      <c r="PAV258" s="122"/>
      <c r="PAW258" s="122"/>
      <c r="PAX258" s="122"/>
      <c r="PAY258" s="122"/>
      <c r="PAZ258" s="122"/>
      <c r="PBA258" s="122"/>
      <c r="PBB258" s="122"/>
      <c r="PBC258" s="122"/>
      <c r="PBD258" s="122"/>
      <c r="PBE258" s="122"/>
      <c r="PBF258" s="122"/>
      <c r="PBG258" s="122"/>
      <c r="PBH258" s="122"/>
      <c r="PBI258" s="122"/>
      <c r="PBJ258" s="122"/>
      <c r="PBK258" s="122"/>
      <c r="PBL258" s="122"/>
      <c r="PBM258" s="122"/>
      <c r="PBN258" s="122"/>
      <c r="PBO258" s="122"/>
      <c r="PBP258" s="122"/>
      <c r="PBQ258" s="122"/>
      <c r="PBR258" s="122"/>
      <c r="PBS258" s="122"/>
      <c r="PBT258" s="122"/>
      <c r="PBU258" s="122"/>
      <c r="PBV258" s="122"/>
      <c r="PBW258" s="122"/>
      <c r="PBX258" s="122"/>
      <c r="PBY258" s="122"/>
      <c r="PBZ258" s="122"/>
      <c r="PCA258" s="122"/>
      <c r="PCB258" s="122"/>
      <c r="PCC258" s="122"/>
      <c r="PCD258" s="122"/>
      <c r="PCE258" s="122"/>
      <c r="PCF258" s="122"/>
      <c r="PCG258" s="122"/>
      <c r="PCH258" s="122"/>
      <c r="PCI258" s="122"/>
      <c r="PCJ258" s="122"/>
      <c r="PCK258" s="122"/>
      <c r="PCL258" s="122"/>
      <c r="PCM258" s="122"/>
      <c r="PCN258" s="122"/>
      <c r="PCO258" s="122"/>
      <c r="PCP258" s="122"/>
      <c r="PCQ258" s="122"/>
      <c r="PCR258" s="122"/>
      <c r="PCS258" s="122"/>
      <c r="PCT258" s="122"/>
      <c r="PCU258" s="122"/>
      <c r="PCV258" s="122"/>
      <c r="PCW258" s="122"/>
      <c r="PCX258" s="122"/>
      <c r="PCY258" s="122"/>
      <c r="PCZ258" s="122"/>
      <c r="PDA258" s="122"/>
      <c r="PDB258" s="122"/>
      <c r="PDC258" s="122"/>
      <c r="PDD258" s="122"/>
      <c r="PDE258" s="122"/>
      <c r="PDF258" s="122"/>
      <c r="PDG258" s="122"/>
      <c r="PDH258" s="122"/>
      <c r="PDI258" s="122"/>
      <c r="PDJ258" s="122"/>
      <c r="PDK258" s="122"/>
      <c r="PDL258" s="122"/>
      <c r="PDM258" s="122"/>
      <c r="PDN258" s="122"/>
      <c r="PDO258" s="122"/>
      <c r="PDP258" s="122"/>
      <c r="PDQ258" s="122"/>
      <c r="PDR258" s="122"/>
      <c r="PDS258" s="122"/>
      <c r="PDT258" s="122"/>
      <c r="PDU258" s="122"/>
      <c r="PDV258" s="122"/>
      <c r="PDW258" s="122"/>
      <c r="PDX258" s="122"/>
      <c r="PDY258" s="122"/>
      <c r="PDZ258" s="122"/>
      <c r="PEA258" s="122"/>
      <c r="PEB258" s="122"/>
      <c r="PEC258" s="122"/>
      <c r="PED258" s="122"/>
      <c r="PEE258" s="122"/>
      <c r="PEF258" s="122"/>
      <c r="PEG258" s="122"/>
      <c r="PEH258" s="122"/>
      <c r="PEI258" s="122"/>
      <c r="PEJ258" s="122"/>
      <c r="PEK258" s="122"/>
      <c r="PEL258" s="122"/>
      <c r="PEM258" s="122"/>
      <c r="PEN258" s="122"/>
      <c r="PEO258" s="122"/>
      <c r="PEP258" s="122"/>
      <c r="PEQ258" s="122"/>
      <c r="PER258" s="122"/>
      <c r="PES258" s="122"/>
      <c r="PET258" s="122"/>
      <c r="PEU258" s="122"/>
      <c r="PEV258" s="122"/>
      <c r="PEW258" s="122"/>
      <c r="PEX258" s="122"/>
      <c r="PEY258" s="122"/>
      <c r="PEZ258" s="122"/>
      <c r="PFA258" s="122"/>
      <c r="PFB258" s="122"/>
      <c r="PFC258" s="122"/>
      <c r="PFD258" s="122"/>
      <c r="PFE258" s="122"/>
      <c r="PFF258" s="122"/>
      <c r="PFG258" s="122"/>
      <c r="PFH258" s="122"/>
      <c r="PFI258" s="122"/>
      <c r="PFJ258" s="122"/>
      <c r="PFK258" s="122"/>
      <c r="PFL258" s="122"/>
      <c r="PFM258" s="122"/>
      <c r="PFN258" s="122"/>
      <c r="PFO258" s="122"/>
      <c r="PFP258" s="122"/>
      <c r="PFQ258" s="122"/>
      <c r="PFR258" s="122"/>
      <c r="PFS258" s="122"/>
      <c r="PFT258" s="122"/>
      <c r="PFU258" s="122"/>
      <c r="PFV258" s="122"/>
      <c r="PFW258" s="122"/>
      <c r="PFX258" s="122"/>
      <c r="PFY258" s="122"/>
      <c r="PFZ258" s="122"/>
      <c r="PGA258" s="122"/>
      <c r="PGB258" s="122"/>
      <c r="PGC258" s="122"/>
      <c r="PGD258" s="122"/>
      <c r="PGE258" s="122"/>
      <c r="PGF258" s="122"/>
      <c r="PGG258" s="122"/>
      <c r="PGH258" s="122"/>
      <c r="PGI258" s="122"/>
      <c r="PGJ258" s="122"/>
      <c r="PGK258" s="122"/>
      <c r="PGL258" s="122"/>
      <c r="PGM258" s="122"/>
      <c r="PGN258" s="122"/>
      <c r="PGO258" s="122"/>
      <c r="PGP258" s="122"/>
      <c r="PGQ258" s="122"/>
      <c r="PGR258" s="122"/>
      <c r="PGS258" s="122"/>
      <c r="PGT258" s="122"/>
      <c r="PGU258" s="122"/>
      <c r="PGV258" s="122"/>
      <c r="PGW258" s="122"/>
      <c r="PGX258" s="122"/>
      <c r="PGY258" s="122"/>
      <c r="PGZ258" s="122"/>
      <c r="PHA258" s="122"/>
      <c r="PHB258" s="122"/>
      <c r="PHC258" s="122"/>
      <c r="PHD258" s="122"/>
      <c r="PHE258" s="122"/>
      <c r="PHF258" s="122"/>
      <c r="PHG258" s="122"/>
      <c r="PHH258" s="122"/>
      <c r="PHI258" s="122"/>
      <c r="PHJ258" s="122"/>
      <c r="PHK258" s="122"/>
      <c r="PHL258" s="122"/>
      <c r="PHM258" s="122"/>
      <c r="PHN258" s="122"/>
      <c r="PHO258" s="122"/>
      <c r="PHP258" s="122"/>
      <c r="PHQ258" s="122"/>
      <c r="PHR258" s="122"/>
      <c r="PHS258" s="122"/>
      <c r="PHT258" s="122"/>
      <c r="PHU258" s="122"/>
      <c r="PHV258" s="122"/>
      <c r="PHW258" s="122"/>
      <c r="PHX258" s="122"/>
      <c r="PHY258" s="122"/>
      <c r="PHZ258" s="122"/>
      <c r="PIA258" s="122"/>
      <c r="PIB258" s="122"/>
      <c r="PIC258" s="122"/>
      <c r="PID258" s="122"/>
      <c r="PIE258" s="122"/>
      <c r="PIF258" s="122"/>
      <c r="PIG258" s="122"/>
      <c r="PIH258" s="122"/>
      <c r="PII258" s="122"/>
      <c r="PIJ258" s="122"/>
      <c r="PIK258" s="122"/>
      <c r="PIL258" s="122"/>
      <c r="PIM258" s="122"/>
      <c r="PIN258" s="122"/>
      <c r="PIO258" s="122"/>
      <c r="PIP258" s="122"/>
      <c r="PIQ258" s="122"/>
      <c r="PIR258" s="122"/>
      <c r="PIS258" s="122"/>
      <c r="PIT258" s="122"/>
      <c r="PIU258" s="122"/>
      <c r="PIV258" s="122"/>
      <c r="PIW258" s="122"/>
      <c r="PIX258" s="122"/>
      <c r="PIY258" s="122"/>
      <c r="PIZ258" s="122"/>
      <c r="PJA258" s="122"/>
      <c r="PJB258" s="122"/>
      <c r="PJC258" s="122"/>
      <c r="PJD258" s="122"/>
      <c r="PJE258" s="122"/>
      <c r="PJF258" s="122"/>
      <c r="PJG258" s="122"/>
      <c r="PJH258" s="122"/>
      <c r="PJI258" s="122"/>
      <c r="PJJ258" s="122"/>
      <c r="PJK258" s="122"/>
      <c r="PJL258" s="122"/>
      <c r="PJM258" s="122"/>
      <c r="PJN258" s="122"/>
      <c r="PJO258" s="122"/>
      <c r="PJP258" s="122"/>
      <c r="PJQ258" s="122"/>
      <c r="PJR258" s="122"/>
      <c r="PJS258" s="122"/>
      <c r="PJT258" s="122"/>
      <c r="PJU258" s="122"/>
      <c r="PJV258" s="122"/>
      <c r="PJW258" s="122"/>
      <c r="PJX258" s="122"/>
      <c r="PJY258" s="122"/>
      <c r="PJZ258" s="122"/>
      <c r="PKA258" s="122"/>
      <c r="PKB258" s="122"/>
      <c r="PKC258" s="122"/>
      <c r="PKD258" s="122"/>
      <c r="PKE258" s="122"/>
      <c r="PKF258" s="122"/>
      <c r="PKG258" s="122"/>
      <c r="PKH258" s="122"/>
      <c r="PKI258" s="122"/>
      <c r="PKJ258" s="122"/>
      <c r="PKK258" s="122"/>
      <c r="PKL258" s="122"/>
      <c r="PKM258" s="122"/>
      <c r="PKN258" s="122"/>
      <c r="PKO258" s="122"/>
      <c r="PKP258" s="122"/>
      <c r="PKQ258" s="122"/>
      <c r="PKR258" s="122"/>
      <c r="PKS258" s="122"/>
      <c r="PKT258" s="122"/>
      <c r="PKU258" s="122"/>
      <c r="PKV258" s="122"/>
      <c r="PKW258" s="122"/>
      <c r="PKX258" s="122"/>
      <c r="PKY258" s="122"/>
      <c r="PKZ258" s="122"/>
      <c r="PLA258" s="122"/>
      <c r="PLB258" s="122"/>
      <c r="PLC258" s="122"/>
      <c r="PLD258" s="122"/>
      <c r="PLE258" s="122"/>
      <c r="PLF258" s="122"/>
      <c r="PLG258" s="122"/>
      <c r="PLH258" s="122"/>
      <c r="PLI258" s="122"/>
      <c r="PLJ258" s="122"/>
      <c r="PLK258" s="122"/>
      <c r="PLL258" s="122"/>
      <c r="PLM258" s="122"/>
      <c r="PLN258" s="122"/>
      <c r="PLO258" s="122"/>
      <c r="PLP258" s="122"/>
      <c r="PLQ258" s="122"/>
      <c r="PLR258" s="122"/>
      <c r="PLS258" s="122"/>
      <c r="PLT258" s="122"/>
      <c r="PLU258" s="122"/>
      <c r="PLV258" s="122"/>
      <c r="PLW258" s="122"/>
      <c r="PLX258" s="122"/>
      <c r="PLY258" s="122"/>
      <c r="PLZ258" s="122"/>
      <c r="PMA258" s="122"/>
      <c r="PMB258" s="122"/>
      <c r="PMC258" s="122"/>
      <c r="PMD258" s="122"/>
      <c r="PME258" s="122"/>
      <c r="PMF258" s="122"/>
      <c r="PMG258" s="122"/>
      <c r="PMH258" s="122"/>
      <c r="PMI258" s="122"/>
      <c r="PMJ258" s="122"/>
      <c r="PMK258" s="122"/>
      <c r="PML258" s="122"/>
      <c r="PMM258" s="122"/>
      <c r="PMN258" s="122"/>
      <c r="PMO258" s="122"/>
      <c r="PMP258" s="122"/>
      <c r="PMQ258" s="122"/>
      <c r="PMR258" s="122"/>
      <c r="PMS258" s="122"/>
      <c r="PMT258" s="122"/>
      <c r="PMU258" s="122"/>
      <c r="PMV258" s="122"/>
      <c r="PMW258" s="122"/>
      <c r="PMX258" s="122"/>
      <c r="PMY258" s="122"/>
      <c r="PMZ258" s="122"/>
      <c r="PNA258" s="122"/>
      <c r="PNB258" s="122"/>
      <c r="PNC258" s="122"/>
      <c r="PND258" s="122"/>
      <c r="PNE258" s="122"/>
      <c r="PNF258" s="122"/>
      <c r="PNG258" s="122"/>
      <c r="PNH258" s="122"/>
      <c r="PNI258" s="122"/>
      <c r="PNJ258" s="122"/>
      <c r="PNK258" s="122"/>
      <c r="PNL258" s="122"/>
      <c r="PNM258" s="122"/>
      <c r="PNN258" s="122"/>
      <c r="PNO258" s="122"/>
      <c r="PNP258" s="122"/>
      <c r="PNQ258" s="122"/>
      <c r="PNR258" s="122"/>
      <c r="PNS258" s="122"/>
      <c r="PNT258" s="122"/>
      <c r="PNU258" s="122"/>
      <c r="PNV258" s="122"/>
      <c r="PNW258" s="122"/>
      <c r="PNX258" s="122"/>
      <c r="PNY258" s="122"/>
      <c r="PNZ258" s="122"/>
      <c r="POA258" s="122"/>
      <c r="POB258" s="122"/>
      <c r="POC258" s="122"/>
      <c r="POD258" s="122"/>
      <c r="POE258" s="122"/>
      <c r="POF258" s="122"/>
      <c r="POG258" s="122"/>
      <c r="POH258" s="122"/>
      <c r="POI258" s="122"/>
      <c r="POJ258" s="122"/>
      <c r="POK258" s="122"/>
      <c r="POL258" s="122"/>
      <c r="POM258" s="122"/>
      <c r="PON258" s="122"/>
      <c r="POO258" s="122"/>
      <c r="POP258" s="122"/>
      <c r="POQ258" s="122"/>
      <c r="POR258" s="122"/>
      <c r="POS258" s="122"/>
      <c r="POT258" s="122"/>
      <c r="POU258" s="122"/>
      <c r="POV258" s="122"/>
      <c r="POW258" s="122"/>
      <c r="POX258" s="122"/>
      <c r="POY258" s="122"/>
      <c r="POZ258" s="122"/>
      <c r="PPA258" s="122"/>
      <c r="PPB258" s="122"/>
      <c r="PPC258" s="122"/>
      <c r="PPD258" s="122"/>
      <c r="PPE258" s="122"/>
      <c r="PPF258" s="122"/>
      <c r="PPG258" s="122"/>
      <c r="PPH258" s="122"/>
      <c r="PPI258" s="122"/>
      <c r="PPJ258" s="122"/>
      <c r="PPK258" s="122"/>
      <c r="PPL258" s="122"/>
      <c r="PPM258" s="122"/>
      <c r="PPN258" s="122"/>
      <c r="PPO258" s="122"/>
      <c r="PPP258" s="122"/>
      <c r="PPQ258" s="122"/>
      <c r="PPR258" s="122"/>
      <c r="PPS258" s="122"/>
      <c r="PPT258" s="122"/>
      <c r="PPU258" s="122"/>
      <c r="PPV258" s="122"/>
      <c r="PPW258" s="122"/>
      <c r="PPX258" s="122"/>
      <c r="PPY258" s="122"/>
      <c r="PPZ258" s="122"/>
      <c r="PQA258" s="122"/>
      <c r="PQB258" s="122"/>
      <c r="PQC258" s="122"/>
      <c r="PQD258" s="122"/>
      <c r="PQE258" s="122"/>
      <c r="PQF258" s="122"/>
      <c r="PQG258" s="122"/>
      <c r="PQH258" s="122"/>
      <c r="PQI258" s="122"/>
      <c r="PQJ258" s="122"/>
      <c r="PQK258" s="122"/>
      <c r="PQL258" s="122"/>
      <c r="PQM258" s="122"/>
      <c r="PQN258" s="122"/>
      <c r="PQO258" s="122"/>
      <c r="PQP258" s="122"/>
      <c r="PQQ258" s="122"/>
      <c r="PQR258" s="122"/>
      <c r="PQS258" s="122"/>
      <c r="PQT258" s="122"/>
      <c r="PQU258" s="122"/>
      <c r="PQV258" s="122"/>
      <c r="PQW258" s="122"/>
      <c r="PQX258" s="122"/>
      <c r="PQY258" s="122"/>
      <c r="PQZ258" s="122"/>
      <c r="PRA258" s="122"/>
      <c r="PRB258" s="122"/>
      <c r="PRC258" s="122"/>
      <c r="PRD258" s="122"/>
      <c r="PRE258" s="122"/>
      <c r="PRF258" s="122"/>
      <c r="PRG258" s="122"/>
      <c r="PRH258" s="122"/>
      <c r="PRI258" s="122"/>
      <c r="PRJ258" s="122"/>
      <c r="PRK258" s="122"/>
      <c r="PRL258" s="122"/>
      <c r="PRM258" s="122"/>
      <c r="PRN258" s="122"/>
      <c r="PRO258" s="122"/>
      <c r="PRP258" s="122"/>
      <c r="PRQ258" s="122"/>
      <c r="PRR258" s="122"/>
      <c r="PRS258" s="122"/>
      <c r="PRT258" s="122"/>
      <c r="PRU258" s="122"/>
      <c r="PRV258" s="122"/>
      <c r="PRW258" s="122"/>
      <c r="PRX258" s="122"/>
      <c r="PRY258" s="122"/>
      <c r="PRZ258" s="122"/>
      <c r="PSA258" s="122"/>
      <c r="PSB258" s="122"/>
      <c r="PSC258" s="122"/>
      <c r="PSD258" s="122"/>
      <c r="PSE258" s="122"/>
      <c r="PSF258" s="122"/>
      <c r="PSG258" s="122"/>
      <c r="PSH258" s="122"/>
      <c r="PSI258" s="122"/>
      <c r="PSJ258" s="122"/>
      <c r="PSK258" s="122"/>
      <c r="PSL258" s="122"/>
      <c r="PSM258" s="122"/>
      <c r="PSN258" s="122"/>
      <c r="PSO258" s="122"/>
      <c r="PSP258" s="122"/>
      <c r="PSQ258" s="122"/>
      <c r="PSR258" s="122"/>
      <c r="PSS258" s="122"/>
      <c r="PST258" s="122"/>
      <c r="PSU258" s="122"/>
      <c r="PSV258" s="122"/>
      <c r="PSW258" s="122"/>
      <c r="PSX258" s="122"/>
      <c r="PSY258" s="122"/>
      <c r="PSZ258" s="122"/>
      <c r="PTA258" s="122"/>
      <c r="PTB258" s="122"/>
      <c r="PTC258" s="122"/>
      <c r="PTD258" s="122"/>
      <c r="PTE258" s="122"/>
      <c r="PTF258" s="122"/>
      <c r="PTG258" s="122"/>
      <c r="PTH258" s="122"/>
      <c r="PTI258" s="122"/>
      <c r="PTJ258" s="122"/>
      <c r="PTK258" s="122"/>
      <c r="PTL258" s="122"/>
      <c r="PTM258" s="122"/>
      <c r="PTN258" s="122"/>
      <c r="PTO258" s="122"/>
      <c r="PTP258" s="122"/>
      <c r="PTQ258" s="122"/>
      <c r="PTR258" s="122"/>
      <c r="PTS258" s="122"/>
      <c r="PTT258" s="122"/>
      <c r="PTU258" s="122"/>
      <c r="PTV258" s="122"/>
      <c r="PTW258" s="122"/>
      <c r="PTX258" s="122"/>
      <c r="PTY258" s="122"/>
      <c r="PTZ258" s="122"/>
      <c r="PUA258" s="122"/>
      <c r="PUB258" s="122"/>
      <c r="PUC258" s="122"/>
      <c r="PUD258" s="122"/>
      <c r="PUE258" s="122"/>
      <c r="PUF258" s="122"/>
      <c r="PUG258" s="122"/>
      <c r="PUH258" s="122"/>
      <c r="PUI258" s="122"/>
      <c r="PUJ258" s="122"/>
      <c r="PUK258" s="122"/>
      <c r="PUL258" s="122"/>
      <c r="PUM258" s="122"/>
      <c r="PUN258" s="122"/>
      <c r="PUO258" s="122"/>
      <c r="PUP258" s="122"/>
      <c r="PUQ258" s="122"/>
      <c r="PUR258" s="122"/>
      <c r="PUS258" s="122"/>
      <c r="PUT258" s="122"/>
      <c r="PUU258" s="122"/>
      <c r="PUV258" s="122"/>
      <c r="PUW258" s="122"/>
      <c r="PUX258" s="122"/>
      <c r="PUY258" s="122"/>
      <c r="PUZ258" s="122"/>
      <c r="PVA258" s="122"/>
      <c r="PVB258" s="122"/>
      <c r="PVC258" s="122"/>
      <c r="PVD258" s="122"/>
      <c r="PVE258" s="122"/>
      <c r="PVF258" s="122"/>
      <c r="PVG258" s="122"/>
      <c r="PVH258" s="122"/>
      <c r="PVI258" s="122"/>
      <c r="PVJ258" s="122"/>
      <c r="PVK258" s="122"/>
      <c r="PVL258" s="122"/>
      <c r="PVM258" s="122"/>
      <c r="PVN258" s="122"/>
      <c r="PVO258" s="122"/>
      <c r="PVP258" s="122"/>
      <c r="PVQ258" s="122"/>
      <c r="PVR258" s="122"/>
      <c r="PVS258" s="122"/>
      <c r="PVT258" s="122"/>
      <c r="PVU258" s="122"/>
      <c r="PVV258" s="122"/>
      <c r="PVW258" s="122"/>
      <c r="PVX258" s="122"/>
      <c r="PVY258" s="122"/>
      <c r="PVZ258" s="122"/>
      <c r="PWA258" s="122"/>
      <c r="PWB258" s="122"/>
      <c r="PWC258" s="122"/>
      <c r="PWD258" s="122"/>
      <c r="PWE258" s="122"/>
      <c r="PWF258" s="122"/>
      <c r="PWG258" s="122"/>
      <c r="PWH258" s="122"/>
      <c r="PWI258" s="122"/>
      <c r="PWJ258" s="122"/>
      <c r="PWK258" s="122"/>
      <c r="PWL258" s="122"/>
      <c r="PWM258" s="122"/>
      <c r="PWN258" s="122"/>
      <c r="PWO258" s="122"/>
      <c r="PWP258" s="122"/>
      <c r="PWQ258" s="122"/>
      <c r="PWR258" s="122"/>
      <c r="PWS258" s="122"/>
      <c r="PWT258" s="122"/>
      <c r="PWU258" s="122"/>
      <c r="PWV258" s="122"/>
      <c r="PWW258" s="122"/>
      <c r="PWX258" s="122"/>
      <c r="PWY258" s="122"/>
      <c r="PWZ258" s="122"/>
      <c r="PXA258" s="122"/>
      <c r="PXB258" s="122"/>
      <c r="PXC258" s="122"/>
      <c r="PXD258" s="122"/>
      <c r="PXE258" s="122"/>
      <c r="PXF258" s="122"/>
      <c r="PXG258" s="122"/>
      <c r="PXH258" s="122"/>
      <c r="PXI258" s="122"/>
      <c r="PXJ258" s="122"/>
      <c r="PXK258" s="122"/>
      <c r="PXL258" s="122"/>
      <c r="PXM258" s="122"/>
      <c r="PXN258" s="122"/>
      <c r="PXO258" s="122"/>
      <c r="PXP258" s="122"/>
      <c r="PXQ258" s="122"/>
      <c r="PXR258" s="122"/>
      <c r="PXS258" s="122"/>
      <c r="PXT258" s="122"/>
      <c r="PXU258" s="122"/>
      <c r="PXV258" s="122"/>
      <c r="PXW258" s="122"/>
      <c r="PXX258" s="122"/>
      <c r="PXY258" s="122"/>
      <c r="PXZ258" s="122"/>
      <c r="PYA258" s="122"/>
      <c r="PYB258" s="122"/>
      <c r="PYC258" s="122"/>
      <c r="PYD258" s="122"/>
      <c r="PYE258" s="122"/>
      <c r="PYF258" s="122"/>
      <c r="PYG258" s="122"/>
      <c r="PYH258" s="122"/>
      <c r="PYI258" s="122"/>
      <c r="PYJ258" s="122"/>
      <c r="PYK258" s="122"/>
      <c r="PYL258" s="122"/>
      <c r="PYM258" s="122"/>
      <c r="PYN258" s="122"/>
      <c r="PYO258" s="122"/>
      <c r="PYP258" s="122"/>
      <c r="PYQ258" s="122"/>
      <c r="PYR258" s="122"/>
      <c r="PYS258" s="122"/>
      <c r="PYT258" s="122"/>
      <c r="PYU258" s="122"/>
      <c r="PYV258" s="122"/>
      <c r="PYW258" s="122"/>
      <c r="PYX258" s="122"/>
      <c r="PYY258" s="122"/>
      <c r="PYZ258" s="122"/>
      <c r="PZA258" s="122"/>
      <c r="PZB258" s="122"/>
      <c r="PZC258" s="122"/>
      <c r="PZD258" s="122"/>
      <c r="PZE258" s="122"/>
      <c r="PZF258" s="122"/>
      <c r="PZG258" s="122"/>
      <c r="PZH258" s="122"/>
      <c r="PZI258" s="122"/>
      <c r="PZJ258" s="122"/>
      <c r="PZK258" s="122"/>
      <c r="PZL258" s="122"/>
      <c r="PZM258" s="122"/>
      <c r="PZN258" s="122"/>
      <c r="PZO258" s="122"/>
      <c r="PZP258" s="122"/>
      <c r="PZQ258" s="122"/>
      <c r="PZR258" s="122"/>
      <c r="PZS258" s="122"/>
      <c r="PZT258" s="122"/>
      <c r="PZU258" s="122"/>
      <c r="PZV258" s="122"/>
      <c r="PZW258" s="122"/>
      <c r="PZX258" s="122"/>
      <c r="PZY258" s="122"/>
      <c r="PZZ258" s="122"/>
      <c r="QAA258" s="122"/>
      <c r="QAB258" s="122"/>
      <c r="QAC258" s="122"/>
      <c r="QAD258" s="122"/>
      <c r="QAE258" s="122"/>
      <c r="QAF258" s="122"/>
      <c r="QAG258" s="122"/>
      <c r="QAH258" s="122"/>
      <c r="QAI258" s="122"/>
      <c r="QAJ258" s="122"/>
      <c r="QAK258" s="122"/>
      <c r="QAL258" s="122"/>
      <c r="QAM258" s="122"/>
      <c r="QAN258" s="122"/>
      <c r="QAO258" s="122"/>
      <c r="QAP258" s="122"/>
      <c r="QAQ258" s="122"/>
      <c r="QAR258" s="122"/>
      <c r="QAS258" s="122"/>
      <c r="QAT258" s="122"/>
      <c r="QAU258" s="122"/>
      <c r="QAV258" s="122"/>
      <c r="QAW258" s="122"/>
      <c r="QAX258" s="122"/>
      <c r="QAY258" s="122"/>
      <c r="QAZ258" s="122"/>
      <c r="QBA258" s="122"/>
      <c r="QBB258" s="122"/>
      <c r="QBC258" s="122"/>
      <c r="QBD258" s="122"/>
      <c r="QBE258" s="122"/>
      <c r="QBF258" s="122"/>
      <c r="QBG258" s="122"/>
      <c r="QBH258" s="122"/>
      <c r="QBI258" s="122"/>
      <c r="QBJ258" s="122"/>
      <c r="QBK258" s="122"/>
      <c r="QBL258" s="122"/>
      <c r="QBM258" s="122"/>
      <c r="QBN258" s="122"/>
      <c r="QBO258" s="122"/>
      <c r="QBP258" s="122"/>
      <c r="QBQ258" s="122"/>
      <c r="QBR258" s="122"/>
      <c r="QBS258" s="122"/>
      <c r="QBT258" s="122"/>
      <c r="QBU258" s="122"/>
      <c r="QBV258" s="122"/>
      <c r="QBW258" s="122"/>
      <c r="QBX258" s="122"/>
      <c r="QBY258" s="122"/>
      <c r="QBZ258" s="122"/>
      <c r="QCA258" s="122"/>
      <c r="QCB258" s="122"/>
      <c r="QCC258" s="122"/>
      <c r="QCD258" s="122"/>
      <c r="QCE258" s="122"/>
      <c r="QCF258" s="122"/>
      <c r="QCG258" s="122"/>
      <c r="QCH258" s="122"/>
      <c r="QCI258" s="122"/>
      <c r="QCJ258" s="122"/>
      <c r="QCK258" s="122"/>
      <c r="QCL258" s="122"/>
      <c r="QCM258" s="122"/>
      <c r="QCN258" s="122"/>
      <c r="QCO258" s="122"/>
      <c r="QCP258" s="122"/>
      <c r="QCQ258" s="122"/>
      <c r="QCR258" s="122"/>
      <c r="QCS258" s="122"/>
      <c r="QCT258" s="122"/>
      <c r="QCU258" s="122"/>
      <c r="QCV258" s="122"/>
      <c r="QCW258" s="122"/>
      <c r="QCX258" s="122"/>
      <c r="QCY258" s="122"/>
      <c r="QCZ258" s="122"/>
      <c r="QDA258" s="122"/>
      <c r="QDB258" s="122"/>
      <c r="QDC258" s="122"/>
      <c r="QDD258" s="122"/>
      <c r="QDE258" s="122"/>
      <c r="QDF258" s="122"/>
      <c r="QDG258" s="122"/>
      <c r="QDH258" s="122"/>
      <c r="QDI258" s="122"/>
      <c r="QDJ258" s="122"/>
      <c r="QDK258" s="122"/>
      <c r="QDL258" s="122"/>
      <c r="QDM258" s="122"/>
      <c r="QDN258" s="122"/>
      <c r="QDO258" s="122"/>
      <c r="QDP258" s="122"/>
      <c r="QDQ258" s="122"/>
      <c r="QDR258" s="122"/>
      <c r="QDS258" s="122"/>
      <c r="QDT258" s="122"/>
      <c r="QDU258" s="122"/>
      <c r="QDV258" s="122"/>
      <c r="QDW258" s="122"/>
      <c r="QDX258" s="122"/>
      <c r="QDY258" s="122"/>
      <c r="QDZ258" s="122"/>
      <c r="QEA258" s="122"/>
      <c r="QEB258" s="122"/>
      <c r="QEC258" s="122"/>
      <c r="QED258" s="122"/>
      <c r="QEE258" s="122"/>
      <c r="QEF258" s="122"/>
      <c r="QEG258" s="122"/>
      <c r="QEH258" s="122"/>
      <c r="QEI258" s="122"/>
      <c r="QEJ258" s="122"/>
      <c r="QEK258" s="122"/>
      <c r="QEL258" s="122"/>
      <c r="QEM258" s="122"/>
      <c r="QEN258" s="122"/>
      <c r="QEO258" s="122"/>
      <c r="QEP258" s="122"/>
      <c r="QEQ258" s="122"/>
      <c r="QER258" s="122"/>
      <c r="QES258" s="122"/>
      <c r="QET258" s="122"/>
      <c r="QEU258" s="122"/>
      <c r="QEV258" s="122"/>
      <c r="QEW258" s="122"/>
      <c r="QEX258" s="122"/>
      <c r="QEY258" s="122"/>
      <c r="QEZ258" s="122"/>
      <c r="QFA258" s="122"/>
      <c r="QFB258" s="122"/>
      <c r="QFC258" s="122"/>
      <c r="QFD258" s="122"/>
      <c r="QFE258" s="122"/>
      <c r="QFF258" s="122"/>
      <c r="QFG258" s="122"/>
      <c r="QFH258" s="122"/>
      <c r="QFI258" s="122"/>
      <c r="QFJ258" s="122"/>
      <c r="QFK258" s="122"/>
      <c r="QFL258" s="122"/>
      <c r="QFM258" s="122"/>
      <c r="QFN258" s="122"/>
      <c r="QFO258" s="122"/>
      <c r="QFP258" s="122"/>
      <c r="QFQ258" s="122"/>
      <c r="QFR258" s="122"/>
      <c r="QFS258" s="122"/>
      <c r="QFT258" s="122"/>
      <c r="QFU258" s="122"/>
      <c r="QFV258" s="122"/>
      <c r="QFW258" s="122"/>
      <c r="QFX258" s="122"/>
      <c r="QFY258" s="122"/>
      <c r="QFZ258" s="122"/>
      <c r="QGA258" s="122"/>
      <c r="QGB258" s="122"/>
      <c r="QGC258" s="122"/>
      <c r="QGD258" s="122"/>
      <c r="QGE258" s="122"/>
      <c r="QGF258" s="122"/>
      <c r="QGG258" s="122"/>
      <c r="QGH258" s="122"/>
      <c r="QGI258" s="122"/>
      <c r="QGJ258" s="122"/>
      <c r="QGK258" s="122"/>
      <c r="QGL258" s="122"/>
      <c r="QGM258" s="122"/>
      <c r="QGN258" s="122"/>
      <c r="QGO258" s="122"/>
      <c r="QGP258" s="122"/>
      <c r="QGQ258" s="122"/>
      <c r="QGR258" s="122"/>
      <c r="QGS258" s="122"/>
      <c r="QGT258" s="122"/>
      <c r="QGU258" s="122"/>
      <c r="QGV258" s="122"/>
      <c r="QGW258" s="122"/>
      <c r="QGX258" s="122"/>
      <c r="QGY258" s="122"/>
      <c r="QGZ258" s="122"/>
      <c r="QHA258" s="122"/>
      <c r="QHB258" s="122"/>
      <c r="QHC258" s="122"/>
      <c r="QHD258" s="122"/>
      <c r="QHE258" s="122"/>
      <c r="QHF258" s="122"/>
      <c r="QHG258" s="122"/>
      <c r="QHH258" s="122"/>
      <c r="QHI258" s="122"/>
      <c r="QHJ258" s="122"/>
      <c r="QHK258" s="122"/>
      <c r="QHL258" s="122"/>
      <c r="QHM258" s="122"/>
      <c r="QHN258" s="122"/>
      <c r="QHO258" s="122"/>
      <c r="QHP258" s="122"/>
      <c r="QHQ258" s="122"/>
      <c r="QHR258" s="122"/>
      <c r="QHS258" s="122"/>
      <c r="QHT258" s="122"/>
      <c r="QHU258" s="122"/>
      <c r="QHV258" s="122"/>
      <c r="QHW258" s="122"/>
      <c r="QHX258" s="122"/>
      <c r="QHY258" s="122"/>
      <c r="QHZ258" s="122"/>
      <c r="QIA258" s="122"/>
      <c r="QIB258" s="122"/>
      <c r="QIC258" s="122"/>
      <c r="QID258" s="122"/>
      <c r="QIE258" s="122"/>
      <c r="QIF258" s="122"/>
      <c r="QIG258" s="122"/>
      <c r="QIH258" s="122"/>
      <c r="QII258" s="122"/>
      <c r="QIJ258" s="122"/>
      <c r="QIK258" s="122"/>
      <c r="QIL258" s="122"/>
      <c r="QIM258" s="122"/>
      <c r="QIN258" s="122"/>
      <c r="QIO258" s="122"/>
      <c r="QIP258" s="122"/>
      <c r="QIQ258" s="122"/>
      <c r="QIR258" s="122"/>
      <c r="QIS258" s="122"/>
      <c r="QIT258" s="122"/>
      <c r="QIU258" s="122"/>
      <c r="QIV258" s="122"/>
      <c r="QIW258" s="122"/>
      <c r="QIX258" s="122"/>
      <c r="QIY258" s="122"/>
      <c r="QIZ258" s="122"/>
      <c r="QJA258" s="122"/>
      <c r="QJB258" s="122"/>
      <c r="QJC258" s="122"/>
      <c r="QJD258" s="122"/>
      <c r="QJE258" s="122"/>
      <c r="QJF258" s="122"/>
      <c r="QJG258" s="122"/>
      <c r="QJH258" s="122"/>
      <c r="QJI258" s="122"/>
      <c r="QJJ258" s="122"/>
      <c r="QJK258" s="122"/>
      <c r="QJL258" s="122"/>
      <c r="QJM258" s="122"/>
      <c r="QJN258" s="122"/>
      <c r="QJO258" s="122"/>
      <c r="QJP258" s="122"/>
      <c r="QJQ258" s="122"/>
      <c r="QJR258" s="122"/>
      <c r="QJS258" s="122"/>
      <c r="QJT258" s="122"/>
      <c r="QJU258" s="122"/>
      <c r="QJV258" s="122"/>
      <c r="QJW258" s="122"/>
      <c r="QJX258" s="122"/>
      <c r="QJY258" s="122"/>
      <c r="QJZ258" s="122"/>
      <c r="QKA258" s="122"/>
      <c r="QKB258" s="122"/>
      <c r="QKC258" s="122"/>
      <c r="QKD258" s="122"/>
      <c r="QKE258" s="122"/>
      <c r="QKF258" s="122"/>
      <c r="QKG258" s="122"/>
      <c r="QKH258" s="122"/>
      <c r="QKI258" s="122"/>
      <c r="QKJ258" s="122"/>
      <c r="QKK258" s="122"/>
      <c r="QKL258" s="122"/>
      <c r="QKM258" s="122"/>
      <c r="QKN258" s="122"/>
      <c r="QKO258" s="122"/>
      <c r="QKP258" s="122"/>
      <c r="QKQ258" s="122"/>
      <c r="QKR258" s="122"/>
      <c r="QKS258" s="122"/>
      <c r="QKT258" s="122"/>
      <c r="QKU258" s="122"/>
      <c r="QKV258" s="122"/>
      <c r="QKW258" s="122"/>
      <c r="QKX258" s="122"/>
      <c r="QKY258" s="122"/>
      <c r="QKZ258" s="122"/>
      <c r="QLA258" s="122"/>
      <c r="QLB258" s="122"/>
      <c r="QLC258" s="122"/>
      <c r="QLD258" s="122"/>
      <c r="QLE258" s="122"/>
      <c r="QLF258" s="122"/>
      <c r="QLG258" s="122"/>
      <c r="QLH258" s="122"/>
      <c r="QLI258" s="122"/>
      <c r="QLJ258" s="122"/>
      <c r="QLK258" s="122"/>
      <c r="QLL258" s="122"/>
      <c r="QLM258" s="122"/>
      <c r="QLN258" s="122"/>
      <c r="QLO258" s="122"/>
      <c r="QLP258" s="122"/>
      <c r="QLQ258" s="122"/>
      <c r="QLR258" s="122"/>
      <c r="QLS258" s="122"/>
      <c r="QLT258" s="122"/>
      <c r="QLU258" s="122"/>
      <c r="QLV258" s="122"/>
      <c r="QLW258" s="122"/>
      <c r="QLX258" s="122"/>
      <c r="QLY258" s="122"/>
      <c r="QLZ258" s="122"/>
      <c r="QMA258" s="122"/>
      <c r="QMB258" s="122"/>
      <c r="QMC258" s="122"/>
      <c r="QMD258" s="122"/>
      <c r="QME258" s="122"/>
      <c r="QMF258" s="122"/>
      <c r="QMG258" s="122"/>
      <c r="QMH258" s="122"/>
      <c r="QMI258" s="122"/>
      <c r="QMJ258" s="122"/>
      <c r="QMK258" s="122"/>
      <c r="QML258" s="122"/>
      <c r="QMM258" s="122"/>
      <c r="QMN258" s="122"/>
      <c r="QMO258" s="122"/>
      <c r="QMP258" s="122"/>
      <c r="QMQ258" s="122"/>
      <c r="QMR258" s="122"/>
      <c r="QMS258" s="122"/>
      <c r="QMT258" s="122"/>
      <c r="QMU258" s="122"/>
      <c r="QMV258" s="122"/>
      <c r="QMW258" s="122"/>
      <c r="QMX258" s="122"/>
      <c r="QMY258" s="122"/>
      <c r="QMZ258" s="122"/>
      <c r="QNA258" s="122"/>
      <c r="QNB258" s="122"/>
      <c r="QNC258" s="122"/>
      <c r="QND258" s="122"/>
      <c r="QNE258" s="122"/>
      <c r="QNF258" s="122"/>
      <c r="QNG258" s="122"/>
      <c r="QNH258" s="122"/>
      <c r="QNI258" s="122"/>
      <c r="QNJ258" s="122"/>
      <c r="QNK258" s="122"/>
      <c r="QNL258" s="122"/>
      <c r="QNM258" s="122"/>
      <c r="QNN258" s="122"/>
      <c r="QNO258" s="122"/>
      <c r="QNP258" s="122"/>
      <c r="QNQ258" s="122"/>
      <c r="QNR258" s="122"/>
      <c r="QNS258" s="122"/>
      <c r="QNT258" s="122"/>
      <c r="QNU258" s="122"/>
      <c r="QNV258" s="122"/>
      <c r="QNW258" s="122"/>
      <c r="QNX258" s="122"/>
      <c r="QNY258" s="122"/>
      <c r="QNZ258" s="122"/>
      <c r="QOA258" s="122"/>
      <c r="QOB258" s="122"/>
      <c r="QOC258" s="122"/>
      <c r="QOD258" s="122"/>
      <c r="QOE258" s="122"/>
      <c r="QOF258" s="122"/>
      <c r="QOG258" s="122"/>
      <c r="QOH258" s="122"/>
      <c r="QOI258" s="122"/>
      <c r="QOJ258" s="122"/>
      <c r="QOK258" s="122"/>
      <c r="QOL258" s="122"/>
      <c r="QOM258" s="122"/>
      <c r="QON258" s="122"/>
      <c r="QOO258" s="122"/>
      <c r="QOP258" s="122"/>
      <c r="QOQ258" s="122"/>
      <c r="QOR258" s="122"/>
      <c r="QOS258" s="122"/>
      <c r="QOT258" s="122"/>
      <c r="QOU258" s="122"/>
      <c r="QOV258" s="122"/>
      <c r="QOW258" s="122"/>
      <c r="QOX258" s="122"/>
      <c r="QOY258" s="122"/>
      <c r="QOZ258" s="122"/>
      <c r="QPA258" s="122"/>
      <c r="QPB258" s="122"/>
      <c r="QPC258" s="122"/>
      <c r="QPD258" s="122"/>
      <c r="QPE258" s="122"/>
      <c r="QPF258" s="122"/>
      <c r="QPG258" s="122"/>
      <c r="QPH258" s="122"/>
      <c r="QPI258" s="122"/>
      <c r="QPJ258" s="122"/>
      <c r="QPK258" s="122"/>
      <c r="QPL258" s="122"/>
      <c r="QPM258" s="122"/>
      <c r="QPN258" s="122"/>
      <c r="QPO258" s="122"/>
      <c r="QPP258" s="122"/>
      <c r="QPQ258" s="122"/>
      <c r="QPR258" s="122"/>
      <c r="QPS258" s="122"/>
      <c r="QPT258" s="122"/>
      <c r="QPU258" s="122"/>
      <c r="QPV258" s="122"/>
      <c r="QPW258" s="122"/>
      <c r="QPX258" s="122"/>
      <c r="QPY258" s="122"/>
      <c r="QPZ258" s="122"/>
      <c r="QQA258" s="122"/>
      <c r="QQB258" s="122"/>
      <c r="QQC258" s="122"/>
      <c r="QQD258" s="122"/>
      <c r="QQE258" s="122"/>
      <c r="QQF258" s="122"/>
      <c r="QQG258" s="122"/>
      <c r="QQH258" s="122"/>
      <c r="QQI258" s="122"/>
      <c r="QQJ258" s="122"/>
      <c r="QQK258" s="122"/>
      <c r="QQL258" s="122"/>
      <c r="QQM258" s="122"/>
      <c r="QQN258" s="122"/>
      <c r="QQO258" s="122"/>
      <c r="QQP258" s="122"/>
      <c r="QQQ258" s="122"/>
      <c r="QQR258" s="122"/>
      <c r="QQS258" s="122"/>
      <c r="QQT258" s="122"/>
      <c r="QQU258" s="122"/>
      <c r="QQV258" s="122"/>
      <c r="QQW258" s="122"/>
      <c r="QQX258" s="122"/>
      <c r="QQY258" s="122"/>
      <c r="QQZ258" s="122"/>
      <c r="QRA258" s="122"/>
      <c r="QRB258" s="122"/>
      <c r="QRC258" s="122"/>
      <c r="QRD258" s="122"/>
      <c r="QRE258" s="122"/>
      <c r="QRF258" s="122"/>
      <c r="QRG258" s="122"/>
      <c r="QRH258" s="122"/>
      <c r="QRI258" s="122"/>
      <c r="QRJ258" s="122"/>
      <c r="QRK258" s="122"/>
      <c r="QRL258" s="122"/>
      <c r="QRM258" s="122"/>
      <c r="QRN258" s="122"/>
      <c r="QRO258" s="122"/>
      <c r="QRP258" s="122"/>
      <c r="QRQ258" s="122"/>
      <c r="QRR258" s="122"/>
      <c r="QRS258" s="122"/>
      <c r="QRT258" s="122"/>
      <c r="QRU258" s="122"/>
      <c r="QRV258" s="122"/>
      <c r="QRW258" s="122"/>
      <c r="QRX258" s="122"/>
      <c r="QRY258" s="122"/>
      <c r="QRZ258" s="122"/>
      <c r="QSA258" s="122"/>
      <c r="QSB258" s="122"/>
      <c r="QSC258" s="122"/>
      <c r="QSD258" s="122"/>
      <c r="QSE258" s="122"/>
      <c r="QSF258" s="122"/>
      <c r="QSG258" s="122"/>
      <c r="QSH258" s="122"/>
      <c r="QSI258" s="122"/>
      <c r="QSJ258" s="122"/>
      <c r="QSK258" s="122"/>
      <c r="QSL258" s="122"/>
      <c r="QSM258" s="122"/>
      <c r="QSN258" s="122"/>
      <c r="QSO258" s="122"/>
      <c r="QSP258" s="122"/>
      <c r="QSQ258" s="122"/>
      <c r="QSR258" s="122"/>
      <c r="QSS258" s="122"/>
      <c r="QST258" s="122"/>
      <c r="QSU258" s="122"/>
      <c r="QSV258" s="122"/>
      <c r="QSW258" s="122"/>
      <c r="QSX258" s="122"/>
      <c r="QSY258" s="122"/>
      <c r="QSZ258" s="122"/>
      <c r="QTA258" s="122"/>
      <c r="QTB258" s="122"/>
      <c r="QTC258" s="122"/>
      <c r="QTD258" s="122"/>
      <c r="QTE258" s="122"/>
      <c r="QTF258" s="122"/>
      <c r="QTG258" s="122"/>
      <c r="QTH258" s="122"/>
      <c r="QTI258" s="122"/>
      <c r="QTJ258" s="122"/>
      <c r="QTK258" s="122"/>
      <c r="QTL258" s="122"/>
      <c r="QTM258" s="122"/>
      <c r="QTN258" s="122"/>
      <c r="QTO258" s="122"/>
      <c r="QTP258" s="122"/>
      <c r="QTQ258" s="122"/>
      <c r="QTR258" s="122"/>
      <c r="QTS258" s="122"/>
      <c r="QTT258" s="122"/>
      <c r="QTU258" s="122"/>
      <c r="QTV258" s="122"/>
      <c r="QTW258" s="122"/>
      <c r="QTX258" s="122"/>
      <c r="QTY258" s="122"/>
      <c r="QTZ258" s="122"/>
      <c r="QUA258" s="122"/>
      <c r="QUB258" s="122"/>
      <c r="QUC258" s="122"/>
      <c r="QUD258" s="122"/>
      <c r="QUE258" s="122"/>
      <c r="QUF258" s="122"/>
      <c r="QUG258" s="122"/>
      <c r="QUH258" s="122"/>
      <c r="QUI258" s="122"/>
      <c r="QUJ258" s="122"/>
      <c r="QUK258" s="122"/>
      <c r="QUL258" s="122"/>
      <c r="QUM258" s="122"/>
      <c r="QUN258" s="122"/>
      <c r="QUO258" s="122"/>
      <c r="QUP258" s="122"/>
      <c r="QUQ258" s="122"/>
      <c r="QUR258" s="122"/>
      <c r="QUS258" s="122"/>
      <c r="QUT258" s="122"/>
      <c r="QUU258" s="122"/>
      <c r="QUV258" s="122"/>
      <c r="QUW258" s="122"/>
      <c r="QUX258" s="122"/>
      <c r="QUY258" s="122"/>
      <c r="QUZ258" s="122"/>
      <c r="QVA258" s="122"/>
      <c r="QVB258" s="122"/>
      <c r="QVC258" s="122"/>
      <c r="QVD258" s="122"/>
      <c r="QVE258" s="122"/>
      <c r="QVF258" s="122"/>
      <c r="QVG258" s="122"/>
      <c r="QVH258" s="122"/>
      <c r="QVI258" s="122"/>
      <c r="QVJ258" s="122"/>
      <c r="QVK258" s="122"/>
      <c r="QVL258" s="122"/>
      <c r="QVM258" s="122"/>
      <c r="QVN258" s="122"/>
      <c r="QVO258" s="122"/>
      <c r="QVP258" s="122"/>
      <c r="QVQ258" s="122"/>
      <c r="QVR258" s="122"/>
      <c r="QVS258" s="122"/>
      <c r="QVT258" s="122"/>
      <c r="QVU258" s="122"/>
      <c r="QVV258" s="122"/>
      <c r="QVW258" s="122"/>
      <c r="QVX258" s="122"/>
      <c r="QVY258" s="122"/>
      <c r="QVZ258" s="122"/>
      <c r="QWA258" s="122"/>
      <c r="QWB258" s="122"/>
      <c r="QWC258" s="122"/>
      <c r="QWD258" s="122"/>
      <c r="QWE258" s="122"/>
      <c r="QWF258" s="122"/>
      <c r="QWG258" s="122"/>
      <c r="QWH258" s="122"/>
      <c r="QWI258" s="122"/>
      <c r="QWJ258" s="122"/>
      <c r="QWK258" s="122"/>
      <c r="QWL258" s="122"/>
      <c r="QWM258" s="122"/>
      <c r="QWN258" s="122"/>
      <c r="QWO258" s="122"/>
      <c r="QWP258" s="122"/>
      <c r="QWQ258" s="122"/>
      <c r="QWR258" s="122"/>
      <c r="QWS258" s="122"/>
      <c r="QWT258" s="122"/>
      <c r="QWU258" s="122"/>
      <c r="QWV258" s="122"/>
      <c r="QWW258" s="122"/>
      <c r="QWX258" s="122"/>
      <c r="QWY258" s="122"/>
      <c r="QWZ258" s="122"/>
      <c r="QXA258" s="122"/>
      <c r="QXB258" s="122"/>
      <c r="QXC258" s="122"/>
      <c r="QXD258" s="122"/>
      <c r="QXE258" s="122"/>
      <c r="QXF258" s="122"/>
      <c r="QXG258" s="122"/>
      <c r="QXH258" s="122"/>
      <c r="QXI258" s="122"/>
      <c r="QXJ258" s="122"/>
      <c r="QXK258" s="122"/>
      <c r="QXL258" s="122"/>
      <c r="QXM258" s="122"/>
      <c r="QXN258" s="122"/>
      <c r="QXO258" s="122"/>
      <c r="QXP258" s="122"/>
      <c r="QXQ258" s="122"/>
      <c r="QXR258" s="122"/>
      <c r="QXS258" s="122"/>
      <c r="QXT258" s="122"/>
      <c r="QXU258" s="122"/>
      <c r="QXV258" s="122"/>
      <c r="QXW258" s="122"/>
      <c r="QXX258" s="122"/>
      <c r="QXY258" s="122"/>
      <c r="QXZ258" s="122"/>
      <c r="QYA258" s="122"/>
      <c r="QYB258" s="122"/>
      <c r="QYC258" s="122"/>
      <c r="QYD258" s="122"/>
      <c r="QYE258" s="122"/>
      <c r="QYF258" s="122"/>
      <c r="QYG258" s="122"/>
      <c r="QYH258" s="122"/>
      <c r="QYI258" s="122"/>
      <c r="QYJ258" s="122"/>
      <c r="QYK258" s="122"/>
      <c r="QYL258" s="122"/>
      <c r="QYM258" s="122"/>
      <c r="QYN258" s="122"/>
      <c r="QYO258" s="122"/>
      <c r="QYP258" s="122"/>
      <c r="QYQ258" s="122"/>
      <c r="QYR258" s="122"/>
      <c r="QYS258" s="122"/>
      <c r="QYT258" s="122"/>
      <c r="QYU258" s="122"/>
      <c r="QYV258" s="122"/>
      <c r="QYW258" s="122"/>
      <c r="QYX258" s="122"/>
      <c r="QYY258" s="122"/>
      <c r="QYZ258" s="122"/>
      <c r="QZA258" s="122"/>
      <c r="QZB258" s="122"/>
      <c r="QZC258" s="122"/>
      <c r="QZD258" s="122"/>
      <c r="QZE258" s="122"/>
      <c r="QZF258" s="122"/>
      <c r="QZG258" s="122"/>
      <c r="QZH258" s="122"/>
      <c r="QZI258" s="122"/>
      <c r="QZJ258" s="122"/>
      <c r="QZK258" s="122"/>
      <c r="QZL258" s="122"/>
      <c r="QZM258" s="122"/>
      <c r="QZN258" s="122"/>
      <c r="QZO258" s="122"/>
      <c r="QZP258" s="122"/>
      <c r="QZQ258" s="122"/>
      <c r="QZR258" s="122"/>
      <c r="QZS258" s="122"/>
      <c r="QZT258" s="122"/>
      <c r="QZU258" s="122"/>
      <c r="QZV258" s="122"/>
      <c r="QZW258" s="122"/>
      <c r="QZX258" s="122"/>
      <c r="QZY258" s="122"/>
      <c r="QZZ258" s="122"/>
      <c r="RAA258" s="122"/>
      <c r="RAB258" s="122"/>
      <c r="RAC258" s="122"/>
      <c r="RAD258" s="122"/>
      <c r="RAE258" s="122"/>
      <c r="RAF258" s="122"/>
      <c r="RAG258" s="122"/>
      <c r="RAH258" s="122"/>
      <c r="RAI258" s="122"/>
      <c r="RAJ258" s="122"/>
      <c r="RAK258" s="122"/>
      <c r="RAL258" s="122"/>
      <c r="RAM258" s="122"/>
      <c r="RAN258" s="122"/>
      <c r="RAO258" s="122"/>
      <c r="RAP258" s="122"/>
      <c r="RAQ258" s="122"/>
      <c r="RAR258" s="122"/>
      <c r="RAS258" s="122"/>
      <c r="RAT258" s="122"/>
      <c r="RAU258" s="122"/>
      <c r="RAV258" s="122"/>
      <c r="RAW258" s="122"/>
      <c r="RAX258" s="122"/>
      <c r="RAY258" s="122"/>
      <c r="RAZ258" s="122"/>
      <c r="RBA258" s="122"/>
      <c r="RBB258" s="122"/>
      <c r="RBC258" s="122"/>
      <c r="RBD258" s="122"/>
      <c r="RBE258" s="122"/>
      <c r="RBF258" s="122"/>
      <c r="RBG258" s="122"/>
      <c r="RBH258" s="122"/>
      <c r="RBI258" s="122"/>
      <c r="RBJ258" s="122"/>
      <c r="RBK258" s="122"/>
      <c r="RBL258" s="122"/>
      <c r="RBM258" s="122"/>
      <c r="RBN258" s="122"/>
      <c r="RBO258" s="122"/>
      <c r="RBP258" s="122"/>
      <c r="RBQ258" s="122"/>
      <c r="RBR258" s="122"/>
      <c r="RBS258" s="122"/>
      <c r="RBT258" s="122"/>
      <c r="RBU258" s="122"/>
      <c r="RBV258" s="122"/>
      <c r="RBW258" s="122"/>
      <c r="RBX258" s="122"/>
      <c r="RBY258" s="122"/>
      <c r="RBZ258" s="122"/>
      <c r="RCA258" s="122"/>
      <c r="RCB258" s="122"/>
      <c r="RCC258" s="122"/>
      <c r="RCD258" s="122"/>
      <c r="RCE258" s="122"/>
      <c r="RCF258" s="122"/>
      <c r="RCG258" s="122"/>
      <c r="RCH258" s="122"/>
      <c r="RCI258" s="122"/>
      <c r="RCJ258" s="122"/>
      <c r="RCK258" s="122"/>
      <c r="RCL258" s="122"/>
      <c r="RCM258" s="122"/>
      <c r="RCN258" s="122"/>
      <c r="RCO258" s="122"/>
      <c r="RCP258" s="122"/>
      <c r="RCQ258" s="122"/>
      <c r="RCR258" s="122"/>
      <c r="RCS258" s="122"/>
      <c r="RCT258" s="122"/>
      <c r="RCU258" s="122"/>
      <c r="RCV258" s="122"/>
      <c r="RCW258" s="122"/>
      <c r="RCX258" s="122"/>
      <c r="RCY258" s="122"/>
      <c r="RCZ258" s="122"/>
      <c r="RDA258" s="122"/>
      <c r="RDB258" s="122"/>
      <c r="RDC258" s="122"/>
      <c r="RDD258" s="122"/>
      <c r="RDE258" s="122"/>
      <c r="RDF258" s="122"/>
      <c r="RDG258" s="122"/>
      <c r="RDH258" s="122"/>
      <c r="RDI258" s="122"/>
      <c r="RDJ258" s="122"/>
      <c r="RDK258" s="122"/>
      <c r="RDL258" s="122"/>
      <c r="RDM258" s="122"/>
      <c r="RDN258" s="122"/>
      <c r="RDO258" s="122"/>
      <c r="RDP258" s="122"/>
      <c r="RDQ258" s="122"/>
      <c r="RDR258" s="122"/>
      <c r="RDS258" s="122"/>
      <c r="RDT258" s="122"/>
      <c r="RDU258" s="122"/>
      <c r="RDV258" s="122"/>
      <c r="RDW258" s="122"/>
      <c r="RDX258" s="122"/>
      <c r="RDY258" s="122"/>
      <c r="RDZ258" s="122"/>
      <c r="REA258" s="122"/>
      <c r="REB258" s="122"/>
      <c r="REC258" s="122"/>
      <c r="RED258" s="122"/>
      <c r="REE258" s="122"/>
      <c r="REF258" s="122"/>
      <c r="REG258" s="122"/>
      <c r="REH258" s="122"/>
      <c r="REI258" s="122"/>
      <c r="REJ258" s="122"/>
      <c r="REK258" s="122"/>
      <c r="REL258" s="122"/>
      <c r="REM258" s="122"/>
      <c r="REN258" s="122"/>
      <c r="REO258" s="122"/>
      <c r="REP258" s="122"/>
      <c r="REQ258" s="122"/>
      <c r="RER258" s="122"/>
      <c r="RES258" s="122"/>
      <c r="RET258" s="122"/>
      <c r="REU258" s="122"/>
      <c r="REV258" s="122"/>
      <c r="REW258" s="122"/>
      <c r="REX258" s="122"/>
      <c r="REY258" s="122"/>
      <c r="REZ258" s="122"/>
      <c r="RFA258" s="122"/>
      <c r="RFB258" s="122"/>
      <c r="RFC258" s="122"/>
      <c r="RFD258" s="122"/>
      <c r="RFE258" s="122"/>
      <c r="RFF258" s="122"/>
      <c r="RFG258" s="122"/>
      <c r="RFH258" s="122"/>
      <c r="RFI258" s="122"/>
      <c r="RFJ258" s="122"/>
      <c r="RFK258" s="122"/>
      <c r="RFL258" s="122"/>
      <c r="RFM258" s="122"/>
      <c r="RFN258" s="122"/>
      <c r="RFO258" s="122"/>
      <c r="RFP258" s="122"/>
      <c r="RFQ258" s="122"/>
      <c r="RFR258" s="122"/>
      <c r="RFS258" s="122"/>
      <c r="RFT258" s="122"/>
      <c r="RFU258" s="122"/>
      <c r="RFV258" s="122"/>
      <c r="RFW258" s="122"/>
      <c r="RFX258" s="122"/>
      <c r="RFY258" s="122"/>
      <c r="RFZ258" s="122"/>
      <c r="RGA258" s="122"/>
      <c r="RGB258" s="122"/>
      <c r="RGC258" s="122"/>
      <c r="RGD258" s="122"/>
      <c r="RGE258" s="122"/>
      <c r="RGF258" s="122"/>
      <c r="RGG258" s="122"/>
      <c r="RGH258" s="122"/>
      <c r="RGI258" s="122"/>
      <c r="RGJ258" s="122"/>
      <c r="RGK258" s="122"/>
      <c r="RGL258" s="122"/>
      <c r="RGM258" s="122"/>
      <c r="RGN258" s="122"/>
      <c r="RGO258" s="122"/>
      <c r="RGP258" s="122"/>
      <c r="RGQ258" s="122"/>
      <c r="RGR258" s="122"/>
      <c r="RGS258" s="122"/>
      <c r="RGT258" s="122"/>
      <c r="RGU258" s="122"/>
      <c r="RGV258" s="122"/>
      <c r="RGW258" s="122"/>
      <c r="RGX258" s="122"/>
      <c r="RGY258" s="122"/>
      <c r="RGZ258" s="122"/>
      <c r="RHA258" s="122"/>
      <c r="RHB258" s="122"/>
      <c r="RHC258" s="122"/>
      <c r="RHD258" s="122"/>
      <c r="RHE258" s="122"/>
      <c r="RHF258" s="122"/>
      <c r="RHG258" s="122"/>
      <c r="RHH258" s="122"/>
      <c r="RHI258" s="122"/>
      <c r="RHJ258" s="122"/>
      <c r="RHK258" s="122"/>
      <c r="RHL258" s="122"/>
      <c r="RHM258" s="122"/>
      <c r="RHN258" s="122"/>
      <c r="RHO258" s="122"/>
      <c r="RHP258" s="122"/>
      <c r="RHQ258" s="122"/>
      <c r="RHR258" s="122"/>
      <c r="RHS258" s="122"/>
      <c r="RHT258" s="122"/>
      <c r="RHU258" s="122"/>
      <c r="RHV258" s="122"/>
      <c r="RHW258" s="122"/>
      <c r="RHX258" s="122"/>
      <c r="RHY258" s="122"/>
      <c r="RHZ258" s="122"/>
      <c r="RIA258" s="122"/>
      <c r="RIB258" s="122"/>
      <c r="RIC258" s="122"/>
      <c r="RID258" s="122"/>
      <c r="RIE258" s="122"/>
      <c r="RIF258" s="122"/>
      <c r="RIG258" s="122"/>
      <c r="RIH258" s="122"/>
      <c r="RII258" s="122"/>
      <c r="RIJ258" s="122"/>
      <c r="RIK258" s="122"/>
      <c r="RIL258" s="122"/>
      <c r="RIM258" s="122"/>
      <c r="RIN258" s="122"/>
      <c r="RIO258" s="122"/>
      <c r="RIP258" s="122"/>
      <c r="RIQ258" s="122"/>
      <c r="RIR258" s="122"/>
      <c r="RIS258" s="122"/>
      <c r="RIT258" s="122"/>
      <c r="RIU258" s="122"/>
      <c r="RIV258" s="122"/>
      <c r="RIW258" s="122"/>
      <c r="RIX258" s="122"/>
      <c r="RIY258" s="122"/>
      <c r="RIZ258" s="122"/>
      <c r="RJA258" s="122"/>
      <c r="RJB258" s="122"/>
      <c r="RJC258" s="122"/>
      <c r="RJD258" s="122"/>
      <c r="RJE258" s="122"/>
      <c r="RJF258" s="122"/>
      <c r="RJG258" s="122"/>
      <c r="RJH258" s="122"/>
      <c r="RJI258" s="122"/>
      <c r="RJJ258" s="122"/>
      <c r="RJK258" s="122"/>
      <c r="RJL258" s="122"/>
      <c r="RJM258" s="122"/>
      <c r="RJN258" s="122"/>
      <c r="RJO258" s="122"/>
      <c r="RJP258" s="122"/>
      <c r="RJQ258" s="122"/>
      <c r="RJR258" s="122"/>
      <c r="RJS258" s="122"/>
      <c r="RJT258" s="122"/>
      <c r="RJU258" s="122"/>
      <c r="RJV258" s="122"/>
      <c r="RJW258" s="122"/>
      <c r="RJX258" s="122"/>
      <c r="RJY258" s="122"/>
      <c r="RJZ258" s="122"/>
      <c r="RKA258" s="122"/>
      <c r="RKB258" s="122"/>
      <c r="RKC258" s="122"/>
      <c r="RKD258" s="122"/>
      <c r="RKE258" s="122"/>
      <c r="RKF258" s="122"/>
      <c r="RKG258" s="122"/>
      <c r="RKH258" s="122"/>
      <c r="RKI258" s="122"/>
      <c r="RKJ258" s="122"/>
      <c r="RKK258" s="122"/>
      <c r="RKL258" s="122"/>
      <c r="RKM258" s="122"/>
      <c r="RKN258" s="122"/>
      <c r="RKO258" s="122"/>
      <c r="RKP258" s="122"/>
      <c r="RKQ258" s="122"/>
      <c r="RKR258" s="122"/>
      <c r="RKS258" s="122"/>
      <c r="RKT258" s="122"/>
      <c r="RKU258" s="122"/>
      <c r="RKV258" s="122"/>
      <c r="RKW258" s="122"/>
      <c r="RKX258" s="122"/>
      <c r="RKY258" s="122"/>
      <c r="RKZ258" s="122"/>
      <c r="RLA258" s="122"/>
      <c r="RLB258" s="122"/>
      <c r="RLC258" s="122"/>
      <c r="RLD258" s="122"/>
      <c r="RLE258" s="122"/>
      <c r="RLF258" s="122"/>
      <c r="RLG258" s="122"/>
      <c r="RLH258" s="122"/>
      <c r="RLI258" s="122"/>
      <c r="RLJ258" s="122"/>
      <c r="RLK258" s="122"/>
      <c r="RLL258" s="122"/>
      <c r="RLM258" s="122"/>
      <c r="RLN258" s="122"/>
      <c r="RLO258" s="122"/>
      <c r="RLP258" s="122"/>
      <c r="RLQ258" s="122"/>
      <c r="RLR258" s="122"/>
      <c r="RLS258" s="122"/>
      <c r="RLT258" s="122"/>
      <c r="RLU258" s="122"/>
      <c r="RLV258" s="122"/>
      <c r="RLW258" s="122"/>
      <c r="RLX258" s="122"/>
      <c r="RLY258" s="122"/>
      <c r="RLZ258" s="122"/>
      <c r="RMA258" s="122"/>
      <c r="RMB258" s="122"/>
      <c r="RMC258" s="122"/>
      <c r="RMD258" s="122"/>
      <c r="RME258" s="122"/>
      <c r="RMF258" s="122"/>
      <c r="RMG258" s="122"/>
      <c r="RMH258" s="122"/>
      <c r="RMI258" s="122"/>
      <c r="RMJ258" s="122"/>
      <c r="RMK258" s="122"/>
      <c r="RML258" s="122"/>
      <c r="RMM258" s="122"/>
      <c r="RMN258" s="122"/>
      <c r="RMO258" s="122"/>
      <c r="RMP258" s="122"/>
      <c r="RMQ258" s="122"/>
      <c r="RMR258" s="122"/>
      <c r="RMS258" s="122"/>
      <c r="RMT258" s="122"/>
      <c r="RMU258" s="122"/>
      <c r="RMV258" s="122"/>
      <c r="RMW258" s="122"/>
      <c r="RMX258" s="122"/>
      <c r="RMY258" s="122"/>
      <c r="RMZ258" s="122"/>
      <c r="RNA258" s="122"/>
      <c r="RNB258" s="122"/>
      <c r="RNC258" s="122"/>
      <c r="RND258" s="122"/>
      <c r="RNE258" s="122"/>
      <c r="RNF258" s="122"/>
      <c r="RNG258" s="122"/>
      <c r="RNH258" s="122"/>
      <c r="RNI258" s="122"/>
      <c r="RNJ258" s="122"/>
      <c r="RNK258" s="122"/>
      <c r="RNL258" s="122"/>
      <c r="RNM258" s="122"/>
      <c r="RNN258" s="122"/>
      <c r="RNO258" s="122"/>
      <c r="RNP258" s="122"/>
      <c r="RNQ258" s="122"/>
      <c r="RNR258" s="122"/>
      <c r="RNS258" s="122"/>
      <c r="RNT258" s="122"/>
      <c r="RNU258" s="122"/>
      <c r="RNV258" s="122"/>
      <c r="RNW258" s="122"/>
      <c r="RNX258" s="122"/>
      <c r="RNY258" s="122"/>
      <c r="RNZ258" s="122"/>
      <c r="ROA258" s="122"/>
      <c r="ROB258" s="122"/>
      <c r="ROC258" s="122"/>
      <c r="ROD258" s="122"/>
      <c r="ROE258" s="122"/>
      <c r="ROF258" s="122"/>
      <c r="ROG258" s="122"/>
      <c r="ROH258" s="122"/>
      <c r="ROI258" s="122"/>
      <c r="ROJ258" s="122"/>
      <c r="ROK258" s="122"/>
      <c r="ROL258" s="122"/>
      <c r="ROM258" s="122"/>
      <c r="RON258" s="122"/>
      <c r="ROO258" s="122"/>
      <c r="ROP258" s="122"/>
      <c r="ROQ258" s="122"/>
      <c r="ROR258" s="122"/>
      <c r="ROS258" s="122"/>
      <c r="ROT258" s="122"/>
      <c r="ROU258" s="122"/>
      <c r="ROV258" s="122"/>
      <c r="ROW258" s="122"/>
      <c r="ROX258" s="122"/>
      <c r="ROY258" s="122"/>
      <c r="ROZ258" s="122"/>
      <c r="RPA258" s="122"/>
      <c r="RPB258" s="122"/>
      <c r="RPC258" s="122"/>
      <c r="RPD258" s="122"/>
      <c r="RPE258" s="122"/>
      <c r="RPF258" s="122"/>
      <c r="RPG258" s="122"/>
      <c r="RPH258" s="122"/>
      <c r="RPI258" s="122"/>
      <c r="RPJ258" s="122"/>
      <c r="RPK258" s="122"/>
      <c r="RPL258" s="122"/>
      <c r="RPM258" s="122"/>
      <c r="RPN258" s="122"/>
      <c r="RPO258" s="122"/>
      <c r="RPP258" s="122"/>
      <c r="RPQ258" s="122"/>
      <c r="RPR258" s="122"/>
      <c r="RPS258" s="122"/>
      <c r="RPT258" s="122"/>
      <c r="RPU258" s="122"/>
      <c r="RPV258" s="122"/>
      <c r="RPW258" s="122"/>
      <c r="RPX258" s="122"/>
      <c r="RPY258" s="122"/>
      <c r="RPZ258" s="122"/>
      <c r="RQA258" s="122"/>
      <c r="RQB258" s="122"/>
      <c r="RQC258" s="122"/>
      <c r="RQD258" s="122"/>
      <c r="RQE258" s="122"/>
      <c r="RQF258" s="122"/>
      <c r="RQG258" s="122"/>
      <c r="RQH258" s="122"/>
      <c r="RQI258" s="122"/>
      <c r="RQJ258" s="122"/>
      <c r="RQK258" s="122"/>
      <c r="RQL258" s="122"/>
      <c r="RQM258" s="122"/>
      <c r="RQN258" s="122"/>
      <c r="RQO258" s="122"/>
      <c r="RQP258" s="122"/>
      <c r="RQQ258" s="122"/>
      <c r="RQR258" s="122"/>
      <c r="RQS258" s="122"/>
      <c r="RQT258" s="122"/>
      <c r="RQU258" s="122"/>
      <c r="RQV258" s="122"/>
      <c r="RQW258" s="122"/>
      <c r="RQX258" s="122"/>
      <c r="RQY258" s="122"/>
      <c r="RQZ258" s="122"/>
      <c r="RRA258" s="122"/>
      <c r="RRB258" s="122"/>
      <c r="RRC258" s="122"/>
      <c r="RRD258" s="122"/>
      <c r="RRE258" s="122"/>
      <c r="RRF258" s="122"/>
      <c r="RRG258" s="122"/>
      <c r="RRH258" s="122"/>
      <c r="RRI258" s="122"/>
      <c r="RRJ258" s="122"/>
      <c r="RRK258" s="122"/>
      <c r="RRL258" s="122"/>
      <c r="RRM258" s="122"/>
      <c r="RRN258" s="122"/>
      <c r="RRO258" s="122"/>
      <c r="RRP258" s="122"/>
      <c r="RRQ258" s="122"/>
      <c r="RRR258" s="122"/>
      <c r="RRS258" s="122"/>
      <c r="RRT258" s="122"/>
      <c r="RRU258" s="122"/>
      <c r="RRV258" s="122"/>
      <c r="RRW258" s="122"/>
      <c r="RRX258" s="122"/>
      <c r="RRY258" s="122"/>
      <c r="RRZ258" s="122"/>
      <c r="RSA258" s="122"/>
      <c r="RSB258" s="122"/>
      <c r="RSC258" s="122"/>
      <c r="RSD258" s="122"/>
      <c r="RSE258" s="122"/>
      <c r="RSF258" s="122"/>
      <c r="RSG258" s="122"/>
      <c r="RSH258" s="122"/>
      <c r="RSI258" s="122"/>
      <c r="RSJ258" s="122"/>
      <c r="RSK258" s="122"/>
      <c r="RSL258" s="122"/>
      <c r="RSM258" s="122"/>
      <c r="RSN258" s="122"/>
      <c r="RSO258" s="122"/>
      <c r="RSP258" s="122"/>
      <c r="RSQ258" s="122"/>
      <c r="RSR258" s="122"/>
      <c r="RSS258" s="122"/>
      <c r="RST258" s="122"/>
      <c r="RSU258" s="122"/>
      <c r="RSV258" s="122"/>
      <c r="RSW258" s="122"/>
      <c r="RSX258" s="122"/>
      <c r="RSY258" s="122"/>
      <c r="RSZ258" s="122"/>
      <c r="RTA258" s="122"/>
      <c r="RTB258" s="122"/>
      <c r="RTC258" s="122"/>
      <c r="RTD258" s="122"/>
      <c r="RTE258" s="122"/>
      <c r="RTF258" s="122"/>
      <c r="RTG258" s="122"/>
      <c r="RTH258" s="122"/>
      <c r="RTI258" s="122"/>
      <c r="RTJ258" s="122"/>
      <c r="RTK258" s="122"/>
      <c r="RTL258" s="122"/>
      <c r="RTM258" s="122"/>
      <c r="RTN258" s="122"/>
      <c r="RTO258" s="122"/>
      <c r="RTP258" s="122"/>
      <c r="RTQ258" s="122"/>
      <c r="RTR258" s="122"/>
      <c r="RTS258" s="122"/>
      <c r="RTT258" s="122"/>
      <c r="RTU258" s="122"/>
      <c r="RTV258" s="122"/>
      <c r="RTW258" s="122"/>
      <c r="RTX258" s="122"/>
      <c r="RTY258" s="122"/>
      <c r="RTZ258" s="122"/>
      <c r="RUA258" s="122"/>
      <c r="RUB258" s="122"/>
      <c r="RUC258" s="122"/>
      <c r="RUD258" s="122"/>
      <c r="RUE258" s="122"/>
      <c r="RUF258" s="122"/>
      <c r="RUG258" s="122"/>
      <c r="RUH258" s="122"/>
      <c r="RUI258" s="122"/>
      <c r="RUJ258" s="122"/>
      <c r="RUK258" s="122"/>
      <c r="RUL258" s="122"/>
      <c r="RUM258" s="122"/>
      <c r="RUN258" s="122"/>
      <c r="RUO258" s="122"/>
      <c r="RUP258" s="122"/>
      <c r="RUQ258" s="122"/>
      <c r="RUR258" s="122"/>
      <c r="RUS258" s="122"/>
      <c r="RUT258" s="122"/>
      <c r="RUU258" s="122"/>
      <c r="RUV258" s="122"/>
      <c r="RUW258" s="122"/>
      <c r="RUX258" s="122"/>
      <c r="RUY258" s="122"/>
      <c r="RUZ258" s="122"/>
      <c r="RVA258" s="122"/>
      <c r="RVB258" s="122"/>
      <c r="RVC258" s="122"/>
      <c r="RVD258" s="122"/>
      <c r="RVE258" s="122"/>
      <c r="RVF258" s="122"/>
      <c r="RVG258" s="122"/>
      <c r="RVH258" s="122"/>
      <c r="RVI258" s="122"/>
      <c r="RVJ258" s="122"/>
      <c r="RVK258" s="122"/>
      <c r="RVL258" s="122"/>
      <c r="RVM258" s="122"/>
      <c r="RVN258" s="122"/>
      <c r="RVO258" s="122"/>
      <c r="RVP258" s="122"/>
      <c r="RVQ258" s="122"/>
      <c r="RVR258" s="122"/>
      <c r="RVS258" s="122"/>
      <c r="RVT258" s="122"/>
      <c r="RVU258" s="122"/>
      <c r="RVV258" s="122"/>
      <c r="RVW258" s="122"/>
      <c r="RVX258" s="122"/>
      <c r="RVY258" s="122"/>
      <c r="RVZ258" s="122"/>
      <c r="RWA258" s="122"/>
      <c r="RWB258" s="122"/>
      <c r="RWC258" s="122"/>
      <c r="RWD258" s="122"/>
      <c r="RWE258" s="122"/>
      <c r="RWF258" s="122"/>
      <c r="RWG258" s="122"/>
      <c r="RWH258" s="122"/>
      <c r="RWI258" s="122"/>
      <c r="RWJ258" s="122"/>
      <c r="RWK258" s="122"/>
      <c r="RWL258" s="122"/>
      <c r="RWM258" s="122"/>
      <c r="RWN258" s="122"/>
      <c r="RWO258" s="122"/>
      <c r="RWP258" s="122"/>
      <c r="RWQ258" s="122"/>
      <c r="RWR258" s="122"/>
      <c r="RWS258" s="122"/>
      <c r="RWT258" s="122"/>
      <c r="RWU258" s="122"/>
      <c r="RWV258" s="122"/>
      <c r="RWW258" s="122"/>
      <c r="RWX258" s="122"/>
      <c r="RWY258" s="122"/>
      <c r="RWZ258" s="122"/>
      <c r="RXA258" s="122"/>
      <c r="RXB258" s="122"/>
      <c r="RXC258" s="122"/>
      <c r="RXD258" s="122"/>
      <c r="RXE258" s="122"/>
      <c r="RXF258" s="122"/>
      <c r="RXG258" s="122"/>
      <c r="RXH258" s="122"/>
      <c r="RXI258" s="122"/>
      <c r="RXJ258" s="122"/>
      <c r="RXK258" s="122"/>
      <c r="RXL258" s="122"/>
      <c r="RXM258" s="122"/>
      <c r="RXN258" s="122"/>
      <c r="RXO258" s="122"/>
      <c r="RXP258" s="122"/>
      <c r="RXQ258" s="122"/>
      <c r="RXR258" s="122"/>
      <c r="RXS258" s="122"/>
      <c r="RXT258" s="122"/>
      <c r="RXU258" s="122"/>
      <c r="RXV258" s="122"/>
      <c r="RXW258" s="122"/>
      <c r="RXX258" s="122"/>
      <c r="RXY258" s="122"/>
      <c r="RXZ258" s="122"/>
      <c r="RYA258" s="122"/>
      <c r="RYB258" s="122"/>
      <c r="RYC258" s="122"/>
      <c r="RYD258" s="122"/>
      <c r="RYE258" s="122"/>
      <c r="RYF258" s="122"/>
      <c r="RYG258" s="122"/>
      <c r="RYH258" s="122"/>
      <c r="RYI258" s="122"/>
      <c r="RYJ258" s="122"/>
      <c r="RYK258" s="122"/>
      <c r="RYL258" s="122"/>
      <c r="RYM258" s="122"/>
      <c r="RYN258" s="122"/>
      <c r="RYO258" s="122"/>
      <c r="RYP258" s="122"/>
      <c r="RYQ258" s="122"/>
      <c r="RYR258" s="122"/>
      <c r="RYS258" s="122"/>
      <c r="RYT258" s="122"/>
      <c r="RYU258" s="122"/>
      <c r="RYV258" s="122"/>
      <c r="RYW258" s="122"/>
      <c r="RYX258" s="122"/>
      <c r="RYY258" s="122"/>
      <c r="RYZ258" s="122"/>
      <c r="RZA258" s="122"/>
      <c r="RZB258" s="122"/>
      <c r="RZC258" s="122"/>
      <c r="RZD258" s="122"/>
      <c r="RZE258" s="122"/>
      <c r="RZF258" s="122"/>
      <c r="RZG258" s="122"/>
      <c r="RZH258" s="122"/>
      <c r="RZI258" s="122"/>
      <c r="RZJ258" s="122"/>
      <c r="RZK258" s="122"/>
      <c r="RZL258" s="122"/>
      <c r="RZM258" s="122"/>
      <c r="RZN258" s="122"/>
      <c r="RZO258" s="122"/>
      <c r="RZP258" s="122"/>
      <c r="RZQ258" s="122"/>
      <c r="RZR258" s="122"/>
      <c r="RZS258" s="122"/>
      <c r="RZT258" s="122"/>
      <c r="RZU258" s="122"/>
      <c r="RZV258" s="122"/>
      <c r="RZW258" s="122"/>
      <c r="RZX258" s="122"/>
      <c r="RZY258" s="122"/>
      <c r="RZZ258" s="122"/>
      <c r="SAA258" s="122"/>
      <c r="SAB258" s="122"/>
      <c r="SAC258" s="122"/>
      <c r="SAD258" s="122"/>
      <c r="SAE258" s="122"/>
      <c r="SAF258" s="122"/>
      <c r="SAG258" s="122"/>
      <c r="SAH258" s="122"/>
      <c r="SAI258" s="122"/>
      <c r="SAJ258" s="122"/>
      <c r="SAK258" s="122"/>
      <c r="SAL258" s="122"/>
      <c r="SAM258" s="122"/>
      <c r="SAN258" s="122"/>
      <c r="SAO258" s="122"/>
      <c r="SAP258" s="122"/>
      <c r="SAQ258" s="122"/>
      <c r="SAR258" s="122"/>
      <c r="SAS258" s="122"/>
      <c r="SAT258" s="122"/>
      <c r="SAU258" s="122"/>
      <c r="SAV258" s="122"/>
      <c r="SAW258" s="122"/>
      <c r="SAX258" s="122"/>
      <c r="SAY258" s="122"/>
      <c r="SAZ258" s="122"/>
      <c r="SBA258" s="122"/>
      <c r="SBB258" s="122"/>
      <c r="SBC258" s="122"/>
      <c r="SBD258" s="122"/>
      <c r="SBE258" s="122"/>
      <c r="SBF258" s="122"/>
      <c r="SBG258" s="122"/>
      <c r="SBH258" s="122"/>
      <c r="SBI258" s="122"/>
      <c r="SBJ258" s="122"/>
      <c r="SBK258" s="122"/>
      <c r="SBL258" s="122"/>
      <c r="SBM258" s="122"/>
      <c r="SBN258" s="122"/>
      <c r="SBO258" s="122"/>
      <c r="SBP258" s="122"/>
      <c r="SBQ258" s="122"/>
      <c r="SBR258" s="122"/>
      <c r="SBS258" s="122"/>
      <c r="SBT258" s="122"/>
      <c r="SBU258" s="122"/>
      <c r="SBV258" s="122"/>
      <c r="SBW258" s="122"/>
      <c r="SBX258" s="122"/>
      <c r="SBY258" s="122"/>
      <c r="SBZ258" s="122"/>
      <c r="SCA258" s="122"/>
      <c r="SCB258" s="122"/>
      <c r="SCC258" s="122"/>
      <c r="SCD258" s="122"/>
      <c r="SCE258" s="122"/>
      <c r="SCF258" s="122"/>
      <c r="SCG258" s="122"/>
      <c r="SCH258" s="122"/>
      <c r="SCI258" s="122"/>
      <c r="SCJ258" s="122"/>
      <c r="SCK258" s="122"/>
      <c r="SCL258" s="122"/>
      <c r="SCM258" s="122"/>
      <c r="SCN258" s="122"/>
      <c r="SCO258" s="122"/>
      <c r="SCP258" s="122"/>
      <c r="SCQ258" s="122"/>
      <c r="SCR258" s="122"/>
      <c r="SCS258" s="122"/>
      <c r="SCT258" s="122"/>
      <c r="SCU258" s="122"/>
      <c r="SCV258" s="122"/>
      <c r="SCW258" s="122"/>
      <c r="SCX258" s="122"/>
      <c r="SCY258" s="122"/>
      <c r="SCZ258" s="122"/>
      <c r="SDA258" s="122"/>
      <c r="SDB258" s="122"/>
      <c r="SDC258" s="122"/>
      <c r="SDD258" s="122"/>
      <c r="SDE258" s="122"/>
      <c r="SDF258" s="122"/>
      <c r="SDG258" s="122"/>
      <c r="SDH258" s="122"/>
      <c r="SDI258" s="122"/>
      <c r="SDJ258" s="122"/>
      <c r="SDK258" s="122"/>
      <c r="SDL258" s="122"/>
      <c r="SDM258" s="122"/>
      <c r="SDN258" s="122"/>
      <c r="SDO258" s="122"/>
      <c r="SDP258" s="122"/>
      <c r="SDQ258" s="122"/>
      <c r="SDR258" s="122"/>
      <c r="SDS258" s="122"/>
      <c r="SDT258" s="122"/>
      <c r="SDU258" s="122"/>
      <c r="SDV258" s="122"/>
      <c r="SDW258" s="122"/>
      <c r="SDX258" s="122"/>
      <c r="SDY258" s="122"/>
      <c r="SDZ258" s="122"/>
      <c r="SEA258" s="122"/>
      <c r="SEB258" s="122"/>
      <c r="SEC258" s="122"/>
      <c r="SED258" s="122"/>
      <c r="SEE258" s="122"/>
      <c r="SEF258" s="122"/>
      <c r="SEG258" s="122"/>
      <c r="SEH258" s="122"/>
      <c r="SEI258" s="122"/>
      <c r="SEJ258" s="122"/>
      <c r="SEK258" s="122"/>
      <c r="SEL258" s="122"/>
      <c r="SEM258" s="122"/>
      <c r="SEN258" s="122"/>
      <c r="SEO258" s="122"/>
      <c r="SEP258" s="122"/>
      <c r="SEQ258" s="122"/>
      <c r="SER258" s="122"/>
      <c r="SES258" s="122"/>
      <c r="SET258" s="122"/>
      <c r="SEU258" s="122"/>
      <c r="SEV258" s="122"/>
      <c r="SEW258" s="122"/>
      <c r="SEX258" s="122"/>
      <c r="SEY258" s="122"/>
      <c r="SEZ258" s="122"/>
      <c r="SFA258" s="122"/>
      <c r="SFB258" s="122"/>
      <c r="SFC258" s="122"/>
      <c r="SFD258" s="122"/>
      <c r="SFE258" s="122"/>
      <c r="SFF258" s="122"/>
      <c r="SFG258" s="122"/>
      <c r="SFH258" s="122"/>
      <c r="SFI258" s="122"/>
      <c r="SFJ258" s="122"/>
      <c r="SFK258" s="122"/>
      <c r="SFL258" s="122"/>
      <c r="SFM258" s="122"/>
      <c r="SFN258" s="122"/>
      <c r="SFO258" s="122"/>
      <c r="SFP258" s="122"/>
      <c r="SFQ258" s="122"/>
      <c r="SFR258" s="122"/>
      <c r="SFS258" s="122"/>
      <c r="SFT258" s="122"/>
      <c r="SFU258" s="122"/>
      <c r="SFV258" s="122"/>
      <c r="SFW258" s="122"/>
      <c r="SFX258" s="122"/>
      <c r="SFY258" s="122"/>
      <c r="SFZ258" s="122"/>
      <c r="SGA258" s="122"/>
      <c r="SGB258" s="122"/>
      <c r="SGC258" s="122"/>
      <c r="SGD258" s="122"/>
      <c r="SGE258" s="122"/>
      <c r="SGF258" s="122"/>
      <c r="SGG258" s="122"/>
      <c r="SGH258" s="122"/>
      <c r="SGI258" s="122"/>
      <c r="SGJ258" s="122"/>
      <c r="SGK258" s="122"/>
      <c r="SGL258" s="122"/>
      <c r="SGM258" s="122"/>
      <c r="SGN258" s="122"/>
      <c r="SGO258" s="122"/>
      <c r="SGP258" s="122"/>
      <c r="SGQ258" s="122"/>
      <c r="SGR258" s="122"/>
      <c r="SGS258" s="122"/>
      <c r="SGT258" s="122"/>
      <c r="SGU258" s="122"/>
      <c r="SGV258" s="122"/>
      <c r="SGW258" s="122"/>
      <c r="SGX258" s="122"/>
      <c r="SGY258" s="122"/>
      <c r="SGZ258" s="122"/>
      <c r="SHA258" s="122"/>
      <c r="SHB258" s="122"/>
      <c r="SHC258" s="122"/>
      <c r="SHD258" s="122"/>
      <c r="SHE258" s="122"/>
      <c r="SHF258" s="122"/>
      <c r="SHG258" s="122"/>
      <c r="SHH258" s="122"/>
      <c r="SHI258" s="122"/>
      <c r="SHJ258" s="122"/>
      <c r="SHK258" s="122"/>
      <c r="SHL258" s="122"/>
      <c r="SHM258" s="122"/>
      <c r="SHN258" s="122"/>
      <c r="SHO258" s="122"/>
      <c r="SHP258" s="122"/>
      <c r="SHQ258" s="122"/>
      <c r="SHR258" s="122"/>
      <c r="SHS258" s="122"/>
      <c r="SHT258" s="122"/>
      <c r="SHU258" s="122"/>
      <c r="SHV258" s="122"/>
      <c r="SHW258" s="122"/>
      <c r="SHX258" s="122"/>
      <c r="SHY258" s="122"/>
      <c r="SHZ258" s="122"/>
      <c r="SIA258" s="122"/>
      <c r="SIB258" s="122"/>
      <c r="SIC258" s="122"/>
      <c r="SID258" s="122"/>
      <c r="SIE258" s="122"/>
      <c r="SIF258" s="122"/>
      <c r="SIG258" s="122"/>
      <c r="SIH258" s="122"/>
      <c r="SII258" s="122"/>
      <c r="SIJ258" s="122"/>
      <c r="SIK258" s="122"/>
      <c r="SIL258" s="122"/>
      <c r="SIM258" s="122"/>
      <c r="SIN258" s="122"/>
      <c r="SIO258" s="122"/>
      <c r="SIP258" s="122"/>
      <c r="SIQ258" s="122"/>
      <c r="SIR258" s="122"/>
      <c r="SIS258" s="122"/>
      <c r="SIT258" s="122"/>
      <c r="SIU258" s="122"/>
      <c r="SIV258" s="122"/>
      <c r="SIW258" s="122"/>
      <c r="SIX258" s="122"/>
      <c r="SIY258" s="122"/>
      <c r="SIZ258" s="122"/>
      <c r="SJA258" s="122"/>
      <c r="SJB258" s="122"/>
      <c r="SJC258" s="122"/>
      <c r="SJD258" s="122"/>
      <c r="SJE258" s="122"/>
      <c r="SJF258" s="122"/>
      <c r="SJG258" s="122"/>
      <c r="SJH258" s="122"/>
      <c r="SJI258" s="122"/>
      <c r="SJJ258" s="122"/>
      <c r="SJK258" s="122"/>
      <c r="SJL258" s="122"/>
      <c r="SJM258" s="122"/>
      <c r="SJN258" s="122"/>
      <c r="SJO258" s="122"/>
      <c r="SJP258" s="122"/>
      <c r="SJQ258" s="122"/>
      <c r="SJR258" s="122"/>
      <c r="SJS258" s="122"/>
      <c r="SJT258" s="122"/>
      <c r="SJU258" s="122"/>
      <c r="SJV258" s="122"/>
      <c r="SJW258" s="122"/>
      <c r="SJX258" s="122"/>
      <c r="SJY258" s="122"/>
      <c r="SJZ258" s="122"/>
      <c r="SKA258" s="122"/>
      <c r="SKB258" s="122"/>
      <c r="SKC258" s="122"/>
      <c r="SKD258" s="122"/>
      <c r="SKE258" s="122"/>
      <c r="SKF258" s="122"/>
      <c r="SKG258" s="122"/>
      <c r="SKH258" s="122"/>
      <c r="SKI258" s="122"/>
      <c r="SKJ258" s="122"/>
      <c r="SKK258" s="122"/>
      <c r="SKL258" s="122"/>
      <c r="SKM258" s="122"/>
      <c r="SKN258" s="122"/>
      <c r="SKO258" s="122"/>
      <c r="SKP258" s="122"/>
      <c r="SKQ258" s="122"/>
      <c r="SKR258" s="122"/>
      <c r="SKS258" s="122"/>
      <c r="SKT258" s="122"/>
      <c r="SKU258" s="122"/>
      <c r="SKV258" s="122"/>
      <c r="SKW258" s="122"/>
      <c r="SKX258" s="122"/>
      <c r="SKY258" s="122"/>
      <c r="SKZ258" s="122"/>
      <c r="SLA258" s="122"/>
      <c r="SLB258" s="122"/>
      <c r="SLC258" s="122"/>
      <c r="SLD258" s="122"/>
      <c r="SLE258" s="122"/>
      <c r="SLF258" s="122"/>
      <c r="SLG258" s="122"/>
      <c r="SLH258" s="122"/>
      <c r="SLI258" s="122"/>
      <c r="SLJ258" s="122"/>
      <c r="SLK258" s="122"/>
      <c r="SLL258" s="122"/>
      <c r="SLM258" s="122"/>
      <c r="SLN258" s="122"/>
      <c r="SLO258" s="122"/>
      <c r="SLP258" s="122"/>
      <c r="SLQ258" s="122"/>
      <c r="SLR258" s="122"/>
      <c r="SLS258" s="122"/>
      <c r="SLT258" s="122"/>
      <c r="SLU258" s="122"/>
      <c r="SLV258" s="122"/>
      <c r="SLW258" s="122"/>
      <c r="SLX258" s="122"/>
      <c r="SLY258" s="122"/>
      <c r="SLZ258" s="122"/>
      <c r="SMA258" s="122"/>
      <c r="SMB258" s="122"/>
      <c r="SMC258" s="122"/>
      <c r="SMD258" s="122"/>
      <c r="SME258" s="122"/>
      <c r="SMF258" s="122"/>
      <c r="SMG258" s="122"/>
      <c r="SMH258" s="122"/>
      <c r="SMI258" s="122"/>
      <c r="SMJ258" s="122"/>
      <c r="SMK258" s="122"/>
      <c r="SML258" s="122"/>
      <c r="SMM258" s="122"/>
      <c r="SMN258" s="122"/>
      <c r="SMO258" s="122"/>
      <c r="SMP258" s="122"/>
      <c r="SMQ258" s="122"/>
      <c r="SMR258" s="122"/>
      <c r="SMS258" s="122"/>
      <c r="SMT258" s="122"/>
      <c r="SMU258" s="122"/>
      <c r="SMV258" s="122"/>
      <c r="SMW258" s="122"/>
      <c r="SMX258" s="122"/>
      <c r="SMY258" s="122"/>
      <c r="SMZ258" s="122"/>
      <c r="SNA258" s="122"/>
      <c r="SNB258" s="122"/>
      <c r="SNC258" s="122"/>
      <c r="SND258" s="122"/>
      <c r="SNE258" s="122"/>
      <c r="SNF258" s="122"/>
      <c r="SNG258" s="122"/>
      <c r="SNH258" s="122"/>
      <c r="SNI258" s="122"/>
      <c r="SNJ258" s="122"/>
      <c r="SNK258" s="122"/>
      <c r="SNL258" s="122"/>
      <c r="SNM258" s="122"/>
      <c r="SNN258" s="122"/>
      <c r="SNO258" s="122"/>
      <c r="SNP258" s="122"/>
      <c r="SNQ258" s="122"/>
      <c r="SNR258" s="122"/>
      <c r="SNS258" s="122"/>
      <c r="SNT258" s="122"/>
      <c r="SNU258" s="122"/>
      <c r="SNV258" s="122"/>
      <c r="SNW258" s="122"/>
      <c r="SNX258" s="122"/>
      <c r="SNY258" s="122"/>
      <c r="SNZ258" s="122"/>
      <c r="SOA258" s="122"/>
      <c r="SOB258" s="122"/>
      <c r="SOC258" s="122"/>
      <c r="SOD258" s="122"/>
      <c r="SOE258" s="122"/>
      <c r="SOF258" s="122"/>
      <c r="SOG258" s="122"/>
      <c r="SOH258" s="122"/>
      <c r="SOI258" s="122"/>
      <c r="SOJ258" s="122"/>
      <c r="SOK258" s="122"/>
      <c r="SOL258" s="122"/>
      <c r="SOM258" s="122"/>
      <c r="SON258" s="122"/>
      <c r="SOO258" s="122"/>
      <c r="SOP258" s="122"/>
      <c r="SOQ258" s="122"/>
      <c r="SOR258" s="122"/>
      <c r="SOS258" s="122"/>
      <c r="SOT258" s="122"/>
      <c r="SOU258" s="122"/>
      <c r="SOV258" s="122"/>
      <c r="SOW258" s="122"/>
      <c r="SOX258" s="122"/>
      <c r="SOY258" s="122"/>
      <c r="SOZ258" s="122"/>
      <c r="SPA258" s="122"/>
      <c r="SPB258" s="122"/>
      <c r="SPC258" s="122"/>
      <c r="SPD258" s="122"/>
      <c r="SPE258" s="122"/>
      <c r="SPF258" s="122"/>
      <c r="SPG258" s="122"/>
      <c r="SPH258" s="122"/>
      <c r="SPI258" s="122"/>
      <c r="SPJ258" s="122"/>
      <c r="SPK258" s="122"/>
      <c r="SPL258" s="122"/>
      <c r="SPM258" s="122"/>
      <c r="SPN258" s="122"/>
      <c r="SPO258" s="122"/>
      <c r="SPP258" s="122"/>
      <c r="SPQ258" s="122"/>
      <c r="SPR258" s="122"/>
      <c r="SPS258" s="122"/>
      <c r="SPT258" s="122"/>
      <c r="SPU258" s="122"/>
      <c r="SPV258" s="122"/>
      <c r="SPW258" s="122"/>
      <c r="SPX258" s="122"/>
      <c r="SPY258" s="122"/>
      <c r="SPZ258" s="122"/>
      <c r="SQA258" s="122"/>
      <c r="SQB258" s="122"/>
      <c r="SQC258" s="122"/>
      <c r="SQD258" s="122"/>
      <c r="SQE258" s="122"/>
      <c r="SQF258" s="122"/>
      <c r="SQG258" s="122"/>
      <c r="SQH258" s="122"/>
      <c r="SQI258" s="122"/>
      <c r="SQJ258" s="122"/>
      <c r="SQK258" s="122"/>
      <c r="SQL258" s="122"/>
      <c r="SQM258" s="122"/>
      <c r="SQN258" s="122"/>
      <c r="SQO258" s="122"/>
      <c r="SQP258" s="122"/>
      <c r="SQQ258" s="122"/>
      <c r="SQR258" s="122"/>
      <c r="SQS258" s="122"/>
      <c r="SQT258" s="122"/>
      <c r="SQU258" s="122"/>
      <c r="SQV258" s="122"/>
      <c r="SQW258" s="122"/>
      <c r="SQX258" s="122"/>
      <c r="SQY258" s="122"/>
      <c r="SQZ258" s="122"/>
      <c r="SRA258" s="122"/>
      <c r="SRB258" s="122"/>
      <c r="SRC258" s="122"/>
      <c r="SRD258" s="122"/>
      <c r="SRE258" s="122"/>
      <c r="SRF258" s="122"/>
      <c r="SRG258" s="122"/>
      <c r="SRH258" s="122"/>
      <c r="SRI258" s="122"/>
      <c r="SRJ258" s="122"/>
      <c r="SRK258" s="122"/>
      <c r="SRL258" s="122"/>
      <c r="SRM258" s="122"/>
      <c r="SRN258" s="122"/>
      <c r="SRO258" s="122"/>
      <c r="SRP258" s="122"/>
      <c r="SRQ258" s="122"/>
      <c r="SRR258" s="122"/>
      <c r="SRS258" s="122"/>
      <c r="SRT258" s="122"/>
      <c r="SRU258" s="122"/>
      <c r="SRV258" s="122"/>
      <c r="SRW258" s="122"/>
      <c r="SRX258" s="122"/>
      <c r="SRY258" s="122"/>
      <c r="SRZ258" s="122"/>
      <c r="SSA258" s="122"/>
      <c r="SSB258" s="122"/>
      <c r="SSC258" s="122"/>
      <c r="SSD258" s="122"/>
      <c r="SSE258" s="122"/>
      <c r="SSF258" s="122"/>
      <c r="SSG258" s="122"/>
      <c r="SSH258" s="122"/>
      <c r="SSI258" s="122"/>
      <c r="SSJ258" s="122"/>
      <c r="SSK258" s="122"/>
      <c r="SSL258" s="122"/>
      <c r="SSM258" s="122"/>
      <c r="SSN258" s="122"/>
      <c r="SSO258" s="122"/>
      <c r="SSP258" s="122"/>
      <c r="SSQ258" s="122"/>
      <c r="SSR258" s="122"/>
      <c r="SSS258" s="122"/>
      <c r="SST258" s="122"/>
      <c r="SSU258" s="122"/>
      <c r="SSV258" s="122"/>
      <c r="SSW258" s="122"/>
      <c r="SSX258" s="122"/>
      <c r="SSY258" s="122"/>
      <c r="SSZ258" s="122"/>
      <c r="STA258" s="122"/>
      <c r="STB258" s="122"/>
      <c r="STC258" s="122"/>
      <c r="STD258" s="122"/>
      <c r="STE258" s="122"/>
      <c r="STF258" s="122"/>
      <c r="STG258" s="122"/>
      <c r="STH258" s="122"/>
      <c r="STI258" s="122"/>
      <c r="STJ258" s="122"/>
      <c r="STK258" s="122"/>
      <c r="STL258" s="122"/>
      <c r="STM258" s="122"/>
      <c r="STN258" s="122"/>
      <c r="STO258" s="122"/>
      <c r="STP258" s="122"/>
      <c r="STQ258" s="122"/>
      <c r="STR258" s="122"/>
      <c r="STS258" s="122"/>
      <c r="STT258" s="122"/>
      <c r="STU258" s="122"/>
      <c r="STV258" s="122"/>
      <c r="STW258" s="122"/>
      <c r="STX258" s="122"/>
      <c r="STY258" s="122"/>
      <c r="STZ258" s="122"/>
      <c r="SUA258" s="122"/>
      <c r="SUB258" s="122"/>
      <c r="SUC258" s="122"/>
      <c r="SUD258" s="122"/>
      <c r="SUE258" s="122"/>
      <c r="SUF258" s="122"/>
      <c r="SUG258" s="122"/>
      <c r="SUH258" s="122"/>
      <c r="SUI258" s="122"/>
      <c r="SUJ258" s="122"/>
      <c r="SUK258" s="122"/>
      <c r="SUL258" s="122"/>
      <c r="SUM258" s="122"/>
      <c r="SUN258" s="122"/>
      <c r="SUO258" s="122"/>
      <c r="SUP258" s="122"/>
      <c r="SUQ258" s="122"/>
      <c r="SUR258" s="122"/>
      <c r="SUS258" s="122"/>
      <c r="SUT258" s="122"/>
      <c r="SUU258" s="122"/>
      <c r="SUV258" s="122"/>
      <c r="SUW258" s="122"/>
      <c r="SUX258" s="122"/>
      <c r="SUY258" s="122"/>
      <c r="SUZ258" s="122"/>
      <c r="SVA258" s="122"/>
      <c r="SVB258" s="122"/>
      <c r="SVC258" s="122"/>
      <c r="SVD258" s="122"/>
      <c r="SVE258" s="122"/>
      <c r="SVF258" s="122"/>
      <c r="SVG258" s="122"/>
      <c r="SVH258" s="122"/>
      <c r="SVI258" s="122"/>
      <c r="SVJ258" s="122"/>
      <c r="SVK258" s="122"/>
      <c r="SVL258" s="122"/>
      <c r="SVM258" s="122"/>
      <c r="SVN258" s="122"/>
      <c r="SVO258" s="122"/>
      <c r="SVP258" s="122"/>
      <c r="SVQ258" s="122"/>
      <c r="SVR258" s="122"/>
      <c r="SVS258" s="122"/>
      <c r="SVT258" s="122"/>
      <c r="SVU258" s="122"/>
      <c r="SVV258" s="122"/>
      <c r="SVW258" s="122"/>
      <c r="SVX258" s="122"/>
      <c r="SVY258" s="122"/>
      <c r="SVZ258" s="122"/>
      <c r="SWA258" s="122"/>
      <c r="SWB258" s="122"/>
      <c r="SWC258" s="122"/>
      <c r="SWD258" s="122"/>
      <c r="SWE258" s="122"/>
      <c r="SWF258" s="122"/>
      <c r="SWG258" s="122"/>
      <c r="SWH258" s="122"/>
      <c r="SWI258" s="122"/>
      <c r="SWJ258" s="122"/>
      <c r="SWK258" s="122"/>
      <c r="SWL258" s="122"/>
      <c r="SWM258" s="122"/>
      <c r="SWN258" s="122"/>
      <c r="SWO258" s="122"/>
      <c r="SWP258" s="122"/>
      <c r="SWQ258" s="122"/>
      <c r="SWR258" s="122"/>
      <c r="SWS258" s="122"/>
      <c r="SWT258" s="122"/>
      <c r="SWU258" s="122"/>
      <c r="SWV258" s="122"/>
      <c r="SWW258" s="122"/>
      <c r="SWX258" s="122"/>
      <c r="SWY258" s="122"/>
      <c r="SWZ258" s="122"/>
      <c r="SXA258" s="122"/>
      <c r="SXB258" s="122"/>
      <c r="SXC258" s="122"/>
      <c r="SXD258" s="122"/>
      <c r="SXE258" s="122"/>
      <c r="SXF258" s="122"/>
      <c r="SXG258" s="122"/>
      <c r="SXH258" s="122"/>
      <c r="SXI258" s="122"/>
      <c r="SXJ258" s="122"/>
      <c r="SXK258" s="122"/>
      <c r="SXL258" s="122"/>
      <c r="SXM258" s="122"/>
      <c r="SXN258" s="122"/>
      <c r="SXO258" s="122"/>
      <c r="SXP258" s="122"/>
      <c r="SXQ258" s="122"/>
      <c r="SXR258" s="122"/>
      <c r="SXS258" s="122"/>
      <c r="SXT258" s="122"/>
      <c r="SXU258" s="122"/>
      <c r="SXV258" s="122"/>
      <c r="SXW258" s="122"/>
      <c r="SXX258" s="122"/>
      <c r="SXY258" s="122"/>
      <c r="SXZ258" s="122"/>
      <c r="SYA258" s="122"/>
      <c r="SYB258" s="122"/>
      <c r="SYC258" s="122"/>
      <c r="SYD258" s="122"/>
      <c r="SYE258" s="122"/>
      <c r="SYF258" s="122"/>
      <c r="SYG258" s="122"/>
      <c r="SYH258" s="122"/>
      <c r="SYI258" s="122"/>
      <c r="SYJ258" s="122"/>
      <c r="SYK258" s="122"/>
      <c r="SYL258" s="122"/>
      <c r="SYM258" s="122"/>
      <c r="SYN258" s="122"/>
      <c r="SYO258" s="122"/>
      <c r="SYP258" s="122"/>
      <c r="SYQ258" s="122"/>
      <c r="SYR258" s="122"/>
      <c r="SYS258" s="122"/>
      <c r="SYT258" s="122"/>
      <c r="SYU258" s="122"/>
      <c r="SYV258" s="122"/>
      <c r="SYW258" s="122"/>
      <c r="SYX258" s="122"/>
      <c r="SYY258" s="122"/>
      <c r="SYZ258" s="122"/>
      <c r="SZA258" s="122"/>
      <c r="SZB258" s="122"/>
      <c r="SZC258" s="122"/>
      <c r="SZD258" s="122"/>
      <c r="SZE258" s="122"/>
      <c r="SZF258" s="122"/>
      <c r="SZG258" s="122"/>
      <c r="SZH258" s="122"/>
      <c r="SZI258" s="122"/>
      <c r="SZJ258" s="122"/>
      <c r="SZK258" s="122"/>
      <c r="SZL258" s="122"/>
      <c r="SZM258" s="122"/>
      <c r="SZN258" s="122"/>
      <c r="SZO258" s="122"/>
      <c r="SZP258" s="122"/>
      <c r="SZQ258" s="122"/>
      <c r="SZR258" s="122"/>
      <c r="SZS258" s="122"/>
      <c r="SZT258" s="122"/>
      <c r="SZU258" s="122"/>
      <c r="SZV258" s="122"/>
      <c r="SZW258" s="122"/>
      <c r="SZX258" s="122"/>
      <c r="SZY258" s="122"/>
      <c r="SZZ258" s="122"/>
      <c r="TAA258" s="122"/>
      <c r="TAB258" s="122"/>
      <c r="TAC258" s="122"/>
      <c r="TAD258" s="122"/>
      <c r="TAE258" s="122"/>
      <c r="TAF258" s="122"/>
      <c r="TAG258" s="122"/>
      <c r="TAH258" s="122"/>
      <c r="TAI258" s="122"/>
      <c r="TAJ258" s="122"/>
      <c r="TAK258" s="122"/>
      <c r="TAL258" s="122"/>
      <c r="TAM258" s="122"/>
      <c r="TAN258" s="122"/>
      <c r="TAO258" s="122"/>
      <c r="TAP258" s="122"/>
      <c r="TAQ258" s="122"/>
      <c r="TAR258" s="122"/>
      <c r="TAS258" s="122"/>
      <c r="TAT258" s="122"/>
      <c r="TAU258" s="122"/>
      <c r="TAV258" s="122"/>
      <c r="TAW258" s="122"/>
      <c r="TAX258" s="122"/>
      <c r="TAY258" s="122"/>
      <c r="TAZ258" s="122"/>
      <c r="TBA258" s="122"/>
      <c r="TBB258" s="122"/>
      <c r="TBC258" s="122"/>
      <c r="TBD258" s="122"/>
      <c r="TBE258" s="122"/>
      <c r="TBF258" s="122"/>
      <c r="TBG258" s="122"/>
      <c r="TBH258" s="122"/>
      <c r="TBI258" s="122"/>
      <c r="TBJ258" s="122"/>
      <c r="TBK258" s="122"/>
      <c r="TBL258" s="122"/>
      <c r="TBM258" s="122"/>
      <c r="TBN258" s="122"/>
      <c r="TBO258" s="122"/>
      <c r="TBP258" s="122"/>
      <c r="TBQ258" s="122"/>
      <c r="TBR258" s="122"/>
      <c r="TBS258" s="122"/>
      <c r="TBT258" s="122"/>
      <c r="TBU258" s="122"/>
      <c r="TBV258" s="122"/>
      <c r="TBW258" s="122"/>
      <c r="TBX258" s="122"/>
      <c r="TBY258" s="122"/>
      <c r="TBZ258" s="122"/>
      <c r="TCA258" s="122"/>
      <c r="TCB258" s="122"/>
      <c r="TCC258" s="122"/>
      <c r="TCD258" s="122"/>
      <c r="TCE258" s="122"/>
      <c r="TCF258" s="122"/>
      <c r="TCG258" s="122"/>
      <c r="TCH258" s="122"/>
      <c r="TCI258" s="122"/>
      <c r="TCJ258" s="122"/>
      <c r="TCK258" s="122"/>
      <c r="TCL258" s="122"/>
      <c r="TCM258" s="122"/>
      <c r="TCN258" s="122"/>
      <c r="TCO258" s="122"/>
      <c r="TCP258" s="122"/>
      <c r="TCQ258" s="122"/>
      <c r="TCR258" s="122"/>
      <c r="TCS258" s="122"/>
      <c r="TCT258" s="122"/>
      <c r="TCU258" s="122"/>
      <c r="TCV258" s="122"/>
      <c r="TCW258" s="122"/>
      <c r="TCX258" s="122"/>
      <c r="TCY258" s="122"/>
      <c r="TCZ258" s="122"/>
      <c r="TDA258" s="122"/>
      <c r="TDB258" s="122"/>
      <c r="TDC258" s="122"/>
      <c r="TDD258" s="122"/>
      <c r="TDE258" s="122"/>
      <c r="TDF258" s="122"/>
      <c r="TDG258" s="122"/>
      <c r="TDH258" s="122"/>
      <c r="TDI258" s="122"/>
      <c r="TDJ258" s="122"/>
      <c r="TDK258" s="122"/>
      <c r="TDL258" s="122"/>
      <c r="TDM258" s="122"/>
      <c r="TDN258" s="122"/>
      <c r="TDO258" s="122"/>
      <c r="TDP258" s="122"/>
      <c r="TDQ258" s="122"/>
      <c r="TDR258" s="122"/>
      <c r="TDS258" s="122"/>
      <c r="TDT258" s="122"/>
      <c r="TDU258" s="122"/>
      <c r="TDV258" s="122"/>
      <c r="TDW258" s="122"/>
      <c r="TDX258" s="122"/>
      <c r="TDY258" s="122"/>
      <c r="TDZ258" s="122"/>
      <c r="TEA258" s="122"/>
      <c r="TEB258" s="122"/>
      <c r="TEC258" s="122"/>
      <c r="TED258" s="122"/>
      <c r="TEE258" s="122"/>
      <c r="TEF258" s="122"/>
      <c r="TEG258" s="122"/>
      <c r="TEH258" s="122"/>
      <c r="TEI258" s="122"/>
      <c r="TEJ258" s="122"/>
      <c r="TEK258" s="122"/>
      <c r="TEL258" s="122"/>
      <c r="TEM258" s="122"/>
      <c r="TEN258" s="122"/>
      <c r="TEO258" s="122"/>
      <c r="TEP258" s="122"/>
      <c r="TEQ258" s="122"/>
      <c r="TER258" s="122"/>
      <c r="TES258" s="122"/>
      <c r="TET258" s="122"/>
      <c r="TEU258" s="122"/>
      <c r="TEV258" s="122"/>
      <c r="TEW258" s="122"/>
      <c r="TEX258" s="122"/>
      <c r="TEY258" s="122"/>
      <c r="TEZ258" s="122"/>
      <c r="TFA258" s="122"/>
      <c r="TFB258" s="122"/>
      <c r="TFC258" s="122"/>
      <c r="TFD258" s="122"/>
      <c r="TFE258" s="122"/>
      <c r="TFF258" s="122"/>
      <c r="TFG258" s="122"/>
      <c r="TFH258" s="122"/>
      <c r="TFI258" s="122"/>
      <c r="TFJ258" s="122"/>
      <c r="TFK258" s="122"/>
      <c r="TFL258" s="122"/>
      <c r="TFM258" s="122"/>
      <c r="TFN258" s="122"/>
      <c r="TFO258" s="122"/>
      <c r="TFP258" s="122"/>
      <c r="TFQ258" s="122"/>
      <c r="TFR258" s="122"/>
      <c r="TFS258" s="122"/>
      <c r="TFT258" s="122"/>
      <c r="TFU258" s="122"/>
      <c r="TFV258" s="122"/>
      <c r="TFW258" s="122"/>
      <c r="TFX258" s="122"/>
      <c r="TFY258" s="122"/>
      <c r="TFZ258" s="122"/>
      <c r="TGA258" s="122"/>
      <c r="TGB258" s="122"/>
      <c r="TGC258" s="122"/>
      <c r="TGD258" s="122"/>
      <c r="TGE258" s="122"/>
      <c r="TGF258" s="122"/>
      <c r="TGG258" s="122"/>
      <c r="TGH258" s="122"/>
      <c r="TGI258" s="122"/>
      <c r="TGJ258" s="122"/>
      <c r="TGK258" s="122"/>
      <c r="TGL258" s="122"/>
      <c r="TGM258" s="122"/>
      <c r="TGN258" s="122"/>
      <c r="TGO258" s="122"/>
      <c r="TGP258" s="122"/>
      <c r="TGQ258" s="122"/>
      <c r="TGR258" s="122"/>
      <c r="TGS258" s="122"/>
      <c r="TGT258" s="122"/>
      <c r="TGU258" s="122"/>
      <c r="TGV258" s="122"/>
      <c r="TGW258" s="122"/>
      <c r="TGX258" s="122"/>
      <c r="TGY258" s="122"/>
      <c r="TGZ258" s="122"/>
      <c r="THA258" s="122"/>
      <c r="THB258" s="122"/>
      <c r="THC258" s="122"/>
      <c r="THD258" s="122"/>
      <c r="THE258" s="122"/>
      <c r="THF258" s="122"/>
      <c r="THG258" s="122"/>
      <c r="THH258" s="122"/>
      <c r="THI258" s="122"/>
      <c r="THJ258" s="122"/>
      <c r="THK258" s="122"/>
      <c r="THL258" s="122"/>
      <c r="THM258" s="122"/>
      <c r="THN258" s="122"/>
      <c r="THO258" s="122"/>
      <c r="THP258" s="122"/>
      <c r="THQ258" s="122"/>
      <c r="THR258" s="122"/>
      <c r="THS258" s="122"/>
      <c r="THT258" s="122"/>
      <c r="THU258" s="122"/>
      <c r="THV258" s="122"/>
      <c r="THW258" s="122"/>
      <c r="THX258" s="122"/>
      <c r="THY258" s="122"/>
      <c r="THZ258" s="122"/>
      <c r="TIA258" s="122"/>
      <c r="TIB258" s="122"/>
      <c r="TIC258" s="122"/>
      <c r="TID258" s="122"/>
      <c r="TIE258" s="122"/>
      <c r="TIF258" s="122"/>
      <c r="TIG258" s="122"/>
      <c r="TIH258" s="122"/>
      <c r="TII258" s="122"/>
      <c r="TIJ258" s="122"/>
      <c r="TIK258" s="122"/>
      <c r="TIL258" s="122"/>
      <c r="TIM258" s="122"/>
      <c r="TIN258" s="122"/>
      <c r="TIO258" s="122"/>
      <c r="TIP258" s="122"/>
      <c r="TIQ258" s="122"/>
      <c r="TIR258" s="122"/>
      <c r="TIS258" s="122"/>
      <c r="TIT258" s="122"/>
      <c r="TIU258" s="122"/>
      <c r="TIV258" s="122"/>
      <c r="TIW258" s="122"/>
      <c r="TIX258" s="122"/>
      <c r="TIY258" s="122"/>
      <c r="TIZ258" s="122"/>
      <c r="TJA258" s="122"/>
      <c r="TJB258" s="122"/>
      <c r="TJC258" s="122"/>
      <c r="TJD258" s="122"/>
      <c r="TJE258" s="122"/>
      <c r="TJF258" s="122"/>
      <c r="TJG258" s="122"/>
      <c r="TJH258" s="122"/>
      <c r="TJI258" s="122"/>
      <c r="TJJ258" s="122"/>
      <c r="TJK258" s="122"/>
      <c r="TJL258" s="122"/>
      <c r="TJM258" s="122"/>
      <c r="TJN258" s="122"/>
      <c r="TJO258" s="122"/>
      <c r="TJP258" s="122"/>
      <c r="TJQ258" s="122"/>
      <c r="TJR258" s="122"/>
      <c r="TJS258" s="122"/>
      <c r="TJT258" s="122"/>
      <c r="TJU258" s="122"/>
      <c r="TJV258" s="122"/>
      <c r="TJW258" s="122"/>
      <c r="TJX258" s="122"/>
      <c r="TJY258" s="122"/>
      <c r="TJZ258" s="122"/>
      <c r="TKA258" s="122"/>
      <c r="TKB258" s="122"/>
      <c r="TKC258" s="122"/>
      <c r="TKD258" s="122"/>
      <c r="TKE258" s="122"/>
      <c r="TKF258" s="122"/>
      <c r="TKG258" s="122"/>
      <c r="TKH258" s="122"/>
      <c r="TKI258" s="122"/>
      <c r="TKJ258" s="122"/>
      <c r="TKK258" s="122"/>
      <c r="TKL258" s="122"/>
      <c r="TKM258" s="122"/>
      <c r="TKN258" s="122"/>
      <c r="TKO258" s="122"/>
      <c r="TKP258" s="122"/>
      <c r="TKQ258" s="122"/>
      <c r="TKR258" s="122"/>
      <c r="TKS258" s="122"/>
      <c r="TKT258" s="122"/>
      <c r="TKU258" s="122"/>
      <c r="TKV258" s="122"/>
      <c r="TKW258" s="122"/>
      <c r="TKX258" s="122"/>
      <c r="TKY258" s="122"/>
      <c r="TKZ258" s="122"/>
      <c r="TLA258" s="122"/>
      <c r="TLB258" s="122"/>
      <c r="TLC258" s="122"/>
      <c r="TLD258" s="122"/>
      <c r="TLE258" s="122"/>
      <c r="TLF258" s="122"/>
      <c r="TLG258" s="122"/>
      <c r="TLH258" s="122"/>
      <c r="TLI258" s="122"/>
      <c r="TLJ258" s="122"/>
      <c r="TLK258" s="122"/>
      <c r="TLL258" s="122"/>
      <c r="TLM258" s="122"/>
      <c r="TLN258" s="122"/>
      <c r="TLO258" s="122"/>
      <c r="TLP258" s="122"/>
      <c r="TLQ258" s="122"/>
      <c r="TLR258" s="122"/>
      <c r="TLS258" s="122"/>
      <c r="TLT258" s="122"/>
      <c r="TLU258" s="122"/>
      <c r="TLV258" s="122"/>
      <c r="TLW258" s="122"/>
      <c r="TLX258" s="122"/>
      <c r="TLY258" s="122"/>
      <c r="TLZ258" s="122"/>
      <c r="TMA258" s="122"/>
      <c r="TMB258" s="122"/>
      <c r="TMC258" s="122"/>
      <c r="TMD258" s="122"/>
      <c r="TME258" s="122"/>
      <c r="TMF258" s="122"/>
      <c r="TMG258" s="122"/>
      <c r="TMH258" s="122"/>
      <c r="TMI258" s="122"/>
      <c r="TMJ258" s="122"/>
      <c r="TMK258" s="122"/>
      <c r="TML258" s="122"/>
      <c r="TMM258" s="122"/>
      <c r="TMN258" s="122"/>
      <c r="TMO258" s="122"/>
      <c r="TMP258" s="122"/>
      <c r="TMQ258" s="122"/>
      <c r="TMR258" s="122"/>
      <c r="TMS258" s="122"/>
      <c r="TMT258" s="122"/>
      <c r="TMU258" s="122"/>
      <c r="TMV258" s="122"/>
      <c r="TMW258" s="122"/>
      <c r="TMX258" s="122"/>
      <c r="TMY258" s="122"/>
      <c r="TMZ258" s="122"/>
      <c r="TNA258" s="122"/>
      <c r="TNB258" s="122"/>
      <c r="TNC258" s="122"/>
      <c r="TND258" s="122"/>
      <c r="TNE258" s="122"/>
      <c r="TNF258" s="122"/>
      <c r="TNG258" s="122"/>
      <c r="TNH258" s="122"/>
      <c r="TNI258" s="122"/>
      <c r="TNJ258" s="122"/>
      <c r="TNK258" s="122"/>
      <c r="TNL258" s="122"/>
      <c r="TNM258" s="122"/>
      <c r="TNN258" s="122"/>
      <c r="TNO258" s="122"/>
      <c r="TNP258" s="122"/>
      <c r="TNQ258" s="122"/>
      <c r="TNR258" s="122"/>
      <c r="TNS258" s="122"/>
      <c r="TNT258" s="122"/>
      <c r="TNU258" s="122"/>
      <c r="TNV258" s="122"/>
      <c r="TNW258" s="122"/>
      <c r="TNX258" s="122"/>
      <c r="TNY258" s="122"/>
      <c r="TNZ258" s="122"/>
      <c r="TOA258" s="122"/>
      <c r="TOB258" s="122"/>
      <c r="TOC258" s="122"/>
      <c r="TOD258" s="122"/>
      <c r="TOE258" s="122"/>
      <c r="TOF258" s="122"/>
      <c r="TOG258" s="122"/>
      <c r="TOH258" s="122"/>
      <c r="TOI258" s="122"/>
      <c r="TOJ258" s="122"/>
      <c r="TOK258" s="122"/>
      <c r="TOL258" s="122"/>
      <c r="TOM258" s="122"/>
      <c r="TON258" s="122"/>
      <c r="TOO258" s="122"/>
      <c r="TOP258" s="122"/>
      <c r="TOQ258" s="122"/>
      <c r="TOR258" s="122"/>
      <c r="TOS258" s="122"/>
      <c r="TOT258" s="122"/>
      <c r="TOU258" s="122"/>
      <c r="TOV258" s="122"/>
      <c r="TOW258" s="122"/>
      <c r="TOX258" s="122"/>
      <c r="TOY258" s="122"/>
      <c r="TOZ258" s="122"/>
      <c r="TPA258" s="122"/>
      <c r="TPB258" s="122"/>
      <c r="TPC258" s="122"/>
      <c r="TPD258" s="122"/>
      <c r="TPE258" s="122"/>
      <c r="TPF258" s="122"/>
      <c r="TPG258" s="122"/>
      <c r="TPH258" s="122"/>
      <c r="TPI258" s="122"/>
      <c r="TPJ258" s="122"/>
      <c r="TPK258" s="122"/>
      <c r="TPL258" s="122"/>
      <c r="TPM258" s="122"/>
      <c r="TPN258" s="122"/>
      <c r="TPO258" s="122"/>
      <c r="TPP258" s="122"/>
      <c r="TPQ258" s="122"/>
      <c r="TPR258" s="122"/>
      <c r="TPS258" s="122"/>
      <c r="TPT258" s="122"/>
      <c r="TPU258" s="122"/>
      <c r="TPV258" s="122"/>
      <c r="TPW258" s="122"/>
      <c r="TPX258" s="122"/>
      <c r="TPY258" s="122"/>
      <c r="TPZ258" s="122"/>
      <c r="TQA258" s="122"/>
      <c r="TQB258" s="122"/>
      <c r="TQC258" s="122"/>
      <c r="TQD258" s="122"/>
      <c r="TQE258" s="122"/>
      <c r="TQF258" s="122"/>
      <c r="TQG258" s="122"/>
      <c r="TQH258" s="122"/>
      <c r="TQI258" s="122"/>
      <c r="TQJ258" s="122"/>
      <c r="TQK258" s="122"/>
      <c r="TQL258" s="122"/>
      <c r="TQM258" s="122"/>
      <c r="TQN258" s="122"/>
      <c r="TQO258" s="122"/>
      <c r="TQP258" s="122"/>
      <c r="TQQ258" s="122"/>
      <c r="TQR258" s="122"/>
      <c r="TQS258" s="122"/>
      <c r="TQT258" s="122"/>
      <c r="TQU258" s="122"/>
      <c r="TQV258" s="122"/>
      <c r="TQW258" s="122"/>
      <c r="TQX258" s="122"/>
      <c r="TQY258" s="122"/>
      <c r="TQZ258" s="122"/>
      <c r="TRA258" s="122"/>
      <c r="TRB258" s="122"/>
      <c r="TRC258" s="122"/>
      <c r="TRD258" s="122"/>
      <c r="TRE258" s="122"/>
      <c r="TRF258" s="122"/>
      <c r="TRG258" s="122"/>
      <c r="TRH258" s="122"/>
      <c r="TRI258" s="122"/>
      <c r="TRJ258" s="122"/>
      <c r="TRK258" s="122"/>
      <c r="TRL258" s="122"/>
      <c r="TRM258" s="122"/>
      <c r="TRN258" s="122"/>
      <c r="TRO258" s="122"/>
      <c r="TRP258" s="122"/>
      <c r="TRQ258" s="122"/>
      <c r="TRR258" s="122"/>
      <c r="TRS258" s="122"/>
      <c r="TRT258" s="122"/>
      <c r="TRU258" s="122"/>
      <c r="TRV258" s="122"/>
      <c r="TRW258" s="122"/>
      <c r="TRX258" s="122"/>
      <c r="TRY258" s="122"/>
      <c r="TRZ258" s="122"/>
      <c r="TSA258" s="122"/>
      <c r="TSB258" s="122"/>
      <c r="TSC258" s="122"/>
      <c r="TSD258" s="122"/>
      <c r="TSE258" s="122"/>
      <c r="TSF258" s="122"/>
      <c r="TSG258" s="122"/>
      <c r="TSH258" s="122"/>
      <c r="TSI258" s="122"/>
      <c r="TSJ258" s="122"/>
      <c r="TSK258" s="122"/>
      <c r="TSL258" s="122"/>
      <c r="TSM258" s="122"/>
      <c r="TSN258" s="122"/>
      <c r="TSO258" s="122"/>
      <c r="TSP258" s="122"/>
      <c r="TSQ258" s="122"/>
      <c r="TSR258" s="122"/>
      <c r="TSS258" s="122"/>
      <c r="TST258" s="122"/>
      <c r="TSU258" s="122"/>
      <c r="TSV258" s="122"/>
      <c r="TSW258" s="122"/>
      <c r="TSX258" s="122"/>
      <c r="TSY258" s="122"/>
      <c r="TSZ258" s="122"/>
      <c r="TTA258" s="122"/>
      <c r="TTB258" s="122"/>
      <c r="TTC258" s="122"/>
      <c r="TTD258" s="122"/>
      <c r="TTE258" s="122"/>
      <c r="TTF258" s="122"/>
      <c r="TTG258" s="122"/>
      <c r="TTH258" s="122"/>
      <c r="TTI258" s="122"/>
      <c r="TTJ258" s="122"/>
      <c r="TTK258" s="122"/>
      <c r="TTL258" s="122"/>
      <c r="TTM258" s="122"/>
      <c r="TTN258" s="122"/>
      <c r="TTO258" s="122"/>
      <c r="TTP258" s="122"/>
      <c r="TTQ258" s="122"/>
      <c r="TTR258" s="122"/>
      <c r="TTS258" s="122"/>
      <c r="TTT258" s="122"/>
      <c r="TTU258" s="122"/>
      <c r="TTV258" s="122"/>
      <c r="TTW258" s="122"/>
      <c r="TTX258" s="122"/>
      <c r="TTY258" s="122"/>
      <c r="TTZ258" s="122"/>
      <c r="TUA258" s="122"/>
      <c r="TUB258" s="122"/>
      <c r="TUC258" s="122"/>
      <c r="TUD258" s="122"/>
      <c r="TUE258" s="122"/>
      <c r="TUF258" s="122"/>
      <c r="TUG258" s="122"/>
      <c r="TUH258" s="122"/>
      <c r="TUI258" s="122"/>
      <c r="TUJ258" s="122"/>
      <c r="TUK258" s="122"/>
      <c r="TUL258" s="122"/>
      <c r="TUM258" s="122"/>
      <c r="TUN258" s="122"/>
      <c r="TUO258" s="122"/>
      <c r="TUP258" s="122"/>
      <c r="TUQ258" s="122"/>
      <c r="TUR258" s="122"/>
      <c r="TUS258" s="122"/>
      <c r="TUT258" s="122"/>
      <c r="TUU258" s="122"/>
      <c r="TUV258" s="122"/>
      <c r="TUW258" s="122"/>
      <c r="TUX258" s="122"/>
      <c r="TUY258" s="122"/>
      <c r="TUZ258" s="122"/>
      <c r="TVA258" s="122"/>
      <c r="TVB258" s="122"/>
      <c r="TVC258" s="122"/>
      <c r="TVD258" s="122"/>
      <c r="TVE258" s="122"/>
      <c r="TVF258" s="122"/>
      <c r="TVG258" s="122"/>
      <c r="TVH258" s="122"/>
      <c r="TVI258" s="122"/>
      <c r="TVJ258" s="122"/>
      <c r="TVK258" s="122"/>
      <c r="TVL258" s="122"/>
      <c r="TVM258" s="122"/>
      <c r="TVN258" s="122"/>
      <c r="TVO258" s="122"/>
      <c r="TVP258" s="122"/>
      <c r="TVQ258" s="122"/>
      <c r="TVR258" s="122"/>
      <c r="TVS258" s="122"/>
      <c r="TVT258" s="122"/>
      <c r="TVU258" s="122"/>
      <c r="TVV258" s="122"/>
      <c r="TVW258" s="122"/>
      <c r="TVX258" s="122"/>
      <c r="TVY258" s="122"/>
      <c r="TVZ258" s="122"/>
      <c r="TWA258" s="122"/>
      <c r="TWB258" s="122"/>
      <c r="TWC258" s="122"/>
      <c r="TWD258" s="122"/>
      <c r="TWE258" s="122"/>
      <c r="TWF258" s="122"/>
      <c r="TWG258" s="122"/>
      <c r="TWH258" s="122"/>
      <c r="TWI258" s="122"/>
      <c r="TWJ258" s="122"/>
      <c r="TWK258" s="122"/>
      <c r="TWL258" s="122"/>
      <c r="TWM258" s="122"/>
      <c r="TWN258" s="122"/>
      <c r="TWO258" s="122"/>
      <c r="TWP258" s="122"/>
      <c r="TWQ258" s="122"/>
      <c r="TWR258" s="122"/>
      <c r="TWS258" s="122"/>
      <c r="TWT258" s="122"/>
      <c r="TWU258" s="122"/>
      <c r="TWV258" s="122"/>
      <c r="TWW258" s="122"/>
      <c r="TWX258" s="122"/>
      <c r="TWY258" s="122"/>
      <c r="TWZ258" s="122"/>
      <c r="TXA258" s="122"/>
      <c r="TXB258" s="122"/>
      <c r="TXC258" s="122"/>
      <c r="TXD258" s="122"/>
      <c r="TXE258" s="122"/>
      <c r="TXF258" s="122"/>
      <c r="TXG258" s="122"/>
      <c r="TXH258" s="122"/>
      <c r="TXI258" s="122"/>
      <c r="TXJ258" s="122"/>
      <c r="TXK258" s="122"/>
      <c r="TXL258" s="122"/>
      <c r="TXM258" s="122"/>
      <c r="TXN258" s="122"/>
      <c r="TXO258" s="122"/>
      <c r="TXP258" s="122"/>
      <c r="TXQ258" s="122"/>
      <c r="TXR258" s="122"/>
      <c r="TXS258" s="122"/>
      <c r="TXT258" s="122"/>
      <c r="TXU258" s="122"/>
      <c r="TXV258" s="122"/>
      <c r="TXW258" s="122"/>
      <c r="TXX258" s="122"/>
      <c r="TXY258" s="122"/>
      <c r="TXZ258" s="122"/>
      <c r="TYA258" s="122"/>
      <c r="TYB258" s="122"/>
      <c r="TYC258" s="122"/>
      <c r="TYD258" s="122"/>
      <c r="TYE258" s="122"/>
      <c r="TYF258" s="122"/>
      <c r="TYG258" s="122"/>
      <c r="TYH258" s="122"/>
      <c r="TYI258" s="122"/>
      <c r="TYJ258" s="122"/>
      <c r="TYK258" s="122"/>
      <c r="TYL258" s="122"/>
      <c r="TYM258" s="122"/>
      <c r="TYN258" s="122"/>
      <c r="TYO258" s="122"/>
      <c r="TYP258" s="122"/>
      <c r="TYQ258" s="122"/>
      <c r="TYR258" s="122"/>
      <c r="TYS258" s="122"/>
      <c r="TYT258" s="122"/>
      <c r="TYU258" s="122"/>
      <c r="TYV258" s="122"/>
      <c r="TYW258" s="122"/>
      <c r="TYX258" s="122"/>
      <c r="TYY258" s="122"/>
      <c r="TYZ258" s="122"/>
      <c r="TZA258" s="122"/>
      <c r="TZB258" s="122"/>
      <c r="TZC258" s="122"/>
      <c r="TZD258" s="122"/>
      <c r="TZE258" s="122"/>
      <c r="TZF258" s="122"/>
      <c r="TZG258" s="122"/>
      <c r="TZH258" s="122"/>
      <c r="TZI258" s="122"/>
      <c r="TZJ258" s="122"/>
      <c r="TZK258" s="122"/>
      <c r="TZL258" s="122"/>
      <c r="TZM258" s="122"/>
      <c r="TZN258" s="122"/>
      <c r="TZO258" s="122"/>
      <c r="TZP258" s="122"/>
      <c r="TZQ258" s="122"/>
      <c r="TZR258" s="122"/>
      <c r="TZS258" s="122"/>
      <c r="TZT258" s="122"/>
      <c r="TZU258" s="122"/>
      <c r="TZV258" s="122"/>
      <c r="TZW258" s="122"/>
      <c r="TZX258" s="122"/>
      <c r="TZY258" s="122"/>
      <c r="TZZ258" s="122"/>
      <c r="UAA258" s="122"/>
      <c r="UAB258" s="122"/>
      <c r="UAC258" s="122"/>
      <c r="UAD258" s="122"/>
      <c r="UAE258" s="122"/>
      <c r="UAF258" s="122"/>
      <c r="UAG258" s="122"/>
      <c r="UAH258" s="122"/>
      <c r="UAI258" s="122"/>
      <c r="UAJ258" s="122"/>
      <c r="UAK258" s="122"/>
      <c r="UAL258" s="122"/>
      <c r="UAM258" s="122"/>
      <c r="UAN258" s="122"/>
      <c r="UAO258" s="122"/>
      <c r="UAP258" s="122"/>
      <c r="UAQ258" s="122"/>
      <c r="UAR258" s="122"/>
      <c r="UAS258" s="122"/>
      <c r="UAT258" s="122"/>
      <c r="UAU258" s="122"/>
      <c r="UAV258" s="122"/>
      <c r="UAW258" s="122"/>
      <c r="UAX258" s="122"/>
      <c r="UAY258" s="122"/>
      <c r="UAZ258" s="122"/>
      <c r="UBA258" s="122"/>
      <c r="UBB258" s="122"/>
      <c r="UBC258" s="122"/>
      <c r="UBD258" s="122"/>
      <c r="UBE258" s="122"/>
      <c r="UBF258" s="122"/>
      <c r="UBG258" s="122"/>
      <c r="UBH258" s="122"/>
      <c r="UBI258" s="122"/>
      <c r="UBJ258" s="122"/>
      <c r="UBK258" s="122"/>
      <c r="UBL258" s="122"/>
      <c r="UBM258" s="122"/>
      <c r="UBN258" s="122"/>
      <c r="UBO258" s="122"/>
      <c r="UBP258" s="122"/>
      <c r="UBQ258" s="122"/>
      <c r="UBR258" s="122"/>
      <c r="UBS258" s="122"/>
      <c r="UBT258" s="122"/>
      <c r="UBU258" s="122"/>
      <c r="UBV258" s="122"/>
      <c r="UBW258" s="122"/>
      <c r="UBX258" s="122"/>
      <c r="UBY258" s="122"/>
      <c r="UBZ258" s="122"/>
      <c r="UCA258" s="122"/>
      <c r="UCB258" s="122"/>
      <c r="UCC258" s="122"/>
      <c r="UCD258" s="122"/>
      <c r="UCE258" s="122"/>
      <c r="UCF258" s="122"/>
      <c r="UCG258" s="122"/>
      <c r="UCH258" s="122"/>
      <c r="UCI258" s="122"/>
      <c r="UCJ258" s="122"/>
      <c r="UCK258" s="122"/>
      <c r="UCL258" s="122"/>
      <c r="UCM258" s="122"/>
      <c r="UCN258" s="122"/>
      <c r="UCO258" s="122"/>
      <c r="UCP258" s="122"/>
      <c r="UCQ258" s="122"/>
      <c r="UCR258" s="122"/>
      <c r="UCS258" s="122"/>
      <c r="UCT258" s="122"/>
      <c r="UCU258" s="122"/>
      <c r="UCV258" s="122"/>
      <c r="UCW258" s="122"/>
      <c r="UCX258" s="122"/>
      <c r="UCY258" s="122"/>
      <c r="UCZ258" s="122"/>
      <c r="UDA258" s="122"/>
      <c r="UDB258" s="122"/>
      <c r="UDC258" s="122"/>
      <c r="UDD258" s="122"/>
      <c r="UDE258" s="122"/>
      <c r="UDF258" s="122"/>
      <c r="UDG258" s="122"/>
      <c r="UDH258" s="122"/>
      <c r="UDI258" s="122"/>
      <c r="UDJ258" s="122"/>
      <c r="UDK258" s="122"/>
      <c r="UDL258" s="122"/>
      <c r="UDM258" s="122"/>
      <c r="UDN258" s="122"/>
      <c r="UDO258" s="122"/>
      <c r="UDP258" s="122"/>
      <c r="UDQ258" s="122"/>
      <c r="UDR258" s="122"/>
      <c r="UDS258" s="122"/>
      <c r="UDT258" s="122"/>
      <c r="UDU258" s="122"/>
      <c r="UDV258" s="122"/>
      <c r="UDW258" s="122"/>
      <c r="UDX258" s="122"/>
      <c r="UDY258" s="122"/>
      <c r="UDZ258" s="122"/>
      <c r="UEA258" s="122"/>
      <c r="UEB258" s="122"/>
      <c r="UEC258" s="122"/>
      <c r="UED258" s="122"/>
      <c r="UEE258" s="122"/>
      <c r="UEF258" s="122"/>
      <c r="UEG258" s="122"/>
      <c r="UEH258" s="122"/>
      <c r="UEI258" s="122"/>
      <c r="UEJ258" s="122"/>
      <c r="UEK258" s="122"/>
      <c r="UEL258" s="122"/>
      <c r="UEM258" s="122"/>
      <c r="UEN258" s="122"/>
      <c r="UEO258" s="122"/>
      <c r="UEP258" s="122"/>
      <c r="UEQ258" s="122"/>
      <c r="UER258" s="122"/>
      <c r="UES258" s="122"/>
      <c r="UET258" s="122"/>
      <c r="UEU258" s="122"/>
      <c r="UEV258" s="122"/>
      <c r="UEW258" s="122"/>
      <c r="UEX258" s="122"/>
      <c r="UEY258" s="122"/>
      <c r="UEZ258" s="122"/>
      <c r="UFA258" s="122"/>
      <c r="UFB258" s="122"/>
      <c r="UFC258" s="122"/>
      <c r="UFD258" s="122"/>
      <c r="UFE258" s="122"/>
      <c r="UFF258" s="122"/>
      <c r="UFG258" s="122"/>
      <c r="UFH258" s="122"/>
      <c r="UFI258" s="122"/>
      <c r="UFJ258" s="122"/>
      <c r="UFK258" s="122"/>
      <c r="UFL258" s="122"/>
      <c r="UFM258" s="122"/>
      <c r="UFN258" s="122"/>
      <c r="UFO258" s="122"/>
      <c r="UFP258" s="122"/>
      <c r="UFQ258" s="122"/>
      <c r="UFR258" s="122"/>
      <c r="UFS258" s="122"/>
      <c r="UFT258" s="122"/>
      <c r="UFU258" s="122"/>
      <c r="UFV258" s="122"/>
      <c r="UFW258" s="122"/>
      <c r="UFX258" s="122"/>
      <c r="UFY258" s="122"/>
      <c r="UFZ258" s="122"/>
      <c r="UGA258" s="122"/>
      <c r="UGB258" s="122"/>
      <c r="UGC258" s="122"/>
      <c r="UGD258" s="122"/>
      <c r="UGE258" s="122"/>
      <c r="UGF258" s="122"/>
      <c r="UGG258" s="122"/>
      <c r="UGH258" s="122"/>
      <c r="UGI258" s="122"/>
      <c r="UGJ258" s="122"/>
      <c r="UGK258" s="122"/>
      <c r="UGL258" s="122"/>
      <c r="UGM258" s="122"/>
      <c r="UGN258" s="122"/>
      <c r="UGO258" s="122"/>
      <c r="UGP258" s="122"/>
      <c r="UGQ258" s="122"/>
      <c r="UGR258" s="122"/>
      <c r="UGS258" s="122"/>
      <c r="UGT258" s="122"/>
      <c r="UGU258" s="122"/>
      <c r="UGV258" s="122"/>
      <c r="UGW258" s="122"/>
      <c r="UGX258" s="122"/>
      <c r="UGY258" s="122"/>
      <c r="UGZ258" s="122"/>
      <c r="UHA258" s="122"/>
      <c r="UHB258" s="122"/>
      <c r="UHC258" s="122"/>
      <c r="UHD258" s="122"/>
      <c r="UHE258" s="122"/>
      <c r="UHF258" s="122"/>
      <c r="UHG258" s="122"/>
      <c r="UHH258" s="122"/>
      <c r="UHI258" s="122"/>
      <c r="UHJ258" s="122"/>
      <c r="UHK258" s="122"/>
      <c r="UHL258" s="122"/>
      <c r="UHM258" s="122"/>
      <c r="UHN258" s="122"/>
      <c r="UHO258" s="122"/>
      <c r="UHP258" s="122"/>
      <c r="UHQ258" s="122"/>
      <c r="UHR258" s="122"/>
      <c r="UHS258" s="122"/>
      <c r="UHT258" s="122"/>
      <c r="UHU258" s="122"/>
      <c r="UHV258" s="122"/>
      <c r="UHW258" s="122"/>
      <c r="UHX258" s="122"/>
      <c r="UHY258" s="122"/>
      <c r="UHZ258" s="122"/>
      <c r="UIA258" s="122"/>
      <c r="UIB258" s="122"/>
      <c r="UIC258" s="122"/>
      <c r="UID258" s="122"/>
      <c r="UIE258" s="122"/>
      <c r="UIF258" s="122"/>
      <c r="UIG258" s="122"/>
      <c r="UIH258" s="122"/>
      <c r="UII258" s="122"/>
      <c r="UIJ258" s="122"/>
      <c r="UIK258" s="122"/>
      <c r="UIL258" s="122"/>
      <c r="UIM258" s="122"/>
      <c r="UIN258" s="122"/>
      <c r="UIO258" s="122"/>
      <c r="UIP258" s="122"/>
      <c r="UIQ258" s="122"/>
      <c r="UIR258" s="122"/>
      <c r="UIS258" s="122"/>
      <c r="UIT258" s="122"/>
      <c r="UIU258" s="122"/>
      <c r="UIV258" s="122"/>
      <c r="UIW258" s="122"/>
      <c r="UIX258" s="122"/>
      <c r="UIY258" s="122"/>
      <c r="UIZ258" s="122"/>
      <c r="UJA258" s="122"/>
      <c r="UJB258" s="122"/>
      <c r="UJC258" s="122"/>
      <c r="UJD258" s="122"/>
      <c r="UJE258" s="122"/>
      <c r="UJF258" s="122"/>
      <c r="UJG258" s="122"/>
      <c r="UJH258" s="122"/>
      <c r="UJI258" s="122"/>
      <c r="UJJ258" s="122"/>
      <c r="UJK258" s="122"/>
      <c r="UJL258" s="122"/>
      <c r="UJM258" s="122"/>
      <c r="UJN258" s="122"/>
      <c r="UJO258" s="122"/>
      <c r="UJP258" s="122"/>
      <c r="UJQ258" s="122"/>
      <c r="UJR258" s="122"/>
      <c r="UJS258" s="122"/>
      <c r="UJT258" s="122"/>
      <c r="UJU258" s="122"/>
      <c r="UJV258" s="122"/>
      <c r="UJW258" s="122"/>
      <c r="UJX258" s="122"/>
      <c r="UJY258" s="122"/>
      <c r="UJZ258" s="122"/>
      <c r="UKA258" s="122"/>
      <c r="UKB258" s="122"/>
      <c r="UKC258" s="122"/>
      <c r="UKD258" s="122"/>
      <c r="UKE258" s="122"/>
      <c r="UKF258" s="122"/>
      <c r="UKG258" s="122"/>
      <c r="UKH258" s="122"/>
      <c r="UKI258" s="122"/>
      <c r="UKJ258" s="122"/>
      <c r="UKK258" s="122"/>
      <c r="UKL258" s="122"/>
      <c r="UKM258" s="122"/>
      <c r="UKN258" s="122"/>
      <c r="UKO258" s="122"/>
      <c r="UKP258" s="122"/>
      <c r="UKQ258" s="122"/>
      <c r="UKR258" s="122"/>
      <c r="UKS258" s="122"/>
      <c r="UKT258" s="122"/>
      <c r="UKU258" s="122"/>
      <c r="UKV258" s="122"/>
      <c r="UKW258" s="122"/>
      <c r="UKX258" s="122"/>
      <c r="UKY258" s="122"/>
      <c r="UKZ258" s="122"/>
      <c r="ULA258" s="122"/>
      <c r="ULB258" s="122"/>
      <c r="ULC258" s="122"/>
      <c r="ULD258" s="122"/>
      <c r="ULE258" s="122"/>
      <c r="ULF258" s="122"/>
      <c r="ULG258" s="122"/>
      <c r="ULH258" s="122"/>
      <c r="ULI258" s="122"/>
      <c r="ULJ258" s="122"/>
      <c r="ULK258" s="122"/>
      <c r="ULL258" s="122"/>
      <c r="ULM258" s="122"/>
      <c r="ULN258" s="122"/>
      <c r="ULO258" s="122"/>
      <c r="ULP258" s="122"/>
      <c r="ULQ258" s="122"/>
      <c r="ULR258" s="122"/>
      <c r="ULS258" s="122"/>
      <c r="ULT258" s="122"/>
      <c r="ULU258" s="122"/>
      <c r="ULV258" s="122"/>
      <c r="ULW258" s="122"/>
      <c r="ULX258" s="122"/>
      <c r="ULY258" s="122"/>
      <c r="ULZ258" s="122"/>
      <c r="UMA258" s="122"/>
      <c r="UMB258" s="122"/>
      <c r="UMC258" s="122"/>
      <c r="UMD258" s="122"/>
      <c r="UME258" s="122"/>
      <c r="UMF258" s="122"/>
      <c r="UMG258" s="122"/>
      <c r="UMH258" s="122"/>
      <c r="UMI258" s="122"/>
      <c r="UMJ258" s="122"/>
      <c r="UMK258" s="122"/>
      <c r="UML258" s="122"/>
      <c r="UMM258" s="122"/>
      <c r="UMN258" s="122"/>
      <c r="UMO258" s="122"/>
      <c r="UMP258" s="122"/>
      <c r="UMQ258" s="122"/>
      <c r="UMR258" s="122"/>
      <c r="UMS258" s="122"/>
      <c r="UMT258" s="122"/>
      <c r="UMU258" s="122"/>
      <c r="UMV258" s="122"/>
      <c r="UMW258" s="122"/>
      <c r="UMX258" s="122"/>
      <c r="UMY258" s="122"/>
      <c r="UMZ258" s="122"/>
      <c r="UNA258" s="122"/>
      <c r="UNB258" s="122"/>
      <c r="UNC258" s="122"/>
      <c r="UND258" s="122"/>
      <c r="UNE258" s="122"/>
      <c r="UNF258" s="122"/>
      <c r="UNG258" s="122"/>
      <c r="UNH258" s="122"/>
      <c r="UNI258" s="122"/>
      <c r="UNJ258" s="122"/>
      <c r="UNK258" s="122"/>
      <c r="UNL258" s="122"/>
      <c r="UNM258" s="122"/>
      <c r="UNN258" s="122"/>
      <c r="UNO258" s="122"/>
      <c r="UNP258" s="122"/>
      <c r="UNQ258" s="122"/>
      <c r="UNR258" s="122"/>
      <c r="UNS258" s="122"/>
      <c r="UNT258" s="122"/>
      <c r="UNU258" s="122"/>
      <c r="UNV258" s="122"/>
      <c r="UNW258" s="122"/>
      <c r="UNX258" s="122"/>
      <c r="UNY258" s="122"/>
      <c r="UNZ258" s="122"/>
      <c r="UOA258" s="122"/>
      <c r="UOB258" s="122"/>
      <c r="UOC258" s="122"/>
      <c r="UOD258" s="122"/>
      <c r="UOE258" s="122"/>
      <c r="UOF258" s="122"/>
      <c r="UOG258" s="122"/>
      <c r="UOH258" s="122"/>
      <c r="UOI258" s="122"/>
      <c r="UOJ258" s="122"/>
      <c r="UOK258" s="122"/>
      <c r="UOL258" s="122"/>
      <c r="UOM258" s="122"/>
      <c r="UON258" s="122"/>
      <c r="UOO258" s="122"/>
      <c r="UOP258" s="122"/>
      <c r="UOQ258" s="122"/>
      <c r="UOR258" s="122"/>
      <c r="UOS258" s="122"/>
      <c r="UOT258" s="122"/>
      <c r="UOU258" s="122"/>
      <c r="UOV258" s="122"/>
      <c r="UOW258" s="122"/>
      <c r="UOX258" s="122"/>
      <c r="UOY258" s="122"/>
      <c r="UOZ258" s="122"/>
      <c r="UPA258" s="122"/>
      <c r="UPB258" s="122"/>
      <c r="UPC258" s="122"/>
      <c r="UPD258" s="122"/>
      <c r="UPE258" s="122"/>
      <c r="UPF258" s="122"/>
      <c r="UPG258" s="122"/>
      <c r="UPH258" s="122"/>
      <c r="UPI258" s="122"/>
      <c r="UPJ258" s="122"/>
      <c r="UPK258" s="122"/>
      <c r="UPL258" s="122"/>
      <c r="UPM258" s="122"/>
      <c r="UPN258" s="122"/>
      <c r="UPO258" s="122"/>
      <c r="UPP258" s="122"/>
      <c r="UPQ258" s="122"/>
      <c r="UPR258" s="122"/>
      <c r="UPS258" s="122"/>
      <c r="UPT258" s="122"/>
      <c r="UPU258" s="122"/>
      <c r="UPV258" s="122"/>
      <c r="UPW258" s="122"/>
      <c r="UPX258" s="122"/>
      <c r="UPY258" s="122"/>
      <c r="UPZ258" s="122"/>
      <c r="UQA258" s="122"/>
      <c r="UQB258" s="122"/>
      <c r="UQC258" s="122"/>
      <c r="UQD258" s="122"/>
      <c r="UQE258" s="122"/>
      <c r="UQF258" s="122"/>
      <c r="UQG258" s="122"/>
      <c r="UQH258" s="122"/>
      <c r="UQI258" s="122"/>
      <c r="UQJ258" s="122"/>
      <c r="UQK258" s="122"/>
      <c r="UQL258" s="122"/>
      <c r="UQM258" s="122"/>
      <c r="UQN258" s="122"/>
      <c r="UQO258" s="122"/>
      <c r="UQP258" s="122"/>
      <c r="UQQ258" s="122"/>
      <c r="UQR258" s="122"/>
      <c r="UQS258" s="122"/>
      <c r="UQT258" s="122"/>
      <c r="UQU258" s="122"/>
      <c r="UQV258" s="122"/>
      <c r="UQW258" s="122"/>
      <c r="UQX258" s="122"/>
      <c r="UQY258" s="122"/>
      <c r="UQZ258" s="122"/>
      <c r="URA258" s="122"/>
      <c r="URB258" s="122"/>
      <c r="URC258" s="122"/>
      <c r="URD258" s="122"/>
      <c r="URE258" s="122"/>
      <c r="URF258" s="122"/>
      <c r="URG258" s="122"/>
      <c r="URH258" s="122"/>
      <c r="URI258" s="122"/>
      <c r="URJ258" s="122"/>
      <c r="URK258" s="122"/>
      <c r="URL258" s="122"/>
      <c r="URM258" s="122"/>
      <c r="URN258" s="122"/>
      <c r="URO258" s="122"/>
      <c r="URP258" s="122"/>
      <c r="URQ258" s="122"/>
      <c r="URR258" s="122"/>
      <c r="URS258" s="122"/>
      <c r="URT258" s="122"/>
      <c r="URU258" s="122"/>
      <c r="URV258" s="122"/>
      <c r="URW258" s="122"/>
      <c r="URX258" s="122"/>
      <c r="URY258" s="122"/>
      <c r="URZ258" s="122"/>
      <c r="USA258" s="122"/>
      <c r="USB258" s="122"/>
      <c r="USC258" s="122"/>
      <c r="USD258" s="122"/>
      <c r="USE258" s="122"/>
      <c r="USF258" s="122"/>
      <c r="USG258" s="122"/>
      <c r="USH258" s="122"/>
      <c r="USI258" s="122"/>
      <c r="USJ258" s="122"/>
      <c r="USK258" s="122"/>
      <c r="USL258" s="122"/>
      <c r="USM258" s="122"/>
      <c r="USN258" s="122"/>
      <c r="USO258" s="122"/>
      <c r="USP258" s="122"/>
      <c r="USQ258" s="122"/>
      <c r="USR258" s="122"/>
      <c r="USS258" s="122"/>
      <c r="UST258" s="122"/>
      <c r="USU258" s="122"/>
      <c r="USV258" s="122"/>
      <c r="USW258" s="122"/>
      <c r="USX258" s="122"/>
      <c r="USY258" s="122"/>
      <c r="USZ258" s="122"/>
      <c r="UTA258" s="122"/>
      <c r="UTB258" s="122"/>
      <c r="UTC258" s="122"/>
      <c r="UTD258" s="122"/>
      <c r="UTE258" s="122"/>
      <c r="UTF258" s="122"/>
      <c r="UTG258" s="122"/>
      <c r="UTH258" s="122"/>
      <c r="UTI258" s="122"/>
      <c r="UTJ258" s="122"/>
      <c r="UTK258" s="122"/>
      <c r="UTL258" s="122"/>
      <c r="UTM258" s="122"/>
      <c r="UTN258" s="122"/>
      <c r="UTO258" s="122"/>
      <c r="UTP258" s="122"/>
      <c r="UTQ258" s="122"/>
      <c r="UTR258" s="122"/>
      <c r="UTS258" s="122"/>
      <c r="UTT258" s="122"/>
      <c r="UTU258" s="122"/>
      <c r="UTV258" s="122"/>
      <c r="UTW258" s="122"/>
      <c r="UTX258" s="122"/>
      <c r="UTY258" s="122"/>
      <c r="UTZ258" s="122"/>
      <c r="UUA258" s="122"/>
      <c r="UUB258" s="122"/>
      <c r="UUC258" s="122"/>
      <c r="UUD258" s="122"/>
      <c r="UUE258" s="122"/>
      <c r="UUF258" s="122"/>
      <c r="UUG258" s="122"/>
      <c r="UUH258" s="122"/>
      <c r="UUI258" s="122"/>
      <c r="UUJ258" s="122"/>
      <c r="UUK258" s="122"/>
      <c r="UUL258" s="122"/>
      <c r="UUM258" s="122"/>
      <c r="UUN258" s="122"/>
      <c r="UUO258" s="122"/>
      <c r="UUP258" s="122"/>
      <c r="UUQ258" s="122"/>
      <c r="UUR258" s="122"/>
      <c r="UUS258" s="122"/>
      <c r="UUT258" s="122"/>
      <c r="UUU258" s="122"/>
      <c r="UUV258" s="122"/>
      <c r="UUW258" s="122"/>
      <c r="UUX258" s="122"/>
      <c r="UUY258" s="122"/>
      <c r="UUZ258" s="122"/>
      <c r="UVA258" s="122"/>
      <c r="UVB258" s="122"/>
      <c r="UVC258" s="122"/>
      <c r="UVD258" s="122"/>
      <c r="UVE258" s="122"/>
      <c r="UVF258" s="122"/>
      <c r="UVG258" s="122"/>
      <c r="UVH258" s="122"/>
      <c r="UVI258" s="122"/>
      <c r="UVJ258" s="122"/>
      <c r="UVK258" s="122"/>
      <c r="UVL258" s="122"/>
      <c r="UVM258" s="122"/>
      <c r="UVN258" s="122"/>
      <c r="UVO258" s="122"/>
      <c r="UVP258" s="122"/>
      <c r="UVQ258" s="122"/>
      <c r="UVR258" s="122"/>
      <c r="UVS258" s="122"/>
      <c r="UVT258" s="122"/>
      <c r="UVU258" s="122"/>
      <c r="UVV258" s="122"/>
      <c r="UVW258" s="122"/>
      <c r="UVX258" s="122"/>
      <c r="UVY258" s="122"/>
      <c r="UVZ258" s="122"/>
      <c r="UWA258" s="122"/>
      <c r="UWB258" s="122"/>
      <c r="UWC258" s="122"/>
      <c r="UWD258" s="122"/>
      <c r="UWE258" s="122"/>
      <c r="UWF258" s="122"/>
      <c r="UWG258" s="122"/>
      <c r="UWH258" s="122"/>
      <c r="UWI258" s="122"/>
      <c r="UWJ258" s="122"/>
      <c r="UWK258" s="122"/>
      <c r="UWL258" s="122"/>
      <c r="UWM258" s="122"/>
      <c r="UWN258" s="122"/>
      <c r="UWO258" s="122"/>
      <c r="UWP258" s="122"/>
      <c r="UWQ258" s="122"/>
      <c r="UWR258" s="122"/>
      <c r="UWS258" s="122"/>
      <c r="UWT258" s="122"/>
      <c r="UWU258" s="122"/>
      <c r="UWV258" s="122"/>
      <c r="UWW258" s="122"/>
      <c r="UWX258" s="122"/>
      <c r="UWY258" s="122"/>
      <c r="UWZ258" s="122"/>
      <c r="UXA258" s="122"/>
      <c r="UXB258" s="122"/>
      <c r="UXC258" s="122"/>
      <c r="UXD258" s="122"/>
      <c r="UXE258" s="122"/>
      <c r="UXF258" s="122"/>
      <c r="UXG258" s="122"/>
      <c r="UXH258" s="122"/>
      <c r="UXI258" s="122"/>
      <c r="UXJ258" s="122"/>
      <c r="UXK258" s="122"/>
      <c r="UXL258" s="122"/>
      <c r="UXM258" s="122"/>
      <c r="UXN258" s="122"/>
      <c r="UXO258" s="122"/>
      <c r="UXP258" s="122"/>
      <c r="UXQ258" s="122"/>
      <c r="UXR258" s="122"/>
      <c r="UXS258" s="122"/>
      <c r="UXT258" s="122"/>
      <c r="UXU258" s="122"/>
      <c r="UXV258" s="122"/>
      <c r="UXW258" s="122"/>
      <c r="UXX258" s="122"/>
      <c r="UXY258" s="122"/>
      <c r="UXZ258" s="122"/>
      <c r="UYA258" s="122"/>
      <c r="UYB258" s="122"/>
      <c r="UYC258" s="122"/>
      <c r="UYD258" s="122"/>
      <c r="UYE258" s="122"/>
      <c r="UYF258" s="122"/>
      <c r="UYG258" s="122"/>
      <c r="UYH258" s="122"/>
      <c r="UYI258" s="122"/>
      <c r="UYJ258" s="122"/>
      <c r="UYK258" s="122"/>
      <c r="UYL258" s="122"/>
      <c r="UYM258" s="122"/>
      <c r="UYN258" s="122"/>
      <c r="UYO258" s="122"/>
      <c r="UYP258" s="122"/>
      <c r="UYQ258" s="122"/>
      <c r="UYR258" s="122"/>
      <c r="UYS258" s="122"/>
      <c r="UYT258" s="122"/>
      <c r="UYU258" s="122"/>
      <c r="UYV258" s="122"/>
      <c r="UYW258" s="122"/>
      <c r="UYX258" s="122"/>
      <c r="UYY258" s="122"/>
      <c r="UYZ258" s="122"/>
      <c r="UZA258" s="122"/>
      <c r="UZB258" s="122"/>
      <c r="UZC258" s="122"/>
      <c r="UZD258" s="122"/>
      <c r="UZE258" s="122"/>
      <c r="UZF258" s="122"/>
      <c r="UZG258" s="122"/>
      <c r="UZH258" s="122"/>
      <c r="UZI258" s="122"/>
      <c r="UZJ258" s="122"/>
      <c r="UZK258" s="122"/>
      <c r="UZL258" s="122"/>
      <c r="UZM258" s="122"/>
      <c r="UZN258" s="122"/>
      <c r="UZO258" s="122"/>
      <c r="UZP258" s="122"/>
      <c r="UZQ258" s="122"/>
      <c r="UZR258" s="122"/>
      <c r="UZS258" s="122"/>
      <c r="UZT258" s="122"/>
      <c r="UZU258" s="122"/>
      <c r="UZV258" s="122"/>
      <c r="UZW258" s="122"/>
      <c r="UZX258" s="122"/>
      <c r="UZY258" s="122"/>
      <c r="UZZ258" s="122"/>
      <c r="VAA258" s="122"/>
      <c r="VAB258" s="122"/>
      <c r="VAC258" s="122"/>
      <c r="VAD258" s="122"/>
      <c r="VAE258" s="122"/>
      <c r="VAF258" s="122"/>
      <c r="VAG258" s="122"/>
      <c r="VAH258" s="122"/>
      <c r="VAI258" s="122"/>
      <c r="VAJ258" s="122"/>
      <c r="VAK258" s="122"/>
      <c r="VAL258" s="122"/>
      <c r="VAM258" s="122"/>
      <c r="VAN258" s="122"/>
      <c r="VAO258" s="122"/>
      <c r="VAP258" s="122"/>
      <c r="VAQ258" s="122"/>
      <c r="VAR258" s="122"/>
      <c r="VAS258" s="122"/>
      <c r="VAT258" s="122"/>
      <c r="VAU258" s="122"/>
      <c r="VAV258" s="122"/>
      <c r="VAW258" s="122"/>
      <c r="VAX258" s="122"/>
      <c r="VAY258" s="122"/>
      <c r="VAZ258" s="122"/>
      <c r="VBA258" s="122"/>
      <c r="VBB258" s="122"/>
      <c r="VBC258" s="122"/>
      <c r="VBD258" s="122"/>
      <c r="VBE258" s="122"/>
      <c r="VBF258" s="122"/>
      <c r="VBG258" s="122"/>
      <c r="VBH258" s="122"/>
      <c r="VBI258" s="122"/>
      <c r="VBJ258" s="122"/>
      <c r="VBK258" s="122"/>
      <c r="VBL258" s="122"/>
      <c r="VBM258" s="122"/>
      <c r="VBN258" s="122"/>
      <c r="VBO258" s="122"/>
      <c r="VBP258" s="122"/>
      <c r="VBQ258" s="122"/>
      <c r="VBR258" s="122"/>
      <c r="VBS258" s="122"/>
      <c r="VBT258" s="122"/>
      <c r="VBU258" s="122"/>
      <c r="VBV258" s="122"/>
      <c r="VBW258" s="122"/>
      <c r="VBX258" s="122"/>
      <c r="VBY258" s="122"/>
      <c r="VBZ258" s="122"/>
      <c r="VCA258" s="122"/>
      <c r="VCB258" s="122"/>
      <c r="VCC258" s="122"/>
      <c r="VCD258" s="122"/>
      <c r="VCE258" s="122"/>
      <c r="VCF258" s="122"/>
      <c r="VCG258" s="122"/>
      <c r="VCH258" s="122"/>
      <c r="VCI258" s="122"/>
      <c r="VCJ258" s="122"/>
      <c r="VCK258" s="122"/>
      <c r="VCL258" s="122"/>
      <c r="VCM258" s="122"/>
      <c r="VCN258" s="122"/>
      <c r="VCO258" s="122"/>
      <c r="VCP258" s="122"/>
      <c r="VCQ258" s="122"/>
      <c r="VCR258" s="122"/>
      <c r="VCS258" s="122"/>
      <c r="VCT258" s="122"/>
      <c r="VCU258" s="122"/>
      <c r="VCV258" s="122"/>
      <c r="VCW258" s="122"/>
      <c r="VCX258" s="122"/>
      <c r="VCY258" s="122"/>
      <c r="VCZ258" s="122"/>
      <c r="VDA258" s="122"/>
      <c r="VDB258" s="122"/>
      <c r="VDC258" s="122"/>
      <c r="VDD258" s="122"/>
      <c r="VDE258" s="122"/>
      <c r="VDF258" s="122"/>
      <c r="VDG258" s="122"/>
      <c r="VDH258" s="122"/>
      <c r="VDI258" s="122"/>
      <c r="VDJ258" s="122"/>
      <c r="VDK258" s="122"/>
      <c r="VDL258" s="122"/>
      <c r="VDM258" s="122"/>
      <c r="VDN258" s="122"/>
      <c r="VDO258" s="122"/>
      <c r="VDP258" s="122"/>
      <c r="VDQ258" s="122"/>
      <c r="VDR258" s="122"/>
      <c r="VDS258" s="122"/>
      <c r="VDT258" s="122"/>
      <c r="VDU258" s="122"/>
      <c r="VDV258" s="122"/>
      <c r="VDW258" s="122"/>
      <c r="VDX258" s="122"/>
      <c r="VDY258" s="122"/>
      <c r="VDZ258" s="122"/>
      <c r="VEA258" s="122"/>
      <c r="VEB258" s="122"/>
      <c r="VEC258" s="122"/>
      <c r="VED258" s="122"/>
      <c r="VEE258" s="122"/>
      <c r="VEF258" s="122"/>
      <c r="VEG258" s="122"/>
      <c r="VEH258" s="122"/>
      <c r="VEI258" s="122"/>
      <c r="VEJ258" s="122"/>
      <c r="VEK258" s="122"/>
      <c r="VEL258" s="122"/>
      <c r="VEM258" s="122"/>
      <c r="VEN258" s="122"/>
      <c r="VEO258" s="122"/>
      <c r="VEP258" s="122"/>
      <c r="VEQ258" s="122"/>
      <c r="VER258" s="122"/>
      <c r="VES258" s="122"/>
      <c r="VET258" s="122"/>
      <c r="VEU258" s="122"/>
      <c r="VEV258" s="122"/>
      <c r="VEW258" s="122"/>
      <c r="VEX258" s="122"/>
      <c r="VEY258" s="122"/>
      <c r="VEZ258" s="122"/>
      <c r="VFA258" s="122"/>
      <c r="VFB258" s="122"/>
      <c r="VFC258" s="122"/>
      <c r="VFD258" s="122"/>
      <c r="VFE258" s="122"/>
      <c r="VFF258" s="122"/>
      <c r="VFG258" s="122"/>
      <c r="VFH258" s="122"/>
      <c r="VFI258" s="122"/>
      <c r="VFJ258" s="122"/>
      <c r="VFK258" s="122"/>
      <c r="VFL258" s="122"/>
      <c r="VFM258" s="122"/>
      <c r="VFN258" s="122"/>
      <c r="VFO258" s="122"/>
      <c r="VFP258" s="122"/>
      <c r="VFQ258" s="122"/>
      <c r="VFR258" s="122"/>
      <c r="VFS258" s="122"/>
      <c r="VFT258" s="122"/>
      <c r="VFU258" s="122"/>
      <c r="VFV258" s="122"/>
      <c r="VFW258" s="122"/>
      <c r="VFX258" s="122"/>
      <c r="VFY258" s="122"/>
      <c r="VFZ258" s="122"/>
      <c r="VGA258" s="122"/>
      <c r="VGB258" s="122"/>
      <c r="VGC258" s="122"/>
      <c r="VGD258" s="122"/>
      <c r="VGE258" s="122"/>
      <c r="VGF258" s="122"/>
      <c r="VGG258" s="122"/>
      <c r="VGH258" s="122"/>
      <c r="VGI258" s="122"/>
      <c r="VGJ258" s="122"/>
      <c r="VGK258" s="122"/>
      <c r="VGL258" s="122"/>
      <c r="VGM258" s="122"/>
      <c r="VGN258" s="122"/>
      <c r="VGO258" s="122"/>
      <c r="VGP258" s="122"/>
      <c r="VGQ258" s="122"/>
      <c r="VGR258" s="122"/>
      <c r="VGS258" s="122"/>
      <c r="VGT258" s="122"/>
      <c r="VGU258" s="122"/>
      <c r="VGV258" s="122"/>
      <c r="VGW258" s="122"/>
      <c r="VGX258" s="122"/>
      <c r="VGY258" s="122"/>
      <c r="VGZ258" s="122"/>
      <c r="VHA258" s="122"/>
      <c r="VHB258" s="122"/>
      <c r="VHC258" s="122"/>
      <c r="VHD258" s="122"/>
      <c r="VHE258" s="122"/>
      <c r="VHF258" s="122"/>
      <c r="VHG258" s="122"/>
      <c r="VHH258" s="122"/>
      <c r="VHI258" s="122"/>
      <c r="VHJ258" s="122"/>
      <c r="VHK258" s="122"/>
      <c r="VHL258" s="122"/>
      <c r="VHM258" s="122"/>
      <c r="VHN258" s="122"/>
      <c r="VHO258" s="122"/>
      <c r="VHP258" s="122"/>
      <c r="VHQ258" s="122"/>
      <c r="VHR258" s="122"/>
      <c r="VHS258" s="122"/>
      <c r="VHT258" s="122"/>
      <c r="VHU258" s="122"/>
      <c r="VHV258" s="122"/>
      <c r="VHW258" s="122"/>
      <c r="VHX258" s="122"/>
      <c r="VHY258" s="122"/>
      <c r="VHZ258" s="122"/>
      <c r="VIA258" s="122"/>
      <c r="VIB258" s="122"/>
      <c r="VIC258" s="122"/>
      <c r="VID258" s="122"/>
      <c r="VIE258" s="122"/>
      <c r="VIF258" s="122"/>
      <c r="VIG258" s="122"/>
      <c r="VIH258" s="122"/>
      <c r="VII258" s="122"/>
      <c r="VIJ258" s="122"/>
      <c r="VIK258" s="122"/>
      <c r="VIL258" s="122"/>
      <c r="VIM258" s="122"/>
      <c r="VIN258" s="122"/>
      <c r="VIO258" s="122"/>
      <c r="VIP258" s="122"/>
      <c r="VIQ258" s="122"/>
      <c r="VIR258" s="122"/>
      <c r="VIS258" s="122"/>
      <c r="VIT258" s="122"/>
      <c r="VIU258" s="122"/>
      <c r="VIV258" s="122"/>
      <c r="VIW258" s="122"/>
      <c r="VIX258" s="122"/>
      <c r="VIY258" s="122"/>
      <c r="VIZ258" s="122"/>
      <c r="VJA258" s="122"/>
      <c r="VJB258" s="122"/>
      <c r="VJC258" s="122"/>
      <c r="VJD258" s="122"/>
      <c r="VJE258" s="122"/>
      <c r="VJF258" s="122"/>
      <c r="VJG258" s="122"/>
      <c r="VJH258" s="122"/>
      <c r="VJI258" s="122"/>
      <c r="VJJ258" s="122"/>
      <c r="VJK258" s="122"/>
      <c r="VJL258" s="122"/>
      <c r="VJM258" s="122"/>
      <c r="VJN258" s="122"/>
      <c r="VJO258" s="122"/>
      <c r="VJP258" s="122"/>
      <c r="VJQ258" s="122"/>
      <c r="VJR258" s="122"/>
      <c r="VJS258" s="122"/>
      <c r="VJT258" s="122"/>
      <c r="VJU258" s="122"/>
      <c r="VJV258" s="122"/>
      <c r="VJW258" s="122"/>
      <c r="VJX258" s="122"/>
      <c r="VJY258" s="122"/>
      <c r="VJZ258" s="122"/>
      <c r="VKA258" s="122"/>
      <c r="VKB258" s="122"/>
      <c r="VKC258" s="122"/>
      <c r="VKD258" s="122"/>
      <c r="VKE258" s="122"/>
      <c r="VKF258" s="122"/>
      <c r="VKG258" s="122"/>
      <c r="VKH258" s="122"/>
      <c r="VKI258" s="122"/>
      <c r="VKJ258" s="122"/>
      <c r="VKK258" s="122"/>
      <c r="VKL258" s="122"/>
      <c r="VKM258" s="122"/>
      <c r="VKN258" s="122"/>
      <c r="VKO258" s="122"/>
      <c r="VKP258" s="122"/>
      <c r="VKQ258" s="122"/>
      <c r="VKR258" s="122"/>
      <c r="VKS258" s="122"/>
      <c r="VKT258" s="122"/>
      <c r="VKU258" s="122"/>
      <c r="VKV258" s="122"/>
      <c r="VKW258" s="122"/>
      <c r="VKX258" s="122"/>
      <c r="VKY258" s="122"/>
      <c r="VKZ258" s="122"/>
      <c r="VLA258" s="122"/>
      <c r="VLB258" s="122"/>
      <c r="VLC258" s="122"/>
      <c r="VLD258" s="122"/>
      <c r="VLE258" s="122"/>
      <c r="VLF258" s="122"/>
      <c r="VLG258" s="122"/>
      <c r="VLH258" s="122"/>
      <c r="VLI258" s="122"/>
      <c r="VLJ258" s="122"/>
      <c r="VLK258" s="122"/>
      <c r="VLL258" s="122"/>
      <c r="VLM258" s="122"/>
      <c r="VLN258" s="122"/>
      <c r="VLO258" s="122"/>
      <c r="VLP258" s="122"/>
      <c r="VLQ258" s="122"/>
      <c r="VLR258" s="122"/>
      <c r="VLS258" s="122"/>
      <c r="VLT258" s="122"/>
      <c r="VLU258" s="122"/>
      <c r="VLV258" s="122"/>
      <c r="VLW258" s="122"/>
      <c r="VLX258" s="122"/>
      <c r="VLY258" s="122"/>
      <c r="VLZ258" s="122"/>
      <c r="VMA258" s="122"/>
      <c r="VMB258" s="122"/>
      <c r="VMC258" s="122"/>
      <c r="VMD258" s="122"/>
      <c r="VME258" s="122"/>
      <c r="VMF258" s="122"/>
      <c r="VMG258" s="122"/>
      <c r="VMH258" s="122"/>
      <c r="VMI258" s="122"/>
      <c r="VMJ258" s="122"/>
      <c r="VMK258" s="122"/>
      <c r="VML258" s="122"/>
      <c r="VMM258" s="122"/>
      <c r="VMN258" s="122"/>
      <c r="VMO258" s="122"/>
      <c r="VMP258" s="122"/>
      <c r="VMQ258" s="122"/>
      <c r="VMR258" s="122"/>
      <c r="VMS258" s="122"/>
      <c r="VMT258" s="122"/>
      <c r="VMU258" s="122"/>
      <c r="VMV258" s="122"/>
      <c r="VMW258" s="122"/>
      <c r="VMX258" s="122"/>
      <c r="VMY258" s="122"/>
      <c r="VMZ258" s="122"/>
      <c r="VNA258" s="122"/>
      <c r="VNB258" s="122"/>
      <c r="VNC258" s="122"/>
      <c r="VND258" s="122"/>
      <c r="VNE258" s="122"/>
      <c r="VNF258" s="122"/>
      <c r="VNG258" s="122"/>
      <c r="VNH258" s="122"/>
      <c r="VNI258" s="122"/>
      <c r="VNJ258" s="122"/>
      <c r="VNK258" s="122"/>
      <c r="VNL258" s="122"/>
      <c r="VNM258" s="122"/>
      <c r="VNN258" s="122"/>
      <c r="VNO258" s="122"/>
      <c r="VNP258" s="122"/>
      <c r="VNQ258" s="122"/>
      <c r="VNR258" s="122"/>
      <c r="VNS258" s="122"/>
      <c r="VNT258" s="122"/>
      <c r="VNU258" s="122"/>
      <c r="VNV258" s="122"/>
      <c r="VNW258" s="122"/>
      <c r="VNX258" s="122"/>
      <c r="VNY258" s="122"/>
      <c r="VNZ258" s="122"/>
      <c r="VOA258" s="122"/>
      <c r="VOB258" s="122"/>
      <c r="VOC258" s="122"/>
      <c r="VOD258" s="122"/>
      <c r="VOE258" s="122"/>
      <c r="VOF258" s="122"/>
      <c r="VOG258" s="122"/>
      <c r="VOH258" s="122"/>
      <c r="VOI258" s="122"/>
      <c r="VOJ258" s="122"/>
      <c r="VOK258" s="122"/>
      <c r="VOL258" s="122"/>
      <c r="VOM258" s="122"/>
      <c r="VON258" s="122"/>
      <c r="VOO258" s="122"/>
      <c r="VOP258" s="122"/>
      <c r="VOQ258" s="122"/>
      <c r="VOR258" s="122"/>
      <c r="VOS258" s="122"/>
      <c r="VOT258" s="122"/>
      <c r="VOU258" s="122"/>
      <c r="VOV258" s="122"/>
      <c r="VOW258" s="122"/>
      <c r="VOX258" s="122"/>
      <c r="VOY258" s="122"/>
      <c r="VOZ258" s="122"/>
      <c r="VPA258" s="122"/>
      <c r="VPB258" s="122"/>
      <c r="VPC258" s="122"/>
      <c r="VPD258" s="122"/>
      <c r="VPE258" s="122"/>
      <c r="VPF258" s="122"/>
      <c r="VPG258" s="122"/>
      <c r="VPH258" s="122"/>
      <c r="VPI258" s="122"/>
      <c r="VPJ258" s="122"/>
      <c r="VPK258" s="122"/>
      <c r="VPL258" s="122"/>
      <c r="VPM258" s="122"/>
      <c r="VPN258" s="122"/>
      <c r="VPO258" s="122"/>
      <c r="VPP258" s="122"/>
      <c r="VPQ258" s="122"/>
      <c r="VPR258" s="122"/>
      <c r="VPS258" s="122"/>
      <c r="VPT258" s="122"/>
      <c r="VPU258" s="122"/>
      <c r="VPV258" s="122"/>
      <c r="VPW258" s="122"/>
      <c r="VPX258" s="122"/>
      <c r="VPY258" s="122"/>
      <c r="VPZ258" s="122"/>
      <c r="VQA258" s="122"/>
      <c r="VQB258" s="122"/>
      <c r="VQC258" s="122"/>
      <c r="VQD258" s="122"/>
      <c r="VQE258" s="122"/>
      <c r="VQF258" s="122"/>
      <c r="VQG258" s="122"/>
      <c r="VQH258" s="122"/>
      <c r="VQI258" s="122"/>
      <c r="VQJ258" s="122"/>
      <c r="VQK258" s="122"/>
      <c r="VQL258" s="122"/>
      <c r="VQM258" s="122"/>
      <c r="VQN258" s="122"/>
      <c r="VQO258" s="122"/>
      <c r="VQP258" s="122"/>
      <c r="VQQ258" s="122"/>
      <c r="VQR258" s="122"/>
      <c r="VQS258" s="122"/>
      <c r="VQT258" s="122"/>
      <c r="VQU258" s="122"/>
      <c r="VQV258" s="122"/>
      <c r="VQW258" s="122"/>
      <c r="VQX258" s="122"/>
      <c r="VQY258" s="122"/>
      <c r="VQZ258" s="122"/>
      <c r="VRA258" s="122"/>
      <c r="VRB258" s="122"/>
      <c r="VRC258" s="122"/>
      <c r="VRD258" s="122"/>
      <c r="VRE258" s="122"/>
      <c r="VRF258" s="122"/>
      <c r="VRG258" s="122"/>
      <c r="VRH258" s="122"/>
      <c r="VRI258" s="122"/>
      <c r="VRJ258" s="122"/>
      <c r="VRK258" s="122"/>
      <c r="VRL258" s="122"/>
      <c r="VRM258" s="122"/>
      <c r="VRN258" s="122"/>
      <c r="VRO258" s="122"/>
      <c r="VRP258" s="122"/>
      <c r="VRQ258" s="122"/>
      <c r="VRR258" s="122"/>
      <c r="VRS258" s="122"/>
      <c r="VRT258" s="122"/>
      <c r="VRU258" s="122"/>
      <c r="VRV258" s="122"/>
      <c r="VRW258" s="122"/>
      <c r="VRX258" s="122"/>
      <c r="VRY258" s="122"/>
      <c r="VRZ258" s="122"/>
      <c r="VSA258" s="122"/>
      <c r="VSB258" s="122"/>
      <c r="VSC258" s="122"/>
      <c r="VSD258" s="122"/>
      <c r="VSE258" s="122"/>
      <c r="VSF258" s="122"/>
      <c r="VSG258" s="122"/>
      <c r="VSH258" s="122"/>
      <c r="VSI258" s="122"/>
      <c r="VSJ258" s="122"/>
      <c r="VSK258" s="122"/>
      <c r="VSL258" s="122"/>
      <c r="VSM258" s="122"/>
      <c r="VSN258" s="122"/>
      <c r="VSO258" s="122"/>
      <c r="VSP258" s="122"/>
      <c r="VSQ258" s="122"/>
      <c r="VSR258" s="122"/>
      <c r="VSS258" s="122"/>
      <c r="VST258" s="122"/>
      <c r="VSU258" s="122"/>
      <c r="VSV258" s="122"/>
      <c r="VSW258" s="122"/>
      <c r="VSX258" s="122"/>
      <c r="VSY258" s="122"/>
      <c r="VSZ258" s="122"/>
      <c r="VTA258" s="122"/>
      <c r="VTB258" s="122"/>
      <c r="VTC258" s="122"/>
      <c r="VTD258" s="122"/>
      <c r="VTE258" s="122"/>
      <c r="VTF258" s="122"/>
      <c r="VTG258" s="122"/>
      <c r="VTH258" s="122"/>
      <c r="VTI258" s="122"/>
      <c r="VTJ258" s="122"/>
      <c r="VTK258" s="122"/>
      <c r="VTL258" s="122"/>
      <c r="VTM258" s="122"/>
      <c r="VTN258" s="122"/>
      <c r="VTO258" s="122"/>
      <c r="VTP258" s="122"/>
      <c r="VTQ258" s="122"/>
      <c r="VTR258" s="122"/>
      <c r="VTS258" s="122"/>
      <c r="VTT258" s="122"/>
      <c r="VTU258" s="122"/>
      <c r="VTV258" s="122"/>
      <c r="VTW258" s="122"/>
      <c r="VTX258" s="122"/>
      <c r="VTY258" s="122"/>
      <c r="VTZ258" s="122"/>
      <c r="VUA258" s="122"/>
      <c r="VUB258" s="122"/>
      <c r="VUC258" s="122"/>
      <c r="VUD258" s="122"/>
      <c r="VUE258" s="122"/>
      <c r="VUF258" s="122"/>
      <c r="VUG258" s="122"/>
      <c r="VUH258" s="122"/>
      <c r="VUI258" s="122"/>
      <c r="VUJ258" s="122"/>
      <c r="VUK258" s="122"/>
      <c r="VUL258" s="122"/>
      <c r="VUM258" s="122"/>
      <c r="VUN258" s="122"/>
      <c r="VUO258" s="122"/>
      <c r="VUP258" s="122"/>
      <c r="VUQ258" s="122"/>
      <c r="VUR258" s="122"/>
      <c r="VUS258" s="122"/>
      <c r="VUT258" s="122"/>
      <c r="VUU258" s="122"/>
      <c r="VUV258" s="122"/>
      <c r="VUW258" s="122"/>
      <c r="VUX258" s="122"/>
      <c r="VUY258" s="122"/>
      <c r="VUZ258" s="122"/>
      <c r="VVA258" s="122"/>
      <c r="VVB258" s="122"/>
      <c r="VVC258" s="122"/>
      <c r="VVD258" s="122"/>
      <c r="VVE258" s="122"/>
      <c r="VVF258" s="122"/>
      <c r="VVG258" s="122"/>
      <c r="VVH258" s="122"/>
      <c r="VVI258" s="122"/>
      <c r="VVJ258" s="122"/>
      <c r="VVK258" s="122"/>
      <c r="VVL258" s="122"/>
      <c r="VVM258" s="122"/>
      <c r="VVN258" s="122"/>
      <c r="VVO258" s="122"/>
      <c r="VVP258" s="122"/>
      <c r="VVQ258" s="122"/>
      <c r="VVR258" s="122"/>
      <c r="VVS258" s="122"/>
      <c r="VVT258" s="122"/>
      <c r="VVU258" s="122"/>
      <c r="VVV258" s="122"/>
      <c r="VVW258" s="122"/>
      <c r="VVX258" s="122"/>
      <c r="VVY258" s="122"/>
      <c r="VVZ258" s="122"/>
      <c r="VWA258" s="122"/>
      <c r="VWB258" s="122"/>
      <c r="VWC258" s="122"/>
      <c r="VWD258" s="122"/>
      <c r="VWE258" s="122"/>
      <c r="VWF258" s="122"/>
      <c r="VWG258" s="122"/>
      <c r="VWH258" s="122"/>
      <c r="VWI258" s="122"/>
      <c r="VWJ258" s="122"/>
      <c r="VWK258" s="122"/>
      <c r="VWL258" s="122"/>
      <c r="VWM258" s="122"/>
      <c r="VWN258" s="122"/>
      <c r="VWO258" s="122"/>
      <c r="VWP258" s="122"/>
      <c r="VWQ258" s="122"/>
      <c r="VWR258" s="122"/>
      <c r="VWS258" s="122"/>
      <c r="VWT258" s="122"/>
      <c r="VWU258" s="122"/>
      <c r="VWV258" s="122"/>
      <c r="VWW258" s="122"/>
      <c r="VWX258" s="122"/>
      <c r="VWY258" s="122"/>
      <c r="VWZ258" s="122"/>
      <c r="VXA258" s="122"/>
      <c r="VXB258" s="122"/>
      <c r="VXC258" s="122"/>
      <c r="VXD258" s="122"/>
      <c r="VXE258" s="122"/>
      <c r="VXF258" s="122"/>
      <c r="VXG258" s="122"/>
      <c r="VXH258" s="122"/>
      <c r="VXI258" s="122"/>
      <c r="VXJ258" s="122"/>
      <c r="VXK258" s="122"/>
      <c r="VXL258" s="122"/>
      <c r="VXM258" s="122"/>
      <c r="VXN258" s="122"/>
      <c r="VXO258" s="122"/>
      <c r="VXP258" s="122"/>
      <c r="VXQ258" s="122"/>
      <c r="VXR258" s="122"/>
      <c r="VXS258" s="122"/>
      <c r="VXT258" s="122"/>
      <c r="VXU258" s="122"/>
      <c r="VXV258" s="122"/>
      <c r="VXW258" s="122"/>
      <c r="VXX258" s="122"/>
      <c r="VXY258" s="122"/>
      <c r="VXZ258" s="122"/>
      <c r="VYA258" s="122"/>
      <c r="VYB258" s="122"/>
      <c r="VYC258" s="122"/>
      <c r="VYD258" s="122"/>
      <c r="VYE258" s="122"/>
      <c r="VYF258" s="122"/>
      <c r="VYG258" s="122"/>
      <c r="VYH258" s="122"/>
      <c r="VYI258" s="122"/>
      <c r="VYJ258" s="122"/>
      <c r="VYK258" s="122"/>
      <c r="VYL258" s="122"/>
      <c r="VYM258" s="122"/>
      <c r="VYN258" s="122"/>
      <c r="VYO258" s="122"/>
      <c r="VYP258" s="122"/>
      <c r="VYQ258" s="122"/>
      <c r="VYR258" s="122"/>
      <c r="VYS258" s="122"/>
      <c r="VYT258" s="122"/>
      <c r="VYU258" s="122"/>
      <c r="VYV258" s="122"/>
      <c r="VYW258" s="122"/>
      <c r="VYX258" s="122"/>
      <c r="VYY258" s="122"/>
      <c r="VYZ258" s="122"/>
      <c r="VZA258" s="122"/>
      <c r="VZB258" s="122"/>
      <c r="VZC258" s="122"/>
      <c r="VZD258" s="122"/>
      <c r="VZE258" s="122"/>
      <c r="VZF258" s="122"/>
      <c r="VZG258" s="122"/>
      <c r="VZH258" s="122"/>
      <c r="VZI258" s="122"/>
      <c r="VZJ258" s="122"/>
      <c r="VZK258" s="122"/>
      <c r="VZL258" s="122"/>
      <c r="VZM258" s="122"/>
      <c r="VZN258" s="122"/>
      <c r="VZO258" s="122"/>
      <c r="VZP258" s="122"/>
      <c r="VZQ258" s="122"/>
      <c r="VZR258" s="122"/>
      <c r="VZS258" s="122"/>
      <c r="VZT258" s="122"/>
      <c r="VZU258" s="122"/>
      <c r="VZV258" s="122"/>
      <c r="VZW258" s="122"/>
      <c r="VZX258" s="122"/>
      <c r="VZY258" s="122"/>
      <c r="VZZ258" s="122"/>
      <c r="WAA258" s="122"/>
      <c r="WAB258" s="122"/>
      <c r="WAC258" s="122"/>
      <c r="WAD258" s="122"/>
      <c r="WAE258" s="122"/>
      <c r="WAF258" s="122"/>
      <c r="WAG258" s="122"/>
      <c r="WAH258" s="122"/>
      <c r="WAI258" s="122"/>
      <c r="WAJ258" s="122"/>
      <c r="WAK258" s="122"/>
      <c r="WAL258" s="122"/>
      <c r="WAM258" s="122"/>
      <c r="WAN258" s="122"/>
      <c r="WAO258" s="122"/>
      <c r="WAP258" s="122"/>
      <c r="WAQ258" s="122"/>
      <c r="WAR258" s="122"/>
      <c r="WAS258" s="122"/>
      <c r="WAT258" s="122"/>
      <c r="WAU258" s="122"/>
      <c r="WAV258" s="122"/>
      <c r="WAW258" s="122"/>
      <c r="WAX258" s="122"/>
      <c r="WAY258" s="122"/>
      <c r="WAZ258" s="122"/>
      <c r="WBA258" s="122"/>
      <c r="WBB258" s="122"/>
      <c r="WBC258" s="122"/>
      <c r="WBD258" s="122"/>
      <c r="WBE258" s="122"/>
      <c r="WBF258" s="122"/>
      <c r="WBG258" s="122"/>
      <c r="WBH258" s="122"/>
      <c r="WBI258" s="122"/>
      <c r="WBJ258" s="122"/>
      <c r="WBK258" s="122"/>
      <c r="WBL258" s="122"/>
      <c r="WBM258" s="122"/>
      <c r="WBN258" s="122"/>
      <c r="WBO258" s="122"/>
      <c r="WBP258" s="122"/>
      <c r="WBQ258" s="122"/>
      <c r="WBR258" s="122"/>
      <c r="WBS258" s="122"/>
      <c r="WBT258" s="122"/>
      <c r="WBU258" s="122"/>
      <c r="WBV258" s="122"/>
      <c r="WBW258" s="122"/>
      <c r="WBX258" s="122"/>
      <c r="WBY258" s="122"/>
      <c r="WBZ258" s="122"/>
      <c r="WCA258" s="122"/>
      <c r="WCB258" s="122"/>
      <c r="WCC258" s="122"/>
      <c r="WCD258" s="122"/>
      <c r="WCE258" s="122"/>
      <c r="WCF258" s="122"/>
      <c r="WCG258" s="122"/>
      <c r="WCH258" s="122"/>
      <c r="WCI258" s="122"/>
      <c r="WCJ258" s="122"/>
      <c r="WCK258" s="122"/>
      <c r="WCL258" s="122"/>
      <c r="WCM258" s="122"/>
      <c r="WCN258" s="122"/>
      <c r="WCO258" s="122"/>
      <c r="WCP258" s="122"/>
      <c r="WCQ258" s="122"/>
      <c r="WCR258" s="122"/>
      <c r="WCS258" s="122"/>
      <c r="WCT258" s="122"/>
      <c r="WCU258" s="122"/>
      <c r="WCV258" s="122"/>
      <c r="WCW258" s="122"/>
      <c r="WCX258" s="122"/>
      <c r="WCY258" s="122"/>
      <c r="WCZ258" s="122"/>
      <c r="WDA258" s="122"/>
      <c r="WDB258" s="122"/>
      <c r="WDC258" s="122"/>
      <c r="WDD258" s="122"/>
      <c r="WDE258" s="122"/>
      <c r="WDF258" s="122"/>
      <c r="WDG258" s="122"/>
      <c r="WDH258" s="122"/>
      <c r="WDI258" s="122"/>
      <c r="WDJ258" s="122"/>
      <c r="WDK258" s="122"/>
      <c r="WDL258" s="122"/>
      <c r="WDM258" s="122"/>
      <c r="WDN258" s="122"/>
      <c r="WDO258" s="122"/>
      <c r="WDP258" s="122"/>
      <c r="WDQ258" s="122"/>
      <c r="WDR258" s="122"/>
      <c r="WDS258" s="122"/>
      <c r="WDT258" s="122"/>
      <c r="WDU258" s="122"/>
      <c r="WDV258" s="122"/>
      <c r="WDW258" s="122"/>
      <c r="WDX258" s="122"/>
      <c r="WDY258" s="122"/>
      <c r="WDZ258" s="122"/>
      <c r="WEA258" s="122"/>
      <c r="WEB258" s="122"/>
      <c r="WEC258" s="122"/>
      <c r="WED258" s="122"/>
      <c r="WEE258" s="122"/>
      <c r="WEF258" s="122"/>
      <c r="WEG258" s="122"/>
      <c r="WEH258" s="122"/>
      <c r="WEI258" s="122"/>
      <c r="WEJ258" s="122"/>
      <c r="WEK258" s="122"/>
      <c r="WEL258" s="122"/>
      <c r="WEM258" s="122"/>
      <c r="WEN258" s="122"/>
      <c r="WEO258" s="122"/>
      <c r="WEP258" s="122"/>
      <c r="WEQ258" s="122"/>
      <c r="WER258" s="122"/>
      <c r="WES258" s="122"/>
      <c r="WET258" s="122"/>
      <c r="WEU258" s="122"/>
      <c r="WEV258" s="122"/>
      <c r="WEW258" s="122"/>
      <c r="WEX258" s="122"/>
      <c r="WEY258" s="122"/>
      <c r="WEZ258" s="122"/>
      <c r="WFA258" s="122"/>
      <c r="WFB258" s="122"/>
      <c r="WFC258" s="122"/>
      <c r="WFD258" s="122"/>
      <c r="WFE258" s="122"/>
      <c r="WFF258" s="122"/>
      <c r="WFG258" s="122"/>
      <c r="WFH258" s="122"/>
      <c r="WFI258" s="122"/>
      <c r="WFJ258" s="122"/>
      <c r="WFK258" s="122"/>
      <c r="WFL258" s="122"/>
      <c r="WFM258" s="122"/>
      <c r="WFN258" s="122"/>
      <c r="WFO258" s="122"/>
      <c r="WFP258" s="122"/>
      <c r="WFQ258" s="122"/>
      <c r="WFR258" s="122"/>
      <c r="WFS258" s="122"/>
      <c r="WFT258" s="122"/>
      <c r="WFU258" s="122"/>
      <c r="WFV258" s="122"/>
      <c r="WFW258" s="122"/>
      <c r="WFX258" s="122"/>
      <c r="WFY258" s="122"/>
      <c r="WFZ258" s="122"/>
      <c r="WGA258" s="122"/>
      <c r="WGB258" s="122"/>
      <c r="WGC258" s="122"/>
      <c r="WGD258" s="122"/>
      <c r="WGE258" s="122"/>
      <c r="WGF258" s="122"/>
      <c r="WGG258" s="122"/>
      <c r="WGH258" s="122"/>
      <c r="WGI258" s="122"/>
      <c r="WGJ258" s="122"/>
      <c r="WGK258" s="122"/>
      <c r="WGL258" s="122"/>
      <c r="WGM258" s="122"/>
      <c r="WGN258" s="122"/>
      <c r="WGO258" s="122"/>
      <c r="WGP258" s="122"/>
      <c r="WGQ258" s="122"/>
      <c r="WGR258" s="122"/>
      <c r="WGS258" s="122"/>
      <c r="WGT258" s="122"/>
      <c r="WGU258" s="122"/>
      <c r="WGV258" s="122"/>
      <c r="WGW258" s="122"/>
      <c r="WGX258" s="122"/>
      <c r="WGY258" s="122"/>
      <c r="WGZ258" s="122"/>
      <c r="WHA258" s="122"/>
      <c r="WHB258" s="122"/>
      <c r="WHC258" s="122"/>
      <c r="WHD258" s="122"/>
      <c r="WHE258" s="122"/>
      <c r="WHF258" s="122"/>
      <c r="WHG258" s="122"/>
      <c r="WHH258" s="122"/>
      <c r="WHI258" s="122"/>
      <c r="WHJ258" s="122"/>
      <c r="WHK258" s="122"/>
      <c r="WHL258" s="122"/>
      <c r="WHM258" s="122"/>
      <c r="WHN258" s="122"/>
      <c r="WHO258" s="122"/>
      <c r="WHP258" s="122"/>
      <c r="WHQ258" s="122"/>
      <c r="WHR258" s="122"/>
      <c r="WHS258" s="122"/>
      <c r="WHT258" s="122"/>
      <c r="WHU258" s="122"/>
      <c r="WHV258" s="122"/>
      <c r="WHW258" s="122"/>
      <c r="WHX258" s="122"/>
      <c r="WHY258" s="122"/>
      <c r="WHZ258" s="122"/>
      <c r="WIA258" s="122"/>
      <c r="WIB258" s="122"/>
      <c r="WIC258" s="122"/>
      <c r="WID258" s="122"/>
      <c r="WIE258" s="122"/>
      <c r="WIF258" s="122"/>
      <c r="WIG258" s="122"/>
      <c r="WIH258" s="122"/>
      <c r="WII258" s="122"/>
      <c r="WIJ258" s="122"/>
      <c r="WIK258" s="122"/>
      <c r="WIL258" s="122"/>
      <c r="WIM258" s="122"/>
      <c r="WIN258" s="122"/>
      <c r="WIO258" s="122"/>
      <c r="WIP258" s="122"/>
      <c r="WIQ258" s="122"/>
      <c r="WIR258" s="122"/>
      <c r="WIS258" s="122"/>
      <c r="WIT258" s="122"/>
      <c r="WIU258" s="122"/>
      <c r="WIV258" s="122"/>
      <c r="WIW258" s="122"/>
      <c r="WIX258" s="122"/>
      <c r="WIY258" s="122"/>
      <c r="WIZ258" s="122"/>
      <c r="WJA258" s="122"/>
      <c r="WJB258" s="122"/>
      <c r="WJC258" s="122"/>
      <c r="WJD258" s="122"/>
      <c r="WJE258" s="122"/>
      <c r="WJF258" s="122"/>
      <c r="WJG258" s="122"/>
      <c r="WJH258" s="122"/>
      <c r="WJI258" s="122"/>
      <c r="WJJ258" s="122"/>
      <c r="WJK258" s="122"/>
      <c r="WJL258" s="122"/>
      <c r="WJM258" s="122"/>
      <c r="WJN258" s="122"/>
      <c r="WJO258" s="122"/>
      <c r="WJP258" s="122"/>
      <c r="WJQ258" s="122"/>
      <c r="WJR258" s="122"/>
      <c r="WJS258" s="122"/>
      <c r="WJT258" s="122"/>
      <c r="WJU258" s="122"/>
      <c r="WJV258" s="122"/>
      <c r="WJW258" s="122"/>
      <c r="WJX258" s="122"/>
      <c r="WJY258" s="122"/>
      <c r="WJZ258" s="122"/>
      <c r="WKA258" s="122"/>
      <c r="WKB258" s="122"/>
      <c r="WKC258" s="122"/>
      <c r="WKD258" s="122"/>
      <c r="WKE258" s="122"/>
      <c r="WKF258" s="122"/>
      <c r="WKG258" s="122"/>
      <c r="WKH258" s="122"/>
      <c r="WKI258" s="122"/>
      <c r="WKJ258" s="122"/>
      <c r="WKK258" s="122"/>
      <c r="WKL258" s="122"/>
      <c r="WKM258" s="122"/>
      <c r="WKN258" s="122"/>
      <c r="WKO258" s="122"/>
      <c r="WKP258" s="122"/>
      <c r="WKQ258" s="122"/>
      <c r="WKR258" s="122"/>
      <c r="WKS258" s="122"/>
      <c r="WKT258" s="122"/>
      <c r="WKU258" s="122"/>
      <c r="WKV258" s="122"/>
      <c r="WKW258" s="122"/>
      <c r="WKX258" s="122"/>
      <c r="WKY258" s="122"/>
      <c r="WKZ258" s="122"/>
      <c r="WLA258" s="122"/>
      <c r="WLB258" s="122"/>
      <c r="WLC258" s="122"/>
      <c r="WLD258" s="122"/>
      <c r="WLE258" s="122"/>
      <c r="WLF258" s="122"/>
      <c r="WLG258" s="122"/>
      <c r="WLH258" s="122"/>
      <c r="WLI258" s="122"/>
      <c r="WLJ258" s="122"/>
      <c r="WLK258" s="122"/>
      <c r="WLL258" s="122"/>
      <c r="WLM258" s="122"/>
      <c r="WLN258" s="122"/>
      <c r="WLO258" s="122"/>
      <c r="WLP258" s="122"/>
      <c r="WLQ258" s="122"/>
      <c r="WLR258" s="122"/>
      <c r="WLS258" s="122"/>
      <c r="WLT258" s="122"/>
      <c r="WLU258" s="122"/>
      <c r="WLV258" s="122"/>
      <c r="WLW258" s="122"/>
      <c r="WLX258" s="122"/>
      <c r="WLY258" s="122"/>
      <c r="WLZ258" s="122"/>
      <c r="WMA258" s="122"/>
      <c r="WMB258" s="122"/>
      <c r="WMC258" s="122"/>
      <c r="WMD258" s="122"/>
      <c r="WME258" s="122"/>
      <c r="WMF258" s="122"/>
      <c r="WMG258" s="122"/>
      <c r="WMH258" s="122"/>
      <c r="WMI258" s="122"/>
      <c r="WMJ258" s="122"/>
      <c r="WMK258" s="122"/>
      <c r="WML258" s="122"/>
      <c r="WMM258" s="122"/>
      <c r="WMN258" s="122"/>
      <c r="WMO258" s="122"/>
      <c r="WMP258" s="122"/>
      <c r="WMQ258" s="122"/>
      <c r="WMR258" s="122"/>
      <c r="WMS258" s="122"/>
      <c r="WMT258" s="122"/>
      <c r="WMU258" s="122"/>
      <c r="WMV258" s="122"/>
      <c r="WMW258" s="122"/>
      <c r="WMX258" s="122"/>
      <c r="WMY258" s="122"/>
      <c r="WMZ258" s="122"/>
      <c r="WNA258" s="122"/>
      <c r="WNB258" s="122"/>
      <c r="WNC258" s="122"/>
      <c r="WND258" s="122"/>
      <c r="WNE258" s="122"/>
      <c r="WNF258" s="122"/>
      <c r="WNG258" s="122"/>
      <c r="WNH258" s="122"/>
      <c r="WNI258" s="122"/>
      <c r="WNJ258" s="122"/>
      <c r="WNK258" s="122"/>
      <c r="WNL258" s="122"/>
      <c r="WNM258" s="122"/>
      <c r="WNN258" s="122"/>
      <c r="WNO258" s="122"/>
      <c r="WNP258" s="122"/>
      <c r="WNQ258" s="122"/>
      <c r="WNR258" s="122"/>
      <c r="WNS258" s="122"/>
      <c r="WNT258" s="122"/>
      <c r="WNU258" s="122"/>
      <c r="WNV258" s="122"/>
      <c r="WNW258" s="122"/>
      <c r="WNX258" s="122"/>
      <c r="WNY258" s="122"/>
      <c r="WNZ258" s="122"/>
      <c r="WOA258" s="122"/>
      <c r="WOB258" s="122"/>
      <c r="WOC258" s="122"/>
      <c r="WOD258" s="122"/>
      <c r="WOE258" s="122"/>
      <c r="WOF258" s="122"/>
      <c r="WOG258" s="122"/>
      <c r="WOH258" s="122"/>
      <c r="WOI258" s="122"/>
      <c r="WOJ258" s="122"/>
      <c r="WOK258" s="122"/>
      <c r="WOL258" s="122"/>
      <c r="WOM258" s="122"/>
      <c r="WON258" s="122"/>
      <c r="WOO258" s="122"/>
      <c r="WOP258" s="122"/>
      <c r="WOQ258" s="122"/>
      <c r="WOR258" s="122"/>
      <c r="WOS258" s="122"/>
      <c r="WOT258" s="122"/>
      <c r="WOU258" s="122"/>
      <c r="WOV258" s="122"/>
      <c r="WOW258" s="122"/>
      <c r="WOX258" s="122"/>
      <c r="WOY258" s="122"/>
      <c r="WOZ258" s="122"/>
      <c r="WPA258" s="122"/>
      <c r="WPB258" s="122"/>
      <c r="WPC258" s="122"/>
      <c r="WPD258" s="122"/>
      <c r="WPE258" s="122"/>
      <c r="WPF258" s="122"/>
      <c r="WPG258" s="122"/>
      <c r="WPH258" s="122"/>
      <c r="WPI258" s="122"/>
      <c r="WPJ258" s="122"/>
      <c r="WPK258" s="122"/>
      <c r="WPL258" s="122"/>
      <c r="WPM258" s="122"/>
      <c r="WPN258" s="122"/>
      <c r="WPO258" s="122"/>
      <c r="WPP258" s="122"/>
      <c r="WPQ258" s="122"/>
      <c r="WPR258" s="122"/>
      <c r="WPS258" s="122"/>
      <c r="WPT258" s="122"/>
      <c r="WPU258" s="122"/>
      <c r="WPV258" s="122"/>
      <c r="WPW258" s="122"/>
      <c r="WPX258" s="122"/>
      <c r="WPY258" s="122"/>
      <c r="WPZ258" s="122"/>
      <c r="WQA258" s="122"/>
      <c r="WQB258" s="122"/>
      <c r="WQC258" s="122"/>
      <c r="WQD258" s="122"/>
      <c r="WQE258" s="122"/>
      <c r="WQF258" s="122"/>
      <c r="WQG258" s="122"/>
      <c r="WQH258" s="122"/>
      <c r="WQI258" s="122"/>
      <c r="WQJ258" s="122"/>
      <c r="WQK258" s="122"/>
      <c r="WQL258" s="122"/>
      <c r="WQM258" s="122"/>
      <c r="WQN258" s="122"/>
      <c r="WQO258" s="122"/>
      <c r="WQP258" s="122"/>
      <c r="WQQ258" s="122"/>
      <c r="WQR258" s="122"/>
      <c r="WQS258" s="122"/>
      <c r="WQT258" s="122"/>
      <c r="WQU258" s="122"/>
      <c r="WQV258" s="122"/>
      <c r="WQW258" s="122"/>
      <c r="WQX258" s="122"/>
      <c r="WQY258" s="122"/>
      <c r="WQZ258" s="122"/>
      <c r="WRA258" s="122"/>
      <c r="WRB258" s="122"/>
      <c r="WRC258" s="122"/>
      <c r="WRD258" s="122"/>
      <c r="WRE258" s="122"/>
      <c r="WRF258" s="122"/>
      <c r="WRG258" s="122"/>
      <c r="WRH258" s="122"/>
      <c r="WRI258" s="122"/>
      <c r="WRJ258" s="122"/>
      <c r="WRK258" s="122"/>
      <c r="WRL258" s="122"/>
      <c r="WRM258" s="122"/>
      <c r="WRN258" s="122"/>
      <c r="WRO258" s="122"/>
      <c r="WRP258" s="122"/>
      <c r="WRQ258" s="122"/>
      <c r="WRR258" s="122"/>
      <c r="WRS258" s="122"/>
      <c r="WRT258" s="122"/>
      <c r="WRU258" s="122"/>
      <c r="WRV258" s="122"/>
      <c r="WRW258" s="122"/>
      <c r="WRX258" s="122"/>
      <c r="WRY258" s="122"/>
      <c r="WRZ258" s="122"/>
      <c r="WSA258" s="122"/>
      <c r="WSB258" s="122"/>
      <c r="WSC258" s="122"/>
      <c r="WSD258" s="122"/>
      <c r="WSE258" s="122"/>
      <c r="WSF258" s="122"/>
      <c r="WSG258" s="122"/>
      <c r="WSH258" s="122"/>
      <c r="WSI258" s="122"/>
      <c r="WSJ258" s="122"/>
      <c r="WSK258" s="122"/>
      <c r="WSL258" s="122"/>
      <c r="WSM258" s="122"/>
      <c r="WSN258" s="122"/>
      <c r="WSO258" s="122"/>
      <c r="WSP258" s="122"/>
      <c r="WSQ258" s="122"/>
      <c r="WSR258" s="122"/>
      <c r="WSS258" s="122"/>
      <c r="WST258" s="122"/>
      <c r="WSU258" s="122"/>
      <c r="WSV258" s="122"/>
      <c r="WSW258" s="122"/>
      <c r="WSX258" s="122"/>
      <c r="WSY258" s="122"/>
      <c r="WSZ258" s="122"/>
      <c r="WTA258" s="122"/>
      <c r="WTB258" s="122"/>
      <c r="WTC258" s="122"/>
      <c r="WTD258" s="122"/>
      <c r="WTE258" s="122"/>
      <c r="WTF258" s="122"/>
      <c r="WTG258" s="122"/>
      <c r="WTH258" s="122"/>
      <c r="WTI258" s="122"/>
      <c r="WTJ258" s="122"/>
      <c r="WTK258" s="122"/>
      <c r="WTL258" s="122"/>
      <c r="WTM258" s="122"/>
      <c r="WTN258" s="122"/>
      <c r="WTO258" s="122"/>
      <c r="WTP258" s="122"/>
      <c r="WTQ258" s="122"/>
      <c r="WTR258" s="122"/>
      <c r="WTS258" s="122"/>
      <c r="WTT258" s="122"/>
      <c r="WTU258" s="122"/>
      <c r="WTV258" s="122"/>
      <c r="WTW258" s="122"/>
      <c r="WTX258" s="122"/>
      <c r="WTY258" s="122"/>
      <c r="WTZ258" s="122"/>
      <c r="WUA258" s="122"/>
      <c r="WUB258" s="122"/>
      <c r="WUC258" s="122"/>
      <c r="WUD258" s="122"/>
      <c r="WUE258" s="122"/>
      <c r="WUF258" s="122"/>
      <c r="WUG258" s="122"/>
      <c r="WUH258" s="122"/>
      <c r="WUI258" s="122"/>
      <c r="WUJ258" s="122"/>
      <c r="WUK258" s="122"/>
      <c r="WUL258" s="122"/>
      <c r="WUM258" s="122"/>
      <c r="WUN258" s="122"/>
      <c r="WUO258" s="122"/>
      <c r="WUP258" s="122"/>
      <c r="WUQ258" s="122"/>
      <c r="WUR258" s="122"/>
      <c r="WUS258" s="122"/>
      <c r="WUT258" s="122"/>
      <c r="WUU258" s="122"/>
      <c r="WUV258" s="122"/>
      <c r="WUW258" s="122"/>
      <c r="WUX258" s="122"/>
      <c r="WUY258" s="122"/>
      <c r="WUZ258" s="122"/>
      <c r="WVA258" s="122"/>
      <c r="WVB258" s="122"/>
      <c r="WVC258" s="122"/>
      <c r="WVD258" s="122"/>
      <c r="WVE258" s="122"/>
      <c r="WVF258" s="122"/>
      <c r="WVG258" s="122"/>
      <c r="WVH258" s="122"/>
      <c r="WVI258" s="122"/>
      <c r="WVJ258" s="122"/>
      <c r="WVK258" s="122"/>
      <c r="WVL258" s="122"/>
      <c r="WVM258" s="122"/>
      <c r="WVN258" s="122"/>
      <c r="WVO258" s="122"/>
      <c r="WVP258" s="122"/>
      <c r="WVQ258" s="122"/>
      <c r="WVR258" s="122"/>
      <c r="WVS258" s="122"/>
      <c r="WVT258" s="122"/>
      <c r="WVU258" s="122"/>
      <c r="WVV258" s="122"/>
      <c r="WVW258" s="122"/>
      <c r="WVX258" s="122"/>
      <c r="WVY258" s="122"/>
      <c r="WVZ258" s="122"/>
      <c r="WWA258" s="122"/>
      <c r="WWB258" s="122"/>
      <c r="WWC258" s="122"/>
      <c r="WWD258" s="122"/>
      <c r="WWE258" s="122"/>
      <c r="WWF258" s="122"/>
      <c r="WWG258" s="122"/>
      <c r="WWH258" s="122"/>
      <c r="WWI258" s="122"/>
      <c r="WWJ258" s="122"/>
      <c r="WWK258" s="122"/>
      <c r="WWL258" s="122"/>
      <c r="WWM258" s="122"/>
      <c r="WWN258" s="122"/>
      <c r="WWO258" s="122"/>
      <c r="WWP258" s="122"/>
      <c r="WWQ258" s="122"/>
      <c r="WWR258" s="122"/>
      <c r="WWS258" s="122"/>
      <c r="WWT258" s="122"/>
      <c r="WWU258" s="122"/>
      <c r="WWV258" s="122"/>
      <c r="WWW258" s="122"/>
      <c r="WWX258" s="122"/>
      <c r="WWY258" s="122"/>
      <c r="WWZ258" s="122"/>
      <c r="WXA258" s="122"/>
      <c r="WXB258" s="122"/>
      <c r="WXC258" s="122"/>
      <c r="WXD258" s="122"/>
      <c r="WXE258" s="122"/>
      <c r="WXF258" s="122"/>
      <c r="WXG258" s="122"/>
      <c r="WXH258" s="122"/>
      <c r="WXI258" s="122"/>
      <c r="WXJ258" s="122"/>
      <c r="WXK258" s="122"/>
      <c r="WXL258" s="122"/>
      <c r="WXM258" s="122"/>
      <c r="WXN258" s="122"/>
      <c r="WXO258" s="122"/>
      <c r="WXP258" s="122"/>
      <c r="WXQ258" s="122"/>
      <c r="WXR258" s="122"/>
      <c r="WXS258" s="122"/>
      <c r="WXT258" s="122"/>
      <c r="WXU258" s="122"/>
      <c r="WXV258" s="122"/>
      <c r="WXW258" s="122"/>
      <c r="WXX258" s="122"/>
      <c r="WXY258" s="122"/>
      <c r="WXZ258" s="122"/>
      <c r="WYA258" s="122"/>
      <c r="WYB258" s="122"/>
      <c r="WYC258" s="122"/>
      <c r="WYD258" s="122"/>
      <c r="WYE258" s="122"/>
      <c r="WYF258" s="122"/>
      <c r="WYG258" s="122"/>
      <c r="WYH258" s="122"/>
      <c r="WYI258" s="122"/>
      <c r="WYJ258" s="122"/>
      <c r="WYK258" s="122"/>
      <c r="WYL258" s="122"/>
      <c r="WYM258" s="122"/>
      <c r="WYN258" s="122"/>
      <c r="WYO258" s="122"/>
      <c r="WYP258" s="122"/>
      <c r="WYQ258" s="122"/>
      <c r="WYR258" s="122"/>
      <c r="WYS258" s="122"/>
      <c r="WYT258" s="122"/>
      <c r="WYU258" s="122"/>
      <c r="WYV258" s="122"/>
      <c r="WYW258" s="122"/>
      <c r="WYX258" s="122"/>
      <c r="WYY258" s="122"/>
      <c r="WYZ258" s="122"/>
      <c r="WZA258" s="122"/>
      <c r="WZB258" s="122"/>
      <c r="WZC258" s="122"/>
      <c r="WZD258" s="122"/>
      <c r="WZE258" s="122"/>
      <c r="WZF258" s="122"/>
      <c r="WZG258" s="122"/>
      <c r="WZH258" s="122"/>
      <c r="WZI258" s="122"/>
      <c r="WZJ258" s="122"/>
      <c r="WZK258" s="122"/>
      <c r="WZL258" s="122"/>
      <c r="WZM258" s="122"/>
      <c r="WZN258" s="122"/>
      <c r="WZO258" s="122"/>
      <c r="WZP258" s="122"/>
      <c r="WZQ258" s="122"/>
      <c r="WZR258" s="122"/>
      <c r="WZS258" s="122"/>
      <c r="WZT258" s="122"/>
      <c r="WZU258" s="122"/>
      <c r="WZV258" s="122"/>
      <c r="WZW258" s="122"/>
      <c r="WZX258" s="122"/>
      <c r="WZY258" s="122"/>
      <c r="WZZ258" s="122"/>
      <c r="XAA258" s="122"/>
      <c r="XAB258" s="122"/>
      <c r="XAC258" s="122"/>
      <c r="XAD258" s="122"/>
      <c r="XAE258" s="122"/>
      <c r="XAF258" s="122"/>
      <c r="XAG258" s="122"/>
      <c r="XAH258" s="122"/>
      <c r="XAI258" s="122"/>
      <c r="XAJ258" s="122"/>
      <c r="XAK258" s="122"/>
      <c r="XAL258" s="122"/>
      <c r="XAM258" s="122"/>
      <c r="XAN258" s="122"/>
      <c r="XAO258" s="122"/>
      <c r="XAP258" s="122"/>
      <c r="XAQ258" s="122"/>
      <c r="XAR258" s="122"/>
      <c r="XAS258" s="122"/>
      <c r="XAT258" s="122"/>
      <c r="XAU258" s="122"/>
      <c r="XAV258" s="122"/>
      <c r="XAW258" s="122"/>
      <c r="XAX258" s="122"/>
      <c r="XAY258" s="122"/>
      <c r="XAZ258" s="122"/>
      <c r="XBA258" s="122"/>
      <c r="XBB258" s="122"/>
      <c r="XBC258" s="122"/>
      <c r="XBD258" s="122"/>
      <c r="XBE258" s="122"/>
      <c r="XBF258" s="122"/>
      <c r="XBG258" s="122"/>
      <c r="XBH258" s="122"/>
      <c r="XBI258" s="122"/>
      <c r="XBJ258" s="122"/>
      <c r="XBK258" s="122"/>
      <c r="XBL258" s="122"/>
      <c r="XBM258" s="122"/>
      <c r="XBN258" s="122"/>
      <c r="XBO258" s="122"/>
      <c r="XBP258" s="122"/>
      <c r="XBQ258" s="122"/>
      <c r="XBR258" s="122"/>
      <c r="XBS258" s="122"/>
      <c r="XBT258" s="122"/>
      <c r="XBU258" s="122"/>
      <c r="XBV258" s="122"/>
      <c r="XBW258" s="122"/>
      <c r="XBX258" s="122"/>
      <c r="XBY258" s="122"/>
      <c r="XBZ258" s="122"/>
      <c r="XCA258" s="122"/>
      <c r="XCB258" s="122"/>
      <c r="XCC258" s="122"/>
      <c r="XCD258" s="122"/>
      <c r="XCE258" s="122"/>
      <c r="XCF258" s="122"/>
      <c r="XCG258" s="122"/>
      <c r="XCH258" s="122"/>
      <c r="XCI258" s="122"/>
      <c r="XCJ258" s="122"/>
      <c r="XCK258" s="122"/>
      <c r="XCL258" s="122"/>
      <c r="XCM258" s="122"/>
      <c r="XCN258" s="122"/>
      <c r="XCO258" s="122"/>
      <c r="XCP258" s="122"/>
      <c r="XCQ258" s="122"/>
      <c r="XCR258" s="122"/>
      <c r="XCS258" s="122"/>
      <c r="XCT258" s="122"/>
      <c r="XCU258" s="122"/>
      <c r="XCV258" s="122"/>
      <c r="XCW258" s="122"/>
      <c r="XCX258" s="122"/>
      <c r="XCY258" s="122"/>
      <c r="XCZ258" s="122"/>
      <c r="XDA258" s="122"/>
      <c r="XDB258" s="122"/>
      <c r="XDC258" s="122"/>
      <c r="XDD258" s="122"/>
      <c r="XDE258" s="122"/>
      <c r="XDF258" s="122"/>
      <c r="XDG258" s="122"/>
      <c r="XDH258" s="122"/>
      <c r="XDI258" s="122"/>
      <c r="XDJ258" s="122"/>
      <c r="XDK258" s="122"/>
      <c r="XDL258" s="122"/>
      <c r="XDM258" s="122"/>
      <c r="XDN258" s="122"/>
      <c r="XDO258" s="122"/>
      <c r="XDP258" s="122"/>
      <c r="XDQ258" s="122"/>
      <c r="XDR258" s="122"/>
      <c r="XDS258" s="122"/>
      <c r="XDT258" s="122"/>
      <c r="XDU258" s="122"/>
      <c r="XDV258" s="122"/>
      <c r="XDW258" s="122"/>
      <c r="XDX258" s="122"/>
      <c r="XDY258" s="122"/>
      <c r="XDZ258" s="122"/>
      <c r="XEA258" s="122"/>
      <c r="XEB258" s="122"/>
      <c r="XEC258" s="122"/>
      <c r="XED258" s="122"/>
      <c r="XEE258" s="122"/>
      <c r="XEF258" s="122"/>
      <c r="XEG258" s="122"/>
      <c r="XEH258" s="122"/>
      <c r="XEI258" s="122"/>
      <c r="XEJ258" s="122"/>
      <c r="XEK258" s="122"/>
      <c r="XEL258" s="122"/>
      <c r="XEM258" s="122"/>
      <c r="XEN258" s="122"/>
      <c r="XEO258" s="122"/>
      <c r="XEP258" s="122"/>
      <c r="XEQ258" s="122"/>
      <c r="XER258" s="122"/>
      <c r="XES258" s="122"/>
      <c r="XET258" s="122"/>
      <c r="XEU258" s="122"/>
      <c r="XEV258" s="122"/>
    </row>
    <row r="259" spans="1:16376" ht="13.5" customHeight="1">
      <c r="A259" s="3">
        <v>2023</v>
      </c>
      <c r="B259" s="7" t="s">
        <v>15</v>
      </c>
      <c r="C259" s="8">
        <f>(C74/C72-1)*100</f>
        <v>-11.57726978838307</v>
      </c>
      <c r="D259" s="8">
        <f t="shared" ref="D259:G259" si="33">(D74/D72-1)*100</f>
        <v>-23.131563946913403</v>
      </c>
      <c r="E259" s="8">
        <f t="shared" si="33"/>
        <v>-0.57496245320259876</v>
      </c>
      <c r="F259" s="8">
        <f t="shared" si="33"/>
        <v>-0.33613030423456092</v>
      </c>
      <c r="G259" s="8">
        <f t="shared" si="33"/>
        <v>-2.7326379008894452</v>
      </c>
    </row>
    <row r="260" spans="1:16376" ht="13.5" customHeight="1">
      <c r="A260" s="3"/>
      <c r="B260" s="7" t="s">
        <v>16</v>
      </c>
      <c r="C260" s="8">
        <f>(C75/C74-1)*100</f>
        <v>7.8851513131712014</v>
      </c>
      <c r="D260" s="8">
        <f t="shared" ref="D260:G262" si="34">(D75/D74-1)*100</f>
        <v>14.922856171458921</v>
      </c>
      <c r="E260" s="8">
        <f t="shared" si="34"/>
        <v>0.8030788801084654</v>
      </c>
      <c r="F260" s="8">
        <f t="shared" si="34"/>
        <v>1.2748097949128345</v>
      </c>
      <c r="G260" s="8">
        <f t="shared" si="34"/>
        <v>6.71842307414523</v>
      </c>
    </row>
    <row r="261" spans="1:16376" ht="13.5" customHeight="1">
      <c r="A261" s="7"/>
      <c r="B261" s="11" t="s">
        <v>17</v>
      </c>
      <c r="C261" s="8">
        <f>(C76/C75-1)*100</f>
        <v>10.196050612625672</v>
      </c>
      <c r="D261" s="8">
        <f t="shared" si="34"/>
        <v>16.648900000000012</v>
      </c>
      <c r="E261" s="8">
        <f t="shared" si="34"/>
        <v>1.5768999999999922</v>
      </c>
      <c r="F261" s="8">
        <f t="shared" si="34"/>
        <v>1.9055000000000044</v>
      </c>
      <c r="G261" s="8">
        <f t="shared" si="34"/>
        <v>16.712100000000007</v>
      </c>
    </row>
    <row r="262" spans="1:16376" ht="13.5" customHeight="1">
      <c r="A262" s="7"/>
      <c r="B262" s="11" t="s">
        <v>18</v>
      </c>
      <c r="C262" s="8">
        <f>(C77/C76-1)*100</f>
        <v>-21.151417013462503</v>
      </c>
      <c r="D262" s="8">
        <f t="shared" si="34"/>
        <v>-33.689799999999991</v>
      </c>
      <c r="E262" s="8">
        <f t="shared" si="34"/>
        <v>1.3223200000000102</v>
      </c>
      <c r="F262" s="8">
        <f t="shared" si="34"/>
        <v>2.0132000000000039</v>
      </c>
      <c r="G262" s="8">
        <f t="shared" si="34"/>
        <v>-25.688999999999997</v>
      </c>
    </row>
    <row r="263" spans="1:16376" ht="13.5" customHeight="1">
      <c r="A263" s="7"/>
      <c r="B263" s="11" t="s">
        <v>19</v>
      </c>
      <c r="C263" s="8">
        <f t="shared" ref="C263:G263" si="35">(C78/C77-1)*100</f>
        <v>15.989000000000008</v>
      </c>
      <c r="D263" s="8">
        <f t="shared" si="35"/>
        <v>33.134</v>
      </c>
      <c r="E263" s="8">
        <f t="shared" si="35"/>
        <v>0.49799999999999844</v>
      </c>
      <c r="F263" s="8">
        <f t="shared" si="35"/>
        <v>0.94300000000000495</v>
      </c>
      <c r="G263" s="8">
        <f t="shared" si="35"/>
        <v>21.841000000000001</v>
      </c>
    </row>
    <row r="264" spans="1:16376" ht="13.5" customHeight="1">
      <c r="A264" s="7"/>
      <c r="B264" s="11" t="s">
        <v>20</v>
      </c>
      <c r="C264" s="8">
        <f t="shared" ref="C264:G264" si="36">(C79/C78-1)*100</f>
        <v>-1.9649999999999945</v>
      </c>
      <c r="D264" s="8">
        <f t="shared" si="36"/>
        <v>-3.2339999999999924</v>
      </c>
      <c r="E264" s="8">
        <f t="shared" si="36"/>
        <v>2.5198000000000054</v>
      </c>
      <c r="F264" s="8">
        <f t="shared" si="36"/>
        <v>1.8896999999999942</v>
      </c>
      <c r="G264" s="8">
        <f t="shared" si="36"/>
        <v>-4.0780000000000038</v>
      </c>
    </row>
    <row r="265" spans="1:16376" ht="13.5" customHeight="1">
      <c r="A265" s="7"/>
      <c r="B265" s="11" t="s">
        <v>21</v>
      </c>
      <c r="C265" s="8">
        <f t="shared" ref="C265:G265" si="37">(C80/C79-1)*100</f>
        <v>1.6650000000000054</v>
      </c>
      <c r="D265" s="8">
        <f t="shared" si="37"/>
        <v>3.0912000000000051</v>
      </c>
      <c r="E265" s="8">
        <f t="shared" si="37"/>
        <v>-0.22297999999999485</v>
      </c>
      <c r="F265" s="8">
        <f t="shared" si="37"/>
        <v>0.18169999999999575</v>
      </c>
      <c r="G265" s="8">
        <f t="shared" si="37"/>
        <v>-3.8551200000000119</v>
      </c>
    </row>
    <row r="266" spans="1:16376" ht="13.5" customHeight="1">
      <c r="A266" s="7"/>
      <c r="B266" s="11" t="s">
        <v>30</v>
      </c>
      <c r="C266" s="8">
        <f t="shared" ref="C266:G266" si="38">(C81/C80-1)*100</f>
        <v>6.7711199999999971</v>
      </c>
      <c r="D266" s="8">
        <f t="shared" si="38"/>
        <v>10.266120000000001</v>
      </c>
      <c r="E266" s="8">
        <f t="shared" si="38"/>
        <v>1.2711230000000073</v>
      </c>
      <c r="F266" s="8">
        <f t="shared" si="38"/>
        <v>1.5432099999999949</v>
      </c>
      <c r="G266" s="8">
        <f t="shared" si="38"/>
        <v>-6.963414999999995</v>
      </c>
    </row>
    <row r="267" spans="1:16376" ht="13.5" customHeight="1">
      <c r="A267" s="7"/>
      <c r="B267" s="11" t="s">
        <v>23</v>
      </c>
      <c r="C267" s="8">
        <f t="shared" ref="C267:G267" si="39">(C82/C81-1)*100</f>
        <v>-3.9221429999999891</v>
      </c>
      <c r="D267" s="8">
        <f t="shared" si="39"/>
        <v>-6.0652139999999966</v>
      </c>
      <c r="E267" s="8">
        <f t="shared" si="39"/>
        <v>-1.356122999999998</v>
      </c>
      <c r="F267" s="8">
        <f t="shared" si="39"/>
        <v>-1.4832414999999988</v>
      </c>
      <c r="G267" s="8">
        <f t="shared" si="39"/>
        <v>-9.0911199999999965</v>
      </c>
    </row>
    <row r="268" spans="1:16376" ht="13.5" customHeight="1">
      <c r="A268" s="7"/>
      <c r="B268" s="11" t="s">
        <v>24</v>
      </c>
      <c r="C268" s="8">
        <f t="shared" ref="C268:G268" si="40">(C83/C82-1)*100</f>
        <v>4.4956199999999891</v>
      </c>
      <c r="D268" s="8">
        <f t="shared" si="40"/>
        <v>8.7854230000000033</v>
      </c>
      <c r="E268" s="8">
        <f t="shared" si="40"/>
        <v>0.19545999999999175</v>
      </c>
      <c r="F268" s="8">
        <f t="shared" si="40"/>
        <v>0.39877559999998979</v>
      </c>
      <c r="G268" s="8">
        <f t="shared" si="40"/>
        <v>7.1876000000000051</v>
      </c>
    </row>
    <row r="269" spans="1:16376" ht="13.5" customHeight="1">
      <c r="A269" s="7"/>
      <c r="B269" s="11" t="s">
        <v>25</v>
      </c>
      <c r="C269" s="8">
        <f t="shared" ref="C269:G269" si="41">(C84/C83-1)*100</f>
        <v>-1.7441249999999964</v>
      </c>
      <c r="D269" s="8">
        <f t="shared" si="41"/>
        <v>-3.011520000000012</v>
      </c>
      <c r="E269" s="8">
        <f t="shared" si="41"/>
        <v>0.25656499999999749</v>
      </c>
      <c r="F269" s="30">
        <f t="shared" si="41"/>
        <v>2.4154999999992377E-2</v>
      </c>
      <c r="G269" s="8">
        <f t="shared" si="41"/>
        <v>-3.4145200000000098</v>
      </c>
    </row>
    <row r="270" spans="1:16376" ht="13.5" customHeight="1">
      <c r="A270" s="7"/>
      <c r="B270" s="11" t="s">
        <v>26</v>
      </c>
      <c r="C270" s="8">
        <f t="shared" ref="C270:G270" si="42">(C85/C84-1)*100</f>
        <v>2.9423551000000048</v>
      </c>
      <c r="D270" s="8">
        <f t="shared" si="42"/>
        <v>4.9425220000000047</v>
      </c>
      <c r="E270" s="8">
        <f t="shared" si="42"/>
        <v>0.73855000000000448</v>
      </c>
      <c r="F270" s="8">
        <f t="shared" si="42"/>
        <v>0.84255099999999139</v>
      </c>
      <c r="G270" s="8">
        <f t="shared" si="42"/>
        <v>-3.5023220000000133</v>
      </c>
    </row>
    <row r="271" spans="1:16376" ht="10.199999999999999" customHeight="1">
      <c r="B271" s="7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  <c r="AA271" s="122"/>
      <c r="AB271" s="122"/>
      <c r="AC271" s="122"/>
      <c r="AD271" s="122"/>
      <c r="AE271" s="122"/>
      <c r="AF271" s="122"/>
      <c r="AG271" s="122"/>
      <c r="AH271" s="122"/>
      <c r="AI271" s="122"/>
      <c r="AJ271" s="122"/>
      <c r="AK271" s="122"/>
      <c r="AL271" s="122"/>
      <c r="AM271" s="122"/>
      <c r="AN271" s="122"/>
      <c r="AO271" s="122"/>
      <c r="AP271" s="122"/>
      <c r="AQ271" s="122"/>
      <c r="AR271" s="122"/>
      <c r="AS271" s="122"/>
      <c r="AT271" s="122"/>
      <c r="AU271" s="122"/>
      <c r="AV271" s="122"/>
      <c r="AW271" s="122"/>
      <c r="AX271" s="122"/>
      <c r="AY271" s="122"/>
      <c r="AZ271" s="122"/>
      <c r="BA271" s="122"/>
      <c r="BB271" s="122"/>
      <c r="BC271" s="122"/>
      <c r="BD271" s="122"/>
      <c r="BE271" s="122"/>
      <c r="BF271" s="122"/>
      <c r="BG271" s="122"/>
      <c r="BH271" s="122"/>
      <c r="BI271" s="122"/>
      <c r="BJ271" s="122"/>
      <c r="BK271" s="122"/>
      <c r="BL271" s="122"/>
      <c r="BM271" s="122"/>
      <c r="BN271" s="122"/>
      <c r="BO271" s="122"/>
      <c r="BP271" s="122"/>
      <c r="BQ271" s="122"/>
      <c r="BR271" s="122"/>
      <c r="BS271" s="122"/>
      <c r="BT271" s="122"/>
      <c r="BU271" s="122"/>
      <c r="BV271" s="122"/>
      <c r="BW271" s="122"/>
      <c r="BX271" s="122"/>
      <c r="BY271" s="122"/>
      <c r="BZ271" s="122"/>
      <c r="CA271" s="122"/>
      <c r="CB271" s="122"/>
      <c r="CC271" s="122"/>
      <c r="CD271" s="122"/>
      <c r="CE271" s="122"/>
      <c r="CF271" s="122"/>
      <c r="CG271" s="122"/>
      <c r="CH271" s="122"/>
      <c r="CI271" s="122"/>
      <c r="CJ271" s="122"/>
      <c r="CK271" s="122"/>
      <c r="CL271" s="122"/>
      <c r="CM271" s="122"/>
      <c r="CN271" s="122"/>
      <c r="CO271" s="122"/>
      <c r="CP271" s="122"/>
      <c r="CQ271" s="122"/>
      <c r="CR271" s="122"/>
      <c r="CS271" s="122"/>
      <c r="CT271" s="122"/>
      <c r="CU271" s="122"/>
      <c r="CV271" s="122"/>
      <c r="CW271" s="122"/>
      <c r="CX271" s="122"/>
      <c r="CY271" s="122"/>
      <c r="CZ271" s="122"/>
      <c r="DA271" s="122"/>
      <c r="DB271" s="122"/>
      <c r="DC271" s="122"/>
      <c r="DD271" s="122"/>
      <c r="DE271" s="122"/>
      <c r="DF271" s="122"/>
      <c r="DG271" s="122"/>
      <c r="DH271" s="122"/>
      <c r="DI271" s="122"/>
      <c r="DJ271" s="122"/>
      <c r="DK271" s="122"/>
      <c r="DL271" s="122"/>
      <c r="DM271" s="122"/>
      <c r="DN271" s="122"/>
      <c r="DO271" s="122"/>
      <c r="DP271" s="122"/>
      <c r="DQ271" s="122"/>
      <c r="DR271" s="122"/>
      <c r="DS271" s="122"/>
      <c r="DT271" s="122"/>
      <c r="DU271" s="122"/>
      <c r="DV271" s="122"/>
      <c r="DW271" s="122"/>
      <c r="DX271" s="122"/>
      <c r="DY271" s="122"/>
      <c r="DZ271" s="122"/>
      <c r="EA271" s="122"/>
      <c r="EB271" s="122"/>
      <c r="EC271" s="122"/>
      <c r="ED271" s="122"/>
      <c r="EE271" s="122"/>
      <c r="EF271" s="122"/>
      <c r="EG271" s="122"/>
      <c r="EH271" s="122"/>
      <c r="EI271" s="122"/>
      <c r="EJ271" s="122"/>
      <c r="EK271" s="122"/>
      <c r="EL271" s="122"/>
      <c r="EM271" s="122"/>
      <c r="EN271" s="122"/>
      <c r="EO271" s="122"/>
      <c r="EP271" s="122"/>
      <c r="EQ271" s="122"/>
      <c r="ER271" s="122"/>
      <c r="ES271" s="122"/>
      <c r="ET271" s="122"/>
      <c r="EU271" s="122"/>
      <c r="EV271" s="122"/>
      <c r="EW271" s="122"/>
      <c r="EX271" s="122"/>
      <c r="EY271" s="122"/>
      <c r="EZ271" s="122"/>
      <c r="FA271" s="122"/>
      <c r="FB271" s="122"/>
      <c r="FC271" s="122"/>
      <c r="FD271" s="122"/>
      <c r="FE271" s="122"/>
      <c r="FF271" s="122"/>
      <c r="FG271" s="122"/>
      <c r="FH271" s="122"/>
      <c r="FI271" s="122"/>
      <c r="FJ271" s="122"/>
      <c r="FK271" s="122"/>
      <c r="FL271" s="122"/>
      <c r="FM271" s="122"/>
      <c r="FN271" s="122"/>
      <c r="FO271" s="122"/>
      <c r="FP271" s="122"/>
      <c r="FQ271" s="122"/>
      <c r="FR271" s="122"/>
      <c r="FS271" s="122"/>
      <c r="FT271" s="122"/>
      <c r="FU271" s="122"/>
      <c r="FV271" s="122"/>
      <c r="FW271" s="122"/>
      <c r="FX271" s="122"/>
      <c r="FY271" s="122"/>
      <c r="FZ271" s="122"/>
      <c r="GA271" s="122"/>
      <c r="GB271" s="122"/>
      <c r="GC271" s="122"/>
      <c r="GD271" s="122"/>
      <c r="GE271" s="122"/>
      <c r="GF271" s="122"/>
      <c r="GG271" s="122"/>
      <c r="GH271" s="122"/>
      <c r="GI271" s="122"/>
      <c r="GJ271" s="122"/>
      <c r="GK271" s="122"/>
      <c r="GL271" s="122"/>
      <c r="GM271" s="122"/>
      <c r="GN271" s="122"/>
      <c r="GO271" s="122"/>
      <c r="GP271" s="122"/>
      <c r="GQ271" s="122"/>
      <c r="GR271" s="122"/>
      <c r="GS271" s="122"/>
      <c r="GT271" s="122"/>
      <c r="GU271" s="122"/>
      <c r="GV271" s="122"/>
      <c r="GW271" s="122"/>
      <c r="GX271" s="122"/>
      <c r="GY271" s="122"/>
      <c r="GZ271" s="122"/>
      <c r="HA271" s="122"/>
      <c r="HB271" s="122"/>
      <c r="HC271" s="122"/>
      <c r="HD271" s="122"/>
      <c r="HE271" s="122"/>
      <c r="HF271" s="122"/>
      <c r="HG271" s="122"/>
      <c r="HH271" s="122"/>
      <c r="HI271" s="122"/>
      <c r="HJ271" s="122"/>
      <c r="HK271" s="122"/>
      <c r="HL271" s="122"/>
      <c r="HM271" s="122"/>
      <c r="HN271" s="122"/>
      <c r="HO271" s="122"/>
      <c r="HP271" s="122"/>
      <c r="HQ271" s="122"/>
      <c r="HR271" s="122"/>
      <c r="HS271" s="122"/>
      <c r="HT271" s="122"/>
      <c r="HU271" s="122"/>
      <c r="HV271" s="122"/>
      <c r="HW271" s="122"/>
      <c r="HX271" s="122"/>
      <c r="HY271" s="122"/>
      <c r="HZ271" s="122"/>
      <c r="IA271" s="122"/>
      <c r="IB271" s="122"/>
      <c r="IC271" s="122"/>
      <c r="ID271" s="122"/>
      <c r="IE271" s="122"/>
      <c r="IF271" s="122"/>
      <c r="IG271" s="122"/>
      <c r="IH271" s="122"/>
      <c r="II271" s="122"/>
      <c r="IJ271" s="122"/>
      <c r="IK271" s="122"/>
      <c r="IL271" s="122"/>
      <c r="IM271" s="122"/>
      <c r="IN271" s="122"/>
      <c r="IO271" s="122"/>
      <c r="IP271" s="122"/>
      <c r="IQ271" s="122"/>
      <c r="IR271" s="122"/>
      <c r="IS271" s="122"/>
      <c r="IT271" s="122"/>
      <c r="IU271" s="122"/>
      <c r="IV271" s="122"/>
      <c r="IW271" s="122"/>
      <c r="IX271" s="122"/>
      <c r="IY271" s="122"/>
      <c r="IZ271" s="122"/>
      <c r="JA271" s="122"/>
      <c r="JB271" s="122"/>
      <c r="JC271" s="122"/>
      <c r="JD271" s="122"/>
      <c r="JE271" s="122"/>
      <c r="JF271" s="122"/>
      <c r="JG271" s="122"/>
      <c r="JH271" s="122"/>
      <c r="JI271" s="122"/>
      <c r="JJ271" s="122"/>
      <c r="JK271" s="122"/>
      <c r="JL271" s="122"/>
      <c r="JM271" s="122"/>
      <c r="JN271" s="122"/>
      <c r="JO271" s="122"/>
      <c r="JP271" s="122"/>
      <c r="JQ271" s="122"/>
      <c r="JR271" s="122"/>
      <c r="JS271" s="122"/>
      <c r="JT271" s="122"/>
      <c r="JU271" s="122"/>
      <c r="JV271" s="122"/>
      <c r="JW271" s="122"/>
      <c r="JX271" s="122"/>
      <c r="JY271" s="122"/>
      <c r="JZ271" s="122"/>
      <c r="KA271" s="122"/>
      <c r="KB271" s="122"/>
      <c r="KC271" s="122"/>
      <c r="KD271" s="122"/>
      <c r="KE271" s="122"/>
      <c r="KF271" s="122"/>
      <c r="KG271" s="122"/>
      <c r="KH271" s="122"/>
      <c r="KI271" s="122"/>
      <c r="KJ271" s="122"/>
      <c r="KK271" s="122"/>
      <c r="KL271" s="122"/>
      <c r="KM271" s="122"/>
      <c r="KN271" s="122"/>
      <c r="KO271" s="122"/>
      <c r="KP271" s="122"/>
      <c r="KQ271" s="122"/>
      <c r="KR271" s="122"/>
      <c r="KS271" s="122"/>
      <c r="KT271" s="122"/>
      <c r="KU271" s="122"/>
      <c r="KV271" s="122"/>
      <c r="KW271" s="122"/>
      <c r="KX271" s="122"/>
      <c r="KY271" s="122"/>
      <c r="KZ271" s="122"/>
      <c r="LA271" s="122"/>
      <c r="LB271" s="122"/>
      <c r="LC271" s="122"/>
      <c r="LD271" s="122"/>
      <c r="LE271" s="122"/>
      <c r="LF271" s="122"/>
      <c r="LG271" s="122"/>
      <c r="LH271" s="122"/>
      <c r="LI271" s="122"/>
      <c r="LJ271" s="122"/>
      <c r="LK271" s="122"/>
      <c r="LL271" s="122"/>
      <c r="LM271" s="122"/>
      <c r="LN271" s="122"/>
      <c r="LO271" s="122"/>
      <c r="LP271" s="122"/>
      <c r="LQ271" s="122"/>
      <c r="LR271" s="122"/>
      <c r="LS271" s="122"/>
      <c r="LT271" s="122"/>
      <c r="LU271" s="122"/>
      <c r="LV271" s="122"/>
      <c r="LW271" s="122"/>
      <c r="LX271" s="122"/>
      <c r="LY271" s="122"/>
      <c r="LZ271" s="122"/>
      <c r="MA271" s="122"/>
      <c r="MB271" s="122"/>
      <c r="MC271" s="122"/>
      <c r="MD271" s="122"/>
      <c r="ME271" s="122"/>
      <c r="MF271" s="122"/>
      <c r="MG271" s="122"/>
      <c r="MH271" s="122"/>
      <c r="MI271" s="122"/>
      <c r="MJ271" s="122"/>
      <c r="MK271" s="122"/>
      <c r="ML271" s="122"/>
      <c r="MM271" s="122"/>
      <c r="MN271" s="122"/>
      <c r="MO271" s="122"/>
      <c r="MP271" s="122"/>
      <c r="MQ271" s="122"/>
      <c r="MR271" s="122"/>
      <c r="MS271" s="122"/>
      <c r="MT271" s="122"/>
      <c r="MU271" s="122"/>
      <c r="MV271" s="122"/>
      <c r="MW271" s="122"/>
      <c r="MX271" s="122"/>
      <c r="MY271" s="122"/>
      <c r="MZ271" s="122"/>
      <c r="NA271" s="122"/>
      <c r="NB271" s="122"/>
      <c r="NC271" s="122"/>
      <c r="ND271" s="122"/>
      <c r="NE271" s="122"/>
      <c r="NF271" s="122"/>
      <c r="NG271" s="122"/>
      <c r="NH271" s="122"/>
      <c r="NI271" s="122"/>
      <c r="NJ271" s="122"/>
      <c r="NK271" s="122"/>
      <c r="NL271" s="122"/>
      <c r="NM271" s="122"/>
      <c r="NN271" s="122"/>
      <c r="NO271" s="122"/>
      <c r="NP271" s="122"/>
      <c r="NQ271" s="122"/>
      <c r="NR271" s="122"/>
      <c r="NS271" s="122"/>
      <c r="NT271" s="122"/>
      <c r="NU271" s="122"/>
      <c r="NV271" s="122"/>
      <c r="NW271" s="122"/>
      <c r="NX271" s="122"/>
      <c r="NY271" s="122"/>
      <c r="NZ271" s="122"/>
      <c r="OA271" s="122"/>
      <c r="OB271" s="122"/>
      <c r="OC271" s="122"/>
      <c r="OD271" s="122"/>
      <c r="OE271" s="122"/>
      <c r="OF271" s="122"/>
      <c r="OG271" s="122"/>
      <c r="OH271" s="122"/>
      <c r="OI271" s="122"/>
      <c r="OJ271" s="122"/>
      <c r="OK271" s="122"/>
      <c r="OL271" s="122"/>
      <c r="OM271" s="122"/>
      <c r="ON271" s="122"/>
      <c r="OO271" s="122"/>
      <c r="OP271" s="122"/>
      <c r="OQ271" s="122"/>
      <c r="OR271" s="122"/>
      <c r="OS271" s="122"/>
      <c r="OT271" s="122"/>
      <c r="OU271" s="122"/>
      <c r="OV271" s="122"/>
      <c r="OW271" s="122"/>
      <c r="OX271" s="122"/>
      <c r="OY271" s="122"/>
      <c r="OZ271" s="122"/>
      <c r="PA271" s="122"/>
      <c r="PB271" s="122"/>
      <c r="PC271" s="122"/>
      <c r="PD271" s="122"/>
      <c r="PE271" s="122"/>
      <c r="PF271" s="122"/>
      <c r="PG271" s="122"/>
      <c r="PH271" s="122"/>
      <c r="PI271" s="122"/>
      <c r="PJ271" s="122"/>
      <c r="PK271" s="122"/>
      <c r="PL271" s="122"/>
      <c r="PM271" s="122"/>
      <c r="PN271" s="122"/>
      <c r="PO271" s="122"/>
      <c r="PP271" s="122"/>
      <c r="PQ271" s="122"/>
      <c r="PR271" s="122"/>
      <c r="PS271" s="122"/>
      <c r="PT271" s="122"/>
      <c r="PU271" s="122"/>
      <c r="PV271" s="122"/>
      <c r="PW271" s="122"/>
      <c r="PX271" s="122"/>
      <c r="PY271" s="122"/>
      <c r="PZ271" s="122"/>
      <c r="QA271" s="122"/>
      <c r="QB271" s="122"/>
      <c r="QC271" s="122"/>
      <c r="QD271" s="122"/>
      <c r="QE271" s="122"/>
      <c r="QF271" s="122"/>
      <c r="QG271" s="122"/>
      <c r="QH271" s="122"/>
      <c r="QI271" s="122"/>
      <c r="QJ271" s="122"/>
      <c r="QK271" s="122"/>
      <c r="QL271" s="122"/>
      <c r="QM271" s="122"/>
      <c r="QN271" s="122"/>
      <c r="QO271" s="122"/>
      <c r="QP271" s="122"/>
      <c r="QQ271" s="122"/>
      <c r="QR271" s="122"/>
      <c r="QS271" s="122"/>
      <c r="QT271" s="122"/>
      <c r="QU271" s="122"/>
      <c r="QV271" s="122"/>
      <c r="QW271" s="122"/>
      <c r="QX271" s="122"/>
      <c r="QY271" s="122"/>
      <c r="QZ271" s="122"/>
      <c r="RA271" s="122"/>
      <c r="RB271" s="122"/>
      <c r="RC271" s="122"/>
      <c r="RD271" s="122"/>
      <c r="RE271" s="122"/>
      <c r="RF271" s="122"/>
      <c r="RG271" s="122"/>
      <c r="RH271" s="122"/>
      <c r="RI271" s="122"/>
      <c r="RJ271" s="122"/>
      <c r="RK271" s="122"/>
      <c r="RL271" s="122"/>
      <c r="RM271" s="122"/>
      <c r="RN271" s="122"/>
      <c r="RO271" s="122"/>
      <c r="RP271" s="122"/>
      <c r="RQ271" s="122"/>
      <c r="RR271" s="122"/>
      <c r="RS271" s="122"/>
      <c r="RT271" s="122"/>
      <c r="RU271" s="122"/>
      <c r="RV271" s="122"/>
      <c r="RW271" s="122"/>
      <c r="RX271" s="122"/>
      <c r="RY271" s="122"/>
      <c r="RZ271" s="122"/>
      <c r="SA271" s="122"/>
      <c r="SB271" s="122"/>
      <c r="SC271" s="122"/>
      <c r="SD271" s="122"/>
      <c r="SE271" s="122"/>
      <c r="SF271" s="122"/>
      <c r="SG271" s="122"/>
      <c r="SH271" s="122"/>
      <c r="SI271" s="122"/>
      <c r="SJ271" s="122"/>
      <c r="SK271" s="122"/>
      <c r="SL271" s="122"/>
      <c r="SM271" s="122"/>
      <c r="SN271" s="122"/>
      <c r="SO271" s="122"/>
      <c r="SP271" s="122"/>
      <c r="SQ271" s="122"/>
      <c r="SR271" s="122"/>
      <c r="SS271" s="122"/>
      <c r="ST271" s="122"/>
      <c r="SU271" s="122"/>
      <c r="SV271" s="122"/>
      <c r="SW271" s="122"/>
      <c r="SX271" s="122"/>
      <c r="SY271" s="122"/>
      <c r="SZ271" s="122"/>
      <c r="TA271" s="122"/>
      <c r="TB271" s="122"/>
      <c r="TC271" s="122"/>
      <c r="TD271" s="122"/>
      <c r="TE271" s="122"/>
      <c r="TF271" s="122"/>
      <c r="TG271" s="122"/>
      <c r="TH271" s="122"/>
      <c r="TI271" s="122"/>
      <c r="TJ271" s="122"/>
      <c r="TK271" s="122"/>
      <c r="TL271" s="122"/>
      <c r="TM271" s="122"/>
      <c r="TN271" s="122"/>
      <c r="TO271" s="122"/>
      <c r="TP271" s="122"/>
      <c r="TQ271" s="122"/>
      <c r="TR271" s="122"/>
      <c r="TS271" s="122"/>
      <c r="TT271" s="122"/>
      <c r="TU271" s="122"/>
      <c r="TV271" s="122"/>
      <c r="TW271" s="122"/>
      <c r="TX271" s="122"/>
      <c r="TY271" s="122"/>
      <c r="TZ271" s="122"/>
      <c r="UA271" s="122"/>
      <c r="UB271" s="122"/>
      <c r="UC271" s="122"/>
      <c r="UD271" s="122"/>
      <c r="UE271" s="122"/>
      <c r="UF271" s="122"/>
      <c r="UG271" s="122"/>
      <c r="UH271" s="122"/>
      <c r="UI271" s="122"/>
      <c r="UJ271" s="122"/>
      <c r="UK271" s="122"/>
      <c r="UL271" s="122"/>
      <c r="UM271" s="122"/>
      <c r="UN271" s="122"/>
      <c r="UO271" s="122"/>
      <c r="UP271" s="122"/>
      <c r="UQ271" s="122"/>
      <c r="UR271" s="122"/>
      <c r="US271" s="122"/>
      <c r="UT271" s="122"/>
      <c r="UU271" s="122"/>
      <c r="UV271" s="122"/>
      <c r="UW271" s="122"/>
      <c r="UX271" s="122"/>
      <c r="UY271" s="122"/>
      <c r="UZ271" s="122"/>
      <c r="VA271" s="122"/>
      <c r="VB271" s="122"/>
      <c r="VC271" s="122"/>
      <c r="VD271" s="122"/>
      <c r="VE271" s="122"/>
      <c r="VF271" s="122"/>
      <c r="VG271" s="122"/>
      <c r="VH271" s="122"/>
      <c r="VI271" s="122"/>
      <c r="VJ271" s="122"/>
      <c r="VK271" s="122"/>
      <c r="VL271" s="122"/>
      <c r="VM271" s="122"/>
      <c r="VN271" s="122"/>
      <c r="VO271" s="122"/>
      <c r="VP271" s="122"/>
      <c r="VQ271" s="122"/>
      <c r="VR271" s="122"/>
      <c r="VS271" s="122"/>
      <c r="VT271" s="122"/>
      <c r="VU271" s="122"/>
      <c r="VV271" s="122"/>
      <c r="VW271" s="122"/>
      <c r="VX271" s="122"/>
      <c r="VY271" s="122"/>
      <c r="VZ271" s="122"/>
      <c r="WA271" s="122"/>
      <c r="WB271" s="122"/>
      <c r="WC271" s="122"/>
      <c r="WD271" s="122"/>
      <c r="WE271" s="122"/>
      <c r="WF271" s="122"/>
      <c r="WG271" s="122"/>
      <c r="WH271" s="122"/>
      <c r="WI271" s="122"/>
      <c r="WJ271" s="122"/>
      <c r="WK271" s="122"/>
      <c r="WL271" s="122"/>
      <c r="WM271" s="122"/>
      <c r="WN271" s="122"/>
      <c r="WO271" s="122"/>
      <c r="WP271" s="122"/>
      <c r="WQ271" s="122"/>
      <c r="WR271" s="122"/>
      <c r="WS271" s="122"/>
      <c r="WT271" s="122"/>
      <c r="WU271" s="122"/>
      <c r="WV271" s="122"/>
      <c r="WW271" s="122"/>
      <c r="WX271" s="122"/>
      <c r="WY271" s="122"/>
      <c r="WZ271" s="122"/>
      <c r="XA271" s="122"/>
      <c r="XB271" s="122"/>
      <c r="XC271" s="122"/>
      <c r="XD271" s="122"/>
      <c r="XE271" s="122"/>
      <c r="XF271" s="122"/>
      <c r="XG271" s="122"/>
      <c r="XH271" s="122"/>
      <c r="XI271" s="122"/>
      <c r="XJ271" s="122"/>
      <c r="XK271" s="122"/>
      <c r="XL271" s="122"/>
      <c r="XM271" s="122"/>
      <c r="XN271" s="122"/>
      <c r="XO271" s="122"/>
      <c r="XP271" s="122"/>
      <c r="XQ271" s="122"/>
      <c r="XR271" s="122"/>
      <c r="XS271" s="122"/>
      <c r="XT271" s="122"/>
      <c r="XU271" s="122"/>
      <c r="XV271" s="122"/>
      <c r="XW271" s="122"/>
      <c r="XX271" s="122"/>
      <c r="XY271" s="122"/>
      <c r="XZ271" s="122"/>
      <c r="YA271" s="122"/>
      <c r="YB271" s="122"/>
      <c r="YC271" s="122"/>
      <c r="YD271" s="122"/>
      <c r="YE271" s="122"/>
      <c r="YF271" s="122"/>
      <c r="YG271" s="122"/>
      <c r="YH271" s="122"/>
      <c r="YI271" s="122"/>
      <c r="YJ271" s="122"/>
      <c r="YK271" s="122"/>
      <c r="YL271" s="122"/>
      <c r="YM271" s="122"/>
      <c r="YN271" s="122"/>
      <c r="YO271" s="122"/>
      <c r="YP271" s="122"/>
      <c r="YQ271" s="122"/>
      <c r="YR271" s="122"/>
      <c r="YS271" s="122"/>
      <c r="YT271" s="122"/>
      <c r="YU271" s="122"/>
      <c r="YV271" s="122"/>
      <c r="YW271" s="122"/>
      <c r="YX271" s="122"/>
      <c r="YY271" s="122"/>
      <c r="YZ271" s="122"/>
      <c r="ZA271" s="122"/>
      <c r="ZB271" s="122"/>
      <c r="ZC271" s="122"/>
      <c r="ZD271" s="122"/>
      <c r="ZE271" s="122"/>
      <c r="ZF271" s="122"/>
      <c r="ZG271" s="122"/>
      <c r="ZH271" s="122"/>
      <c r="ZI271" s="122"/>
      <c r="ZJ271" s="122"/>
      <c r="ZK271" s="122"/>
      <c r="ZL271" s="122"/>
      <c r="ZM271" s="122"/>
      <c r="ZN271" s="122"/>
      <c r="ZO271" s="122"/>
      <c r="ZP271" s="122"/>
      <c r="ZQ271" s="122"/>
      <c r="ZR271" s="122"/>
      <c r="ZS271" s="122"/>
      <c r="ZT271" s="122"/>
      <c r="ZU271" s="122"/>
      <c r="ZV271" s="122"/>
      <c r="ZW271" s="122"/>
      <c r="ZX271" s="122"/>
      <c r="ZY271" s="122"/>
      <c r="ZZ271" s="122"/>
      <c r="AAA271" s="122"/>
      <c r="AAB271" s="122"/>
      <c r="AAC271" s="122"/>
      <c r="AAD271" s="122"/>
      <c r="AAE271" s="122"/>
      <c r="AAF271" s="122"/>
      <c r="AAG271" s="122"/>
      <c r="AAH271" s="122"/>
      <c r="AAI271" s="122"/>
      <c r="AAJ271" s="122"/>
      <c r="AAK271" s="122"/>
      <c r="AAL271" s="122"/>
      <c r="AAM271" s="122"/>
      <c r="AAN271" s="122"/>
      <c r="AAO271" s="122"/>
      <c r="AAP271" s="122"/>
      <c r="AAQ271" s="122"/>
      <c r="AAR271" s="122"/>
      <c r="AAS271" s="122"/>
      <c r="AAT271" s="122"/>
      <c r="AAU271" s="122"/>
      <c r="AAV271" s="122"/>
      <c r="AAW271" s="122"/>
      <c r="AAX271" s="122"/>
      <c r="AAY271" s="122"/>
      <c r="AAZ271" s="122"/>
      <c r="ABA271" s="122"/>
      <c r="ABB271" s="122"/>
      <c r="ABC271" s="122"/>
      <c r="ABD271" s="122"/>
      <c r="ABE271" s="122"/>
      <c r="ABF271" s="122"/>
      <c r="ABG271" s="122"/>
      <c r="ABH271" s="122"/>
      <c r="ABI271" s="122"/>
      <c r="ABJ271" s="122"/>
      <c r="ABK271" s="122"/>
      <c r="ABL271" s="122"/>
      <c r="ABM271" s="122"/>
      <c r="ABN271" s="122"/>
      <c r="ABO271" s="122"/>
      <c r="ABP271" s="122"/>
      <c r="ABQ271" s="122"/>
      <c r="ABR271" s="122"/>
      <c r="ABS271" s="122"/>
      <c r="ABT271" s="122"/>
      <c r="ABU271" s="122"/>
      <c r="ABV271" s="122"/>
      <c r="ABW271" s="122"/>
      <c r="ABX271" s="122"/>
      <c r="ABY271" s="122"/>
      <c r="ABZ271" s="122"/>
      <c r="ACA271" s="122"/>
      <c r="ACB271" s="122"/>
      <c r="ACC271" s="122"/>
      <c r="ACD271" s="122"/>
      <c r="ACE271" s="122"/>
      <c r="ACF271" s="122"/>
      <c r="ACG271" s="122"/>
      <c r="ACH271" s="122"/>
      <c r="ACI271" s="122"/>
      <c r="ACJ271" s="122"/>
      <c r="ACK271" s="122"/>
      <c r="ACL271" s="122"/>
      <c r="ACM271" s="122"/>
      <c r="ACN271" s="122"/>
      <c r="ACO271" s="122"/>
      <c r="ACP271" s="122"/>
      <c r="ACQ271" s="122"/>
      <c r="ACR271" s="122"/>
      <c r="ACS271" s="122"/>
      <c r="ACT271" s="122"/>
      <c r="ACU271" s="122"/>
      <c r="ACV271" s="122"/>
      <c r="ACW271" s="122"/>
      <c r="ACX271" s="122"/>
      <c r="ACY271" s="122"/>
      <c r="ACZ271" s="122"/>
      <c r="ADA271" s="122"/>
      <c r="ADB271" s="122"/>
      <c r="ADC271" s="122"/>
      <c r="ADD271" s="122"/>
      <c r="ADE271" s="122"/>
      <c r="ADF271" s="122"/>
      <c r="ADG271" s="122"/>
      <c r="ADH271" s="122"/>
      <c r="ADI271" s="122"/>
      <c r="ADJ271" s="122"/>
      <c r="ADK271" s="122"/>
      <c r="ADL271" s="122"/>
      <c r="ADM271" s="122"/>
      <c r="ADN271" s="122"/>
      <c r="ADO271" s="122"/>
      <c r="ADP271" s="122"/>
      <c r="ADQ271" s="122"/>
      <c r="ADR271" s="122"/>
      <c r="ADS271" s="122"/>
      <c r="ADT271" s="122"/>
      <c r="ADU271" s="122"/>
      <c r="ADV271" s="122"/>
      <c r="ADW271" s="122"/>
      <c r="ADX271" s="122"/>
      <c r="ADY271" s="122"/>
      <c r="ADZ271" s="122"/>
      <c r="AEA271" s="122"/>
      <c r="AEB271" s="122"/>
      <c r="AEC271" s="122"/>
      <c r="AED271" s="122"/>
      <c r="AEE271" s="122"/>
      <c r="AEF271" s="122"/>
      <c r="AEG271" s="122"/>
      <c r="AEH271" s="122"/>
      <c r="AEI271" s="122"/>
      <c r="AEJ271" s="122"/>
      <c r="AEK271" s="122"/>
      <c r="AEL271" s="122"/>
      <c r="AEM271" s="122"/>
      <c r="AEN271" s="122"/>
      <c r="AEO271" s="122"/>
      <c r="AEP271" s="122"/>
      <c r="AEQ271" s="122"/>
      <c r="AER271" s="122"/>
      <c r="AES271" s="122"/>
      <c r="AET271" s="122"/>
      <c r="AEU271" s="122"/>
      <c r="AEV271" s="122"/>
      <c r="AEW271" s="122"/>
      <c r="AEX271" s="122"/>
      <c r="AEY271" s="122"/>
      <c r="AEZ271" s="122"/>
      <c r="AFA271" s="122"/>
      <c r="AFB271" s="122"/>
      <c r="AFC271" s="122"/>
      <c r="AFD271" s="122"/>
      <c r="AFE271" s="122"/>
      <c r="AFF271" s="122"/>
      <c r="AFG271" s="122"/>
      <c r="AFH271" s="122"/>
      <c r="AFI271" s="122"/>
      <c r="AFJ271" s="122"/>
      <c r="AFK271" s="122"/>
      <c r="AFL271" s="122"/>
      <c r="AFM271" s="122"/>
      <c r="AFN271" s="122"/>
      <c r="AFO271" s="122"/>
      <c r="AFP271" s="122"/>
      <c r="AFQ271" s="122"/>
      <c r="AFR271" s="122"/>
      <c r="AFS271" s="122"/>
      <c r="AFT271" s="122"/>
      <c r="AFU271" s="122"/>
      <c r="AFV271" s="122"/>
      <c r="AFW271" s="122"/>
      <c r="AFX271" s="122"/>
      <c r="AFY271" s="122"/>
      <c r="AFZ271" s="122"/>
      <c r="AGA271" s="122"/>
      <c r="AGB271" s="122"/>
      <c r="AGC271" s="122"/>
      <c r="AGD271" s="122"/>
      <c r="AGE271" s="122"/>
      <c r="AGF271" s="122"/>
      <c r="AGG271" s="122"/>
      <c r="AGH271" s="122"/>
      <c r="AGI271" s="122"/>
      <c r="AGJ271" s="122"/>
      <c r="AGK271" s="122"/>
      <c r="AGL271" s="122"/>
      <c r="AGM271" s="122"/>
      <c r="AGN271" s="122"/>
      <c r="AGO271" s="122"/>
      <c r="AGP271" s="122"/>
      <c r="AGQ271" s="122"/>
      <c r="AGR271" s="122"/>
      <c r="AGS271" s="122"/>
      <c r="AGT271" s="122"/>
      <c r="AGU271" s="122"/>
      <c r="AGV271" s="122"/>
      <c r="AGW271" s="122"/>
      <c r="AGX271" s="122"/>
      <c r="AGY271" s="122"/>
      <c r="AGZ271" s="122"/>
      <c r="AHA271" s="122"/>
      <c r="AHB271" s="122"/>
      <c r="AHC271" s="122"/>
      <c r="AHD271" s="122"/>
      <c r="AHE271" s="122"/>
      <c r="AHF271" s="122"/>
      <c r="AHG271" s="122"/>
      <c r="AHH271" s="122"/>
      <c r="AHI271" s="122"/>
      <c r="AHJ271" s="122"/>
      <c r="AHK271" s="122"/>
      <c r="AHL271" s="122"/>
      <c r="AHM271" s="122"/>
      <c r="AHN271" s="122"/>
      <c r="AHO271" s="122"/>
      <c r="AHP271" s="122"/>
      <c r="AHQ271" s="122"/>
      <c r="AHR271" s="122"/>
      <c r="AHS271" s="122"/>
      <c r="AHT271" s="122"/>
      <c r="AHU271" s="122"/>
      <c r="AHV271" s="122"/>
      <c r="AHW271" s="122"/>
      <c r="AHX271" s="122"/>
      <c r="AHY271" s="122"/>
      <c r="AHZ271" s="122"/>
      <c r="AIA271" s="122"/>
      <c r="AIB271" s="122"/>
      <c r="AIC271" s="122"/>
      <c r="AID271" s="122"/>
      <c r="AIE271" s="122"/>
      <c r="AIF271" s="122"/>
      <c r="AIG271" s="122"/>
      <c r="AIH271" s="122"/>
      <c r="AII271" s="122"/>
      <c r="AIJ271" s="122"/>
      <c r="AIK271" s="122"/>
      <c r="AIL271" s="122"/>
      <c r="AIM271" s="122"/>
      <c r="AIN271" s="122"/>
      <c r="AIO271" s="122"/>
      <c r="AIP271" s="122"/>
      <c r="AIQ271" s="122"/>
      <c r="AIR271" s="122"/>
      <c r="AIS271" s="122"/>
      <c r="AIT271" s="122"/>
      <c r="AIU271" s="122"/>
      <c r="AIV271" s="122"/>
      <c r="AIW271" s="122"/>
      <c r="AIX271" s="122"/>
      <c r="AIY271" s="122"/>
      <c r="AIZ271" s="122"/>
      <c r="AJA271" s="122"/>
      <c r="AJB271" s="122"/>
      <c r="AJC271" s="122"/>
      <c r="AJD271" s="122"/>
      <c r="AJE271" s="122"/>
      <c r="AJF271" s="122"/>
      <c r="AJG271" s="122"/>
      <c r="AJH271" s="122"/>
      <c r="AJI271" s="122"/>
      <c r="AJJ271" s="122"/>
      <c r="AJK271" s="122"/>
      <c r="AJL271" s="122"/>
      <c r="AJM271" s="122"/>
      <c r="AJN271" s="122"/>
      <c r="AJO271" s="122"/>
      <c r="AJP271" s="122"/>
      <c r="AJQ271" s="122"/>
      <c r="AJR271" s="122"/>
      <c r="AJS271" s="122"/>
      <c r="AJT271" s="122"/>
      <c r="AJU271" s="122"/>
      <c r="AJV271" s="122"/>
      <c r="AJW271" s="122"/>
      <c r="AJX271" s="122"/>
      <c r="AJY271" s="122"/>
      <c r="AJZ271" s="122"/>
      <c r="AKA271" s="122"/>
      <c r="AKB271" s="122"/>
      <c r="AKC271" s="122"/>
      <c r="AKD271" s="122"/>
      <c r="AKE271" s="122"/>
      <c r="AKF271" s="122"/>
      <c r="AKG271" s="122"/>
      <c r="AKH271" s="122"/>
      <c r="AKI271" s="122"/>
      <c r="AKJ271" s="122"/>
      <c r="AKK271" s="122"/>
      <c r="AKL271" s="122"/>
      <c r="AKM271" s="122"/>
      <c r="AKN271" s="122"/>
      <c r="AKO271" s="122"/>
      <c r="AKP271" s="122"/>
      <c r="AKQ271" s="122"/>
      <c r="AKR271" s="122"/>
      <c r="AKS271" s="122"/>
      <c r="AKT271" s="122"/>
      <c r="AKU271" s="122"/>
      <c r="AKV271" s="122"/>
      <c r="AKW271" s="122"/>
      <c r="AKX271" s="122"/>
      <c r="AKY271" s="122"/>
      <c r="AKZ271" s="122"/>
      <c r="ALA271" s="122"/>
      <c r="ALB271" s="122"/>
      <c r="ALC271" s="122"/>
      <c r="ALD271" s="122"/>
      <c r="ALE271" s="122"/>
      <c r="ALF271" s="122"/>
      <c r="ALG271" s="122"/>
      <c r="ALH271" s="122"/>
      <c r="ALI271" s="122"/>
      <c r="ALJ271" s="122"/>
      <c r="ALK271" s="122"/>
      <c r="ALL271" s="122"/>
      <c r="ALM271" s="122"/>
      <c r="ALN271" s="122"/>
      <c r="ALO271" s="122"/>
      <c r="ALP271" s="122"/>
      <c r="ALQ271" s="122"/>
      <c r="ALR271" s="122"/>
      <c r="ALS271" s="122"/>
      <c r="ALT271" s="122"/>
      <c r="ALU271" s="122"/>
      <c r="ALV271" s="122"/>
      <c r="ALW271" s="122"/>
      <c r="ALX271" s="122"/>
      <c r="ALY271" s="122"/>
      <c r="ALZ271" s="122"/>
      <c r="AMA271" s="122"/>
      <c r="AMB271" s="122"/>
      <c r="AMC271" s="122"/>
      <c r="AMD271" s="122"/>
      <c r="AME271" s="122"/>
      <c r="AMF271" s="122"/>
      <c r="AMG271" s="122"/>
      <c r="AMH271" s="122"/>
      <c r="AMI271" s="122"/>
      <c r="AMJ271" s="122"/>
      <c r="AMK271" s="122"/>
      <c r="AML271" s="122"/>
      <c r="AMM271" s="122"/>
      <c r="AMN271" s="122"/>
      <c r="AMO271" s="122"/>
      <c r="AMP271" s="122"/>
      <c r="AMQ271" s="122"/>
      <c r="AMR271" s="122"/>
      <c r="AMS271" s="122"/>
      <c r="AMT271" s="122"/>
      <c r="AMU271" s="122"/>
      <c r="AMV271" s="122"/>
      <c r="AMW271" s="122"/>
      <c r="AMX271" s="122"/>
      <c r="AMY271" s="122"/>
      <c r="AMZ271" s="122"/>
      <c r="ANA271" s="122"/>
      <c r="ANB271" s="122"/>
      <c r="ANC271" s="122"/>
      <c r="AND271" s="122"/>
      <c r="ANE271" s="122"/>
      <c r="ANF271" s="122"/>
      <c r="ANG271" s="122"/>
      <c r="ANH271" s="122"/>
      <c r="ANI271" s="122"/>
      <c r="ANJ271" s="122"/>
      <c r="ANK271" s="122"/>
      <c r="ANL271" s="122"/>
      <c r="ANM271" s="122"/>
      <c r="ANN271" s="122"/>
      <c r="ANO271" s="122"/>
      <c r="ANP271" s="122"/>
      <c r="ANQ271" s="122"/>
      <c r="ANR271" s="122"/>
      <c r="ANS271" s="122"/>
      <c r="ANT271" s="122"/>
      <c r="ANU271" s="122"/>
      <c r="ANV271" s="122"/>
      <c r="ANW271" s="122"/>
      <c r="ANX271" s="122"/>
      <c r="ANY271" s="122"/>
      <c r="ANZ271" s="122"/>
      <c r="AOA271" s="122"/>
      <c r="AOB271" s="122"/>
      <c r="AOC271" s="122"/>
      <c r="AOD271" s="122"/>
      <c r="AOE271" s="122"/>
      <c r="AOF271" s="122"/>
      <c r="AOG271" s="122"/>
      <c r="AOH271" s="122"/>
      <c r="AOI271" s="122"/>
      <c r="AOJ271" s="122"/>
      <c r="AOK271" s="122"/>
      <c r="AOL271" s="122"/>
      <c r="AOM271" s="122"/>
      <c r="AON271" s="122"/>
      <c r="AOO271" s="122"/>
      <c r="AOP271" s="122"/>
      <c r="AOQ271" s="122"/>
      <c r="AOR271" s="122"/>
      <c r="AOS271" s="122"/>
      <c r="AOT271" s="122"/>
      <c r="AOU271" s="122"/>
      <c r="AOV271" s="122"/>
      <c r="AOW271" s="122"/>
      <c r="AOX271" s="122"/>
      <c r="AOY271" s="122"/>
      <c r="AOZ271" s="122"/>
      <c r="APA271" s="122"/>
      <c r="APB271" s="122"/>
      <c r="APC271" s="122"/>
      <c r="APD271" s="122"/>
      <c r="APE271" s="122"/>
      <c r="APF271" s="122"/>
      <c r="APG271" s="122"/>
      <c r="APH271" s="122"/>
      <c r="API271" s="122"/>
      <c r="APJ271" s="122"/>
      <c r="APK271" s="122"/>
      <c r="APL271" s="122"/>
      <c r="APM271" s="122"/>
      <c r="APN271" s="122"/>
      <c r="APO271" s="122"/>
      <c r="APP271" s="122"/>
      <c r="APQ271" s="122"/>
      <c r="APR271" s="122"/>
      <c r="APS271" s="122"/>
      <c r="APT271" s="122"/>
      <c r="APU271" s="122"/>
      <c r="APV271" s="122"/>
      <c r="APW271" s="122"/>
      <c r="APX271" s="122"/>
      <c r="APY271" s="122"/>
      <c r="APZ271" s="122"/>
      <c r="AQA271" s="122"/>
      <c r="AQB271" s="122"/>
      <c r="AQC271" s="122"/>
      <c r="AQD271" s="122"/>
      <c r="AQE271" s="122"/>
      <c r="AQF271" s="122"/>
      <c r="AQG271" s="122"/>
      <c r="AQH271" s="122"/>
      <c r="AQI271" s="122"/>
      <c r="AQJ271" s="122"/>
      <c r="AQK271" s="122"/>
      <c r="AQL271" s="122"/>
      <c r="AQM271" s="122"/>
      <c r="AQN271" s="122"/>
      <c r="AQO271" s="122"/>
      <c r="AQP271" s="122"/>
      <c r="AQQ271" s="122"/>
      <c r="AQR271" s="122"/>
      <c r="AQS271" s="122"/>
      <c r="AQT271" s="122"/>
      <c r="AQU271" s="122"/>
      <c r="AQV271" s="122"/>
      <c r="AQW271" s="122"/>
      <c r="AQX271" s="122"/>
      <c r="AQY271" s="122"/>
      <c r="AQZ271" s="122"/>
      <c r="ARA271" s="122"/>
      <c r="ARB271" s="122"/>
      <c r="ARC271" s="122"/>
      <c r="ARD271" s="122"/>
      <c r="ARE271" s="122"/>
      <c r="ARF271" s="122"/>
      <c r="ARG271" s="122"/>
      <c r="ARH271" s="122"/>
      <c r="ARI271" s="122"/>
      <c r="ARJ271" s="122"/>
      <c r="ARK271" s="122"/>
      <c r="ARL271" s="122"/>
      <c r="ARM271" s="122"/>
      <c r="ARN271" s="122"/>
      <c r="ARO271" s="122"/>
      <c r="ARP271" s="122"/>
      <c r="ARQ271" s="122"/>
      <c r="ARR271" s="122"/>
      <c r="ARS271" s="122"/>
      <c r="ART271" s="122"/>
      <c r="ARU271" s="122"/>
      <c r="ARV271" s="122"/>
      <c r="ARW271" s="122"/>
      <c r="ARX271" s="122"/>
      <c r="ARY271" s="122"/>
      <c r="ARZ271" s="122"/>
      <c r="ASA271" s="122"/>
      <c r="ASB271" s="122"/>
      <c r="ASC271" s="122"/>
      <c r="ASD271" s="122"/>
      <c r="ASE271" s="122"/>
      <c r="ASF271" s="122"/>
      <c r="ASG271" s="122"/>
      <c r="ASH271" s="122"/>
      <c r="ASI271" s="122"/>
      <c r="ASJ271" s="122"/>
      <c r="ASK271" s="122"/>
      <c r="ASL271" s="122"/>
      <c r="ASM271" s="122"/>
      <c r="ASN271" s="122"/>
      <c r="ASO271" s="122"/>
      <c r="ASP271" s="122"/>
      <c r="ASQ271" s="122"/>
      <c r="ASR271" s="122"/>
      <c r="ASS271" s="122"/>
      <c r="AST271" s="122"/>
      <c r="ASU271" s="122"/>
      <c r="ASV271" s="122"/>
      <c r="ASW271" s="122"/>
      <c r="ASX271" s="122"/>
      <c r="ASY271" s="122"/>
      <c r="ASZ271" s="122"/>
      <c r="ATA271" s="122"/>
      <c r="ATB271" s="122"/>
      <c r="ATC271" s="122"/>
      <c r="ATD271" s="122"/>
      <c r="ATE271" s="122"/>
      <c r="ATF271" s="122"/>
      <c r="ATG271" s="122"/>
      <c r="ATH271" s="122"/>
      <c r="ATI271" s="122"/>
      <c r="ATJ271" s="122"/>
      <c r="ATK271" s="122"/>
      <c r="ATL271" s="122"/>
      <c r="ATM271" s="122"/>
      <c r="ATN271" s="122"/>
      <c r="ATO271" s="122"/>
      <c r="ATP271" s="122"/>
      <c r="ATQ271" s="122"/>
      <c r="ATR271" s="122"/>
      <c r="ATS271" s="122"/>
      <c r="ATT271" s="122"/>
      <c r="ATU271" s="122"/>
      <c r="ATV271" s="122"/>
      <c r="ATW271" s="122"/>
      <c r="ATX271" s="122"/>
      <c r="ATY271" s="122"/>
      <c r="ATZ271" s="122"/>
      <c r="AUA271" s="122"/>
      <c r="AUB271" s="122"/>
      <c r="AUC271" s="122"/>
      <c r="AUD271" s="122"/>
      <c r="AUE271" s="122"/>
      <c r="AUF271" s="122"/>
      <c r="AUG271" s="122"/>
      <c r="AUH271" s="122"/>
      <c r="AUI271" s="122"/>
      <c r="AUJ271" s="122"/>
      <c r="AUK271" s="122"/>
      <c r="AUL271" s="122"/>
      <c r="AUM271" s="122"/>
      <c r="AUN271" s="122"/>
      <c r="AUO271" s="122"/>
      <c r="AUP271" s="122"/>
      <c r="AUQ271" s="122"/>
      <c r="AUR271" s="122"/>
      <c r="AUS271" s="122"/>
      <c r="AUT271" s="122"/>
      <c r="AUU271" s="122"/>
      <c r="AUV271" s="122"/>
      <c r="AUW271" s="122"/>
      <c r="AUX271" s="122"/>
      <c r="AUY271" s="122"/>
      <c r="AUZ271" s="122"/>
      <c r="AVA271" s="122"/>
      <c r="AVB271" s="122"/>
      <c r="AVC271" s="122"/>
      <c r="AVD271" s="122"/>
      <c r="AVE271" s="122"/>
      <c r="AVF271" s="122"/>
      <c r="AVG271" s="122"/>
      <c r="AVH271" s="122"/>
      <c r="AVI271" s="122"/>
      <c r="AVJ271" s="122"/>
      <c r="AVK271" s="122"/>
      <c r="AVL271" s="122"/>
      <c r="AVM271" s="122"/>
      <c r="AVN271" s="122"/>
      <c r="AVO271" s="122"/>
      <c r="AVP271" s="122"/>
      <c r="AVQ271" s="122"/>
      <c r="AVR271" s="122"/>
      <c r="AVS271" s="122"/>
      <c r="AVT271" s="122"/>
      <c r="AVU271" s="122"/>
      <c r="AVV271" s="122"/>
      <c r="AVW271" s="122"/>
      <c r="AVX271" s="122"/>
      <c r="AVY271" s="122"/>
      <c r="AVZ271" s="122"/>
      <c r="AWA271" s="122"/>
      <c r="AWB271" s="122"/>
      <c r="AWC271" s="122"/>
      <c r="AWD271" s="122"/>
      <c r="AWE271" s="122"/>
      <c r="AWF271" s="122"/>
      <c r="AWG271" s="122"/>
      <c r="AWH271" s="122"/>
      <c r="AWI271" s="122"/>
      <c r="AWJ271" s="122"/>
      <c r="AWK271" s="122"/>
      <c r="AWL271" s="122"/>
      <c r="AWM271" s="122"/>
      <c r="AWN271" s="122"/>
      <c r="AWO271" s="122"/>
      <c r="AWP271" s="122"/>
      <c r="AWQ271" s="122"/>
      <c r="AWR271" s="122"/>
      <c r="AWS271" s="122"/>
      <c r="AWT271" s="122"/>
      <c r="AWU271" s="122"/>
      <c r="AWV271" s="122"/>
      <c r="AWW271" s="122"/>
      <c r="AWX271" s="122"/>
      <c r="AWY271" s="122"/>
      <c r="AWZ271" s="122"/>
      <c r="AXA271" s="122"/>
      <c r="AXB271" s="122"/>
      <c r="AXC271" s="122"/>
      <c r="AXD271" s="122"/>
      <c r="AXE271" s="122"/>
      <c r="AXF271" s="122"/>
      <c r="AXG271" s="122"/>
      <c r="AXH271" s="122"/>
      <c r="AXI271" s="122"/>
      <c r="AXJ271" s="122"/>
      <c r="AXK271" s="122"/>
      <c r="AXL271" s="122"/>
      <c r="AXM271" s="122"/>
      <c r="AXN271" s="122"/>
      <c r="AXO271" s="122"/>
      <c r="AXP271" s="122"/>
      <c r="AXQ271" s="122"/>
      <c r="AXR271" s="122"/>
      <c r="AXS271" s="122"/>
      <c r="AXT271" s="122"/>
      <c r="AXU271" s="122"/>
      <c r="AXV271" s="122"/>
      <c r="AXW271" s="122"/>
      <c r="AXX271" s="122"/>
      <c r="AXY271" s="122"/>
      <c r="AXZ271" s="122"/>
      <c r="AYA271" s="122"/>
      <c r="AYB271" s="122"/>
      <c r="AYC271" s="122"/>
      <c r="AYD271" s="122"/>
      <c r="AYE271" s="122"/>
      <c r="AYF271" s="122"/>
      <c r="AYG271" s="122"/>
      <c r="AYH271" s="122"/>
      <c r="AYI271" s="122"/>
      <c r="AYJ271" s="122"/>
      <c r="AYK271" s="122"/>
      <c r="AYL271" s="122"/>
      <c r="AYM271" s="122"/>
      <c r="AYN271" s="122"/>
      <c r="AYO271" s="122"/>
      <c r="AYP271" s="122"/>
      <c r="AYQ271" s="122"/>
      <c r="AYR271" s="122"/>
      <c r="AYS271" s="122"/>
      <c r="AYT271" s="122"/>
      <c r="AYU271" s="122"/>
      <c r="AYV271" s="122"/>
      <c r="AYW271" s="122"/>
      <c r="AYX271" s="122"/>
      <c r="AYY271" s="122"/>
      <c r="AYZ271" s="122"/>
      <c r="AZA271" s="122"/>
      <c r="AZB271" s="122"/>
      <c r="AZC271" s="122"/>
      <c r="AZD271" s="122"/>
      <c r="AZE271" s="122"/>
      <c r="AZF271" s="122"/>
      <c r="AZG271" s="122"/>
      <c r="AZH271" s="122"/>
      <c r="AZI271" s="122"/>
      <c r="AZJ271" s="122"/>
      <c r="AZK271" s="122"/>
      <c r="AZL271" s="122"/>
      <c r="AZM271" s="122"/>
      <c r="AZN271" s="122"/>
      <c r="AZO271" s="122"/>
      <c r="AZP271" s="122"/>
      <c r="AZQ271" s="122"/>
      <c r="AZR271" s="122"/>
      <c r="AZS271" s="122"/>
      <c r="AZT271" s="122"/>
      <c r="AZU271" s="122"/>
      <c r="AZV271" s="122"/>
      <c r="AZW271" s="122"/>
      <c r="AZX271" s="122"/>
      <c r="AZY271" s="122"/>
      <c r="AZZ271" s="122"/>
      <c r="BAA271" s="122"/>
      <c r="BAB271" s="122"/>
      <c r="BAC271" s="122"/>
      <c r="BAD271" s="122"/>
      <c r="BAE271" s="122"/>
      <c r="BAF271" s="122"/>
      <c r="BAG271" s="122"/>
      <c r="BAH271" s="122"/>
      <c r="BAI271" s="122"/>
      <c r="BAJ271" s="122"/>
      <c r="BAK271" s="122"/>
      <c r="BAL271" s="122"/>
      <c r="BAM271" s="122"/>
      <c r="BAN271" s="122"/>
      <c r="BAO271" s="122"/>
      <c r="BAP271" s="122"/>
      <c r="BAQ271" s="122"/>
      <c r="BAR271" s="122"/>
      <c r="BAS271" s="122"/>
      <c r="BAT271" s="122"/>
      <c r="BAU271" s="122"/>
      <c r="BAV271" s="122"/>
      <c r="BAW271" s="122"/>
      <c r="BAX271" s="122"/>
      <c r="BAY271" s="122"/>
      <c r="BAZ271" s="122"/>
      <c r="BBA271" s="122"/>
      <c r="BBB271" s="122"/>
      <c r="BBC271" s="122"/>
      <c r="BBD271" s="122"/>
      <c r="BBE271" s="122"/>
      <c r="BBF271" s="122"/>
      <c r="BBG271" s="122"/>
      <c r="BBH271" s="122"/>
      <c r="BBI271" s="122"/>
      <c r="BBJ271" s="122"/>
      <c r="BBK271" s="122"/>
      <c r="BBL271" s="122"/>
      <c r="BBM271" s="122"/>
      <c r="BBN271" s="122"/>
      <c r="BBO271" s="122"/>
      <c r="BBP271" s="122"/>
      <c r="BBQ271" s="122"/>
      <c r="BBR271" s="122"/>
      <c r="BBS271" s="122"/>
      <c r="BBT271" s="122"/>
      <c r="BBU271" s="122"/>
      <c r="BBV271" s="122"/>
      <c r="BBW271" s="122"/>
      <c r="BBX271" s="122"/>
      <c r="BBY271" s="122"/>
      <c r="BBZ271" s="122"/>
      <c r="BCA271" s="122"/>
      <c r="BCB271" s="122"/>
      <c r="BCC271" s="122"/>
      <c r="BCD271" s="122"/>
      <c r="BCE271" s="122"/>
      <c r="BCF271" s="122"/>
      <c r="BCG271" s="122"/>
      <c r="BCH271" s="122"/>
      <c r="BCI271" s="122"/>
      <c r="BCJ271" s="122"/>
      <c r="BCK271" s="122"/>
      <c r="BCL271" s="122"/>
      <c r="BCM271" s="122"/>
      <c r="BCN271" s="122"/>
      <c r="BCO271" s="122"/>
      <c r="BCP271" s="122"/>
      <c r="BCQ271" s="122"/>
      <c r="BCR271" s="122"/>
      <c r="BCS271" s="122"/>
      <c r="BCT271" s="122"/>
      <c r="BCU271" s="122"/>
      <c r="BCV271" s="122"/>
      <c r="BCW271" s="122"/>
      <c r="BCX271" s="122"/>
      <c r="BCY271" s="122"/>
      <c r="BCZ271" s="122"/>
      <c r="BDA271" s="122"/>
      <c r="BDB271" s="122"/>
      <c r="BDC271" s="122"/>
      <c r="BDD271" s="122"/>
      <c r="BDE271" s="122"/>
      <c r="BDF271" s="122"/>
      <c r="BDG271" s="122"/>
      <c r="BDH271" s="122"/>
      <c r="BDI271" s="122"/>
      <c r="BDJ271" s="122"/>
      <c r="BDK271" s="122"/>
      <c r="BDL271" s="122"/>
      <c r="BDM271" s="122"/>
      <c r="BDN271" s="122"/>
      <c r="BDO271" s="122"/>
      <c r="BDP271" s="122"/>
      <c r="BDQ271" s="122"/>
      <c r="BDR271" s="122"/>
      <c r="BDS271" s="122"/>
      <c r="BDT271" s="122"/>
      <c r="BDU271" s="122"/>
      <c r="BDV271" s="122"/>
      <c r="BDW271" s="122"/>
      <c r="BDX271" s="122"/>
      <c r="BDY271" s="122"/>
      <c r="BDZ271" s="122"/>
      <c r="BEA271" s="122"/>
      <c r="BEB271" s="122"/>
      <c r="BEC271" s="122"/>
      <c r="BED271" s="122"/>
      <c r="BEE271" s="122"/>
      <c r="BEF271" s="122"/>
      <c r="BEG271" s="122"/>
      <c r="BEH271" s="122"/>
      <c r="BEI271" s="122"/>
      <c r="BEJ271" s="122"/>
      <c r="BEK271" s="122"/>
      <c r="BEL271" s="122"/>
      <c r="BEM271" s="122"/>
      <c r="BEN271" s="122"/>
      <c r="BEO271" s="122"/>
      <c r="BEP271" s="122"/>
      <c r="BEQ271" s="122"/>
      <c r="BER271" s="122"/>
      <c r="BES271" s="122"/>
      <c r="BET271" s="122"/>
      <c r="BEU271" s="122"/>
      <c r="BEV271" s="122"/>
      <c r="BEW271" s="122"/>
      <c r="BEX271" s="122"/>
      <c r="BEY271" s="122"/>
      <c r="BEZ271" s="122"/>
      <c r="BFA271" s="122"/>
      <c r="BFB271" s="122"/>
      <c r="BFC271" s="122"/>
      <c r="BFD271" s="122"/>
      <c r="BFE271" s="122"/>
      <c r="BFF271" s="122"/>
      <c r="BFG271" s="122"/>
      <c r="BFH271" s="122"/>
      <c r="BFI271" s="122"/>
      <c r="BFJ271" s="122"/>
      <c r="BFK271" s="122"/>
      <c r="BFL271" s="122"/>
      <c r="BFM271" s="122"/>
      <c r="BFN271" s="122"/>
      <c r="BFO271" s="122"/>
      <c r="BFP271" s="122"/>
      <c r="BFQ271" s="122"/>
      <c r="BFR271" s="122"/>
      <c r="BFS271" s="122"/>
      <c r="BFT271" s="122"/>
      <c r="BFU271" s="122"/>
      <c r="BFV271" s="122"/>
      <c r="BFW271" s="122"/>
      <c r="BFX271" s="122"/>
      <c r="BFY271" s="122"/>
      <c r="BFZ271" s="122"/>
      <c r="BGA271" s="122"/>
      <c r="BGB271" s="122"/>
      <c r="BGC271" s="122"/>
      <c r="BGD271" s="122"/>
      <c r="BGE271" s="122"/>
      <c r="BGF271" s="122"/>
      <c r="BGG271" s="122"/>
      <c r="BGH271" s="122"/>
      <c r="BGI271" s="122"/>
      <c r="BGJ271" s="122"/>
      <c r="BGK271" s="122"/>
      <c r="BGL271" s="122"/>
      <c r="BGM271" s="122"/>
      <c r="BGN271" s="122"/>
      <c r="BGO271" s="122"/>
      <c r="BGP271" s="122"/>
      <c r="BGQ271" s="122"/>
      <c r="BGR271" s="122"/>
      <c r="BGS271" s="122"/>
      <c r="BGT271" s="122"/>
      <c r="BGU271" s="122"/>
      <c r="BGV271" s="122"/>
      <c r="BGW271" s="122"/>
      <c r="BGX271" s="122"/>
      <c r="BGY271" s="122"/>
      <c r="BGZ271" s="122"/>
      <c r="BHA271" s="122"/>
      <c r="BHB271" s="122"/>
      <c r="BHC271" s="122"/>
      <c r="BHD271" s="122"/>
      <c r="BHE271" s="122"/>
      <c r="BHF271" s="122"/>
      <c r="BHG271" s="122"/>
      <c r="BHH271" s="122"/>
      <c r="BHI271" s="122"/>
      <c r="BHJ271" s="122"/>
      <c r="BHK271" s="122"/>
      <c r="BHL271" s="122"/>
      <c r="BHM271" s="122"/>
      <c r="BHN271" s="122"/>
      <c r="BHO271" s="122"/>
      <c r="BHP271" s="122"/>
      <c r="BHQ271" s="122"/>
      <c r="BHR271" s="122"/>
      <c r="BHS271" s="122"/>
      <c r="BHT271" s="122"/>
      <c r="BHU271" s="122"/>
      <c r="BHV271" s="122"/>
      <c r="BHW271" s="122"/>
      <c r="BHX271" s="122"/>
      <c r="BHY271" s="122"/>
      <c r="BHZ271" s="122"/>
      <c r="BIA271" s="122"/>
      <c r="BIB271" s="122"/>
      <c r="BIC271" s="122"/>
      <c r="BID271" s="122"/>
      <c r="BIE271" s="122"/>
      <c r="BIF271" s="122"/>
      <c r="BIG271" s="122"/>
      <c r="BIH271" s="122"/>
      <c r="BII271" s="122"/>
      <c r="BIJ271" s="122"/>
      <c r="BIK271" s="122"/>
      <c r="BIL271" s="122"/>
      <c r="BIM271" s="122"/>
      <c r="BIN271" s="122"/>
      <c r="BIO271" s="122"/>
      <c r="BIP271" s="122"/>
      <c r="BIQ271" s="122"/>
      <c r="BIR271" s="122"/>
      <c r="BIS271" s="122"/>
      <c r="BIT271" s="122"/>
      <c r="BIU271" s="122"/>
      <c r="BIV271" s="122"/>
      <c r="BIW271" s="122"/>
      <c r="BIX271" s="122"/>
      <c r="BIY271" s="122"/>
      <c r="BIZ271" s="122"/>
      <c r="BJA271" s="122"/>
      <c r="BJB271" s="122"/>
      <c r="BJC271" s="122"/>
      <c r="BJD271" s="122"/>
      <c r="BJE271" s="122"/>
      <c r="BJF271" s="122"/>
      <c r="BJG271" s="122"/>
      <c r="BJH271" s="122"/>
      <c r="BJI271" s="122"/>
      <c r="BJJ271" s="122"/>
      <c r="BJK271" s="122"/>
      <c r="BJL271" s="122"/>
      <c r="BJM271" s="122"/>
      <c r="BJN271" s="122"/>
      <c r="BJO271" s="122"/>
      <c r="BJP271" s="122"/>
      <c r="BJQ271" s="122"/>
      <c r="BJR271" s="122"/>
      <c r="BJS271" s="122"/>
      <c r="BJT271" s="122"/>
      <c r="BJU271" s="122"/>
      <c r="BJV271" s="122"/>
      <c r="BJW271" s="122"/>
      <c r="BJX271" s="122"/>
      <c r="BJY271" s="122"/>
      <c r="BJZ271" s="122"/>
      <c r="BKA271" s="122"/>
      <c r="BKB271" s="122"/>
      <c r="BKC271" s="122"/>
      <c r="BKD271" s="122"/>
      <c r="BKE271" s="122"/>
      <c r="BKF271" s="122"/>
      <c r="BKG271" s="122"/>
      <c r="BKH271" s="122"/>
      <c r="BKI271" s="122"/>
      <c r="BKJ271" s="122"/>
      <c r="BKK271" s="122"/>
      <c r="BKL271" s="122"/>
      <c r="BKM271" s="122"/>
      <c r="BKN271" s="122"/>
      <c r="BKO271" s="122"/>
      <c r="BKP271" s="122"/>
      <c r="BKQ271" s="122"/>
      <c r="BKR271" s="122"/>
      <c r="BKS271" s="122"/>
      <c r="BKT271" s="122"/>
      <c r="BKU271" s="122"/>
      <c r="BKV271" s="122"/>
      <c r="BKW271" s="122"/>
      <c r="BKX271" s="122"/>
      <c r="BKY271" s="122"/>
      <c r="BKZ271" s="122"/>
      <c r="BLA271" s="122"/>
      <c r="BLB271" s="122"/>
      <c r="BLC271" s="122"/>
      <c r="BLD271" s="122"/>
      <c r="BLE271" s="122"/>
      <c r="BLF271" s="122"/>
      <c r="BLG271" s="122"/>
      <c r="BLH271" s="122"/>
      <c r="BLI271" s="122"/>
      <c r="BLJ271" s="122"/>
      <c r="BLK271" s="122"/>
      <c r="BLL271" s="122"/>
      <c r="BLM271" s="122"/>
      <c r="BLN271" s="122"/>
      <c r="BLO271" s="122"/>
      <c r="BLP271" s="122"/>
      <c r="BLQ271" s="122"/>
      <c r="BLR271" s="122"/>
      <c r="BLS271" s="122"/>
      <c r="BLT271" s="122"/>
      <c r="BLU271" s="122"/>
      <c r="BLV271" s="122"/>
      <c r="BLW271" s="122"/>
      <c r="BLX271" s="122"/>
      <c r="BLY271" s="122"/>
      <c r="BLZ271" s="122"/>
      <c r="BMA271" s="122"/>
      <c r="BMB271" s="122"/>
      <c r="BMC271" s="122"/>
      <c r="BMD271" s="122"/>
      <c r="BME271" s="122"/>
      <c r="BMF271" s="122"/>
      <c r="BMG271" s="122"/>
      <c r="BMH271" s="122"/>
      <c r="BMI271" s="122"/>
      <c r="BMJ271" s="122"/>
      <c r="BMK271" s="122"/>
      <c r="BML271" s="122"/>
      <c r="BMM271" s="122"/>
      <c r="BMN271" s="122"/>
      <c r="BMO271" s="122"/>
      <c r="BMP271" s="122"/>
      <c r="BMQ271" s="122"/>
      <c r="BMR271" s="122"/>
      <c r="BMS271" s="122"/>
      <c r="BMT271" s="122"/>
      <c r="BMU271" s="122"/>
      <c r="BMV271" s="122"/>
      <c r="BMW271" s="122"/>
      <c r="BMX271" s="122"/>
      <c r="BMY271" s="122"/>
      <c r="BMZ271" s="122"/>
      <c r="BNA271" s="122"/>
      <c r="BNB271" s="122"/>
      <c r="BNC271" s="122"/>
      <c r="BND271" s="122"/>
      <c r="BNE271" s="122"/>
      <c r="BNF271" s="122"/>
      <c r="BNG271" s="122"/>
      <c r="BNH271" s="122"/>
      <c r="BNI271" s="122"/>
      <c r="BNJ271" s="122"/>
      <c r="BNK271" s="122"/>
      <c r="BNL271" s="122"/>
      <c r="BNM271" s="122"/>
      <c r="BNN271" s="122"/>
      <c r="BNO271" s="122"/>
      <c r="BNP271" s="122"/>
      <c r="BNQ271" s="122"/>
      <c r="BNR271" s="122"/>
      <c r="BNS271" s="122"/>
      <c r="BNT271" s="122"/>
      <c r="BNU271" s="122"/>
      <c r="BNV271" s="122"/>
      <c r="BNW271" s="122"/>
      <c r="BNX271" s="122"/>
      <c r="BNY271" s="122"/>
      <c r="BNZ271" s="122"/>
      <c r="BOA271" s="122"/>
      <c r="BOB271" s="122"/>
      <c r="BOC271" s="122"/>
      <c r="BOD271" s="122"/>
      <c r="BOE271" s="122"/>
      <c r="BOF271" s="122"/>
      <c r="BOG271" s="122"/>
      <c r="BOH271" s="122"/>
      <c r="BOI271" s="122"/>
      <c r="BOJ271" s="122"/>
      <c r="BOK271" s="122"/>
      <c r="BOL271" s="122"/>
      <c r="BOM271" s="122"/>
      <c r="BON271" s="122"/>
      <c r="BOO271" s="122"/>
      <c r="BOP271" s="122"/>
      <c r="BOQ271" s="122"/>
      <c r="BOR271" s="122"/>
      <c r="BOS271" s="122"/>
      <c r="BOT271" s="122"/>
      <c r="BOU271" s="122"/>
      <c r="BOV271" s="122"/>
      <c r="BOW271" s="122"/>
      <c r="BOX271" s="122"/>
      <c r="BOY271" s="122"/>
      <c r="BOZ271" s="122"/>
      <c r="BPA271" s="122"/>
      <c r="BPB271" s="122"/>
      <c r="BPC271" s="122"/>
      <c r="BPD271" s="122"/>
      <c r="BPE271" s="122"/>
      <c r="BPF271" s="122"/>
      <c r="BPG271" s="122"/>
      <c r="BPH271" s="122"/>
      <c r="BPI271" s="122"/>
      <c r="BPJ271" s="122"/>
      <c r="BPK271" s="122"/>
      <c r="BPL271" s="122"/>
      <c r="BPM271" s="122"/>
      <c r="BPN271" s="122"/>
      <c r="BPO271" s="122"/>
      <c r="BPP271" s="122"/>
      <c r="BPQ271" s="122"/>
      <c r="BPR271" s="122"/>
      <c r="BPS271" s="122"/>
      <c r="BPT271" s="122"/>
      <c r="BPU271" s="122"/>
      <c r="BPV271" s="122"/>
      <c r="BPW271" s="122"/>
      <c r="BPX271" s="122"/>
      <c r="BPY271" s="122"/>
      <c r="BPZ271" s="122"/>
      <c r="BQA271" s="122"/>
      <c r="BQB271" s="122"/>
      <c r="BQC271" s="122"/>
      <c r="BQD271" s="122"/>
      <c r="BQE271" s="122"/>
      <c r="BQF271" s="122"/>
      <c r="BQG271" s="122"/>
      <c r="BQH271" s="122"/>
      <c r="BQI271" s="122"/>
      <c r="BQJ271" s="122"/>
      <c r="BQK271" s="122"/>
      <c r="BQL271" s="122"/>
      <c r="BQM271" s="122"/>
      <c r="BQN271" s="122"/>
      <c r="BQO271" s="122"/>
      <c r="BQP271" s="122"/>
      <c r="BQQ271" s="122"/>
      <c r="BQR271" s="122"/>
      <c r="BQS271" s="122"/>
      <c r="BQT271" s="122"/>
      <c r="BQU271" s="122"/>
      <c r="BQV271" s="122"/>
      <c r="BQW271" s="122"/>
      <c r="BQX271" s="122"/>
      <c r="BQY271" s="122"/>
      <c r="BQZ271" s="122"/>
      <c r="BRA271" s="122"/>
      <c r="BRB271" s="122"/>
      <c r="BRC271" s="122"/>
      <c r="BRD271" s="122"/>
      <c r="BRE271" s="122"/>
      <c r="BRF271" s="122"/>
      <c r="BRG271" s="122"/>
      <c r="BRH271" s="122"/>
      <c r="BRI271" s="122"/>
      <c r="BRJ271" s="122"/>
      <c r="BRK271" s="122"/>
      <c r="BRL271" s="122"/>
      <c r="BRM271" s="122"/>
      <c r="BRN271" s="122"/>
      <c r="BRO271" s="122"/>
      <c r="BRP271" s="122"/>
      <c r="BRQ271" s="122"/>
      <c r="BRR271" s="122"/>
      <c r="BRS271" s="122"/>
      <c r="BRT271" s="122"/>
      <c r="BRU271" s="122"/>
      <c r="BRV271" s="122"/>
      <c r="BRW271" s="122"/>
      <c r="BRX271" s="122"/>
      <c r="BRY271" s="122"/>
      <c r="BRZ271" s="122"/>
      <c r="BSA271" s="122"/>
      <c r="BSB271" s="122"/>
      <c r="BSC271" s="122"/>
      <c r="BSD271" s="122"/>
      <c r="BSE271" s="122"/>
      <c r="BSF271" s="122"/>
      <c r="BSG271" s="122"/>
      <c r="BSH271" s="122"/>
      <c r="BSI271" s="122"/>
      <c r="BSJ271" s="122"/>
      <c r="BSK271" s="122"/>
      <c r="BSL271" s="122"/>
      <c r="BSM271" s="122"/>
      <c r="BSN271" s="122"/>
      <c r="BSO271" s="122"/>
      <c r="BSP271" s="122"/>
      <c r="BSQ271" s="122"/>
      <c r="BSR271" s="122"/>
      <c r="BSS271" s="122"/>
      <c r="BST271" s="122"/>
      <c r="BSU271" s="122"/>
      <c r="BSV271" s="122"/>
      <c r="BSW271" s="122"/>
      <c r="BSX271" s="122"/>
      <c r="BSY271" s="122"/>
      <c r="BSZ271" s="122"/>
      <c r="BTA271" s="122"/>
      <c r="BTB271" s="122"/>
      <c r="BTC271" s="122"/>
      <c r="BTD271" s="122"/>
      <c r="BTE271" s="122"/>
      <c r="BTF271" s="122"/>
      <c r="BTG271" s="122"/>
      <c r="BTH271" s="122"/>
      <c r="BTI271" s="122"/>
      <c r="BTJ271" s="122"/>
      <c r="BTK271" s="122"/>
      <c r="BTL271" s="122"/>
      <c r="BTM271" s="122"/>
      <c r="BTN271" s="122"/>
      <c r="BTO271" s="122"/>
      <c r="BTP271" s="122"/>
      <c r="BTQ271" s="122"/>
      <c r="BTR271" s="122"/>
      <c r="BTS271" s="122"/>
      <c r="BTT271" s="122"/>
      <c r="BTU271" s="122"/>
      <c r="BTV271" s="122"/>
      <c r="BTW271" s="122"/>
      <c r="BTX271" s="122"/>
      <c r="BTY271" s="122"/>
      <c r="BTZ271" s="122"/>
      <c r="BUA271" s="122"/>
      <c r="BUB271" s="122"/>
      <c r="BUC271" s="122"/>
      <c r="BUD271" s="122"/>
      <c r="BUE271" s="122"/>
      <c r="BUF271" s="122"/>
      <c r="BUG271" s="122"/>
      <c r="BUH271" s="122"/>
      <c r="BUI271" s="122"/>
      <c r="BUJ271" s="122"/>
      <c r="BUK271" s="122"/>
      <c r="BUL271" s="122"/>
      <c r="BUM271" s="122"/>
      <c r="BUN271" s="122"/>
      <c r="BUO271" s="122"/>
      <c r="BUP271" s="122"/>
      <c r="BUQ271" s="122"/>
      <c r="BUR271" s="122"/>
      <c r="BUS271" s="122"/>
      <c r="BUT271" s="122"/>
      <c r="BUU271" s="122"/>
      <c r="BUV271" s="122"/>
      <c r="BUW271" s="122"/>
      <c r="BUX271" s="122"/>
      <c r="BUY271" s="122"/>
      <c r="BUZ271" s="122"/>
      <c r="BVA271" s="122"/>
      <c r="BVB271" s="122"/>
      <c r="BVC271" s="122"/>
      <c r="BVD271" s="122"/>
      <c r="BVE271" s="122"/>
      <c r="BVF271" s="122"/>
      <c r="BVG271" s="122"/>
      <c r="BVH271" s="122"/>
      <c r="BVI271" s="122"/>
      <c r="BVJ271" s="122"/>
      <c r="BVK271" s="122"/>
      <c r="BVL271" s="122"/>
      <c r="BVM271" s="122"/>
      <c r="BVN271" s="122"/>
      <c r="BVO271" s="122"/>
      <c r="BVP271" s="122"/>
      <c r="BVQ271" s="122"/>
      <c r="BVR271" s="122"/>
      <c r="BVS271" s="122"/>
      <c r="BVT271" s="122"/>
      <c r="BVU271" s="122"/>
      <c r="BVV271" s="122"/>
      <c r="BVW271" s="122"/>
      <c r="BVX271" s="122"/>
      <c r="BVY271" s="122"/>
      <c r="BVZ271" s="122"/>
      <c r="BWA271" s="122"/>
      <c r="BWB271" s="122"/>
      <c r="BWC271" s="122"/>
      <c r="BWD271" s="122"/>
      <c r="BWE271" s="122"/>
      <c r="BWF271" s="122"/>
      <c r="BWG271" s="122"/>
      <c r="BWH271" s="122"/>
      <c r="BWI271" s="122"/>
      <c r="BWJ271" s="122"/>
      <c r="BWK271" s="122"/>
      <c r="BWL271" s="122"/>
      <c r="BWM271" s="122"/>
      <c r="BWN271" s="122"/>
      <c r="BWO271" s="122"/>
      <c r="BWP271" s="122"/>
      <c r="BWQ271" s="122"/>
      <c r="BWR271" s="122"/>
      <c r="BWS271" s="122"/>
      <c r="BWT271" s="122"/>
      <c r="BWU271" s="122"/>
      <c r="BWV271" s="122"/>
      <c r="BWW271" s="122"/>
      <c r="BWX271" s="122"/>
      <c r="BWY271" s="122"/>
      <c r="BWZ271" s="122"/>
      <c r="BXA271" s="122"/>
      <c r="BXB271" s="122"/>
      <c r="BXC271" s="122"/>
      <c r="BXD271" s="122"/>
      <c r="BXE271" s="122"/>
      <c r="BXF271" s="122"/>
      <c r="BXG271" s="122"/>
      <c r="BXH271" s="122"/>
      <c r="BXI271" s="122"/>
      <c r="BXJ271" s="122"/>
      <c r="BXK271" s="122"/>
      <c r="BXL271" s="122"/>
      <c r="BXM271" s="122"/>
      <c r="BXN271" s="122"/>
      <c r="BXO271" s="122"/>
      <c r="BXP271" s="122"/>
      <c r="BXQ271" s="122"/>
      <c r="BXR271" s="122"/>
      <c r="BXS271" s="122"/>
      <c r="BXT271" s="122"/>
      <c r="BXU271" s="122"/>
      <c r="BXV271" s="122"/>
      <c r="BXW271" s="122"/>
      <c r="BXX271" s="122"/>
      <c r="BXY271" s="122"/>
      <c r="BXZ271" s="122"/>
      <c r="BYA271" s="122"/>
      <c r="BYB271" s="122"/>
      <c r="BYC271" s="122"/>
      <c r="BYD271" s="122"/>
      <c r="BYE271" s="122"/>
      <c r="BYF271" s="122"/>
      <c r="BYG271" s="122"/>
      <c r="BYH271" s="122"/>
      <c r="BYI271" s="122"/>
      <c r="BYJ271" s="122"/>
      <c r="BYK271" s="122"/>
      <c r="BYL271" s="122"/>
      <c r="BYM271" s="122"/>
      <c r="BYN271" s="122"/>
      <c r="BYO271" s="122"/>
      <c r="BYP271" s="122"/>
      <c r="BYQ271" s="122"/>
      <c r="BYR271" s="122"/>
      <c r="BYS271" s="122"/>
      <c r="BYT271" s="122"/>
      <c r="BYU271" s="122"/>
      <c r="BYV271" s="122"/>
      <c r="BYW271" s="122"/>
      <c r="BYX271" s="122"/>
      <c r="BYY271" s="122"/>
      <c r="BYZ271" s="122"/>
      <c r="BZA271" s="122"/>
      <c r="BZB271" s="122"/>
      <c r="BZC271" s="122"/>
      <c r="BZD271" s="122"/>
      <c r="BZE271" s="122"/>
      <c r="BZF271" s="122"/>
      <c r="BZG271" s="122"/>
      <c r="BZH271" s="122"/>
      <c r="BZI271" s="122"/>
      <c r="BZJ271" s="122"/>
      <c r="BZK271" s="122"/>
      <c r="BZL271" s="122"/>
      <c r="BZM271" s="122"/>
      <c r="BZN271" s="122"/>
      <c r="BZO271" s="122"/>
      <c r="BZP271" s="122"/>
      <c r="BZQ271" s="122"/>
      <c r="BZR271" s="122"/>
      <c r="BZS271" s="122"/>
      <c r="BZT271" s="122"/>
      <c r="BZU271" s="122"/>
      <c r="BZV271" s="122"/>
      <c r="BZW271" s="122"/>
      <c r="BZX271" s="122"/>
      <c r="BZY271" s="122"/>
      <c r="BZZ271" s="122"/>
      <c r="CAA271" s="122"/>
      <c r="CAB271" s="122"/>
      <c r="CAC271" s="122"/>
      <c r="CAD271" s="122"/>
      <c r="CAE271" s="122"/>
      <c r="CAF271" s="122"/>
      <c r="CAG271" s="122"/>
      <c r="CAH271" s="122"/>
      <c r="CAI271" s="122"/>
      <c r="CAJ271" s="122"/>
      <c r="CAK271" s="122"/>
      <c r="CAL271" s="122"/>
      <c r="CAM271" s="122"/>
      <c r="CAN271" s="122"/>
      <c r="CAO271" s="122"/>
      <c r="CAP271" s="122"/>
      <c r="CAQ271" s="122"/>
      <c r="CAR271" s="122"/>
      <c r="CAS271" s="122"/>
      <c r="CAT271" s="122"/>
      <c r="CAU271" s="122"/>
      <c r="CAV271" s="122"/>
      <c r="CAW271" s="122"/>
      <c r="CAX271" s="122"/>
      <c r="CAY271" s="122"/>
      <c r="CAZ271" s="122"/>
      <c r="CBA271" s="122"/>
      <c r="CBB271" s="122"/>
      <c r="CBC271" s="122"/>
      <c r="CBD271" s="122"/>
      <c r="CBE271" s="122"/>
      <c r="CBF271" s="122"/>
      <c r="CBG271" s="122"/>
      <c r="CBH271" s="122"/>
      <c r="CBI271" s="122"/>
      <c r="CBJ271" s="122"/>
      <c r="CBK271" s="122"/>
      <c r="CBL271" s="122"/>
      <c r="CBM271" s="122"/>
      <c r="CBN271" s="122"/>
      <c r="CBO271" s="122"/>
      <c r="CBP271" s="122"/>
      <c r="CBQ271" s="122"/>
      <c r="CBR271" s="122"/>
      <c r="CBS271" s="122"/>
      <c r="CBT271" s="122"/>
      <c r="CBU271" s="122"/>
      <c r="CBV271" s="122"/>
      <c r="CBW271" s="122"/>
      <c r="CBX271" s="122"/>
      <c r="CBY271" s="122"/>
      <c r="CBZ271" s="122"/>
      <c r="CCA271" s="122"/>
      <c r="CCB271" s="122"/>
      <c r="CCC271" s="122"/>
      <c r="CCD271" s="122"/>
      <c r="CCE271" s="122"/>
      <c r="CCF271" s="122"/>
      <c r="CCG271" s="122"/>
      <c r="CCH271" s="122"/>
      <c r="CCI271" s="122"/>
      <c r="CCJ271" s="122"/>
      <c r="CCK271" s="122"/>
      <c r="CCL271" s="122"/>
      <c r="CCM271" s="122"/>
      <c r="CCN271" s="122"/>
      <c r="CCO271" s="122"/>
      <c r="CCP271" s="122"/>
      <c r="CCQ271" s="122"/>
      <c r="CCR271" s="122"/>
      <c r="CCS271" s="122"/>
      <c r="CCT271" s="122"/>
      <c r="CCU271" s="122"/>
      <c r="CCV271" s="122"/>
      <c r="CCW271" s="122"/>
      <c r="CCX271" s="122"/>
      <c r="CCY271" s="122"/>
      <c r="CCZ271" s="122"/>
      <c r="CDA271" s="122"/>
      <c r="CDB271" s="122"/>
      <c r="CDC271" s="122"/>
      <c r="CDD271" s="122"/>
      <c r="CDE271" s="122"/>
      <c r="CDF271" s="122"/>
      <c r="CDG271" s="122"/>
      <c r="CDH271" s="122"/>
      <c r="CDI271" s="122"/>
      <c r="CDJ271" s="122"/>
      <c r="CDK271" s="122"/>
      <c r="CDL271" s="122"/>
      <c r="CDM271" s="122"/>
      <c r="CDN271" s="122"/>
      <c r="CDO271" s="122"/>
      <c r="CDP271" s="122"/>
      <c r="CDQ271" s="122"/>
      <c r="CDR271" s="122"/>
      <c r="CDS271" s="122"/>
      <c r="CDT271" s="122"/>
      <c r="CDU271" s="122"/>
      <c r="CDV271" s="122"/>
      <c r="CDW271" s="122"/>
      <c r="CDX271" s="122"/>
      <c r="CDY271" s="122"/>
      <c r="CDZ271" s="122"/>
      <c r="CEA271" s="122"/>
      <c r="CEB271" s="122"/>
      <c r="CEC271" s="122"/>
      <c r="CED271" s="122"/>
      <c r="CEE271" s="122"/>
      <c r="CEF271" s="122"/>
      <c r="CEG271" s="122"/>
      <c r="CEH271" s="122"/>
      <c r="CEI271" s="122"/>
      <c r="CEJ271" s="122"/>
      <c r="CEK271" s="122"/>
      <c r="CEL271" s="122"/>
      <c r="CEM271" s="122"/>
      <c r="CEN271" s="122"/>
      <c r="CEO271" s="122"/>
      <c r="CEP271" s="122"/>
      <c r="CEQ271" s="122"/>
      <c r="CER271" s="122"/>
      <c r="CES271" s="122"/>
      <c r="CET271" s="122"/>
      <c r="CEU271" s="122"/>
      <c r="CEV271" s="122"/>
      <c r="CEW271" s="122"/>
      <c r="CEX271" s="122"/>
      <c r="CEY271" s="122"/>
      <c r="CEZ271" s="122"/>
      <c r="CFA271" s="122"/>
      <c r="CFB271" s="122"/>
      <c r="CFC271" s="122"/>
      <c r="CFD271" s="122"/>
      <c r="CFE271" s="122"/>
      <c r="CFF271" s="122"/>
      <c r="CFG271" s="122"/>
      <c r="CFH271" s="122"/>
      <c r="CFI271" s="122"/>
      <c r="CFJ271" s="122"/>
      <c r="CFK271" s="122"/>
      <c r="CFL271" s="122"/>
      <c r="CFM271" s="122"/>
      <c r="CFN271" s="122"/>
      <c r="CFO271" s="122"/>
      <c r="CFP271" s="122"/>
      <c r="CFQ271" s="122"/>
      <c r="CFR271" s="122"/>
      <c r="CFS271" s="122"/>
      <c r="CFT271" s="122"/>
      <c r="CFU271" s="122"/>
      <c r="CFV271" s="122"/>
      <c r="CFW271" s="122"/>
      <c r="CFX271" s="122"/>
      <c r="CFY271" s="122"/>
      <c r="CFZ271" s="122"/>
      <c r="CGA271" s="122"/>
      <c r="CGB271" s="122"/>
      <c r="CGC271" s="122"/>
      <c r="CGD271" s="122"/>
      <c r="CGE271" s="122"/>
      <c r="CGF271" s="122"/>
      <c r="CGG271" s="122"/>
      <c r="CGH271" s="122"/>
      <c r="CGI271" s="122"/>
      <c r="CGJ271" s="122"/>
      <c r="CGK271" s="122"/>
      <c r="CGL271" s="122"/>
      <c r="CGM271" s="122"/>
      <c r="CGN271" s="122"/>
      <c r="CGO271" s="122"/>
      <c r="CGP271" s="122"/>
      <c r="CGQ271" s="122"/>
      <c r="CGR271" s="122"/>
      <c r="CGS271" s="122"/>
      <c r="CGT271" s="122"/>
      <c r="CGU271" s="122"/>
      <c r="CGV271" s="122"/>
      <c r="CGW271" s="122"/>
      <c r="CGX271" s="122"/>
      <c r="CGY271" s="122"/>
      <c r="CGZ271" s="122"/>
      <c r="CHA271" s="122"/>
      <c r="CHB271" s="122"/>
      <c r="CHC271" s="122"/>
      <c r="CHD271" s="122"/>
      <c r="CHE271" s="122"/>
      <c r="CHF271" s="122"/>
      <c r="CHG271" s="122"/>
      <c r="CHH271" s="122"/>
      <c r="CHI271" s="122"/>
      <c r="CHJ271" s="122"/>
      <c r="CHK271" s="122"/>
      <c r="CHL271" s="122"/>
      <c r="CHM271" s="122"/>
      <c r="CHN271" s="122"/>
      <c r="CHO271" s="122"/>
      <c r="CHP271" s="122"/>
      <c r="CHQ271" s="122"/>
      <c r="CHR271" s="122"/>
      <c r="CHS271" s="122"/>
      <c r="CHT271" s="122"/>
      <c r="CHU271" s="122"/>
      <c r="CHV271" s="122"/>
      <c r="CHW271" s="122"/>
      <c r="CHX271" s="122"/>
      <c r="CHY271" s="122"/>
      <c r="CHZ271" s="122"/>
      <c r="CIA271" s="122"/>
      <c r="CIB271" s="122"/>
      <c r="CIC271" s="122"/>
      <c r="CID271" s="122"/>
      <c r="CIE271" s="122"/>
      <c r="CIF271" s="122"/>
      <c r="CIG271" s="122"/>
      <c r="CIH271" s="122"/>
      <c r="CII271" s="122"/>
      <c r="CIJ271" s="122"/>
      <c r="CIK271" s="122"/>
      <c r="CIL271" s="122"/>
      <c r="CIM271" s="122"/>
      <c r="CIN271" s="122"/>
      <c r="CIO271" s="122"/>
      <c r="CIP271" s="122"/>
      <c r="CIQ271" s="122"/>
      <c r="CIR271" s="122"/>
      <c r="CIS271" s="122"/>
      <c r="CIT271" s="122"/>
      <c r="CIU271" s="122"/>
      <c r="CIV271" s="122"/>
      <c r="CIW271" s="122"/>
      <c r="CIX271" s="122"/>
      <c r="CIY271" s="122"/>
      <c r="CIZ271" s="122"/>
      <c r="CJA271" s="122"/>
      <c r="CJB271" s="122"/>
      <c r="CJC271" s="122"/>
      <c r="CJD271" s="122"/>
      <c r="CJE271" s="122"/>
      <c r="CJF271" s="122"/>
      <c r="CJG271" s="122"/>
      <c r="CJH271" s="122"/>
      <c r="CJI271" s="122"/>
      <c r="CJJ271" s="122"/>
      <c r="CJK271" s="122"/>
      <c r="CJL271" s="122"/>
      <c r="CJM271" s="122"/>
      <c r="CJN271" s="122"/>
      <c r="CJO271" s="122"/>
      <c r="CJP271" s="122"/>
      <c r="CJQ271" s="122"/>
      <c r="CJR271" s="122"/>
      <c r="CJS271" s="122"/>
      <c r="CJT271" s="122"/>
      <c r="CJU271" s="122"/>
      <c r="CJV271" s="122"/>
      <c r="CJW271" s="122"/>
      <c r="CJX271" s="122"/>
      <c r="CJY271" s="122"/>
      <c r="CJZ271" s="122"/>
      <c r="CKA271" s="122"/>
      <c r="CKB271" s="122"/>
      <c r="CKC271" s="122"/>
      <c r="CKD271" s="122"/>
      <c r="CKE271" s="122"/>
      <c r="CKF271" s="122"/>
      <c r="CKG271" s="122"/>
      <c r="CKH271" s="122"/>
      <c r="CKI271" s="122"/>
      <c r="CKJ271" s="122"/>
      <c r="CKK271" s="122"/>
      <c r="CKL271" s="122"/>
      <c r="CKM271" s="122"/>
      <c r="CKN271" s="122"/>
      <c r="CKO271" s="122"/>
      <c r="CKP271" s="122"/>
      <c r="CKQ271" s="122"/>
      <c r="CKR271" s="122"/>
      <c r="CKS271" s="122"/>
      <c r="CKT271" s="122"/>
      <c r="CKU271" s="122"/>
      <c r="CKV271" s="122"/>
      <c r="CKW271" s="122"/>
      <c r="CKX271" s="122"/>
      <c r="CKY271" s="122"/>
      <c r="CKZ271" s="122"/>
      <c r="CLA271" s="122"/>
      <c r="CLB271" s="122"/>
      <c r="CLC271" s="122"/>
      <c r="CLD271" s="122"/>
      <c r="CLE271" s="122"/>
      <c r="CLF271" s="122"/>
      <c r="CLG271" s="122"/>
      <c r="CLH271" s="122"/>
      <c r="CLI271" s="122"/>
      <c r="CLJ271" s="122"/>
      <c r="CLK271" s="122"/>
      <c r="CLL271" s="122"/>
      <c r="CLM271" s="122"/>
      <c r="CLN271" s="122"/>
      <c r="CLO271" s="122"/>
      <c r="CLP271" s="122"/>
      <c r="CLQ271" s="122"/>
      <c r="CLR271" s="122"/>
      <c r="CLS271" s="122"/>
      <c r="CLT271" s="122"/>
      <c r="CLU271" s="122"/>
      <c r="CLV271" s="122"/>
      <c r="CLW271" s="122"/>
      <c r="CLX271" s="122"/>
      <c r="CLY271" s="122"/>
      <c r="CLZ271" s="122"/>
      <c r="CMA271" s="122"/>
      <c r="CMB271" s="122"/>
      <c r="CMC271" s="122"/>
      <c r="CMD271" s="122"/>
      <c r="CME271" s="122"/>
      <c r="CMF271" s="122"/>
      <c r="CMG271" s="122"/>
      <c r="CMH271" s="122"/>
      <c r="CMI271" s="122"/>
      <c r="CMJ271" s="122"/>
      <c r="CMK271" s="122"/>
      <c r="CML271" s="122"/>
      <c r="CMM271" s="122"/>
      <c r="CMN271" s="122"/>
      <c r="CMO271" s="122"/>
      <c r="CMP271" s="122"/>
      <c r="CMQ271" s="122"/>
      <c r="CMR271" s="122"/>
      <c r="CMS271" s="122"/>
      <c r="CMT271" s="122"/>
      <c r="CMU271" s="122"/>
      <c r="CMV271" s="122"/>
      <c r="CMW271" s="122"/>
      <c r="CMX271" s="122"/>
      <c r="CMY271" s="122"/>
      <c r="CMZ271" s="122"/>
      <c r="CNA271" s="122"/>
      <c r="CNB271" s="122"/>
      <c r="CNC271" s="122"/>
      <c r="CND271" s="122"/>
      <c r="CNE271" s="122"/>
      <c r="CNF271" s="122"/>
      <c r="CNG271" s="122"/>
      <c r="CNH271" s="122"/>
      <c r="CNI271" s="122"/>
      <c r="CNJ271" s="122"/>
      <c r="CNK271" s="122"/>
      <c r="CNL271" s="122"/>
      <c r="CNM271" s="122"/>
      <c r="CNN271" s="122"/>
      <c r="CNO271" s="122"/>
      <c r="CNP271" s="122"/>
      <c r="CNQ271" s="122"/>
      <c r="CNR271" s="122"/>
      <c r="CNS271" s="122"/>
      <c r="CNT271" s="122"/>
      <c r="CNU271" s="122"/>
      <c r="CNV271" s="122"/>
      <c r="CNW271" s="122"/>
      <c r="CNX271" s="122"/>
      <c r="CNY271" s="122"/>
      <c r="CNZ271" s="122"/>
      <c r="COA271" s="122"/>
      <c r="COB271" s="122"/>
      <c r="COC271" s="122"/>
      <c r="COD271" s="122"/>
      <c r="COE271" s="122"/>
      <c r="COF271" s="122"/>
      <c r="COG271" s="122"/>
      <c r="COH271" s="122"/>
      <c r="COI271" s="122"/>
      <c r="COJ271" s="122"/>
      <c r="COK271" s="122"/>
      <c r="COL271" s="122"/>
      <c r="COM271" s="122"/>
      <c r="CON271" s="122"/>
      <c r="COO271" s="122"/>
      <c r="COP271" s="122"/>
      <c r="COQ271" s="122"/>
      <c r="COR271" s="122"/>
      <c r="COS271" s="122"/>
      <c r="COT271" s="122"/>
      <c r="COU271" s="122"/>
      <c r="COV271" s="122"/>
      <c r="COW271" s="122"/>
      <c r="COX271" s="122"/>
      <c r="COY271" s="122"/>
      <c r="COZ271" s="122"/>
      <c r="CPA271" s="122"/>
      <c r="CPB271" s="122"/>
      <c r="CPC271" s="122"/>
      <c r="CPD271" s="122"/>
      <c r="CPE271" s="122"/>
      <c r="CPF271" s="122"/>
      <c r="CPG271" s="122"/>
      <c r="CPH271" s="122"/>
      <c r="CPI271" s="122"/>
      <c r="CPJ271" s="122"/>
      <c r="CPK271" s="122"/>
      <c r="CPL271" s="122"/>
      <c r="CPM271" s="122"/>
      <c r="CPN271" s="122"/>
      <c r="CPO271" s="122"/>
      <c r="CPP271" s="122"/>
      <c r="CPQ271" s="122"/>
      <c r="CPR271" s="122"/>
      <c r="CPS271" s="122"/>
      <c r="CPT271" s="122"/>
      <c r="CPU271" s="122"/>
      <c r="CPV271" s="122"/>
      <c r="CPW271" s="122"/>
      <c r="CPX271" s="122"/>
      <c r="CPY271" s="122"/>
      <c r="CPZ271" s="122"/>
      <c r="CQA271" s="122"/>
      <c r="CQB271" s="122"/>
      <c r="CQC271" s="122"/>
      <c r="CQD271" s="122"/>
      <c r="CQE271" s="122"/>
      <c r="CQF271" s="122"/>
      <c r="CQG271" s="122"/>
      <c r="CQH271" s="122"/>
      <c r="CQI271" s="122"/>
      <c r="CQJ271" s="122"/>
      <c r="CQK271" s="122"/>
      <c r="CQL271" s="122"/>
      <c r="CQM271" s="122"/>
      <c r="CQN271" s="122"/>
      <c r="CQO271" s="122"/>
      <c r="CQP271" s="122"/>
      <c r="CQQ271" s="122"/>
      <c r="CQR271" s="122"/>
      <c r="CQS271" s="122"/>
      <c r="CQT271" s="122"/>
      <c r="CQU271" s="122"/>
      <c r="CQV271" s="122"/>
      <c r="CQW271" s="122"/>
      <c r="CQX271" s="122"/>
      <c r="CQY271" s="122"/>
      <c r="CQZ271" s="122"/>
      <c r="CRA271" s="122"/>
      <c r="CRB271" s="122"/>
      <c r="CRC271" s="122"/>
      <c r="CRD271" s="122"/>
      <c r="CRE271" s="122"/>
      <c r="CRF271" s="122"/>
      <c r="CRG271" s="122"/>
      <c r="CRH271" s="122"/>
      <c r="CRI271" s="122"/>
      <c r="CRJ271" s="122"/>
      <c r="CRK271" s="122"/>
      <c r="CRL271" s="122"/>
      <c r="CRM271" s="122"/>
      <c r="CRN271" s="122"/>
      <c r="CRO271" s="122"/>
      <c r="CRP271" s="122"/>
      <c r="CRQ271" s="122"/>
      <c r="CRR271" s="122"/>
      <c r="CRS271" s="122"/>
      <c r="CRT271" s="122"/>
      <c r="CRU271" s="122"/>
      <c r="CRV271" s="122"/>
      <c r="CRW271" s="122"/>
      <c r="CRX271" s="122"/>
      <c r="CRY271" s="122"/>
      <c r="CRZ271" s="122"/>
      <c r="CSA271" s="122"/>
      <c r="CSB271" s="122"/>
      <c r="CSC271" s="122"/>
      <c r="CSD271" s="122"/>
      <c r="CSE271" s="122"/>
      <c r="CSF271" s="122"/>
      <c r="CSG271" s="122"/>
      <c r="CSH271" s="122"/>
      <c r="CSI271" s="122"/>
      <c r="CSJ271" s="122"/>
      <c r="CSK271" s="122"/>
      <c r="CSL271" s="122"/>
      <c r="CSM271" s="122"/>
      <c r="CSN271" s="122"/>
      <c r="CSO271" s="122"/>
      <c r="CSP271" s="122"/>
      <c r="CSQ271" s="122"/>
      <c r="CSR271" s="122"/>
      <c r="CSS271" s="122"/>
      <c r="CST271" s="122"/>
      <c r="CSU271" s="122"/>
      <c r="CSV271" s="122"/>
      <c r="CSW271" s="122"/>
      <c r="CSX271" s="122"/>
      <c r="CSY271" s="122"/>
      <c r="CSZ271" s="122"/>
      <c r="CTA271" s="122"/>
      <c r="CTB271" s="122"/>
      <c r="CTC271" s="122"/>
      <c r="CTD271" s="122"/>
      <c r="CTE271" s="122"/>
      <c r="CTF271" s="122"/>
      <c r="CTG271" s="122"/>
      <c r="CTH271" s="122"/>
      <c r="CTI271" s="122"/>
      <c r="CTJ271" s="122"/>
      <c r="CTK271" s="122"/>
      <c r="CTL271" s="122"/>
      <c r="CTM271" s="122"/>
      <c r="CTN271" s="122"/>
      <c r="CTO271" s="122"/>
      <c r="CTP271" s="122"/>
      <c r="CTQ271" s="122"/>
      <c r="CTR271" s="122"/>
      <c r="CTS271" s="122"/>
      <c r="CTT271" s="122"/>
      <c r="CTU271" s="122"/>
      <c r="CTV271" s="122"/>
      <c r="CTW271" s="122"/>
      <c r="CTX271" s="122"/>
      <c r="CTY271" s="122"/>
      <c r="CTZ271" s="122"/>
      <c r="CUA271" s="122"/>
      <c r="CUB271" s="122"/>
      <c r="CUC271" s="122"/>
      <c r="CUD271" s="122"/>
      <c r="CUE271" s="122"/>
      <c r="CUF271" s="122"/>
      <c r="CUG271" s="122"/>
      <c r="CUH271" s="122"/>
      <c r="CUI271" s="122"/>
      <c r="CUJ271" s="122"/>
      <c r="CUK271" s="122"/>
      <c r="CUL271" s="122"/>
      <c r="CUM271" s="122"/>
      <c r="CUN271" s="122"/>
      <c r="CUO271" s="122"/>
      <c r="CUP271" s="122"/>
      <c r="CUQ271" s="122"/>
      <c r="CUR271" s="122"/>
      <c r="CUS271" s="122"/>
      <c r="CUT271" s="122"/>
      <c r="CUU271" s="122"/>
      <c r="CUV271" s="122"/>
      <c r="CUW271" s="122"/>
      <c r="CUX271" s="122"/>
      <c r="CUY271" s="122"/>
      <c r="CUZ271" s="122"/>
      <c r="CVA271" s="122"/>
      <c r="CVB271" s="122"/>
      <c r="CVC271" s="122"/>
      <c r="CVD271" s="122"/>
      <c r="CVE271" s="122"/>
      <c r="CVF271" s="122"/>
      <c r="CVG271" s="122"/>
      <c r="CVH271" s="122"/>
      <c r="CVI271" s="122"/>
      <c r="CVJ271" s="122"/>
      <c r="CVK271" s="122"/>
      <c r="CVL271" s="122"/>
      <c r="CVM271" s="122"/>
      <c r="CVN271" s="122"/>
      <c r="CVO271" s="122"/>
      <c r="CVP271" s="122"/>
      <c r="CVQ271" s="122"/>
      <c r="CVR271" s="122"/>
      <c r="CVS271" s="122"/>
      <c r="CVT271" s="122"/>
      <c r="CVU271" s="122"/>
      <c r="CVV271" s="122"/>
      <c r="CVW271" s="122"/>
      <c r="CVX271" s="122"/>
      <c r="CVY271" s="122"/>
      <c r="CVZ271" s="122"/>
      <c r="CWA271" s="122"/>
      <c r="CWB271" s="122"/>
      <c r="CWC271" s="122"/>
      <c r="CWD271" s="122"/>
      <c r="CWE271" s="122"/>
      <c r="CWF271" s="122"/>
      <c r="CWG271" s="122"/>
      <c r="CWH271" s="122"/>
      <c r="CWI271" s="122"/>
      <c r="CWJ271" s="122"/>
      <c r="CWK271" s="122"/>
      <c r="CWL271" s="122"/>
      <c r="CWM271" s="122"/>
      <c r="CWN271" s="122"/>
      <c r="CWO271" s="122"/>
      <c r="CWP271" s="122"/>
      <c r="CWQ271" s="122"/>
      <c r="CWR271" s="122"/>
      <c r="CWS271" s="122"/>
      <c r="CWT271" s="122"/>
      <c r="CWU271" s="122"/>
      <c r="CWV271" s="122"/>
      <c r="CWW271" s="122"/>
      <c r="CWX271" s="122"/>
      <c r="CWY271" s="122"/>
      <c r="CWZ271" s="122"/>
      <c r="CXA271" s="122"/>
      <c r="CXB271" s="122"/>
      <c r="CXC271" s="122"/>
      <c r="CXD271" s="122"/>
      <c r="CXE271" s="122"/>
      <c r="CXF271" s="122"/>
      <c r="CXG271" s="122"/>
      <c r="CXH271" s="122"/>
      <c r="CXI271" s="122"/>
      <c r="CXJ271" s="122"/>
      <c r="CXK271" s="122"/>
      <c r="CXL271" s="122"/>
      <c r="CXM271" s="122"/>
      <c r="CXN271" s="122"/>
      <c r="CXO271" s="122"/>
      <c r="CXP271" s="122"/>
      <c r="CXQ271" s="122"/>
      <c r="CXR271" s="122"/>
      <c r="CXS271" s="122"/>
      <c r="CXT271" s="122"/>
      <c r="CXU271" s="122"/>
      <c r="CXV271" s="122"/>
      <c r="CXW271" s="122"/>
      <c r="CXX271" s="122"/>
      <c r="CXY271" s="122"/>
      <c r="CXZ271" s="122"/>
      <c r="CYA271" s="122"/>
      <c r="CYB271" s="122"/>
      <c r="CYC271" s="122"/>
      <c r="CYD271" s="122"/>
      <c r="CYE271" s="122"/>
      <c r="CYF271" s="122"/>
      <c r="CYG271" s="122"/>
      <c r="CYH271" s="122"/>
      <c r="CYI271" s="122"/>
      <c r="CYJ271" s="122"/>
      <c r="CYK271" s="122"/>
      <c r="CYL271" s="122"/>
      <c r="CYM271" s="122"/>
      <c r="CYN271" s="122"/>
      <c r="CYO271" s="122"/>
      <c r="CYP271" s="122"/>
      <c r="CYQ271" s="122"/>
      <c r="CYR271" s="122"/>
      <c r="CYS271" s="122"/>
      <c r="CYT271" s="122"/>
      <c r="CYU271" s="122"/>
      <c r="CYV271" s="122"/>
      <c r="CYW271" s="122"/>
      <c r="CYX271" s="122"/>
      <c r="CYY271" s="122"/>
      <c r="CYZ271" s="122"/>
      <c r="CZA271" s="122"/>
      <c r="CZB271" s="122"/>
      <c r="CZC271" s="122"/>
      <c r="CZD271" s="122"/>
      <c r="CZE271" s="122"/>
      <c r="CZF271" s="122"/>
      <c r="CZG271" s="122"/>
      <c r="CZH271" s="122"/>
      <c r="CZI271" s="122"/>
      <c r="CZJ271" s="122"/>
      <c r="CZK271" s="122"/>
      <c r="CZL271" s="122"/>
      <c r="CZM271" s="122"/>
      <c r="CZN271" s="122"/>
      <c r="CZO271" s="122"/>
      <c r="CZP271" s="122"/>
      <c r="CZQ271" s="122"/>
      <c r="CZR271" s="122"/>
      <c r="CZS271" s="122"/>
      <c r="CZT271" s="122"/>
      <c r="CZU271" s="122"/>
      <c r="CZV271" s="122"/>
      <c r="CZW271" s="122"/>
      <c r="CZX271" s="122"/>
      <c r="CZY271" s="122"/>
      <c r="CZZ271" s="122"/>
      <c r="DAA271" s="122"/>
      <c r="DAB271" s="122"/>
      <c r="DAC271" s="122"/>
      <c r="DAD271" s="122"/>
      <c r="DAE271" s="122"/>
      <c r="DAF271" s="122"/>
      <c r="DAG271" s="122"/>
      <c r="DAH271" s="122"/>
      <c r="DAI271" s="122"/>
      <c r="DAJ271" s="122"/>
      <c r="DAK271" s="122"/>
      <c r="DAL271" s="122"/>
      <c r="DAM271" s="122"/>
      <c r="DAN271" s="122"/>
      <c r="DAO271" s="122"/>
      <c r="DAP271" s="122"/>
      <c r="DAQ271" s="122"/>
      <c r="DAR271" s="122"/>
      <c r="DAS271" s="122"/>
      <c r="DAT271" s="122"/>
      <c r="DAU271" s="122"/>
      <c r="DAV271" s="122"/>
      <c r="DAW271" s="122"/>
      <c r="DAX271" s="122"/>
      <c r="DAY271" s="122"/>
      <c r="DAZ271" s="122"/>
      <c r="DBA271" s="122"/>
      <c r="DBB271" s="122"/>
      <c r="DBC271" s="122"/>
      <c r="DBD271" s="122"/>
      <c r="DBE271" s="122"/>
      <c r="DBF271" s="122"/>
      <c r="DBG271" s="122"/>
      <c r="DBH271" s="122"/>
      <c r="DBI271" s="122"/>
      <c r="DBJ271" s="122"/>
      <c r="DBK271" s="122"/>
      <c r="DBL271" s="122"/>
      <c r="DBM271" s="122"/>
      <c r="DBN271" s="122"/>
      <c r="DBO271" s="122"/>
      <c r="DBP271" s="122"/>
      <c r="DBQ271" s="122"/>
      <c r="DBR271" s="122"/>
      <c r="DBS271" s="122"/>
      <c r="DBT271" s="122"/>
      <c r="DBU271" s="122"/>
      <c r="DBV271" s="122"/>
      <c r="DBW271" s="122"/>
      <c r="DBX271" s="122"/>
      <c r="DBY271" s="122"/>
      <c r="DBZ271" s="122"/>
      <c r="DCA271" s="122"/>
      <c r="DCB271" s="122"/>
      <c r="DCC271" s="122"/>
      <c r="DCD271" s="122"/>
      <c r="DCE271" s="122"/>
      <c r="DCF271" s="122"/>
      <c r="DCG271" s="122"/>
      <c r="DCH271" s="122"/>
      <c r="DCI271" s="122"/>
      <c r="DCJ271" s="122"/>
      <c r="DCK271" s="122"/>
      <c r="DCL271" s="122"/>
      <c r="DCM271" s="122"/>
      <c r="DCN271" s="122"/>
      <c r="DCO271" s="122"/>
      <c r="DCP271" s="122"/>
      <c r="DCQ271" s="122"/>
      <c r="DCR271" s="122"/>
      <c r="DCS271" s="122"/>
      <c r="DCT271" s="122"/>
      <c r="DCU271" s="122"/>
      <c r="DCV271" s="122"/>
      <c r="DCW271" s="122"/>
      <c r="DCX271" s="122"/>
      <c r="DCY271" s="122"/>
      <c r="DCZ271" s="122"/>
      <c r="DDA271" s="122"/>
      <c r="DDB271" s="122"/>
      <c r="DDC271" s="122"/>
      <c r="DDD271" s="122"/>
      <c r="DDE271" s="122"/>
      <c r="DDF271" s="122"/>
      <c r="DDG271" s="122"/>
      <c r="DDH271" s="122"/>
      <c r="DDI271" s="122"/>
      <c r="DDJ271" s="122"/>
      <c r="DDK271" s="122"/>
      <c r="DDL271" s="122"/>
      <c r="DDM271" s="122"/>
      <c r="DDN271" s="122"/>
      <c r="DDO271" s="122"/>
      <c r="DDP271" s="122"/>
      <c r="DDQ271" s="122"/>
      <c r="DDR271" s="122"/>
      <c r="DDS271" s="122"/>
      <c r="DDT271" s="122"/>
      <c r="DDU271" s="122"/>
      <c r="DDV271" s="122"/>
      <c r="DDW271" s="122"/>
      <c r="DDX271" s="122"/>
      <c r="DDY271" s="122"/>
      <c r="DDZ271" s="122"/>
      <c r="DEA271" s="122"/>
      <c r="DEB271" s="122"/>
      <c r="DEC271" s="122"/>
      <c r="DED271" s="122"/>
      <c r="DEE271" s="122"/>
      <c r="DEF271" s="122"/>
      <c r="DEG271" s="122"/>
      <c r="DEH271" s="122"/>
      <c r="DEI271" s="122"/>
      <c r="DEJ271" s="122"/>
      <c r="DEK271" s="122"/>
      <c r="DEL271" s="122"/>
      <c r="DEM271" s="122"/>
      <c r="DEN271" s="122"/>
      <c r="DEO271" s="122"/>
      <c r="DEP271" s="122"/>
      <c r="DEQ271" s="122"/>
      <c r="DER271" s="122"/>
      <c r="DES271" s="122"/>
      <c r="DET271" s="122"/>
      <c r="DEU271" s="122"/>
      <c r="DEV271" s="122"/>
      <c r="DEW271" s="122"/>
      <c r="DEX271" s="122"/>
      <c r="DEY271" s="122"/>
      <c r="DEZ271" s="122"/>
      <c r="DFA271" s="122"/>
      <c r="DFB271" s="122"/>
      <c r="DFC271" s="122"/>
      <c r="DFD271" s="122"/>
      <c r="DFE271" s="122"/>
      <c r="DFF271" s="122"/>
      <c r="DFG271" s="122"/>
      <c r="DFH271" s="122"/>
      <c r="DFI271" s="122"/>
      <c r="DFJ271" s="122"/>
      <c r="DFK271" s="122"/>
      <c r="DFL271" s="122"/>
      <c r="DFM271" s="122"/>
      <c r="DFN271" s="122"/>
      <c r="DFO271" s="122"/>
      <c r="DFP271" s="122"/>
      <c r="DFQ271" s="122"/>
      <c r="DFR271" s="122"/>
      <c r="DFS271" s="122"/>
      <c r="DFT271" s="122"/>
      <c r="DFU271" s="122"/>
      <c r="DFV271" s="122"/>
      <c r="DFW271" s="122"/>
      <c r="DFX271" s="122"/>
      <c r="DFY271" s="122"/>
      <c r="DFZ271" s="122"/>
      <c r="DGA271" s="122"/>
      <c r="DGB271" s="122"/>
      <c r="DGC271" s="122"/>
      <c r="DGD271" s="122"/>
      <c r="DGE271" s="122"/>
      <c r="DGF271" s="122"/>
      <c r="DGG271" s="122"/>
      <c r="DGH271" s="122"/>
      <c r="DGI271" s="122"/>
      <c r="DGJ271" s="122"/>
      <c r="DGK271" s="122"/>
      <c r="DGL271" s="122"/>
      <c r="DGM271" s="122"/>
      <c r="DGN271" s="122"/>
      <c r="DGO271" s="122"/>
      <c r="DGP271" s="122"/>
      <c r="DGQ271" s="122"/>
      <c r="DGR271" s="122"/>
      <c r="DGS271" s="122"/>
      <c r="DGT271" s="122"/>
      <c r="DGU271" s="122"/>
      <c r="DGV271" s="122"/>
      <c r="DGW271" s="122"/>
      <c r="DGX271" s="122"/>
      <c r="DGY271" s="122"/>
      <c r="DGZ271" s="122"/>
      <c r="DHA271" s="122"/>
      <c r="DHB271" s="122"/>
      <c r="DHC271" s="122"/>
      <c r="DHD271" s="122"/>
      <c r="DHE271" s="122"/>
      <c r="DHF271" s="122"/>
      <c r="DHG271" s="122"/>
      <c r="DHH271" s="122"/>
      <c r="DHI271" s="122"/>
      <c r="DHJ271" s="122"/>
      <c r="DHK271" s="122"/>
      <c r="DHL271" s="122"/>
      <c r="DHM271" s="122"/>
      <c r="DHN271" s="122"/>
      <c r="DHO271" s="122"/>
      <c r="DHP271" s="122"/>
      <c r="DHQ271" s="122"/>
      <c r="DHR271" s="122"/>
      <c r="DHS271" s="122"/>
      <c r="DHT271" s="122"/>
      <c r="DHU271" s="122"/>
      <c r="DHV271" s="122"/>
      <c r="DHW271" s="122"/>
      <c r="DHX271" s="122"/>
      <c r="DHY271" s="122"/>
      <c r="DHZ271" s="122"/>
      <c r="DIA271" s="122"/>
      <c r="DIB271" s="122"/>
      <c r="DIC271" s="122"/>
      <c r="DID271" s="122"/>
      <c r="DIE271" s="122"/>
      <c r="DIF271" s="122"/>
      <c r="DIG271" s="122"/>
      <c r="DIH271" s="122"/>
      <c r="DII271" s="122"/>
      <c r="DIJ271" s="122"/>
      <c r="DIK271" s="122"/>
      <c r="DIL271" s="122"/>
      <c r="DIM271" s="122"/>
      <c r="DIN271" s="122"/>
      <c r="DIO271" s="122"/>
      <c r="DIP271" s="122"/>
      <c r="DIQ271" s="122"/>
      <c r="DIR271" s="122"/>
      <c r="DIS271" s="122"/>
      <c r="DIT271" s="122"/>
      <c r="DIU271" s="122"/>
      <c r="DIV271" s="122"/>
      <c r="DIW271" s="122"/>
      <c r="DIX271" s="122"/>
      <c r="DIY271" s="122"/>
      <c r="DIZ271" s="122"/>
      <c r="DJA271" s="122"/>
      <c r="DJB271" s="122"/>
      <c r="DJC271" s="122"/>
      <c r="DJD271" s="122"/>
      <c r="DJE271" s="122"/>
      <c r="DJF271" s="122"/>
      <c r="DJG271" s="122"/>
      <c r="DJH271" s="122"/>
      <c r="DJI271" s="122"/>
      <c r="DJJ271" s="122"/>
      <c r="DJK271" s="122"/>
      <c r="DJL271" s="122"/>
      <c r="DJM271" s="122"/>
      <c r="DJN271" s="122"/>
      <c r="DJO271" s="122"/>
      <c r="DJP271" s="122"/>
      <c r="DJQ271" s="122"/>
      <c r="DJR271" s="122"/>
      <c r="DJS271" s="122"/>
      <c r="DJT271" s="122"/>
      <c r="DJU271" s="122"/>
      <c r="DJV271" s="122"/>
      <c r="DJW271" s="122"/>
      <c r="DJX271" s="122"/>
      <c r="DJY271" s="122"/>
      <c r="DJZ271" s="122"/>
      <c r="DKA271" s="122"/>
      <c r="DKB271" s="122"/>
      <c r="DKC271" s="122"/>
      <c r="DKD271" s="122"/>
      <c r="DKE271" s="122"/>
      <c r="DKF271" s="122"/>
      <c r="DKG271" s="122"/>
      <c r="DKH271" s="122"/>
      <c r="DKI271" s="122"/>
      <c r="DKJ271" s="122"/>
      <c r="DKK271" s="122"/>
      <c r="DKL271" s="122"/>
      <c r="DKM271" s="122"/>
      <c r="DKN271" s="122"/>
      <c r="DKO271" s="122"/>
      <c r="DKP271" s="122"/>
      <c r="DKQ271" s="122"/>
      <c r="DKR271" s="122"/>
      <c r="DKS271" s="122"/>
      <c r="DKT271" s="122"/>
      <c r="DKU271" s="122"/>
      <c r="DKV271" s="122"/>
      <c r="DKW271" s="122"/>
      <c r="DKX271" s="122"/>
      <c r="DKY271" s="122"/>
      <c r="DKZ271" s="122"/>
      <c r="DLA271" s="122"/>
      <c r="DLB271" s="122"/>
      <c r="DLC271" s="122"/>
      <c r="DLD271" s="122"/>
      <c r="DLE271" s="122"/>
      <c r="DLF271" s="122"/>
      <c r="DLG271" s="122"/>
      <c r="DLH271" s="122"/>
      <c r="DLI271" s="122"/>
      <c r="DLJ271" s="122"/>
      <c r="DLK271" s="122"/>
      <c r="DLL271" s="122"/>
      <c r="DLM271" s="122"/>
      <c r="DLN271" s="122"/>
      <c r="DLO271" s="122"/>
      <c r="DLP271" s="122"/>
      <c r="DLQ271" s="122"/>
      <c r="DLR271" s="122"/>
      <c r="DLS271" s="122"/>
      <c r="DLT271" s="122"/>
      <c r="DLU271" s="122"/>
      <c r="DLV271" s="122"/>
      <c r="DLW271" s="122"/>
      <c r="DLX271" s="122"/>
      <c r="DLY271" s="122"/>
      <c r="DLZ271" s="122"/>
      <c r="DMA271" s="122"/>
      <c r="DMB271" s="122"/>
      <c r="DMC271" s="122"/>
      <c r="DMD271" s="122"/>
      <c r="DME271" s="122"/>
      <c r="DMF271" s="122"/>
      <c r="DMG271" s="122"/>
      <c r="DMH271" s="122"/>
      <c r="DMI271" s="122"/>
      <c r="DMJ271" s="122"/>
      <c r="DMK271" s="122"/>
      <c r="DML271" s="122"/>
      <c r="DMM271" s="122"/>
      <c r="DMN271" s="122"/>
      <c r="DMO271" s="122"/>
      <c r="DMP271" s="122"/>
      <c r="DMQ271" s="122"/>
      <c r="DMR271" s="122"/>
      <c r="DMS271" s="122"/>
      <c r="DMT271" s="122"/>
      <c r="DMU271" s="122"/>
      <c r="DMV271" s="122"/>
      <c r="DMW271" s="122"/>
      <c r="DMX271" s="122"/>
      <c r="DMY271" s="122"/>
      <c r="DMZ271" s="122"/>
      <c r="DNA271" s="122"/>
      <c r="DNB271" s="122"/>
      <c r="DNC271" s="122"/>
      <c r="DND271" s="122"/>
      <c r="DNE271" s="122"/>
      <c r="DNF271" s="122"/>
      <c r="DNG271" s="122"/>
      <c r="DNH271" s="122"/>
      <c r="DNI271" s="122"/>
      <c r="DNJ271" s="122"/>
      <c r="DNK271" s="122"/>
      <c r="DNL271" s="122"/>
      <c r="DNM271" s="122"/>
      <c r="DNN271" s="122"/>
      <c r="DNO271" s="122"/>
      <c r="DNP271" s="122"/>
      <c r="DNQ271" s="122"/>
      <c r="DNR271" s="122"/>
      <c r="DNS271" s="122"/>
      <c r="DNT271" s="122"/>
      <c r="DNU271" s="122"/>
      <c r="DNV271" s="122"/>
      <c r="DNW271" s="122"/>
      <c r="DNX271" s="122"/>
      <c r="DNY271" s="122"/>
      <c r="DNZ271" s="122"/>
      <c r="DOA271" s="122"/>
      <c r="DOB271" s="122"/>
      <c r="DOC271" s="122"/>
      <c r="DOD271" s="122"/>
      <c r="DOE271" s="122"/>
      <c r="DOF271" s="122"/>
      <c r="DOG271" s="122"/>
      <c r="DOH271" s="122"/>
      <c r="DOI271" s="122"/>
      <c r="DOJ271" s="122"/>
      <c r="DOK271" s="122"/>
      <c r="DOL271" s="122"/>
      <c r="DOM271" s="122"/>
      <c r="DON271" s="122"/>
      <c r="DOO271" s="122"/>
      <c r="DOP271" s="122"/>
      <c r="DOQ271" s="122"/>
      <c r="DOR271" s="122"/>
      <c r="DOS271" s="122"/>
      <c r="DOT271" s="122"/>
      <c r="DOU271" s="122"/>
      <c r="DOV271" s="122"/>
      <c r="DOW271" s="122"/>
      <c r="DOX271" s="122"/>
      <c r="DOY271" s="122"/>
      <c r="DOZ271" s="122"/>
      <c r="DPA271" s="122"/>
      <c r="DPB271" s="122"/>
      <c r="DPC271" s="122"/>
      <c r="DPD271" s="122"/>
      <c r="DPE271" s="122"/>
      <c r="DPF271" s="122"/>
      <c r="DPG271" s="122"/>
      <c r="DPH271" s="122"/>
      <c r="DPI271" s="122"/>
      <c r="DPJ271" s="122"/>
      <c r="DPK271" s="122"/>
      <c r="DPL271" s="122"/>
      <c r="DPM271" s="122"/>
      <c r="DPN271" s="122"/>
      <c r="DPO271" s="122"/>
      <c r="DPP271" s="122"/>
      <c r="DPQ271" s="122"/>
      <c r="DPR271" s="122"/>
      <c r="DPS271" s="122"/>
      <c r="DPT271" s="122"/>
      <c r="DPU271" s="122"/>
      <c r="DPV271" s="122"/>
      <c r="DPW271" s="122"/>
      <c r="DPX271" s="122"/>
      <c r="DPY271" s="122"/>
      <c r="DPZ271" s="122"/>
      <c r="DQA271" s="122"/>
      <c r="DQB271" s="122"/>
      <c r="DQC271" s="122"/>
      <c r="DQD271" s="122"/>
      <c r="DQE271" s="122"/>
      <c r="DQF271" s="122"/>
      <c r="DQG271" s="122"/>
      <c r="DQH271" s="122"/>
      <c r="DQI271" s="122"/>
      <c r="DQJ271" s="122"/>
      <c r="DQK271" s="122"/>
      <c r="DQL271" s="122"/>
      <c r="DQM271" s="122"/>
      <c r="DQN271" s="122"/>
      <c r="DQO271" s="122"/>
      <c r="DQP271" s="122"/>
      <c r="DQQ271" s="122"/>
      <c r="DQR271" s="122"/>
      <c r="DQS271" s="122"/>
      <c r="DQT271" s="122"/>
      <c r="DQU271" s="122"/>
      <c r="DQV271" s="122"/>
      <c r="DQW271" s="122"/>
      <c r="DQX271" s="122"/>
      <c r="DQY271" s="122"/>
      <c r="DQZ271" s="122"/>
      <c r="DRA271" s="122"/>
      <c r="DRB271" s="122"/>
      <c r="DRC271" s="122"/>
      <c r="DRD271" s="122"/>
      <c r="DRE271" s="122"/>
      <c r="DRF271" s="122"/>
      <c r="DRG271" s="122"/>
      <c r="DRH271" s="122"/>
      <c r="DRI271" s="122"/>
      <c r="DRJ271" s="122"/>
      <c r="DRK271" s="122"/>
      <c r="DRL271" s="122"/>
      <c r="DRM271" s="122"/>
      <c r="DRN271" s="122"/>
      <c r="DRO271" s="122"/>
      <c r="DRP271" s="122"/>
      <c r="DRQ271" s="122"/>
      <c r="DRR271" s="122"/>
      <c r="DRS271" s="122"/>
      <c r="DRT271" s="122"/>
      <c r="DRU271" s="122"/>
      <c r="DRV271" s="122"/>
      <c r="DRW271" s="122"/>
      <c r="DRX271" s="122"/>
      <c r="DRY271" s="122"/>
      <c r="DRZ271" s="122"/>
      <c r="DSA271" s="122"/>
      <c r="DSB271" s="122"/>
      <c r="DSC271" s="122"/>
      <c r="DSD271" s="122"/>
      <c r="DSE271" s="122"/>
      <c r="DSF271" s="122"/>
      <c r="DSG271" s="122"/>
      <c r="DSH271" s="122"/>
      <c r="DSI271" s="122"/>
      <c r="DSJ271" s="122"/>
      <c r="DSK271" s="122"/>
      <c r="DSL271" s="122"/>
      <c r="DSM271" s="122"/>
      <c r="DSN271" s="122"/>
      <c r="DSO271" s="122"/>
      <c r="DSP271" s="122"/>
      <c r="DSQ271" s="122"/>
      <c r="DSR271" s="122"/>
      <c r="DSS271" s="122"/>
      <c r="DST271" s="122"/>
      <c r="DSU271" s="122"/>
      <c r="DSV271" s="122"/>
      <c r="DSW271" s="122"/>
      <c r="DSX271" s="122"/>
      <c r="DSY271" s="122"/>
      <c r="DSZ271" s="122"/>
      <c r="DTA271" s="122"/>
      <c r="DTB271" s="122"/>
      <c r="DTC271" s="122"/>
      <c r="DTD271" s="122"/>
      <c r="DTE271" s="122"/>
      <c r="DTF271" s="122"/>
      <c r="DTG271" s="122"/>
      <c r="DTH271" s="122"/>
      <c r="DTI271" s="122"/>
      <c r="DTJ271" s="122"/>
      <c r="DTK271" s="122"/>
      <c r="DTL271" s="122"/>
      <c r="DTM271" s="122"/>
      <c r="DTN271" s="122"/>
      <c r="DTO271" s="122"/>
      <c r="DTP271" s="122"/>
      <c r="DTQ271" s="122"/>
      <c r="DTR271" s="122"/>
      <c r="DTS271" s="122"/>
      <c r="DTT271" s="122"/>
      <c r="DTU271" s="122"/>
      <c r="DTV271" s="122"/>
      <c r="DTW271" s="122"/>
      <c r="DTX271" s="122"/>
      <c r="DTY271" s="122"/>
      <c r="DTZ271" s="122"/>
      <c r="DUA271" s="122"/>
      <c r="DUB271" s="122"/>
      <c r="DUC271" s="122"/>
      <c r="DUD271" s="122"/>
      <c r="DUE271" s="122"/>
      <c r="DUF271" s="122"/>
      <c r="DUG271" s="122"/>
      <c r="DUH271" s="122"/>
      <c r="DUI271" s="122"/>
      <c r="DUJ271" s="122"/>
      <c r="DUK271" s="122"/>
      <c r="DUL271" s="122"/>
      <c r="DUM271" s="122"/>
      <c r="DUN271" s="122"/>
      <c r="DUO271" s="122"/>
      <c r="DUP271" s="122"/>
      <c r="DUQ271" s="122"/>
      <c r="DUR271" s="122"/>
      <c r="DUS271" s="122"/>
      <c r="DUT271" s="122"/>
      <c r="DUU271" s="122"/>
      <c r="DUV271" s="122"/>
      <c r="DUW271" s="122"/>
      <c r="DUX271" s="122"/>
      <c r="DUY271" s="122"/>
      <c r="DUZ271" s="122"/>
      <c r="DVA271" s="122"/>
      <c r="DVB271" s="122"/>
      <c r="DVC271" s="122"/>
      <c r="DVD271" s="122"/>
      <c r="DVE271" s="122"/>
      <c r="DVF271" s="122"/>
      <c r="DVG271" s="122"/>
      <c r="DVH271" s="122"/>
      <c r="DVI271" s="122"/>
      <c r="DVJ271" s="122"/>
      <c r="DVK271" s="122"/>
      <c r="DVL271" s="122"/>
      <c r="DVM271" s="122"/>
      <c r="DVN271" s="122"/>
      <c r="DVO271" s="122"/>
      <c r="DVP271" s="122"/>
      <c r="DVQ271" s="122"/>
      <c r="DVR271" s="122"/>
      <c r="DVS271" s="122"/>
      <c r="DVT271" s="122"/>
      <c r="DVU271" s="122"/>
      <c r="DVV271" s="122"/>
      <c r="DVW271" s="122"/>
      <c r="DVX271" s="122"/>
      <c r="DVY271" s="122"/>
      <c r="DVZ271" s="122"/>
      <c r="DWA271" s="122"/>
      <c r="DWB271" s="122"/>
      <c r="DWC271" s="122"/>
      <c r="DWD271" s="122"/>
      <c r="DWE271" s="122"/>
      <c r="DWF271" s="122"/>
      <c r="DWG271" s="122"/>
      <c r="DWH271" s="122"/>
      <c r="DWI271" s="122"/>
      <c r="DWJ271" s="122"/>
      <c r="DWK271" s="122"/>
      <c r="DWL271" s="122"/>
      <c r="DWM271" s="122"/>
      <c r="DWN271" s="122"/>
      <c r="DWO271" s="122"/>
      <c r="DWP271" s="122"/>
      <c r="DWQ271" s="122"/>
      <c r="DWR271" s="122"/>
      <c r="DWS271" s="122"/>
      <c r="DWT271" s="122"/>
      <c r="DWU271" s="122"/>
      <c r="DWV271" s="122"/>
      <c r="DWW271" s="122"/>
      <c r="DWX271" s="122"/>
      <c r="DWY271" s="122"/>
      <c r="DWZ271" s="122"/>
      <c r="DXA271" s="122"/>
      <c r="DXB271" s="122"/>
      <c r="DXC271" s="122"/>
      <c r="DXD271" s="122"/>
      <c r="DXE271" s="122"/>
      <c r="DXF271" s="122"/>
      <c r="DXG271" s="122"/>
      <c r="DXH271" s="122"/>
      <c r="DXI271" s="122"/>
      <c r="DXJ271" s="122"/>
      <c r="DXK271" s="122"/>
      <c r="DXL271" s="122"/>
      <c r="DXM271" s="122"/>
      <c r="DXN271" s="122"/>
      <c r="DXO271" s="122"/>
      <c r="DXP271" s="122"/>
      <c r="DXQ271" s="122"/>
      <c r="DXR271" s="122"/>
      <c r="DXS271" s="122"/>
      <c r="DXT271" s="122"/>
      <c r="DXU271" s="122"/>
      <c r="DXV271" s="122"/>
      <c r="DXW271" s="122"/>
      <c r="DXX271" s="122"/>
      <c r="DXY271" s="122"/>
      <c r="DXZ271" s="122"/>
      <c r="DYA271" s="122"/>
      <c r="DYB271" s="122"/>
      <c r="DYC271" s="122"/>
      <c r="DYD271" s="122"/>
      <c r="DYE271" s="122"/>
      <c r="DYF271" s="122"/>
      <c r="DYG271" s="122"/>
      <c r="DYH271" s="122"/>
      <c r="DYI271" s="122"/>
      <c r="DYJ271" s="122"/>
      <c r="DYK271" s="122"/>
      <c r="DYL271" s="122"/>
      <c r="DYM271" s="122"/>
      <c r="DYN271" s="122"/>
      <c r="DYO271" s="122"/>
      <c r="DYP271" s="122"/>
      <c r="DYQ271" s="122"/>
      <c r="DYR271" s="122"/>
      <c r="DYS271" s="122"/>
      <c r="DYT271" s="122"/>
      <c r="DYU271" s="122"/>
      <c r="DYV271" s="122"/>
      <c r="DYW271" s="122"/>
      <c r="DYX271" s="122"/>
      <c r="DYY271" s="122"/>
      <c r="DYZ271" s="122"/>
      <c r="DZA271" s="122"/>
      <c r="DZB271" s="122"/>
      <c r="DZC271" s="122"/>
      <c r="DZD271" s="122"/>
      <c r="DZE271" s="122"/>
      <c r="DZF271" s="122"/>
      <c r="DZG271" s="122"/>
      <c r="DZH271" s="122"/>
      <c r="DZI271" s="122"/>
      <c r="DZJ271" s="122"/>
      <c r="DZK271" s="122"/>
      <c r="DZL271" s="122"/>
      <c r="DZM271" s="122"/>
      <c r="DZN271" s="122"/>
      <c r="DZO271" s="122"/>
      <c r="DZP271" s="122"/>
      <c r="DZQ271" s="122"/>
      <c r="DZR271" s="122"/>
      <c r="DZS271" s="122"/>
      <c r="DZT271" s="122"/>
      <c r="DZU271" s="122"/>
      <c r="DZV271" s="122"/>
      <c r="DZW271" s="122"/>
      <c r="DZX271" s="122"/>
      <c r="DZY271" s="122"/>
      <c r="DZZ271" s="122"/>
      <c r="EAA271" s="122"/>
      <c r="EAB271" s="122"/>
      <c r="EAC271" s="122"/>
      <c r="EAD271" s="122"/>
      <c r="EAE271" s="122"/>
      <c r="EAF271" s="122"/>
      <c r="EAG271" s="122"/>
      <c r="EAH271" s="122"/>
      <c r="EAI271" s="122"/>
      <c r="EAJ271" s="122"/>
      <c r="EAK271" s="122"/>
      <c r="EAL271" s="122"/>
      <c r="EAM271" s="122"/>
      <c r="EAN271" s="122"/>
      <c r="EAO271" s="122"/>
      <c r="EAP271" s="122"/>
      <c r="EAQ271" s="122"/>
      <c r="EAR271" s="122"/>
      <c r="EAS271" s="122"/>
      <c r="EAT271" s="122"/>
      <c r="EAU271" s="122"/>
      <c r="EAV271" s="122"/>
      <c r="EAW271" s="122"/>
      <c r="EAX271" s="122"/>
      <c r="EAY271" s="122"/>
      <c r="EAZ271" s="122"/>
      <c r="EBA271" s="122"/>
      <c r="EBB271" s="122"/>
      <c r="EBC271" s="122"/>
      <c r="EBD271" s="122"/>
      <c r="EBE271" s="122"/>
      <c r="EBF271" s="122"/>
      <c r="EBG271" s="122"/>
      <c r="EBH271" s="122"/>
      <c r="EBI271" s="122"/>
      <c r="EBJ271" s="122"/>
      <c r="EBK271" s="122"/>
      <c r="EBL271" s="122"/>
      <c r="EBM271" s="122"/>
      <c r="EBN271" s="122"/>
      <c r="EBO271" s="122"/>
      <c r="EBP271" s="122"/>
      <c r="EBQ271" s="122"/>
      <c r="EBR271" s="122"/>
      <c r="EBS271" s="122"/>
      <c r="EBT271" s="122"/>
      <c r="EBU271" s="122"/>
      <c r="EBV271" s="122"/>
      <c r="EBW271" s="122"/>
      <c r="EBX271" s="122"/>
      <c r="EBY271" s="122"/>
      <c r="EBZ271" s="122"/>
      <c r="ECA271" s="122"/>
      <c r="ECB271" s="122"/>
      <c r="ECC271" s="122"/>
      <c r="ECD271" s="122"/>
      <c r="ECE271" s="122"/>
      <c r="ECF271" s="122"/>
      <c r="ECG271" s="122"/>
      <c r="ECH271" s="122"/>
      <c r="ECI271" s="122"/>
      <c r="ECJ271" s="122"/>
      <c r="ECK271" s="122"/>
      <c r="ECL271" s="122"/>
      <c r="ECM271" s="122"/>
      <c r="ECN271" s="122"/>
      <c r="ECO271" s="122"/>
      <c r="ECP271" s="122"/>
      <c r="ECQ271" s="122"/>
      <c r="ECR271" s="122"/>
      <c r="ECS271" s="122"/>
      <c r="ECT271" s="122"/>
      <c r="ECU271" s="122"/>
      <c r="ECV271" s="122"/>
      <c r="ECW271" s="122"/>
      <c r="ECX271" s="122"/>
      <c r="ECY271" s="122"/>
      <c r="ECZ271" s="122"/>
      <c r="EDA271" s="122"/>
      <c r="EDB271" s="122"/>
      <c r="EDC271" s="122"/>
      <c r="EDD271" s="122"/>
      <c r="EDE271" s="122"/>
      <c r="EDF271" s="122"/>
      <c r="EDG271" s="122"/>
      <c r="EDH271" s="122"/>
      <c r="EDI271" s="122"/>
      <c r="EDJ271" s="122"/>
      <c r="EDK271" s="122"/>
      <c r="EDL271" s="122"/>
      <c r="EDM271" s="122"/>
      <c r="EDN271" s="122"/>
      <c r="EDO271" s="122"/>
      <c r="EDP271" s="122"/>
      <c r="EDQ271" s="122"/>
      <c r="EDR271" s="122"/>
      <c r="EDS271" s="122"/>
      <c r="EDT271" s="122"/>
      <c r="EDU271" s="122"/>
      <c r="EDV271" s="122"/>
      <c r="EDW271" s="122"/>
      <c r="EDX271" s="122"/>
      <c r="EDY271" s="122"/>
      <c r="EDZ271" s="122"/>
      <c r="EEA271" s="122"/>
      <c r="EEB271" s="122"/>
      <c r="EEC271" s="122"/>
      <c r="EED271" s="122"/>
      <c r="EEE271" s="122"/>
      <c r="EEF271" s="122"/>
      <c r="EEG271" s="122"/>
      <c r="EEH271" s="122"/>
      <c r="EEI271" s="122"/>
      <c r="EEJ271" s="122"/>
      <c r="EEK271" s="122"/>
      <c r="EEL271" s="122"/>
      <c r="EEM271" s="122"/>
      <c r="EEN271" s="122"/>
      <c r="EEO271" s="122"/>
      <c r="EEP271" s="122"/>
      <c r="EEQ271" s="122"/>
      <c r="EER271" s="122"/>
      <c r="EES271" s="122"/>
      <c r="EET271" s="122"/>
      <c r="EEU271" s="122"/>
      <c r="EEV271" s="122"/>
      <c r="EEW271" s="122"/>
      <c r="EEX271" s="122"/>
      <c r="EEY271" s="122"/>
      <c r="EEZ271" s="122"/>
      <c r="EFA271" s="122"/>
      <c r="EFB271" s="122"/>
      <c r="EFC271" s="122"/>
      <c r="EFD271" s="122"/>
      <c r="EFE271" s="122"/>
      <c r="EFF271" s="122"/>
      <c r="EFG271" s="122"/>
      <c r="EFH271" s="122"/>
      <c r="EFI271" s="122"/>
      <c r="EFJ271" s="122"/>
      <c r="EFK271" s="122"/>
      <c r="EFL271" s="122"/>
      <c r="EFM271" s="122"/>
      <c r="EFN271" s="122"/>
      <c r="EFO271" s="122"/>
      <c r="EFP271" s="122"/>
      <c r="EFQ271" s="122"/>
      <c r="EFR271" s="122"/>
      <c r="EFS271" s="122"/>
      <c r="EFT271" s="122"/>
      <c r="EFU271" s="122"/>
      <c r="EFV271" s="122"/>
      <c r="EFW271" s="122"/>
      <c r="EFX271" s="122"/>
      <c r="EFY271" s="122"/>
      <c r="EFZ271" s="122"/>
      <c r="EGA271" s="122"/>
      <c r="EGB271" s="122"/>
      <c r="EGC271" s="122"/>
      <c r="EGD271" s="122"/>
      <c r="EGE271" s="122"/>
      <c r="EGF271" s="122"/>
      <c r="EGG271" s="122"/>
      <c r="EGH271" s="122"/>
      <c r="EGI271" s="122"/>
      <c r="EGJ271" s="122"/>
      <c r="EGK271" s="122"/>
      <c r="EGL271" s="122"/>
      <c r="EGM271" s="122"/>
      <c r="EGN271" s="122"/>
      <c r="EGO271" s="122"/>
      <c r="EGP271" s="122"/>
      <c r="EGQ271" s="122"/>
      <c r="EGR271" s="122"/>
      <c r="EGS271" s="122"/>
      <c r="EGT271" s="122"/>
      <c r="EGU271" s="122"/>
      <c r="EGV271" s="122"/>
      <c r="EGW271" s="122"/>
      <c r="EGX271" s="122"/>
      <c r="EGY271" s="122"/>
      <c r="EGZ271" s="122"/>
      <c r="EHA271" s="122"/>
      <c r="EHB271" s="122"/>
      <c r="EHC271" s="122"/>
      <c r="EHD271" s="122"/>
      <c r="EHE271" s="122"/>
      <c r="EHF271" s="122"/>
      <c r="EHG271" s="122"/>
      <c r="EHH271" s="122"/>
      <c r="EHI271" s="122"/>
      <c r="EHJ271" s="122"/>
      <c r="EHK271" s="122"/>
      <c r="EHL271" s="122"/>
      <c r="EHM271" s="122"/>
      <c r="EHN271" s="122"/>
      <c r="EHO271" s="122"/>
      <c r="EHP271" s="122"/>
      <c r="EHQ271" s="122"/>
      <c r="EHR271" s="122"/>
      <c r="EHS271" s="122"/>
      <c r="EHT271" s="122"/>
      <c r="EHU271" s="122"/>
      <c r="EHV271" s="122"/>
      <c r="EHW271" s="122"/>
      <c r="EHX271" s="122"/>
      <c r="EHY271" s="122"/>
      <c r="EHZ271" s="122"/>
      <c r="EIA271" s="122"/>
      <c r="EIB271" s="122"/>
      <c r="EIC271" s="122"/>
      <c r="EID271" s="122"/>
      <c r="EIE271" s="122"/>
      <c r="EIF271" s="122"/>
      <c r="EIG271" s="122"/>
      <c r="EIH271" s="122"/>
      <c r="EII271" s="122"/>
      <c r="EIJ271" s="122"/>
      <c r="EIK271" s="122"/>
      <c r="EIL271" s="122"/>
      <c r="EIM271" s="122"/>
      <c r="EIN271" s="122"/>
      <c r="EIO271" s="122"/>
      <c r="EIP271" s="122"/>
      <c r="EIQ271" s="122"/>
      <c r="EIR271" s="122"/>
      <c r="EIS271" s="122"/>
      <c r="EIT271" s="122"/>
      <c r="EIU271" s="122"/>
      <c r="EIV271" s="122"/>
      <c r="EIW271" s="122"/>
      <c r="EIX271" s="122"/>
      <c r="EIY271" s="122"/>
      <c r="EIZ271" s="122"/>
      <c r="EJA271" s="122"/>
      <c r="EJB271" s="122"/>
      <c r="EJC271" s="122"/>
      <c r="EJD271" s="122"/>
      <c r="EJE271" s="122"/>
      <c r="EJF271" s="122"/>
      <c r="EJG271" s="122"/>
      <c r="EJH271" s="122"/>
      <c r="EJI271" s="122"/>
      <c r="EJJ271" s="122"/>
      <c r="EJK271" s="122"/>
      <c r="EJL271" s="122"/>
      <c r="EJM271" s="122"/>
      <c r="EJN271" s="122"/>
      <c r="EJO271" s="122"/>
      <c r="EJP271" s="122"/>
      <c r="EJQ271" s="122"/>
      <c r="EJR271" s="122"/>
      <c r="EJS271" s="122"/>
      <c r="EJT271" s="122"/>
      <c r="EJU271" s="122"/>
      <c r="EJV271" s="122"/>
      <c r="EJW271" s="122"/>
      <c r="EJX271" s="122"/>
      <c r="EJY271" s="122"/>
      <c r="EJZ271" s="122"/>
      <c r="EKA271" s="122"/>
      <c r="EKB271" s="122"/>
      <c r="EKC271" s="122"/>
      <c r="EKD271" s="122"/>
      <c r="EKE271" s="122"/>
      <c r="EKF271" s="122"/>
      <c r="EKG271" s="122"/>
      <c r="EKH271" s="122"/>
      <c r="EKI271" s="122"/>
      <c r="EKJ271" s="122"/>
      <c r="EKK271" s="122"/>
      <c r="EKL271" s="122"/>
      <c r="EKM271" s="122"/>
      <c r="EKN271" s="122"/>
      <c r="EKO271" s="122"/>
      <c r="EKP271" s="122"/>
      <c r="EKQ271" s="122"/>
      <c r="EKR271" s="122"/>
      <c r="EKS271" s="122"/>
      <c r="EKT271" s="122"/>
      <c r="EKU271" s="122"/>
      <c r="EKV271" s="122"/>
      <c r="EKW271" s="122"/>
      <c r="EKX271" s="122"/>
      <c r="EKY271" s="122"/>
      <c r="EKZ271" s="122"/>
      <c r="ELA271" s="122"/>
      <c r="ELB271" s="122"/>
      <c r="ELC271" s="122"/>
      <c r="ELD271" s="122"/>
      <c r="ELE271" s="122"/>
      <c r="ELF271" s="122"/>
      <c r="ELG271" s="122"/>
      <c r="ELH271" s="122"/>
      <c r="ELI271" s="122"/>
      <c r="ELJ271" s="122"/>
      <c r="ELK271" s="122"/>
      <c r="ELL271" s="122"/>
      <c r="ELM271" s="122"/>
      <c r="ELN271" s="122"/>
      <c r="ELO271" s="122"/>
      <c r="ELP271" s="122"/>
      <c r="ELQ271" s="122"/>
      <c r="ELR271" s="122"/>
      <c r="ELS271" s="122"/>
      <c r="ELT271" s="122"/>
      <c r="ELU271" s="122"/>
      <c r="ELV271" s="122"/>
      <c r="ELW271" s="122"/>
      <c r="ELX271" s="122"/>
      <c r="ELY271" s="122"/>
      <c r="ELZ271" s="122"/>
      <c r="EMA271" s="122"/>
      <c r="EMB271" s="122"/>
      <c r="EMC271" s="122"/>
      <c r="EMD271" s="122"/>
      <c r="EME271" s="122"/>
      <c r="EMF271" s="122"/>
      <c r="EMG271" s="122"/>
      <c r="EMH271" s="122"/>
      <c r="EMI271" s="122"/>
      <c r="EMJ271" s="122"/>
      <c r="EMK271" s="122"/>
      <c r="EML271" s="122"/>
      <c r="EMM271" s="122"/>
      <c r="EMN271" s="122"/>
      <c r="EMO271" s="122"/>
      <c r="EMP271" s="122"/>
      <c r="EMQ271" s="122"/>
      <c r="EMR271" s="122"/>
      <c r="EMS271" s="122"/>
      <c r="EMT271" s="122"/>
      <c r="EMU271" s="122"/>
      <c r="EMV271" s="122"/>
      <c r="EMW271" s="122"/>
      <c r="EMX271" s="122"/>
      <c r="EMY271" s="122"/>
      <c r="EMZ271" s="122"/>
      <c r="ENA271" s="122"/>
      <c r="ENB271" s="122"/>
      <c r="ENC271" s="122"/>
      <c r="END271" s="122"/>
      <c r="ENE271" s="122"/>
      <c r="ENF271" s="122"/>
      <c r="ENG271" s="122"/>
      <c r="ENH271" s="122"/>
      <c r="ENI271" s="122"/>
      <c r="ENJ271" s="122"/>
      <c r="ENK271" s="122"/>
      <c r="ENL271" s="122"/>
      <c r="ENM271" s="122"/>
      <c r="ENN271" s="122"/>
      <c r="ENO271" s="122"/>
      <c r="ENP271" s="122"/>
      <c r="ENQ271" s="122"/>
      <c r="ENR271" s="122"/>
      <c r="ENS271" s="122"/>
      <c r="ENT271" s="122"/>
      <c r="ENU271" s="122"/>
      <c r="ENV271" s="122"/>
      <c r="ENW271" s="122"/>
      <c r="ENX271" s="122"/>
      <c r="ENY271" s="122"/>
      <c r="ENZ271" s="122"/>
      <c r="EOA271" s="122"/>
      <c r="EOB271" s="122"/>
      <c r="EOC271" s="122"/>
      <c r="EOD271" s="122"/>
      <c r="EOE271" s="122"/>
      <c r="EOF271" s="122"/>
      <c r="EOG271" s="122"/>
      <c r="EOH271" s="122"/>
      <c r="EOI271" s="122"/>
      <c r="EOJ271" s="122"/>
      <c r="EOK271" s="122"/>
      <c r="EOL271" s="122"/>
      <c r="EOM271" s="122"/>
      <c r="EON271" s="122"/>
      <c r="EOO271" s="122"/>
      <c r="EOP271" s="122"/>
      <c r="EOQ271" s="122"/>
      <c r="EOR271" s="122"/>
      <c r="EOS271" s="122"/>
      <c r="EOT271" s="122"/>
      <c r="EOU271" s="122"/>
      <c r="EOV271" s="122"/>
      <c r="EOW271" s="122"/>
      <c r="EOX271" s="122"/>
      <c r="EOY271" s="122"/>
      <c r="EOZ271" s="122"/>
      <c r="EPA271" s="122"/>
      <c r="EPB271" s="122"/>
      <c r="EPC271" s="122"/>
      <c r="EPD271" s="122"/>
      <c r="EPE271" s="122"/>
      <c r="EPF271" s="122"/>
      <c r="EPG271" s="122"/>
      <c r="EPH271" s="122"/>
      <c r="EPI271" s="122"/>
      <c r="EPJ271" s="122"/>
      <c r="EPK271" s="122"/>
      <c r="EPL271" s="122"/>
      <c r="EPM271" s="122"/>
      <c r="EPN271" s="122"/>
      <c r="EPO271" s="122"/>
      <c r="EPP271" s="122"/>
      <c r="EPQ271" s="122"/>
      <c r="EPR271" s="122"/>
      <c r="EPS271" s="122"/>
      <c r="EPT271" s="122"/>
      <c r="EPU271" s="122"/>
      <c r="EPV271" s="122"/>
      <c r="EPW271" s="122"/>
      <c r="EPX271" s="122"/>
      <c r="EPY271" s="122"/>
      <c r="EPZ271" s="122"/>
      <c r="EQA271" s="122"/>
      <c r="EQB271" s="122"/>
      <c r="EQC271" s="122"/>
      <c r="EQD271" s="122"/>
      <c r="EQE271" s="122"/>
      <c r="EQF271" s="122"/>
      <c r="EQG271" s="122"/>
      <c r="EQH271" s="122"/>
      <c r="EQI271" s="122"/>
      <c r="EQJ271" s="122"/>
      <c r="EQK271" s="122"/>
      <c r="EQL271" s="122"/>
      <c r="EQM271" s="122"/>
      <c r="EQN271" s="122"/>
      <c r="EQO271" s="122"/>
      <c r="EQP271" s="122"/>
      <c r="EQQ271" s="122"/>
      <c r="EQR271" s="122"/>
      <c r="EQS271" s="122"/>
      <c r="EQT271" s="122"/>
      <c r="EQU271" s="122"/>
      <c r="EQV271" s="122"/>
      <c r="EQW271" s="122"/>
      <c r="EQX271" s="122"/>
      <c r="EQY271" s="122"/>
      <c r="EQZ271" s="122"/>
      <c r="ERA271" s="122"/>
      <c r="ERB271" s="122"/>
      <c r="ERC271" s="122"/>
      <c r="ERD271" s="122"/>
      <c r="ERE271" s="122"/>
      <c r="ERF271" s="122"/>
      <c r="ERG271" s="122"/>
      <c r="ERH271" s="122"/>
      <c r="ERI271" s="122"/>
      <c r="ERJ271" s="122"/>
      <c r="ERK271" s="122"/>
      <c r="ERL271" s="122"/>
      <c r="ERM271" s="122"/>
      <c r="ERN271" s="122"/>
      <c r="ERO271" s="122"/>
      <c r="ERP271" s="122"/>
      <c r="ERQ271" s="122"/>
      <c r="ERR271" s="122"/>
      <c r="ERS271" s="122"/>
      <c r="ERT271" s="122"/>
      <c r="ERU271" s="122"/>
      <c r="ERV271" s="122"/>
      <c r="ERW271" s="122"/>
      <c r="ERX271" s="122"/>
      <c r="ERY271" s="122"/>
      <c r="ERZ271" s="122"/>
      <c r="ESA271" s="122"/>
      <c r="ESB271" s="122"/>
      <c r="ESC271" s="122"/>
      <c r="ESD271" s="122"/>
      <c r="ESE271" s="122"/>
      <c r="ESF271" s="122"/>
      <c r="ESG271" s="122"/>
      <c r="ESH271" s="122"/>
      <c r="ESI271" s="122"/>
      <c r="ESJ271" s="122"/>
      <c r="ESK271" s="122"/>
      <c r="ESL271" s="122"/>
      <c r="ESM271" s="122"/>
      <c r="ESN271" s="122"/>
      <c r="ESO271" s="122"/>
      <c r="ESP271" s="122"/>
      <c r="ESQ271" s="122"/>
      <c r="ESR271" s="122"/>
      <c r="ESS271" s="122"/>
      <c r="EST271" s="122"/>
      <c r="ESU271" s="122"/>
      <c r="ESV271" s="122"/>
      <c r="ESW271" s="122"/>
      <c r="ESX271" s="122"/>
      <c r="ESY271" s="122"/>
      <c r="ESZ271" s="122"/>
      <c r="ETA271" s="122"/>
      <c r="ETB271" s="122"/>
      <c r="ETC271" s="122"/>
      <c r="ETD271" s="122"/>
      <c r="ETE271" s="122"/>
      <c r="ETF271" s="122"/>
      <c r="ETG271" s="122"/>
      <c r="ETH271" s="122"/>
      <c r="ETI271" s="122"/>
      <c r="ETJ271" s="122"/>
      <c r="ETK271" s="122"/>
      <c r="ETL271" s="122"/>
      <c r="ETM271" s="122"/>
      <c r="ETN271" s="122"/>
      <c r="ETO271" s="122"/>
      <c r="ETP271" s="122"/>
      <c r="ETQ271" s="122"/>
      <c r="ETR271" s="122"/>
      <c r="ETS271" s="122"/>
      <c r="ETT271" s="122"/>
      <c r="ETU271" s="122"/>
      <c r="ETV271" s="122"/>
      <c r="ETW271" s="122"/>
      <c r="ETX271" s="122"/>
      <c r="ETY271" s="122"/>
      <c r="ETZ271" s="122"/>
      <c r="EUA271" s="122"/>
      <c r="EUB271" s="122"/>
      <c r="EUC271" s="122"/>
      <c r="EUD271" s="122"/>
      <c r="EUE271" s="122"/>
      <c r="EUF271" s="122"/>
      <c r="EUG271" s="122"/>
      <c r="EUH271" s="122"/>
      <c r="EUI271" s="122"/>
      <c r="EUJ271" s="122"/>
      <c r="EUK271" s="122"/>
      <c r="EUL271" s="122"/>
      <c r="EUM271" s="122"/>
      <c r="EUN271" s="122"/>
      <c r="EUO271" s="122"/>
      <c r="EUP271" s="122"/>
      <c r="EUQ271" s="122"/>
      <c r="EUR271" s="122"/>
      <c r="EUS271" s="122"/>
      <c r="EUT271" s="122"/>
      <c r="EUU271" s="122"/>
      <c r="EUV271" s="122"/>
      <c r="EUW271" s="122"/>
      <c r="EUX271" s="122"/>
      <c r="EUY271" s="122"/>
      <c r="EUZ271" s="122"/>
      <c r="EVA271" s="122"/>
      <c r="EVB271" s="122"/>
      <c r="EVC271" s="122"/>
      <c r="EVD271" s="122"/>
      <c r="EVE271" s="122"/>
      <c r="EVF271" s="122"/>
      <c r="EVG271" s="122"/>
      <c r="EVH271" s="122"/>
      <c r="EVI271" s="122"/>
      <c r="EVJ271" s="122"/>
      <c r="EVK271" s="122"/>
      <c r="EVL271" s="122"/>
      <c r="EVM271" s="122"/>
      <c r="EVN271" s="122"/>
      <c r="EVO271" s="122"/>
      <c r="EVP271" s="122"/>
      <c r="EVQ271" s="122"/>
      <c r="EVR271" s="122"/>
      <c r="EVS271" s="122"/>
      <c r="EVT271" s="122"/>
      <c r="EVU271" s="122"/>
      <c r="EVV271" s="122"/>
      <c r="EVW271" s="122"/>
      <c r="EVX271" s="122"/>
      <c r="EVY271" s="122"/>
      <c r="EVZ271" s="122"/>
      <c r="EWA271" s="122"/>
      <c r="EWB271" s="122"/>
      <c r="EWC271" s="122"/>
      <c r="EWD271" s="122"/>
      <c r="EWE271" s="122"/>
      <c r="EWF271" s="122"/>
      <c r="EWG271" s="122"/>
      <c r="EWH271" s="122"/>
      <c r="EWI271" s="122"/>
      <c r="EWJ271" s="122"/>
      <c r="EWK271" s="122"/>
      <c r="EWL271" s="122"/>
      <c r="EWM271" s="122"/>
      <c r="EWN271" s="122"/>
      <c r="EWO271" s="122"/>
      <c r="EWP271" s="122"/>
      <c r="EWQ271" s="122"/>
      <c r="EWR271" s="122"/>
      <c r="EWS271" s="122"/>
      <c r="EWT271" s="122"/>
      <c r="EWU271" s="122"/>
      <c r="EWV271" s="122"/>
      <c r="EWW271" s="122"/>
      <c r="EWX271" s="122"/>
      <c r="EWY271" s="122"/>
      <c r="EWZ271" s="122"/>
      <c r="EXA271" s="122"/>
      <c r="EXB271" s="122"/>
      <c r="EXC271" s="122"/>
      <c r="EXD271" s="122"/>
      <c r="EXE271" s="122"/>
      <c r="EXF271" s="122"/>
      <c r="EXG271" s="122"/>
      <c r="EXH271" s="122"/>
      <c r="EXI271" s="122"/>
      <c r="EXJ271" s="122"/>
      <c r="EXK271" s="122"/>
      <c r="EXL271" s="122"/>
      <c r="EXM271" s="122"/>
      <c r="EXN271" s="122"/>
      <c r="EXO271" s="122"/>
      <c r="EXP271" s="122"/>
      <c r="EXQ271" s="122"/>
      <c r="EXR271" s="122"/>
      <c r="EXS271" s="122"/>
      <c r="EXT271" s="122"/>
      <c r="EXU271" s="122"/>
      <c r="EXV271" s="122"/>
      <c r="EXW271" s="122"/>
      <c r="EXX271" s="122"/>
      <c r="EXY271" s="122"/>
      <c r="EXZ271" s="122"/>
      <c r="EYA271" s="122"/>
      <c r="EYB271" s="122"/>
      <c r="EYC271" s="122"/>
      <c r="EYD271" s="122"/>
      <c r="EYE271" s="122"/>
      <c r="EYF271" s="122"/>
      <c r="EYG271" s="122"/>
      <c r="EYH271" s="122"/>
      <c r="EYI271" s="122"/>
      <c r="EYJ271" s="122"/>
      <c r="EYK271" s="122"/>
      <c r="EYL271" s="122"/>
      <c r="EYM271" s="122"/>
      <c r="EYN271" s="122"/>
      <c r="EYO271" s="122"/>
      <c r="EYP271" s="122"/>
      <c r="EYQ271" s="122"/>
      <c r="EYR271" s="122"/>
      <c r="EYS271" s="122"/>
      <c r="EYT271" s="122"/>
      <c r="EYU271" s="122"/>
      <c r="EYV271" s="122"/>
      <c r="EYW271" s="122"/>
      <c r="EYX271" s="122"/>
      <c r="EYY271" s="122"/>
      <c r="EYZ271" s="122"/>
      <c r="EZA271" s="122"/>
      <c r="EZB271" s="122"/>
      <c r="EZC271" s="122"/>
      <c r="EZD271" s="122"/>
      <c r="EZE271" s="122"/>
      <c r="EZF271" s="122"/>
      <c r="EZG271" s="122"/>
      <c r="EZH271" s="122"/>
      <c r="EZI271" s="122"/>
      <c r="EZJ271" s="122"/>
      <c r="EZK271" s="122"/>
      <c r="EZL271" s="122"/>
      <c r="EZM271" s="122"/>
      <c r="EZN271" s="122"/>
      <c r="EZO271" s="122"/>
      <c r="EZP271" s="122"/>
      <c r="EZQ271" s="122"/>
      <c r="EZR271" s="122"/>
      <c r="EZS271" s="122"/>
      <c r="EZT271" s="122"/>
      <c r="EZU271" s="122"/>
      <c r="EZV271" s="122"/>
      <c r="EZW271" s="122"/>
      <c r="EZX271" s="122"/>
      <c r="EZY271" s="122"/>
      <c r="EZZ271" s="122"/>
      <c r="FAA271" s="122"/>
      <c r="FAB271" s="122"/>
      <c r="FAC271" s="122"/>
      <c r="FAD271" s="122"/>
      <c r="FAE271" s="122"/>
      <c r="FAF271" s="122"/>
      <c r="FAG271" s="122"/>
      <c r="FAH271" s="122"/>
      <c r="FAI271" s="122"/>
      <c r="FAJ271" s="122"/>
      <c r="FAK271" s="122"/>
      <c r="FAL271" s="122"/>
      <c r="FAM271" s="122"/>
      <c r="FAN271" s="122"/>
      <c r="FAO271" s="122"/>
      <c r="FAP271" s="122"/>
      <c r="FAQ271" s="122"/>
      <c r="FAR271" s="122"/>
      <c r="FAS271" s="122"/>
      <c r="FAT271" s="122"/>
      <c r="FAU271" s="122"/>
      <c r="FAV271" s="122"/>
      <c r="FAW271" s="122"/>
      <c r="FAX271" s="122"/>
      <c r="FAY271" s="122"/>
      <c r="FAZ271" s="122"/>
      <c r="FBA271" s="122"/>
      <c r="FBB271" s="122"/>
      <c r="FBC271" s="122"/>
      <c r="FBD271" s="122"/>
      <c r="FBE271" s="122"/>
      <c r="FBF271" s="122"/>
      <c r="FBG271" s="122"/>
      <c r="FBH271" s="122"/>
      <c r="FBI271" s="122"/>
      <c r="FBJ271" s="122"/>
      <c r="FBK271" s="122"/>
      <c r="FBL271" s="122"/>
      <c r="FBM271" s="122"/>
      <c r="FBN271" s="122"/>
      <c r="FBO271" s="122"/>
      <c r="FBP271" s="122"/>
      <c r="FBQ271" s="122"/>
      <c r="FBR271" s="122"/>
      <c r="FBS271" s="122"/>
      <c r="FBT271" s="122"/>
      <c r="FBU271" s="122"/>
      <c r="FBV271" s="122"/>
      <c r="FBW271" s="122"/>
      <c r="FBX271" s="122"/>
      <c r="FBY271" s="122"/>
      <c r="FBZ271" s="122"/>
      <c r="FCA271" s="122"/>
      <c r="FCB271" s="122"/>
      <c r="FCC271" s="122"/>
      <c r="FCD271" s="122"/>
      <c r="FCE271" s="122"/>
      <c r="FCF271" s="122"/>
      <c r="FCG271" s="122"/>
      <c r="FCH271" s="122"/>
      <c r="FCI271" s="122"/>
      <c r="FCJ271" s="122"/>
      <c r="FCK271" s="122"/>
      <c r="FCL271" s="122"/>
      <c r="FCM271" s="122"/>
      <c r="FCN271" s="122"/>
      <c r="FCO271" s="122"/>
      <c r="FCP271" s="122"/>
      <c r="FCQ271" s="122"/>
      <c r="FCR271" s="122"/>
      <c r="FCS271" s="122"/>
      <c r="FCT271" s="122"/>
      <c r="FCU271" s="122"/>
      <c r="FCV271" s="122"/>
      <c r="FCW271" s="122"/>
      <c r="FCX271" s="122"/>
      <c r="FCY271" s="122"/>
      <c r="FCZ271" s="122"/>
      <c r="FDA271" s="122"/>
      <c r="FDB271" s="122"/>
      <c r="FDC271" s="122"/>
      <c r="FDD271" s="122"/>
      <c r="FDE271" s="122"/>
      <c r="FDF271" s="122"/>
      <c r="FDG271" s="122"/>
      <c r="FDH271" s="122"/>
      <c r="FDI271" s="122"/>
      <c r="FDJ271" s="122"/>
      <c r="FDK271" s="122"/>
      <c r="FDL271" s="122"/>
      <c r="FDM271" s="122"/>
      <c r="FDN271" s="122"/>
      <c r="FDO271" s="122"/>
      <c r="FDP271" s="122"/>
      <c r="FDQ271" s="122"/>
      <c r="FDR271" s="122"/>
      <c r="FDS271" s="122"/>
      <c r="FDT271" s="122"/>
      <c r="FDU271" s="122"/>
      <c r="FDV271" s="122"/>
      <c r="FDW271" s="122"/>
      <c r="FDX271" s="122"/>
      <c r="FDY271" s="122"/>
      <c r="FDZ271" s="122"/>
      <c r="FEA271" s="122"/>
      <c r="FEB271" s="122"/>
      <c r="FEC271" s="122"/>
      <c r="FED271" s="122"/>
      <c r="FEE271" s="122"/>
      <c r="FEF271" s="122"/>
      <c r="FEG271" s="122"/>
      <c r="FEH271" s="122"/>
      <c r="FEI271" s="122"/>
      <c r="FEJ271" s="122"/>
      <c r="FEK271" s="122"/>
      <c r="FEL271" s="122"/>
      <c r="FEM271" s="122"/>
      <c r="FEN271" s="122"/>
      <c r="FEO271" s="122"/>
      <c r="FEP271" s="122"/>
      <c r="FEQ271" s="122"/>
      <c r="FER271" s="122"/>
      <c r="FES271" s="122"/>
      <c r="FET271" s="122"/>
      <c r="FEU271" s="122"/>
      <c r="FEV271" s="122"/>
      <c r="FEW271" s="122"/>
      <c r="FEX271" s="122"/>
      <c r="FEY271" s="122"/>
      <c r="FEZ271" s="122"/>
      <c r="FFA271" s="122"/>
      <c r="FFB271" s="122"/>
      <c r="FFC271" s="122"/>
      <c r="FFD271" s="122"/>
      <c r="FFE271" s="122"/>
      <c r="FFF271" s="122"/>
      <c r="FFG271" s="122"/>
      <c r="FFH271" s="122"/>
      <c r="FFI271" s="122"/>
      <c r="FFJ271" s="122"/>
      <c r="FFK271" s="122"/>
      <c r="FFL271" s="122"/>
      <c r="FFM271" s="122"/>
      <c r="FFN271" s="122"/>
      <c r="FFO271" s="122"/>
      <c r="FFP271" s="122"/>
      <c r="FFQ271" s="122"/>
      <c r="FFR271" s="122"/>
      <c r="FFS271" s="122"/>
      <c r="FFT271" s="122"/>
      <c r="FFU271" s="122"/>
      <c r="FFV271" s="122"/>
      <c r="FFW271" s="122"/>
      <c r="FFX271" s="122"/>
      <c r="FFY271" s="122"/>
      <c r="FFZ271" s="122"/>
      <c r="FGA271" s="122"/>
      <c r="FGB271" s="122"/>
      <c r="FGC271" s="122"/>
      <c r="FGD271" s="122"/>
      <c r="FGE271" s="122"/>
      <c r="FGF271" s="122"/>
      <c r="FGG271" s="122"/>
      <c r="FGH271" s="122"/>
      <c r="FGI271" s="122"/>
      <c r="FGJ271" s="122"/>
      <c r="FGK271" s="122"/>
      <c r="FGL271" s="122"/>
      <c r="FGM271" s="122"/>
      <c r="FGN271" s="122"/>
      <c r="FGO271" s="122"/>
      <c r="FGP271" s="122"/>
      <c r="FGQ271" s="122"/>
      <c r="FGR271" s="122"/>
      <c r="FGS271" s="122"/>
      <c r="FGT271" s="122"/>
      <c r="FGU271" s="122"/>
      <c r="FGV271" s="122"/>
      <c r="FGW271" s="122"/>
      <c r="FGX271" s="122"/>
      <c r="FGY271" s="122"/>
      <c r="FGZ271" s="122"/>
      <c r="FHA271" s="122"/>
      <c r="FHB271" s="122"/>
      <c r="FHC271" s="122"/>
      <c r="FHD271" s="122"/>
      <c r="FHE271" s="122"/>
      <c r="FHF271" s="122"/>
      <c r="FHG271" s="122"/>
      <c r="FHH271" s="122"/>
      <c r="FHI271" s="122"/>
      <c r="FHJ271" s="122"/>
      <c r="FHK271" s="122"/>
      <c r="FHL271" s="122"/>
      <c r="FHM271" s="122"/>
      <c r="FHN271" s="122"/>
      <c r="FHO271" s="122"/>
      <c r="FHP271" s="122"/>
      <c r="FHQ271" s="122"/>
      <c r="FHR271" s="122"/>
      <c r="FHS271" s="122"/>
      <c r="FHT271" s="122"/>
      <c r="FHU271" s="122"/>
      <c r="FHV271" s="122"/>
      <c r="FHW271" s="122"/>
      <c r="FHX271" s="122"/>
      <c r="FHY271" s="122"/>
      <c r="FHZ271" s="122"/>
      <c r="FIA271" s="122"/>
      <c r="FIB271" s="122"/>
      <c r="FIC271" s="122"/>
      <c r="FID271" s="122"/>
      <c r="FIE271" s="122"/>
      <c r="FIF271" s="122"/>
      <c r="FIG271" s="122"/>
      <c r="FIH271" s="122"/>
      <c r="FII271" s="122"/>
      <c r="FIJ271" s="122"/>
      <c r="FIK271" s="122"/>
      <c r="FIL271" s="122"/>
      <c r="FIM271" s="122"/>
      <c r="FIN271" s="122"/>
      <c r="FIO271" s="122"/>
      <c r="FIP271" s="122"/>
      <c r="FIQ271" s="122"/>
      <c r="FIR271" s="122"/>
      <c r="FIS271" s="122"/>
      <c r="FIT271" s="122"/>
      <c r="FIU271" s="122"/>
      <c r="FIV271" s="122"/>
      <c r="FIW271" s="122"/>
      <c r="FIX271" s="122"/>
      <c r="FIY271" s="122"/>
      <c r="FIZ271" s="122"/>
      <c r="FJA271" s="122"/>
      <c r="FJB271" s="122"/>
      <c r="FJC271" s="122"/>
      <c r="FJD271" s="122"/>
      <c r="FJE271" s="122"/>
      <c r="FJF271" s="122"/>
      <c r="FJG271" s="122"/>
      <c r="FJH271" s="122"/>
      <c r="FJI271" s="122"/>
      <c r="FJJ271" s="122"/>
      <c r="FJK271" s="122"/>
      <c r="FJL271" s="122"/>
      <c r="FJM271" s="122"/>
      <c r="FJN271" s="122"/>
      <c r="FJO271" s="122"/>
      <c r="FJP271" s="122"/>
      <c r="FJQ271" s="122"/>
      <c r="FJR271" s="122"/>
      <c r="FJS271" s="122"/>
      <c r="FJT271" s="122"/>
      <c r="FJU271" s="122"/>
      <c r="FJV271" s="122"/>
      <c r="FJW271" s="122"/>
      <c r="FJX271" s="122"/>
      <c r="FJY271" s="122"/>
      <c r="FJZ271" s="122"/>
      <c r="FKA271" s="122"/>
      <c r="FKB271" s="122"/>
      <c r="FKC271" s="122"/>
      <c r="FKD271" s="122"/>
      <c r="FKE271" s="122"/>
      <c r="FKF271" s="122"/>
      <c r="FKG271" s="122"/>
      <c r="FKH271" s="122"/>
      <c r="FKI271" s="122"/>
      <c r="FKJ271" s="122"/>
      <c r="FKK271" s="122"/>
      <c r="FKL271" s="122"/>
      <c r="FKM271" s="122"/>
      <c r="FKN271" s="122"/>
      <c r="FKO271" s="122"/>
      <c r="FKP271" s="122"/>
      <c r="FKQ271" s="122"/>
      <c r="FKR271" s="122"/>
      <c r="FKS271" s="122"/>
      <c r="FKT271" s="122"/>
      <c r="FKU271" s="122"/>
      <c r="FKV271" s="122"/>
      <c r="FKW271" s="122"/>
      <c r="FKX271" s="122"/>
      <c r="FKY271" s="122"/>
      <c r="FKZ271" s="122"/>
      <c r="FLA271" s="122"/>
      <c r="FLB271" s="122"/>
      <c r="FLC271" s="122"/>
      <c r="FLD271" s="122"/>
      <c r="FLE271" s="122"/>
      <c r="FLF271" s="122"/>
      <c r="FLG271" s="122"/>
      <c r="FLH271" s="122"/>
      <c r="FLI271" s="122"/>
      <c r="FLJ271" s="122"/>
      <c r="FLK271" s="122"/>
      <c r="FLL271" s="122"/>
      <c r="FLM271" s="122"/>
      <c r="FLN271" s="122"/>
      <c r="FLO271" s="122"/>
      <c r="FLP271" s="122"/>
      <c r="FLQ271" s="122"/>
      <c r="FLR271" s="122"/>
      <c r="FLS271" s="122"/>
      <c r="FLT271" s="122"/>
      <c r="FLU271" s="122"/>
      <c r="FLV271" s="122"/>
      <c r="FLW271" s="122"/>
      <c r="FLX271" s="122"/>
      <c r="FLY271" s="122"/>
      <c r="FLZ271" s="122"/>
      <c r="FMA271" s="122"/>
      <c r="FMB271" s="122"/>
      <c r="FMC271" s="122"/>
      <c r="FMD271" s="122"/>
      <c r="FME271" s="122"/>
      <c r="FMF271" s="122"/>
      <c r="FMG271" s="122"/>
      <c r="FMH271" s="122"/>
      <c r="FMI271" s="122"/>
      <c r="FMJ271" s="122"/>
      <c r="FMK271" s="122"/>
      <c r="FML271" s="122"/>
      <c r="FMM271" s="122"/>
      <c r="FMN271" s="122"/>
      <c r="FMO271" s="122"/>
      <c r="FMP271" s="122"/>
      <c r="FMQ271" s="122"/>
      <c r="FMR271" s="122"/>
      <c r="FMS271" s="122"/>
      <c r="FMT271" s="122"/>
      <c r="FMU271" s="122"/>
      <c r="FMV271" s="122"/>
      <c r="FMW271" s="122"/>
      <c r="FMX271" s="122"/>
      <c r="FMY271" s="122"/>
      <c r="FMZ271" s="122"/>
      <c r="FNA271" s="122"/>
      <c r="FNB271" s="122"/>
      <c r="FNC271" s="122"/>
      <c r="FND271" s="122"/>
      <c r="FNE271" s="122"/>
      <c r="FNF271" s="122"/>
      <c r="FNG271" s="122"/>
      <c r="FNH271" s="122"/>
      <c r="FNI271" s="122"/>
      <c r="FNJ271" s="122"/>
      <c r="FNK271" s="122"/>
      <c r="FNL271" s="122"/>
      <c r="FNM271" s="122"/>
      <c r="FNN271" s="122"/>
      <c r="FNO271" s="122"/>
      <c r="FNP271" s="122"/>
      <c r="FNQ271" s="122"/>
      <c r="FNR271" s="122"/>
      <c r="FNS271" s="122"/>
      <c r="FNT271" s="122"/>
      <c r="FNU271" s="122"/>
      <c r="FNV271" s="122"/>
      <c r="FNW271" s="122"/>
      <c r="FNX271" s="122"/>
      <c r="FNY271" s="122"/>
      <c r="FNZ271" s="122"/>
      <c r="FOA271" s="122"/>
      <c r="FOB271" s="122"/>
      <c r="FOC271" s="122"/>
      <c r="FOD271" s="122"/>
      <c r="FOE271" s="122"/>
      <c r="FOF271" s="122"/>
      <c r="FOG271" s="122"/>
      <c r="FOH271" s="122"/>
      <c r="FOI271" s="122"/>
      <c r="FOJ271" s="122"/>
      <c r="FOK271" s="122"/>
      <c r="FOL271" s="122"/>
      <c r="FOM271" s="122"/>
      <c r="FON271" s="122"/>
      <c r="FOO271" s="122"/>
      <c r="FOP271" s="122"/>
      <c r="FOQ271" s="122"/>
      <c r="FOR271" s="122"/>
      <c r="FOS271" s="122"/>
      <c r="FOT271" s="122"/>
      <c r="FOU271" s="122"/>
      <c r="FOV271" s="122"/>
      <c r="FOW271" s="122"/>
      <c r="FOX271" s="122"/>
      <c r="FOY271" s="122"/>
      <c r="FOZ271" s="122"/>
      <c r="FPA271" s="122"/>
      <c r="FPB271" s="122"/>
      <c r="FPC271" s="122"/>
      <c r="FPD271" s="122"/>
      <c r="FPE271" s="122"/>
      <c r="FPF271" s="122"/>
      <c r="FPG271" s="122"/>
      <c r="FPH271" s="122"/>
      <c r="FPI271" s="122"/>
      <c r="FPJ271" s="122"/>
      <c r="FPK271" s="122"/>
      <c r="FPL271" s="122"/>
      <c r="FPM271" s="122"/>
      <c r="FPN271" s="122"/>
      <c r="FPO271" s="122"/>
      <c r="FPP271" s="122"/>
      <c r="FPQ271" s="122"/>
      <c r="FPR271" s="122"/>
      <c r="FPS271" s="122"/>
      <c r="FPT271" s="122"/>
      <c r="FPU271" s="122"/>
      <c r="FPV271" s="122"/>
      <c r="FPW271" s="122"/>
      <c r="FPX271" s="122"/>
      <c r="FPY271" s="122"/>
      <c r="FPZ271" s="122"/>
      <c r="FQA271" s="122"/>
      <c r="FQB271" s="122"/>
      <c r="FQC271" s="122"/>
      <c r="FQD271" s="122"/>
      <c r="FQE271" s="122"/>
      <c r="FQF271" s="122"/>
      <c r="FQG271" s="122"/>
      <c r="FQH271" s="122"/>
      <c r="FQI271" s="122"/>
      <c r="FQJ271" s="122"/>
      <c r="FQK271" s="122"/>
      <c r="FQL271" s="122"/>
      <c r="FQM271" s="122"/>
      <c r="FQN271" s="122"/>
      <c r="FQO271" s="122"/>
      <c r="FQP271" s="122"/>
      <c r="FQQ271" s="122"/>
      <c r="FQR271" s="122"/>
      <c r="FQS271" s="122"/>
      <c r="FQT271" s="122"/>
      <c r="FQU271" s="122"/>
      <c r="FQV271" s="122"/>
      <c r="FQW271" s="122"/>
      <c r="FQX271" s="122"/>
      <c r="FQY271" s="122"/>
      <c r="FQZ271" s="122"/>
      <c r="FRA271" s="122"/>
      <c r="FRB271" s="122"/>
      <c r="FRC271" s="122"/>
      <c r="FRD271" s="122"/>
      <c r="FRE271" s="122"/>
      <c r="FRF271" s="122"/>
      <c r="FRG271" s="122"/>
      <c r="FRH271" s="122"/>
      <c r="FRI271" s="122"/>
      <c r="FRJ271" s="122"/>
      <c r="FRK271" s="122"/>
      <c r="FRL271" s="122"/>
      <c r="FRM271" s="122"/>
      <c r="FRN271" s="122"/>
      <c r="FRO271" s="122"/>
      <c r="FRP271" s="122"/>
      <c r="FRQ271" s="122"/>
      <c r="FRR271" s="122"/>
      <c r="FRS271" s="122"/>
      <c r="FRT271" s="122"/>
      <c r="FRU271" s="122"/>
      <c r="FRV271" s="122"/>
      <c r="FRW271" s="122"/>
      <c r="FRX271" s="122"/>
      <c r="FRY271" s="122"/>
      <c r="FRZ271" s="122"/>
      <c r="FSA271" s="122"/>
      <c r="FSB271" s="122"/>
      <c r="FSC271" s="122"/>
      <c r="FSD271" s="122"/>
      <c r="FSE271" s="122"/>
      <c r="FSF271" s="122"/>
      <c r="FSG271" s="122"/>
      <c r="FSH271" s="122"/>
      <c r="FSI271" s="122"/>
      <c r="FSJ271" s="122"/>
      <c r="FSK271" s="122"/>
      <c r="FSL271" s="122"/>
      <c r="FSM271" s="122"/>
      <c r="FSN271" s="122"/>
      <c r="FSO271" s="122"/>
      <c r="FSP271" s="122"/>
      <c r="FSQ271" s="122"/>
      <c r="FSR271" s="122"/>
      <c r="FSS271" s="122"/>
      <c r="FST271" s="122"/>
      <c r="FSU271" s="122"/>
      <c r="FSV271" s="122"/>
      <c r="FSW271" s="122"/>
      <c r="FSX271" s="122"/>
      <c r="FSY271" s="122"/>
      <c r="FSZ271" s="122"/>
      <c r="FTA271" s="122"/>
      <c r="FTB271" s="122"/>
      <c r="FTC271" s="122"/>
      <c r="FTD271" s="122"/>
      <c r="FTE271" s="122"/>
      <c r="FTF271" s="122"/>
      <c r="FTG271" s="122"/>
      <c r="FTH271" s="122"/>
      <c r="FTI271" s="122"/>
      <c r="FTJ271" s="122"/>
      <c r="FTK271" s="122"/>
      <c r="FTL271" s="122"/>
      <c r="FTM271" s="122"/>
      <c r="FTN271" s="122"/>
      <c r="FTO271" s="122"/>
      <c r="FTP271" s="122"/>
      <c r="FTQ271" s="122"/>
      <c r="FTR271" s="122"/>
      <c r="FTS271" s="122"/>
      <c r="FTT271" s="122"/>
      <c r="FTU271" s="122"/>
      <c r="FTV271" s="122"/>
      <c r="FTW271" s="122"/>
      <c r="FTX271" s="122"/>
      <c r="FTY271" s="122"/>
      <c r="FTZ271" s="122"/>
      <c r="FUA271" s="122"/>
      <c r="FUB271" s="122"/>
      <c r="FUC271" s="122"/>
      <c r="FUD271" s="122"/>
      <c r="FUE271" s="122"/>
      <c r="FUF271" s="122"/>
      <c r="FUG271" s="122"/>
      <c r="FUH271" s="122"/>
      <c r="FUI271" s="122"/>
      <c r="FUJ271" s="122"/>
      <c r="FUK271" s="122"/>
      <c r="FUL271" s="122"/>
      <c r="FUM271" s="122"/>
      <c r="FUN271" s="122"/>
      <c r="FUO271" s="122"/>
      <c r="FUP271" s="122"/>
      <c r="FUQ271" s="122"/>
      <c r="FUR271" s="122"/>
      <c r="FUS271" s="122"/>
      <c r="FUT271" s="122"/>
      <c r="FUU271" s="122"/>
      <c r="FUV271" s="122"/>
      <c r="FUW271" s="122"/>
      <c r="FUX271" s="122"/>
      <c r="FUY271" s="122"/>
      <c r="FUZ271" s="122"/>
      <c r="FVA271" s="122"/>
      <c r="FVB271" s="122"/>
      <c r="FVC271" s="122"/>
      <c r="FVD271" s="122"/>
      <c r="FVE271" s="122"/>
      <c r="FVF271" s="122"/>
      <c r="FVG271" s="122"/>
      <c r="FVH271" s="122"/>
      <c r="FVI271" s="122"/>
      <c r="FVJ271" s="122"/>
      <c r="FVK271" s="122"/>
      <c r="FVL271" s="122"/>
      <c r="FVM271" s="122"/>
      <c r="FVN271" s="122"/>
      <c r="FVO271" s="122"/>
      <c r="FVP271" s="122"/>
      <c r="FVQ271" s="122"/>
      <c r="FVR271" s="122"/>
      <c r="FVS271" s="122"/>
      <c r="FVT271" s="122"/>
      <c r="FVU271" s="122"/>
      <c r="FVV271" s="122"/>
      <c r="FVW271" s="122"/>
      <c r="FVX271" s="122"/>
      <c r="FVY271" s="122"/>
      <c r="FVZ271" s="122"/>
      <c r="FWA271" s="122"/>
      <c r="FWB271" s="122"/>
      <c r="FWC271" s="122"/>
      <c r="FWD271" s="122"/>
      <c r="FWE271" s="122"/>
      <c r="FWF271" s="122"/>
      <c r="FWG271" s="122"/>
      <c r="FWH271" s="122"/>
      <c r="FWI271" s="122"/>
      <c r="FWJ271" s="122"/>
      <c r="FWK271" s="122"/>
      <c r="FWL271" s="122"/>
      <c r="FWM271" s="122"/>
      <c r="FWN271" s="122"/>
      <c r="FWO271" s="122"/>
      <c r="FWP271" s="122"/>
      <c r="FWQ271" s="122"/>
      <c r="FWR271" s="122"/>
      <c r="FWS271" s="122"/>
      <c r="FWT271" s="122"/>
      <c r="FWU271" s="122"/>
      <c r="FWV271" s="122"/>
      <c r="FWW271" s="122"/>
      <c r="FWX271" s="122"/>
      <c r="FWY271" s="122"/>
      <c r="FWZ271" s="122"/>
      <c r="FXA271" s="122"/>
      <c r="FXB271" s="122"/>
      <c r="FXC271" s="122"/>
      <c r="FXD271" s="122"/>
      <c r="FXE271" s="122"/>
      <c r="FXF271" s="122"/>
      <c r="FXG271" s="122"/>
      <c r="FXH271" s="122"/>
      <c r="FXI271" s="122"/>
      <c r="FXJ271" s="122"/>
      <c r="FXK271" s="122"/>
      <c r="FXL271" s="122"/>
      <c r="FXM271" s="122"/>
      <c r="FXN271" s="122"/>
      <c r="FXO271" s="122"/>
      <c r="FXP271" s="122"/>
      <c r="FXQ271" s="122"/>
      <c r="FXR271" s="122"/>
      <c r="FXS271" s="122"/>
      <c r="FXT271" s="122"/>
      <c r="FXU271" s="122"/>
      <c r="FXV271" s="122"/>
      <c r="FXW271" s="122"/>
      <c r="FXX271" s="122"/>
      <c r="FXY271" s="122"/>
      <c r="FXZ271" s="122"/>
      <c r="FYA271" s="122"/>
      <c r="FYB271" s="122"/>
      <c r="FYC271" s="122"/>
      <c r="FYD271" s="122"/>
      <c r="FYE271" s="122"/>
      <c r="FYF271" s="122"/>
      <c r="FYG271" s="122"/>
      <c r="FYH271" s="122"/>
      <c r="FYI271" s="122"/>
      <c r="FYJ271" s="122"/>
      <c r="FYK271" s="122"/>
      <c r="FYL271" s="122"/>
      <c r="FYM271" s="122"/>
      <c r="FYN271" s="122"/>
      <c r="FYO271" s="122"/>
      <c r="FYP271" s="122"/>
      <c r="FYQ271" s="122"/>
      <c r="FYR271" s="122"/>
      <c r="FYS271" s="122"/>
      <c r="FYT271" s="122"/>
      <c r="FYU271" s="122"/>
      <c r="FYV271" s="122"/>
      <c r="FYW271" s="122"/>
      <c r="FYX271" s="122"/>
      <c r="FYY271" s="122"/>
      <c r="FYZ271" s="122"/>
      <c r="FZA271" s="122"/>
      <c r="FZB271" s="122"/>
      <c r="FZC271" s="122"/>
      <c r="FZD271" s="122"/>
      <c r="FZE271" s="122"/>
      <c r="FZF271" s="122"/>
      <c r="FZG271" s="122"/>
      <c r="FZH271" s="122"/>
      <c r="FZI271" s="122"/>
      <c r="FZJ271" s="122"/>
      <c r="FZK271" s="122"/>
      <c r="FZL271" s="122"/>
      <c r="FZM271" s="122"/>
      <c r="FZN271" s="122"/>
      <c r="FZO271" s="122"/>
      <c r="FZP271" s="122"/>
      <c r="FZQ271" s="122"/>
      <c r="FZR271" s="122"/>
      <c r="FZS271" s="122"/>
      <c r="FZT271" s="122"/>
      <c r="FZU271" s="122"/>
      <c r="FZV271" s="122"/>
      <c r="FZW271" s="122"/>
      <c r="FZX271" s="122"/>
      <c r="FZY271" s="122"/>
      <c r="FZZ271" s="122"/>
      <c r="GAA271" s="122"/>
      <c r="GAB271" s="122"/>
      <c r="GAC271" s="122"/>
      <c r="GAD271" s="122"/>
      <c r="GAE271" s="122"/>
      <c r="GAF271" s="122"/>
      <c r="GAG271" s="122"/>
      <c r="GAH271" s="122"/>
      <c r="GAI271" s="122"/>
      <c r="GAJ271" s="122"/>
      <c r="GAK271" s="122"/>
      <c r="GAL271" s="122"/>
      <c r="GAM271" s="122"/>
      <c r="GAN271" s="122"/>
      <c r="GAO271" s="122"/>
      <c r="GAP271" s="122"/>
      <c r="GAQ271" s="122"/>
      <c r="GAR271" s="122"/>
      <c r="GAS271" s="122"/>
      <c r="GAT271" s="122"/>
      <c r="GAU271" s="122"/>
      <c r="GAV271" s="122"/>
      <c r="GAW271" s="122"/>
      <c r="GAX271" s="122"/>
      <c r="GAY271" s="122"/>
      <c r="GAZ271" s="122"/>
      <c r="GBA271" s="122"/>
      <c r="GBB271" s="122"/>
      <c r="GBC271" s="122"/>
      <c r="GBD271" s="122"/>
      <c r="GBE271" s="122"/>
      <c r="GBF271" s="122"/>
      <c r="GBG271" s="122"/>
      <c r="GBH271" s="122"/>
      <c r="GBI271" s="122"/>
      <c r="GBJ271" s="122"/>
      <c r="GBK271" s="122"/>
      <c r="GBL271" s="122"/>
      <c r="GBM271" s="122"/>
      <c r="GBN271" s="122"/>
      <c r="GBO271" s="122"/>
      <c r="GBP271" s="122"/>
      <c r="GBQ271" s="122"/>
      <c r="GBR271" s="122"/>
      <c r="GBS271" s="122"/>
      <c r="GBT271" s="122"/>
      <c r="GBU271" s="122"/>
      <c r="GBV271" s="122"/>
      <c r="GBW271" s="122"/>
      <c r="GBX271" s="122"/>
      <c r="GBY271" s="122"/>
      <c r="GBZ271" s="122"/>
      <c r="GCA271" s="122"/>
      <c r="GCB271" s="122"/>
      <c r="GCC271" s="122"/>
      <c r="GCD271" s="122"/>
      <c r="GCE271" s="122"/>
      <c r="GCF271" s="122"/>
      <c r="GCG271" s="122"/>
      <c r="GCH271" s="122"/>
      <c r="GCI271" s="122"/>
      <c r="GCJ271" s="122"/>
      <c r="GCK271" s="122"/>
      <c r="GCL271" s="122"/>
      <c r="GCM271" s="122"/>
      <c r="GCN271" s="122"/>
      <c r="GCO271" s="122"/>
      <c r="GCP271" s="122"/>
      <c r="GCQ271" s="122"/>
      <c r="GCR271" s="122"/>
      <c r="GCS271" s="122"/>
      <c r="GCT271" s="122"/>
      <c r="GCU271" s="122"/>
      <c r="GCV271" s="122"/>
      <c r="GCW271" s="122"/>
      <c r="GCX271" s="122"/>
      <c r="GCY271" s="122"/>
      <c r="GCZ271" s="122"/>
      <c r="GDA271" s="122"/>
      <c r="GDB271" s="122"/>
      <c r="GDC271" s="122"/>
      <c r="GDD271" s="122"/>
      <c r="GDE271" s="122"/>
      <c r="GDF271" s="122"/>
      <c r="GDG271" s="122"/>
      <c r="GDH271" s="122"/>
      <c r="GDI271" s="122"/>
      <c r="GDJ271" s="122"/>
      <c r="GDK271" s="122"/>
      <c r="GDL271" s="122"/>
      <c r="GDM271" s="122"/>
      <c r="GDN271" s="122"/>
      <c r="GDO271" s="122"/>
      <c r="GDP271" s="122"/>
      <c r="GDQ271" s="122"/>
      <c r="GDR271" s="122"/>
      <c r="GDS271" s="122"/>
      <c r="GDT271" s="122"/>
      <c r="GDU271" s="122"/>
      <c r="GDV271" s="122"/>
      <c r="GDW271" s="122"/>
      <c r="GDX271" s="122"/>
      <c r="GDY271" s="122"/>
      <c r="GDZ271" s="122"/>
      <c r="GEA271" s="122"/>
      <c r="GEB271" s="122"/>
      <c r="GEC271" s="122"/>
      <c r="GED271" s="122"/>
      <c r="GEE271" s="122"/>
      <c r="GEF271" s="122"/>
      <c r="GEG271" s="122"/>
      <c r="GEH271" s="122"/>
      <c r="GEI271" s="122"/>
      <c r="GEJ271" s="122"/>
      <c r="GEK271" s="122"/>
      <c r="GEL271" s="122"/>
      <c r="GEM271" s="122"/>
      <c r="GEN271" s="122"/>
      <c r="GEO271" s="122"/>
      <c r="GEP271" s="122"/>
      <c r="GEQ271" s="122"/>
      <c r="GER271" s="122"/>
      <c r="GES271" s="122"/>
      <c r="GET271" s="122"/>
      <c r="GEU271" s="122"/>
      <c r="GEV271" s="122"/>
      <c r="GEW271" s="122"/>
      <c r="GEX271" s="122"/>
      <c r="GEY271" s="122"/>
      <c r="GEZ271" s="122"/>
      <c r="GFA271" s="122"/>
      <c r="GFB271" s="122"/>
      <c r="GFC271" s="122"/>
      <c r="GFD271" s="122"/>
      <c r="GFE271" s="122"/>
      <c r="GFF271" s="122"/>
      <c r="GFG271" s="122"/>
      <c r="GFH271" s="122"/>
      <c r="GFI271" s="122"/>
      <c r="GFJ271" s="122"/>
      <c r="GFK271" s="122"/>
      <c r="GFL271" s="122"/>
      <c r="GFM271" s="122"/>
      <c r="GFN271" s="122"/>
      <c r="GFO271" s="122"/>
      <c r="GFP271" s="122"/>
      <c r="GFQ271" s="122"/>
      <c r="GFR271" s="122"/>
      <c r="GFS271" s="122"/>
      <c r="GFT271" s="122"/>
      <c r="GFU271" s="122"/>
      <c r="GFV271" s="122"/>
      <c r="GFW271" s="122"/>
      <c r="GFX271" s="122"/>
      <c r="GFY271" s="122"/>
      <c r="GFZ271" s="122"/>
      <c r="GGA271" s="122"/>
      <c r="GGB271" s="122"/>
      <c r="GGC271" s="122"/>
      <c r="GGD271" s="122"/>
      <c r="GGE271" s="122"/>
      <c r="GGF271" s="122"/>
      <c r="GGG271" s="122"/>
      <c r="GGH271" s="122"/>
      <c r="GGI271" s="122"/>
      <c r="GGJ271" s="122"/>
      <c r="GGK271" s="122"/>
      <c r="GGL271" s="122"/>
      <c r="GGM271" s="122"/>
      <c r="GGN271" s="122"/>
      <c r="GGO271" s="122"/>
      <c r="GGP271" s="122"/>
      <c r="GGQ271" s="122"/>
      <c r="GGR271" s="122"/>
      <c r="GGS271" s="122"/>
      <c r="GGT271" s="122"/>
      <c r="GGU271" s="122"/>
      <c r="GGV271" s="122"/>
      <c r="GGW271" s="122"/>
      <c r="GGX271" s="122"/>
      <c r="GGY271" s="122"/>
      <c r="GGZ271" s="122"/>
      <c r="GHA271" s="122"/>
      <c r="GHB271" s="122"/>
      <c r="GHC271" s="122"/>
      <c r="GHD271" s="122"/>
      <c r="GHE271" s="122"/>
      <c r="GHF271" s="122"/>
      <c r="GHG271" s="122"/>
      <c r="GHH271" s="122"/>
      <c r="GHI271" s="122"/>
      <c r="GHJ271" s="122"/>
      <c r="GHK271" s="122"/>
      <c r="GHL271" s="122"/>
      <c r="GHM271" s="122"/>
      <c r="GHN271" s="122"/>
      <c r="GHO271" s="122"/>
      <c r="GHP271" s="122"/>
      <c r="GHQ271" s="122"/>
      <c r="GHR271" s="122"/>
      <c r="GHS271" s="122"/>
      <c r="GHT271" s="122"/>
      <c r="GHU271" s="122"/>
      <c r="GHV271" s="122"/>
      <c r="GHW271" s="122"/>
      <c r="GHX271" s="122"/>
      <c r="GHY271" s="122"/>
      <c r="GHZ271" s="122"/>
      <c r="GIA271" s="122"/>
      <c r="GIB271" s="122"/>
      <c r="GIC271" s="122"/>
      <c r="GID271" s="122"/>
      <c r="GIE271" s="122"/>
      <c r="GIF271" s="122"/>
      <c r="GIG271" s="122"/>
      <c r="GIH271" s="122"/>
      <c r="GII271" s="122"/>
      <c r="GIJ271" s="122"/>
      <c r="GIK271" s="122"/>
      <c r="GIL271" s="122"/>
      <c r="GIM271" s="122"/>
      <c r="GIN271" s="122"/>
      <c r="GIO271" s="122"/>
      <c r="GIP271" s="122"/>
      <c r="GIQ271" s="122"/>
      <c r="GIR271" s="122"/>
      <c r="GIS271" s="122"/>
      <c r="GIT271" s="122"/>
      <c r="GIU271" s="122"/>
      <c r="GIV271" s="122"/>
      <c r="GIW271" s="122"/>
      <c r="GIX271" s="122"/>
      <c r="GIY271" s="122"/>
      <c r="GIZ271" s="122"/>
      <c r="GJA271" s="122"/>
      <c r="GJB271" s="122"/>
      <c r="GJC271" s="122"/>
      <c r="GJD271" s="122"/>
      <c r="GJE271" s="122"/>
      <c r="GJF271" s="122"/>
      <c r="GJG271" s="122"/>
      <c r="GJH271" s="122"/>
      <c r="GJI271" s="122"/>
      <c r="GJJ271" s="122"/>
      <c r="GJK271" s="122"/>
      <c r="GJL271" s="122"/>
      <c r="GJM271" s="122"/>
      <c r="GJN271" s="122"/>
      <c r="GJO271" s="122"/>
      <c r="GJP271" s="122"/>
      <c r="GJQ271" s="122"/>
      <c r="GJR271" s="122"/>
      <c r="GJS271" s="122"/>
      <c r="GJT271" s="122"/>
      <c r="GJU271" s="122"/>
      <c r="GJV271" s="122"/>
      <c r="GJW271" s="122"/>
      <c r="GJX271" s="122"/>
      <c r="GJY271" s="122"/>
      <c r="GJZ271" s="122"/>
      <c r="GKA271" s="122"/>
      <c r="GKB271" s="122"/>
      <c r="GKC271" s="122"/>
      <c r="GKD271" s="122"/>
      <c r="GKE271" s="122"/>
      <c r="GKF271" s="122"/>
      <c r="GKG271" s="122"/>
      <c r="GKH271" s="122"/>
      <c r="GKI271" s="122"/>
      <c r="GKJ271" s="122"/>
      <c r="GKK271" s="122"/>
      <c r="GKL271" s="122"/>
      <c r="GKM271" s="122"/>
      <c r="GKN271" s="122"/>
      <c r="GKO271" s="122"/>
      <c r="GKP271" s="122"/>
      <c r="GKQ271" s="122"/>
      <c r="GKR271" s="122"/>
      <c r="GKS271" s="122"/>
      <c r="GKT271" s="122"/>
      <c r="GKU271" s="122"/>
      <c r="GKV271" s="122"/>
      <c r="GKW271" s="122"/>
      <c r="GKX271" s="122"/>
      <c r="GKY271" s="122"/>
      <c r="GKZ271" s="122"/>
      <c r="GLA271" s="122"/>
      <c r="GLB271" s="122"/>
      <c r="GLC271" s="122"/>
      <c r="GLD271" s="122"/>
      <c r="GLE271" s="122"/>
      <c r="GLF271" s="122"/>
      <c r="GLG271" s="122"/>
      <c r="GLH271" s="122"/>
      <c r="GLI271" s="122"/>
      <c r="GLJ271" s="122"/>
      <c r="GLK271" s="122"/>
      <c r="GLL271" s="122"/>
      <c r="GLM271" s="122"/>
      <c r="GLN271" s="122"/>
      <c r="GLO271" s="122"/>
      <c r="GLP271" s="122"/>
      <c r="GLQ271" s="122"/>
      <c r="GLR271" s="122"/>
      <c r="GLS271" s="122"/>
      <c r="GLT271" s="122"/>
      <c r="GLU271" s="122"/>
      <c r="GLV271" s="122"/>
      <c r="GLW271" s="122"/>
      <c r="GLX271" s="122"/>
      <c r="GLY271" s="122"/>
      <c r="GLZ271" s="122"/>
      <c r="GMA271" s="122"/>
      <c r="GMB271" s="122"/>
      <c r="GMC271" s="122"/>
      <c r="GMD271" s="122"/>
      <c r="GME271" s="122"/>
      <c r="GMF271" s="122"/>
      <c r="GMG271" s="122"/>
      <c r="GMH271" s="122"/>
      <c r="GMI271" s="122"/>
      <c r="GMJ271" s="122"/>
      <c r="GMK271" s="122"/>
      <c r="GML271" s="122"/>
      <c r="GMM271" s="122"/>
      <c r="GMN271" s="122"/>
      <c r="GMO271" s="122"/>
      <c r="GMP271" s="122"/>
      <c r="GMQ271" s="122"/>
      <c r="GMR271" s="122"/>
      <c r="GMS271" s="122"/>
      <c r="GMT271" s="122"/>
      <c r="GMU271" s="122"/>
      <c r="GMV271" s="122"/>
      <c r="GMW271" s="122"/>
      <c r="GMX271" s="122"/>
      <c r="GMY271" s="122"/>
      <c r="GMZ271" s="122"/>
      <c r="GNA271" s="122"/>
      <c r="GNB271" s="122"/>
      <c r="GNC271" s="122"/>
      <c r="GND271" s="122"/>
      <c r="GNE271" s="122"/>
      <c r="GNF271" s="122"/>
      <c r="GNG271" s="122"/>
      <c r="GNH271" s="122"/>
      <c r="GNI271" s="122"/>
      <c r="GNJ271" s="122"/>
      <c r="GNK271" s="122"/>
      <c r="GNL271" s="122"/>
      <c r="GNM271" s="122"/>
      <c r="GNN271" s="122"/>
      <c r="GNO271" s="122"/>
      <c r="GNP271" s="122"/>
      <c r="GNQ271" s="122"/>
      <c r="GNR271" s="122"/>
      <c r="GNS271" s="122"/>
      <c r="GNT271" s="122"/>
      <c r="GNU271" s="122"/>
      <c r="GNV271" s="122"/>
      <c r="GNW271" s="122"/>
      <c r="GNX271" s="122"/>
      <c r="GNY271" s="122"/>
      <c r="GNZ271" s="122"/>
      <c r="GOA271" s="122"/>
      <c r="GOB271" s="122"/>
      <c r="GOC271" s="122"/>
      <c r="GOD271" s="122"/>
      <c r="GOE271" s="122"/>
      <c r="GOF271" s="122"/>
      <c r="GOG271" s="122"/>
      <c r="GOH271" s="122"/>
      <c r="GOI271" s="122"/>
      <c r="GOJ271" s="122"/>
      <c r="GOK271" s="122"/>
      <c r="GOL271" s="122"/>
      <c r="GOM271" s="122"/>
      <c r="GON271" s="122"/>
      <c r="GOO271" s="122"/>
      <c r="GOP271" s="122"/>
      <c r="GOQ271" s="122"/>
      <c r="GOR271" s="122"/>
      <c r="GOS271" s="122"/>
      <c r="GOT271" s="122"/>
      <c r="GOU271" s="122"/>
      <c r="GOV271" s="122"/>
      <c r="GOW271" s="122"/>
      <c r="GOX271" s="122"/>
      <c r="GOY271" s="122"/>
      <c r="GOZ271" s="122"/>
      <c r="GPA271" s="122"/>
      <c r="GPB271" s="122"/>
      <c r="GPC271" s="122"/>
      <c r="GPD271" s="122"/>
      <c r="GPE271" s="122"/>
      <c r="GPF271" s="122"/>
      <c r="GPG271" s="122"/>
      <c r="GPH271" s="122"/>
      <c r="GPI271" s="122"/>
      <c r="GPJ271" s="122"/>
      <c r="GPK271" s="122"/>
      <c r="GPL271" s="122"/>
      <c r="GPM271" s="122"/>
      <c r="GPN271" s="122"/>
      <c r="GPO271" s="122"/>
      <c r="GPP271" s="122"/>
      <c r="GPQ271" s="122"/>
      <c r="GPR271" s="122"/>
      <c r="GPS271" s="122"/>
      <c r="GPT271" s="122"/>
      <c r="GPU271" s="122"/>
      <c r="GPV271" s="122"/>
      <c r="GPW271" s="122"/>
      <c r="GPX271" s="122"/>
      <c r="GPY271" s="122"/>
      <c r="GPZ271" s="122"/>
      <c r="GQA271" s="122"/>
      <c r="GQB271" s="122"/>
      <c r="GQC271" s="122"/>
      <c r="GQD271" s="122"/>
      <c r="GQE271" s="122"/>
      <c r="GQF271" s="122"/>
      <c r="GQG271" s="122"/>
      <c r="GQH271" s="122"/>
      <c r="GQI271" s="122"/>
      <c r="GQJ271" s="122"/>
      <c r="GQK271" s="122"/>
      <c r="GQL271" s="122"/>
      <c r="GQM271" s="122"/>
      <c r="GQN271" s="122"/>
      <c r="GQO271" s="122"/>
      <c r="GQP271" s="122"/>
      <c r="GQQ271" s="122"/>
      <c r="GQR271" s="122"/>
      <c r="GQS271" s="122"/>
      <c r="GQT271" s="122"/>
      <c r="GQU271" s="122"/>
      <c r="GQV271" s="122"/>
      <c r="GQW271" s="122"/>
      <c r="GQX271" s="122"/>
      <c r="GQY271" s="122"/>
      <c r="GQZ271" s="122"/>
      <c r="GRA271" s="122"/>
      <c r="GRB271" s="122"/>
      <c r="GRC271" s="122"/>
      <c r="GRD271" s="122"/>
      <c r="GRE271" s="122"/>
      <c r="GRF271" s="122"/>
      <c r="GRG271" s="122"/>
      <c r="GRH271" s="122"/>
      <c r="GRI271" s="122"/>
      <c r="GRJ271" s="122"/>
      <c r="GRK271" s="122"/>
      <c r="GRL271" s="122"/>
      <c r="GRM271" s="122"/>
      <c r="GRN271" s="122"/>
      <c r="GRO271" s="122"/>
      <c r="GRP271" s="122"/>
      <c r="GRQ271" s="122"/>
      <c r="GRR271" s="122"/>
      <c r="GRS271" s="122"/>
      <c r="GRT271" s="122"/>
      <c r="GRU271" s="122"/>
      <c r="GRV271" s="122"/>
      <c r="GRW271" s="122"/>
      <c r="GRX271" s="122"/>
      <c r="GRY271" s="122"/>
      <c r="GRZ271" s="122"/>
      <c r="GSA271" s="122"/>
      <c r="GSB271" s="122"/>
      <c r="GSC271" s="122"/>
      <c r="GSD271" s="122"/>
      <c r="GSE271" s="122"/>
      <c r="GSF271" s="122"/>
      <c r="GSG271" s="122"/>
      <c r="GSH271" s="122"/>
      <c r="GSI271" s="122"/>
      <c r="GSJ271" s="122"/>
      <c r="GSK271" s="122"/>
      <c r="GSL271" s="122"/>
      <c r="GSM271" s="122"/>
      <c r="GSN271" s="122"/>
      <c r="GSO271" s="122"/>
      <c r="GSP271" s="122"/>
      <c r="GSQ271" s="122"/>
      <c r="GSR271" s="122"/>
      <c r="GSS271" s="122"/>
      <c r="GST271" s="122"/>
      <c r="GSU271" s="122"/>
      <c r="GSV271" s="122"/>
      <c r="GSW271" s="122"/>
      <c r="GSX271" s="122"/>
      <c r="GSY271" s="122"/>
      <c r="GSZ271" s="122"/>
      <c r="GTA271" s="122"/>
      <c r="GTB271" s="122"/>
      <c r="GTC271" s="122"/>
      <c r="GTD271" s="122"/>
      <c r="GTE271" s="122"/>
      <c r="GTF271" s="122"/>
      <c r="GTG271" s="122"/>
      <c r="GTH271" s="122"/>
      <c r="GTI271" s="122"/>
      <c r="GTJ271" s="122"/>
      <c r="GTK271" s="122"/>
      <c r="GTL271" s="122"/>
      <c r="GTM271" s="122"/>
      <c r="GTN271" s="122"/>
      <c r="GTO271" s="122"/>
      <c r="GTP271" s="122"/>
      <c r="GTQ271" s="122"/>
      <c r="GTR271" s="122"/>
      <c r="GTS271" s="122"/>
      <c r="GTT271" s="122"/>
      <c r="GTU271" s="122"/>
      <c r="GTV271" s="122"/>
      <c r="GTW271" s="122"/>
      <c r="GTX271" s="122"/>
      <c r="GTY271" s="122"/>
      <c r="GTZ271" s="122"/>
      <c r="GUA271" s="122"/>
      <c r="GUB271" s="122"/>
      <c r="GUC271" s="122"/>
      <c r="GUD271" s="122"/>
      <c r="GUE271" s="122"/>
      <c r="GUF271" s="122"/>
      <c r="GUG271" s="122"/>
      <c r="GUH271" s="122"/>
      <c r="GUI271" s="122"/>
      <c r="GUJ271" s="122"/>
      <c r="GUK271" s="122"/>
      <c r="GUL271" s="122"/>
      <c r="GUM271" s="122"/>
      <c r="GUN271" s="122"/>
      <c r="GUO271" s="122"/>
      <c r="GUP271" s="122"/>
      <c r="GUQ271" s="122"/>
      <c r="GUR271" s="122"/>
      <c r="GUS271" s="122"/>
      <c r="GUT271" s="122"/>
      <c r="GUU271" s="122"/>
      <c r="GUV271" s="122"/>
      <c r="GUW271" s="122"/>
      <c r="GUX271" s="122"/>
      <c r="GUY271" s="122"/>
      <c r="GUZ271" s="122"/>
      <c r="GVA271" s="122"/>
      <c r="GVB271" s="122"/>
      <c r="GVC271" s="122"/>
      <c r="GVD271" s="122"/>
      <c r="GVE271" s="122"/>
      <c r="GVF271" s="122"/>
      <c r="GVG271" s="122"/>
      <c r="GVH271" s="122"/>
      <c r="GVI271" s="122"/>
      <c r="GVJ271" s="122"/>
      <c r="GVK271" s="122"/>
      <c r="GVL271" s="122"/>
      <c r="GVM271" s="122"/>
      <c r="GVN271" s="122"/>
      <c r="GVO271" s="122"/>
      <c r="GVP271" s="122"/>
      <c r="GVQ271" s="122"/>
      <c r="GVR271" s="122"/>
      <c r="GVS271" s="122"/>
      <c r="GVT271" s="122"/>
      <c r="GVU271" s="122"/>
      <c r="GVV271" s="122"/>
      <c r="GVW271" s="122"/>
      <c r="GVX271" s="122"/>
      <c r="GVY271" s="122"/>
      <c r="GVZ271" s="122"/>
      <c r="GWA271" s="122"/>
      <c r="GWB271" s="122"/>
      <c r="GWC271" s="122"/>
      <c r="GWD271" s="122"/>
      <c r="GWE271" s="122"/>
      <c r="GWF271" s="122"/>
      <c r="GWG271" s="122"/>
      <c r="GWH271" s="122"/>
      <c r="GWI271" s="122"/>
      <c r="GWJ271" s="122"/>
      <c r="GWK271" s="122"/>
      <c r="GWL271" s="122"/>
      <c r="GWM271" s="122"/>
      <c r="GWN271" s="122"/>
      <c r="GWO271" s="122"/>
      <c r="GWP271" s="122"/>
      <c r="GWQ271" s="122"/>
      <c r="GWR271" s="122"/>
      <c r="GWS271" s="122"/>
      <c r="GWT271" s="122"/>
      <c r="GWU271" s="122"/>
      <c r="GWV271" s="122"/>
      <c r="GWW271" s="122"/>
      <c r="GWX271" s="122"/>
      <c r="GWY271" s="122"/>
      <c r="GWZ271" s="122"/>
      <c r="GXA271" s="122"/>
      <c r="GXB271" s="122"/>
      <c r="GXC271" s="122"/>
      <c r="GXD271" s="122"/>
      <c r="GXE271" s="122"/>
      <c r="GXF271" s="122"/>
      <c r="GXG271" s="122"/>
      <c r="GXH271" s="122"/>
      <c r="GXI271" s="122"/>
      <c r="GXJ271" s="122"/>
      <c r="GXK271" s="122"/>
      <c r="GXL271" s="122"/>
      <c r="GXM271" s="122"/>
      <c r="GXN271" s="122"/>
      <c r="GXO271" s="122"/>
      <c r="GXP271" s="122"/>
      <c r="GXQ271" s="122"/>
      <c r="GXR271" s="122"/>
      <c r="GXS271" s="122"/>
      <c r="GXT271" s="122"/>
      <c r="GXU271" s="122"/>
      <c r="GXV271" s="122"/>
      <c r="GXW271" s="122"/>
      <c r="GXX271" s="122"/>
      <c r="GXY271" s="122"/>
      <c r="GXZ271" s="122"/>
      <c r="GYA271" s="122"/>
      <c r="GYB271" s="122"/>
      <c r="GYC271" s="122"/>
      <c r="GYD271" s="122"/>
      <c r="GYE271" s="122"/>
      <c r="GYF271" s="122"/>
      <c r="GYG271" s="122"/>
      <c r="GYH271" s="122"/>
      <c r="GYI271" s="122"/>
      <c r="GYJ271" s="122"/>
      <c r="GYK271" s="122"/>
      <c r="GYL271" s="122"/>
      <c r="GYM271" s="122"/>
      <c r="GYN271" s="122"/>
      <c r="GYO271" s="122"/>
      <c r="GYP271" s="122"/>
      <c r="GYQ271" s="122"/>
      <c r="GYR271" s="122"/>
      <c r="GYS271" s="122"/>
      <c r="GYT271" s="122"/>
      <c r="GYU271" s="122"/>
      <c r="GYV271" s="122"/>
      <c r="GYW271" s="122"/>
      <c r="GYX271" s="122"/>
      <c r="GYY271" s="122"/>
      <c r="GYZ271" s="122"/>
      <c r="GZA271" s="122"/>
      <c r="GZB271" s="122"/>
      <c r="GZC271" s="122"/>
      <c r="GZD271" s="122"/>
      <c r="GZE271" s="122"/>
      <c r="GZF271" s="122"/>
      <c r="GZG271" s="122"/>
      <c r="GZH271" s="122"/>
      <c r="GZI271" s="122"/>
      <c r="GZJ271" s="122"/>
      <c r="GZK271" s="122"/>
      <c r="GZL271" s="122"/>
      <c r="GZM271" s="122"/>
      <c r="GZN271" s="122"/>
      <c r="GZO271" s="122"/>
      <c r="GZP271" s="122"/>
      <c r="GZQ271" s="122"/>
      <c r="GZR271" s="122"/>
      <c r="GZS271" s="122"/>
      <c r="GZT271" s="122"/>
      <c r="GZU271" s="122"/>
      <c r="GZV271" s="122"/>
      <c r="GZW271" s="122"/>
      <c r="GZX271" s="122"/>
      <c r="GZY271" s="122"/>
      <c r="GZZ271" s="122"/>
      <c r="HAA271" s="122"/>
      <c r="HAB271" s="122"/>
      <c r="HAC271" s="122"/>
      <c r="HAD271" s="122"/>
      <c r="HAE271" s="122"/>
      <c r="HAF271" s="122"/>
      <c r="HAG271" s="122"/>
      <c r="HAH271" s="122"/>
      <c r="HAI271" s="122"/>
      <c r="HAJ271" s="122"/>
      <c r="HAK271" s="122"/>
      <c r="HAL271" s="122"/>
      <c r="HAM271" s="122"/>
      <c r="HAN271" s="122"/>
      <c r="HAO271" s="122"/>
      <c r="HAP271" s="122"/>
      <c r="HAQ271" s="122"/>
      <c r="HAR271" s="122"/>
      <c r="HAS271" s="122"/>
      <c r="HAT271" s="122"/>
      <c r="HAU271" s="122"/>
      <c r="HAV271" s="122"/>
      <c r="HAW271" s="122"/>
      <c r="HAX271" s="122"/>
      <c r="HAY271" s="122"/>
      <c r="HAZ271" s="122"/>
      <c r="HBA271" s="122"/>
      <c r="HBB271" s="122"/>
      <c r="HBC271" s="122"/>
      <c r="HBD271" s="122"/>
      <c r="HBE271" s="122"/>
      <c r="HBF271" s="122"/>
      <c r="HBG271" s="122"/>
      <c r="HBH271" s="122"/>
      <c r="HBI271" s="122"/>
      <c r="HBJ271" s="122"/>
      <c r="HBK271" s="122"/>
      <c r="HBL271" s="122"/>
      <c r="HBM271" s="122"/>
      <c r="HBN271" s="122"/>
      <c r="HBO271" s="122"/>
      <c r="HBP271" s="122"/>
      <c r="HBQ271" s="122"/>
      <c r="HBR271" s="122"/>
      <c r="HBS271" s="122"/>
      <c r="HBT271" s="122"/>
      <c r="HBU271" s="122"/>
      <c r="HBV271" s="122"/>
      <c r="HBW271" s="122"/>
      <c r="HBX271" s="122"/>
      <c r="HBY271" s="122"/>
      <c r="HBZ271" s="122"/>
      <c r="HCA271" s="122"/>
      <c r="HCB271" s="122"/>
      <c r="HCC271" s="122"/>
      <c r="HCD271" s="122"/>
      <c r="HCE271" s="122"/>
      <c r="HCF271" s="122"/>
      <c r="HCG271" s="122"/>
      <c r="HCH271" s="122"/>
      <c r="HCI271" s="122"/>
      <c r="HCJ271" s="122"/>
      <c r="HCK271" s="122"/>
      <c r="HCL271" s="122"/>
      <c r="HCM271" s="122"/>
      <c r="HCN271" s="122"/>
      <c r="HCO271" s="122"/>
      <c r="HCP271" s="122"/>
      <c r="HCQ271" s="122"/>
      <c r="HCR271" s="122"/>
      <c r="HCS271" s="122"/>
      <c r="HCT271" s="122"/>
      <c r="HCU271" s="122"/>
      <c r="HCV271" s="122"/>
      <c r="HCW271" s="122"/>
      <c r="HCX271" s="122"/>
      <c r="HCY271" s="122"/>
      <c r="HCZ271" s="122"/>
      <c r="HDA271" s="122"/>
      <c r="HDB271" s="122"/>
      <c r="HDC271" s="122"/>
      <c r="HDD271" s="122"/>
      <c r="HDE271" s="122"/>
      <c r="HDF271" s="122"/>
      <c r="HDG271" s="122"/>
      <c r="HDH271" s="122"/>
      <c r="HDI271" s="122"/>
      <c r="HDJ271" s="122"/>
      <c r="HDK271" s="122"/>
      <c r="HDL271" s="122"/>
      <c r="HDM271" s="122"/>
      <c r="HDN271" s="122"/>
      <c r="HDO271" s="122"/>
      <c r="HDP271" s="122"/>
      <c r="HDQ271" s="122"/>
      <c r="HDR271" s="122"/>
      <c r="HDS271" s="122"/>
      <c r="HDT271" s="122"/>
      <c r="HDU271" s="122"/>
      <c r="HDV271" s="122"/>
      <c r="HDW271" s="122"/>
      <c r="HDX271" s="122"/>
      <c r="HDY271" s="122"/>
      <c r="HDZ271" s="122"/>
      <c r="HEA271" s="122"/>
      <c r="HEB271" s="122"/>
      <c r="HEC271" s="122"/>
      <c r="HED271" s="122"/>
      <c r="HEE271" s="122"/>
      <c r="HEF271" s="122"/>
      <c r="HEG271" s="122"/>
      <c r="HEH271" s="122"/>
      <c r="HEI271" s="122"/>
      <c r="HEJ271" s="122"/>
      <c r="HEK271" s="122"/>
      <c r="HEL271" s="122"/>
      <c r="HEM271" s="122"/>
      <c r="HEN271" s="122"/>
      <c r="HEO271" s="122"/>
      <c r="HEP271" s="122"/>
      <c r="HEQ271" s="122"/>
      <c r="HER271" s="122"/>
      <c r="HES271" s="122"/>
      <c r="HET271" s="122"/>
      <c r="HEU271" s="122"/>
      <c r="HEV271" s="122"/>
      <c r="HEW271" s="122"/>
      <c r="HEX271" s="122"/>
      <c r="HEY271" s="122"/>
      <c r="HEZ271" s="122"/>
      <c r="HFA271" s="122"/>
      <c r="HFB271" s="122"/>
      <c r="HFC271" s="122"/>
      <c r="HFD271" s="122"/>
      <c r="HFE271" s="122"/>
      <c r="HFF271" s="122"/>
      <c r="HFG271" s="122"/>
      <c r="HFH271" s="122"/>
      <c r="HFI271" s="122"/>
      <c r="HFJ271" s="122"/>
      <c r="HFK271" s="122"/>
      <c r="HFL271" s="122"/>
      <c r="HFM271" s="122"/>
      <c r="HFN271" s="122"/>
      <c r="HFO271" s="122"/>
      <c r="HFP271" s="122"/>
      <c r="HFQ271" s="122"/>
      <c r="HFR271" s="122"/>
      <c r="HFS271" s="122"/>
      <c r="HFT271" s="122"/>
      <c r="HFU271" s="122"/>
      <c r="HFV271" s="122"/>
      <c r="HFW271" s="122"/>
      <c r="HFX271" s="122"/>
      <c r="HFY271" s="122"/>
      <c r="HFZ271" s="122"/>
      <c r="HGA271" s="122"/>
      <c r="HGB271" s="122"/>
      <c r="HGC271" s="122"/>
      <c r="HGD271" s="122"/>
      <c r="HGE271" s="122"/>
      <c r="HGF271" s="122"/>
      <c r="HGG271" s="122"/>
      <c r="HGH271" s="122"/>
      <c r="HGI271" s="122"/>
      <c r="HGJ271" s="122"/>
      <c r="HGK271" s="122"/>
      <c r="HGL271" s="122"/>
      <c r="HGM271" s="122"/>
      <c r="HGN271" s="122"/>
      <c r="HGO271" s="122"/>
      <c r="HGP271" s="122"/>
      <c r="HGQ271" s="122"/>
      <c r="HGR271" s="122"/>
      <c r="HGS271" s="122"/>
      <c r="HGT271" s="122"/>
      <c r="HGU271" s="122"/>
      <c r="HGV271" s="122"/>
      <c r="HGW271" s="122"/>
      <c r="HGX271" s="122"/>
      <c r="HGY271" s="122"/>
      <c r="HGZ271" s="122"/>
      <c r="HHA271" s="122"/>
      <c r="HHB271" s="122"/>
      <c r="HHC271" s="122"/>
      <c r="HHD271" s="122"/>
      <c r="HHE271" s="122"/>
      <c r="HHF271" s="122"/>
      <c r="HHG271" s="122"/>
      <c r="HHH271" s="122"/>
      <c r="HHI271" s="122"/>
      <c r="HHJ271" s="122"/>
      <c r="HHK271" s="122"/>
      <c r="HHL271" s="122"/>
      <c r="HHM271" s="122"/>
      <c r="HHN271" s="122"/>
      <c r="HHO271" s="122"/>
      <c r="HHP271" s="122"/>
      <c r="HHQ271" s="122"/>
      <c r="HHR271" s="122"/>
      <c r="HHS271" s="122"/>
      <c r="HHT271" s="122"/>
      <c r="HHU271" s="122"/>
      <c r="HHV271" s="122"/>
      <c r="HHW271" s="122"/>
      <c r="HHX271" s="122"/>
      <c r="HHY271" s="122"/>
      <c r="HHZ271" s="122"/>
      <c r="HIA271" s="122"/>
      <c r="HIB271" s="122"/>
      <c r="HIC271" s="122"/>
      <c r="HID271" s="122"/>
      <c r="HIE271" s="122"/>
      <c r="HIF271" s="122"/>
      <c r="HIG271" s="122"/>
      <c r="HIH271" s="122"/>
      <c r="HII271" s="122"/>
      <c r="HIJ271" s="122"/>
      <c r="HIK271" s="122"/>
      <c r="HIL271" s="122"/>
      <c r="HIM271" s="122"/>
      <c r="HIN271" s="122"/>
      <c r="HIO271" s="122"/>
      <c r="HIP271" s="122"/>
      <c r="HIQ271" s="122"/>
      <c r="HIR271" s="122"/>
      <c r="HIS271" s="122"/>
      <c r="HIT271" s="122"/>
      <c r="HIU271" s="122"/>
      <c r="HIV271" s="122"/>
      <c r="HIW271" s="122"/>
      <c r="HIX271" s="122"/>
      <c r="HIY271" s="122"/>
      <c r="HIZ271" s="122"/>
      <c r="HJA271" s="122"/>
      <c r="HJB271" s="122"/>
      <c r="HJC271" s="122"/>
      <c r="HJD271" s="122"/>
      <c r="HJE271" s="122"/>
      <c r="HJF271" s="122"/>
      <c r="HJG271" s="122"/>
      <c r="HJH271" s="122"/>
      <c r="HJI271" s="122"/>
      <c r="HJJ271" s="122"/>
      <c r="HJK271" s="122"/>
      <c r="HJL271" s="122"/>
      <c r="HJM271" s="122"/>
      <c r="HJN271" s="122"/>
      <c r="HJO271" s="122"/>
      <c r="HJP271" s="122"/>
      <c r="HJQ271" s="122"/>
      <c r="HJR271" s="122"/>
      <c r="HJS271" s="122"/>
      <c r="HJT271" s="122"/>
      <c r="HJU271" s="122"/>
      <c r="HJV271" s="122"/>
      <c r="HJW271" s="122"/>
      <c r="HJX271" s="122"/>
      <c r="HJY271" s="122"/>
      <c r="HJZ271" s="122"/>
      <c r="HKA271" s="122"/>
      <c r="HKB271" s="122"/>
      <c r="HKC271" s="122"/>
      <c r="HKD271" s="122"/>
      <c r="HKE271" s="122"/>
      <c r="HKF271" s="122"/>
      <c r="HKG271" s="122"/>
      <c r="HKH271" s="122"/>
      <c r="HKI271" s="122"/>
      <c r="HKJ271" s="122"/>
      <c r="HKK271" s="122"/>
      <c r="HKL271" s="122"/>
      <c r="HKM271" s="122"/>
      <c r="HKN271" s="122"/>
      <c r="HKO271" s="122"/>
      <c r="HKP271" s="122"/>
      <c r="HKQ271" s="122"/>
      <c r="HKR271" s="122"/>
      <c r="HKS271" s="122"/>
      <c r="HKT271" s="122"/>
      <c r="HKU271" s="122"/>
      <c r="HKV271" s="122"/>
      <c r="HKW271" s="122"/>
      <c r="HKX271" s="122"/>
      <c r="HKY271" s="122"/>
      <c r="HKZ271" s="122"/>
      <c r="HLA271" s="122"/>
      <c r="HLB271" s="122"/>
      <c r="HLC271" s="122"/>
      <c r="HLD271" s="122"/>
      <c r="HLE271" s="122"/>
      <c r="HLF271" s="122"/>
      <c r="HLG271" s="122"/>
      <c r="HLH271" s="122"/>
      <c r="HLI271" s="122"/>
      <c r="HLJ271" s="122"/>
      <c r="HLK271" s="122"/>
      <c r="HLL271" s="122"/>
      <c r="HLM271" s="122"/>
      <c r="HLN271" s="122"/>
      <c r="HLO271" s="122"/>
      <c r="HLP271" s="122"/>
      <c r="HLQ271" s="122"/>
      <c r="HLR271" s="122"/>
      <c r="HLS271" s="122"/>
      <c r="HLT271" s="122"/>
      <c r="HLU271" s="122"/>
      <c r="HLV271" s="122"/>
      <c r="HLW271" s="122"/>
      <c r="HLX271" s="122"/>
      <c r="HLY271" s="122"/>
      <c r="HLZ271" s="122"/>
      <c r="HMA271" s="122"/>
      <c r="HMB271" s="122"/>
      <c r="HMC271" s="122"/>
      <c r="HMD271" s="122"/>
      <c r="HME271" s="122"/>
      <c r="HMF271" s="122"/>
      <c r="HMG271" s="122"/>
      <c r="HMH271" s="122"/>
      <c r="HMI271" s="122"/>
      <c r="HMJ271" s="122"/>
      <c r="HMK271" s="122"/>
      <c r="HML271" s="122"/>
      <c r="HMM271" s="122"/>
      <c r="HMN271" s="122"/>
      <c r="HMO271" s="122"/>
      <c r="HMP271" s="122"/>
      <c r="HMQ271" s="122"/>
      <c r="HMR271" s="122"/>
      <c r="HMS271" s="122"/>
      <c r="HMT271" s="122"/>
      <c r="HMU271" s="122"/>
      <c r="HMV271" s="122"/>
      <c r="HMW271" s="122"/>
      <c r="HMX271" s="122"/>
      <c r="HMY271" s="122"/>
      <c r="HMZ271" s="122"/>
      <c r="HNA271" s="122"/>
      <c r="HNB271" s="122"/>
      <c r="HNC271" s="122"/>
      <c r="HND271" s="122"/>
      <c r="HNE271" s="122"/>
      <c r="HNF271" s="122"/>
      <c r="HNG271" s="122"/>
      <c r="HNH271" s="122"/>
      <c r="HNI271" s="122"/>
      <c r="HNJ271" s="122"/>
      <c r="HNK271" s="122"/>
      <c r="HNL271" s="122"/>
      <c r="HNM271" s="122"/>
      <c r="HNN271" s="122"/>
      <c r="HNO271" s="122"/>
      <c r="HNP271" s="122"/>
      <c r="HNQ271" s="122"/>
      <c r="HNR271" s="122"/>
      <c r="HNS271" s="122"/>
      <c r="HNT271" s="122"/>
      <c r="HNU271" s="122"/>
      <c r="HNV271" s="122"/>
      <c r="HNW271" s="122"/>
      <c r="HNX271" s="122"/>
      <c r="HNY271" s="122"/>
      <c r="HNZ271" s="122"/>
      <c r="HOA271" s="122"/>
      <c r="HOB271" s="122"/>
      <c r="HOC271" s="122"/>
      <c r="HOD271" s="122"/>
      <c r="HOE271" s="122"/>
      <c r="HOF271" s="122"/>
      <c r="HOG271" s="122"/>
      <c r="HOH271" s="122"/>
      <c r="HOI271" s="122"/>
      <c r="HOJ271" s="122"/>
      <c r="HOK271" s="122"/>
      <c r="HOL271" s="122"/>
      <c r="HOM271" s="122"/>
      <c r="HON271" s="122"/>
      <c r="HOO271" s="122"/>
      <c r="HOP271" s="122"/>
      <c r="HOQ271" s="122"/>
      <c r="HOR271" s="122"/>
      <c r="HOS271" s="122"/>
      <c r="HOT271" s="122"/>
      <c r="HOU271" s="122"/>
      <c r="HOV271" s="122"/>
      <c r="HOW271" s="122"/>
      <c r="HOX271" s="122"/>
      <c r="HOY271" s="122"/>
      <c r="HOZ271" s="122"/>
      <c r="HPA271" s="122"/>
      <c r="HPB271" s="122"/>
      <c r="HPC271" s="122"/>
      <c r="HPD271" s="122"/>
      <c r="HPE271" s="122"/>
      <c r="HPF271" s="122"/>
      <c r="HPG271" s="122"/>
      <c r="HPH271" s="122"/>
      <c r="HPI271" s="122"/>
      <c r="HPJ271" s="122"/>
      <c r="HPK271" s="122"/>
      <c r="HPL271" s="122"/>
      <c r="HPM271" s="122"/>
      <c r="HPN271" s="122"/>
      <c r="HPO271" s="122"/>
      <c r="HPP271" s="122"/>
      <c r="HPQ271" s="122"/>
      <c r="HPR271" s="122"/>
      <c r="HPS271" s="122"/>
      <c r="HPT271" s="122"/>
      <c r="HPU271" s="122"/>
      <c r="HPV271" s="122"/>
      <c r="HPW271" s="122"/>
      <c r="HPX271" s="122"/>
      <c r="HPY271" s="122"/>
      <c r="HPZ271" s="122"/>
      <c r="HQA271" s="122"/>
      <c r="HQB271" s="122"/>
      <c r="HQC271" s="122"/>
      <c r="HQD271" s="122"/>
      <c r="HQE271" s="122"/>
      <c r="HQF271" s="122"/>
      <c r="HQG271" s="122"/>
      <c r="HQH271" s="122"/>
      <c r="HQI271" s="122"/>
      <c r="HQJ271" s="122"/>
      <c r="HQK271" s="122"/>
      <c r="HQL271" s="122"/>
      <c r="HQM271" s="122"/>
      <c r="HQN271" s="122"/>
      <c r="HQO271" s="122"/>
      <c r="HQP271" s="122"/>
      <c r="HQQ271" s="122"/>
      <c r="HQR271" s="122"/>
      <c r="HQS271" s="122"/>
      <c r="HQT271" s="122"/>
      <c r="HQU271" s="122"/>
      <c r="HQV271" s="122"/>
      <c r="HQW271" s="122"/>
      <c r="HQX271" s="122"/>
      <c r="HQY271" s="122"/>
      <c r="HQZ271" s="122"/>
      <c r="HRA271" s="122"/>
      <c r="HRB271" s="122"/>
      <c r="HRC271" s="122"/>
      <c r="HRD271" s="122"/>
      <c r="HRE271" s="122"/>
      <c r="HRF271" s="122"/>
      <c r="HRG271" s="122"/>
      <c r="HRH271" s="122"/>
      <c r="HRI271" s="122"/>
      <c r="HRJ271" s="122"/>
      <c r="HRK271" s="122"/>
      <c r="HRL271" s="122"/>
      <c r="HRM271" s="122"/>
      <c r="HRN271" s="122"/>
      <c r="HRO271" s="122"/>
      <c r="HRP271" s="122"/>
      <c r="HRQ271" s="122"/>
      <c r="HRR271" s="122"/>
      <c r="HRS271" s="122"/>
      <c r="HRT271" s="122"/>
      <c r="HRU271" s="122"/>
      <c r="HRV271" s="122"/>
      <c r="HRW271" s="122"/>
      <c r="HRX271" s="122"/>
      <c r="HRY271" s="122"/>
      <c r="HRZ271" s="122"/>
      <c r="HSA271" s="122"/>
      <c r="HSB271" s="122"/>
      <c r="HSC271" s="122"/>
      <c r="HSD271" s="122"/>
      <c r="HSE271" s="122"/>
      <c r="HSF271" s="122"/>
      <c r="HSG271" s="122"/>
      <c r="HSH271" s="122"/>
      <c r="HSI271" s="122"/>
      <c r="HSJ271" s="122"/>
      <c r="HSK271" s="122"/>
      <c r="HSL271" s="122"/>
      <c r="HSM271" s="122"/>
      <c r="HSN271" s="122"/>
      <c r="HSO271" s="122"/>
      <c r="HSP271" s="122"/>
      <c r="HSQ271" s="122"/>
      <c r="HSR271" s="122"/>
      <c r="HSS271" s="122"/>
      <c r="HST271" s="122"/>
      <c r="HSU271" s="122"/>
      <c r="HSV271" s="122"/>
      <c r="HSW271" s="122"/>
      <c r="HSX271" s="122"/>
      <c r="HSY271" s="122"/>
      <c r="HSZ271" s="122"/>
      <c r="HTA271" s="122"/>
      <c r="HTB271" s="122"/>
      <c r="HTC271" s="122"/>
      <c r="HTD271" s="122"/>
      <c r="HTE271" s="122"/>
      <c r="HTF271" s="122"/>
      <c r="HTG271" s="122"/>
      <c r="HTH271" s="122"/>
      <c r="HTI271" s="122"/>
      <c r="HTJ271" s="122"/>
      <c r="HTK271" s="122"/>
      <c r="HTL271" s="122"/>
      <c r="HTM271" s="122"/>
      <c r="HTN271" s="122"/>
      <c r="HTO271" s="122"/>
      <c r="HTP271" s="122"/>
      <c r="HTQ271" s="122"/>
      <c r="HTR271" s="122"/>
      <c r="HTS271" s="122"/>
      <c r="HTT271" s="122"/>
      <c r="HTU271" s="122"/>
      <c r="HTV271" s="122"/>
      <c r="HTW271" s="122"/>
      <c r="HTX271" s="122"/>
      <c r="HTY271" s="122"/>
      <c r="HTZ271" s="122"/>
      <c r="HUA271" s="122"/>
      <c r="HUB271" s="122"/>
      <c r="HUC271" s="122"/>
      <c r="HUD271" s="122"/>
      <c r="HUE271" s="122"/>
      <c r="HUF271" s="122"/>
      <c r="HUG271" s="122"/>
      <c r="HUH271" s="122"/>
      <c r="HUI271" s="122"/>
      <c r="HUJ271" s="122"/>
      <c r="HUK271" s="122"/>
      <c r="HUL271" s="122"/>
      <c r="HUM271" s="122"/>
      <c r="HUN271" s="122"/>
      <c r="HUO271" s="122"/>
      <c r="HUP271" s="122"/>
      <c r="HUQ271" s="122"/>
      <c r="HUR271" s="122"/>
      <c r="HUS271" s="122"/>
      <c r="HUT271" s="122"/>
      <c r="HUU271" s="122"/>
      <c r="HUV271" s="122"/>
      <c r="HUW271" s="122"/>
      <c r="HUX271" s="122"/>
      <c r="HUY271" s="122"/>
      <c r="HUZ271" s="122"/>
      <c r="HVA271" s="122"/>
      <c r="HVB271" s="122"/>
      <c r="HVC271" s="122"/>
      <c r="HVD271" s="122"/>
      <c r="HVE271" s="122"/>
      <c r="HVF271" s="122"/>
      <c r="HVG271" s="122"/>
      <c r="HVH271" s="122"/>
      <c r="HVI271" s="122"/>
      <c r="HVJ271" s="122"/>
      <c r="HVK271" s="122"/>
      <c r="HVL271" s="122"/>
      <c r="HVM271" s="122"/>
      <c r="HVN271" s="122"/>
      <c r="HVO271" s="122"/>
      <c r="HVP271" s="122"/>
      <c r="HVQ271" s="122"/>
      <c r="HVR271" s="122"/>
      <c r="HVS271" s="122"/>
      <c r="HVT271" s="122"/>
      <c r="HVU271" s="122"/>
      <c r="HVV271" s="122"/>
      <c r="HVW271" s="122"/>
      <c r="HVX271" s="122"/>
      <c r="HVY271" s="122"/>
      <c r="HVZ271" s="122"/>
      <c r="HWA271" s="122"/>
      <c r="HWB271" s="122"/>
      <c r="HWC271" s="122"/>
      <c r="HWD271" s="122"/>
      <c r="HWE271" s="122"/>
      <c r="HWF271" s="122"/>
      <c r="HWG271" s="122"/>
      <c r="HWH271" s="122"/>
      <c r="HWI271" s="122"/>
      <c r="HWJ271" s="122"/>
      <c r="HWK271" s="122"/>
      <c r="HWL271" s="122"/>
      <c r="HWM271" s="122"/>
      <c r="HWN271" s="122"/>
      <c r="HWO271" s="122"/>
      <c r="HWP271" s="122"/>
      <c r="HWQ271" s="122"/>
      <c r="HWR271" s="122"/>
      <c r="HWS271" s="122"/>
      <c r="HWT271" s="122"/>
      <c r="HWU271" s="122"/>
      <c r="HWV271" s="122"/>
      <c r="HWW271" s="122"/>
      <c r="HWX271" s="122"/>
      <c r="HWY271" s="122"/>
      <c r="HWZ271" s="122"/>
      <c r="HXA271" s="122"/>
      <c r="HXB271" s="122"/>
      <c r="HXC271" s="122"/>
      <c r="HXD271" s="122"/>
      <c r="HXE271" s="122"/>
      <c r="HXF271" s="122"/>
      <c r="HXG271" s="122"/>
      <c r="HXH271" s="122"/>
      <c r="HXI271" s="122"/>
      <c r="HXJ271" s="122"/>
      <c r="HXK271" s="122"/>
      <c r="HXL271" s="122"/>
      <c r="HXM271" s="122"/>
      <c r="HXN271" s="122"/>
      <c r="HXO271" s="122"/>
      <c r="HXP271" s="122"/>
      <c r="HXQ271" s="122"/>
      <c r="HXR271" s="122"/>
      <c r="HXS271" s="122"/>
      <c r="HXT271" s="122"/>
      <c r="HXU271" s="122"/>
      <c r="HXV271" s="122"/>
      <c r="HXW271" s="122"/>
      <c r="HXX271" s="122"/>
      <c r="HXY271" s="122"/>
      <c r="HXZ271" s="122"/>
      <c r="HYA271" s="122"/>
      <c r="HYB271" s="122"/>
      <c r="HYC271" s="122"/>
      <c r="HYD271" s="122"/>
      <c r="HYE271" s="122"/>
      <c r="HYF271" s="122"/>
      <c r="HYG271" s="122"/>
      <c r="HYH271" s="122"/>
      <c r="HYI271" s="122"/>
      <c r="HYJ271" s="122"/>
      <c r="HYK271" s="122"/>
      <c r="HYL271" s="122"/>
      <c r="HYM271" s="122"/>
      <c r="HYN271" s="122"/>
      <c r="HYO271" s="122"/>
      <c r="HYP271" s="122"/>
      <c r="HYQ271" s="122"/>
      <c r="HYR271" s="122"/>
      <c r="HYS271" s="122"/>
      <c r="HYT271" s="122"/>
      <c r="HYU271" s="122"/>
      <c r="HYV271" s="122"/>
      <c r="HYW271" s="122"/>
      <c r="HYX271" s="122"/>
      <c r="HYY271" s="122"/>
      <c r="HYZ271" s="122"/>
      <c r="HZA271" s="122"/>
      <c r="HZB271" s="122"/>
      <c r="HZC271" s="122"/>
      <c r="HZD271" s="122"/>
      <c r="HZE271" s="122"/>
      <c r="HZF271" s="122"/>
      <c r="HZG271" s="122"/>
      <c r="HZH271" s="122"/>
      <c r="HZI271" s="122"/>
      <c r="HZJ271" s="122"/>
      <c r="HZK271" s="122"/>
      <c r="HZL271" s="122"/>
      <c r="HZM271" s="122"/>
      <c r="HZN271" s="122"/>
      <c r="HZO271" s="122"/>
      <c r="HZP271" s="122"/>
      <c r="HZQ271" s="122"/>
      <c r="HZR271" s="122"/>
      <c r="HZS271" s="122"/>
      <c r="HZT271" s="122"/>
      <c r="HZU271" s="122"/>
      <c r="HZV271" s="122"/>
      <c r="HZW271" s="122"/>
      <c r="HZX271" s="122"/>
      <c r="HZY271" s="122"/>
      <c r="HZZ271" s="122"/>
      <c r="IAA271" s="122"/>
      <c r="IAB271" s="122"/>
      <c r="IAC271" s="122"/>
      <c r="IAD271" s="122"/>
      <c r="IAE271" s="122"/>
      <c r="IAF271" s="122"/>
      <c r="IAG271" s="122"/>
      <c r="IAH271" s="122"/>
      <c r="IAI271" s="122"/>
      <c r="IAJ271" s="122"/>
      <c r="IAK271" s="122"/>
      <c r="IAL271" s="122"/>
      <c r="IAM271" s="122"/>
      <c r="IAN271" s="122"/>
      <c r="IAO271" s="122"/>
      <c r="IAP271" s="122"/>
      <c r="IAQ271" s="122"/>
      <c r="IAR271" s="122"/>
      <c r="IAS271" s="122"/>
      <c r="IAT271" s="122"/>
      <c r="IAU271" s="122"/>
      <c r="IAV271" s="122"/>
      <c r="IAW271" s="122"/>
      <c r="IAX271" s="122"/>
      <c r="IAY271" s="122"/>
      <c r="IAZ271" s="122"/>
      <c r="IBA271" s="122"/>
      <c r="IBB271" s="122"/>
      <c r="IBC271" s="122"/>
      <c r="IBD271" s="122"/>
      <c r="IBE271" s="122"/>
      <c r="IBF271" s="122"/>
      <c r="IBG271" s="122"/>
      <c r="IBH271" s="122"/>
      <c r="IBI271" s="122"/>
      <c r="IBJ271" s="122"/>
      <c r="IBK271" s="122"/>
      <c r="IBL271" s="122"/>
      <c r="IBM271" s="122"/>
      <c r="IBN271" s="122"/>
      <c r="IBO271" s="122"/>
      <c r="IBP271" s="122"/>
      <c r="IBQ271" s="122"/>
      <c r="IBR271" s="122"/>
      <c r="IBS271" s="122"/>
      <c r="IBT271" s="122"/>
      <c r="IBU271" s="122"/>
      <c r="IBV271" s="122"/>
      <c r="IBW271" s="122"/>
      <c r="IBX271" s="122"/>
      <c r="IBY271" s="122"/>
      <c r="IBZ271" s="122"/>
      <c r="ICA271" s="122"/>
      <c r="ICB271" s="122"/>
      <c r="ICC271" s="122"/>
      <c r="ICD271" s="122"/>
      <c r="ICE271" s="122"/>
      <c r="ICF271" s="122"/>
      <c r="ICG271" s="122"/>
      <c r="ICH271" s="122"/>
      <c r="ICI271" s="122"/>
      <c r="ICJ271" s="122"/>
      <c r="ICK271" s="122"/>
      <c r="ICL271" s="122"/>
      <c r="ICM271" s="122"/>
      <c r="ICN271" s="122"/>
      <c r="ICO271" s="122"/>
      <c r="ICP271" s="122"/>
      <c r="ICQ271" s="122"/>
      <c r="ICR271" s="122"/>
      <c r="ICS271" s="122"/>
      <c r="ICT271" s="122"/>
      <c r="ICU271" s="122"/>
      <c r="ICV271" s="122"/>
      <c r="ICW271" s="122"/>
      <c r="ICX271" s="122"/>
      <c r="ICY271" s="122"/>
      <c r="ICZ271" s="122"/>
      <c r="IDA271" s="122"/>
      <c r="IDB271" s="122"/>
      <c r="IDC271" s="122"/>
      <c r="IDD271" s="122"/>
      <c r="IDE271" s="122"/>
      <c r="IDF271" s="122"/>
      <c r="IDG271" s="122"/>
      <c r="IDH271" s="122"/>
      <c r="IDI271" s="122"/>
      <c r="IDJ271" s="122"/>
      <c r="IDK271" s="122"/>
      <c r="IDL271" s="122"/>
      <c r="IDM271" s="122"/>
      <c r="IDN271" s="122"/>
      <c r="IDO271" s="122"/>
      <c r="IDP271" s="122"/>
      <c r="IDQ271" s="122"/>
      <c r="IDR271" s="122"/>
      <c r="IDS271" s="122"/>
      <c r="IDT271" s="122"/>
      <c r="IDU271" s="122"/>
      <c r="IDV271" s="122"/>
      <c r="IDW271" s="122"/>
      <c r="IDX271" s="122"/>
      <c r="IDY271" s="122"/>
      <c r="IDZ271" s="122"/>
      <c r="IEA271" s="122"/>
      <c r="IEB271" s="122"/>
      <c r="IEC271" s="122"/>
      <c r="IED271" s="122"/>
      <c r="IEE271" s="122"/>
      <c r="IEF271" s="122"/>
      <c r="IEG271" s="122"/>
      <c r="IEH271" s="122"/>
      <c r="IEI271" s="122"/>
      <c r="IEJ271" s="122"/>
      <c r="IEK271" s="122"/>
      <c r="IEL271" s="122"/>
      <c r="IEM271" s="122"/>
      <c r="IEN271" s="122"/>
      <c r="IEO271" s="122"/>
      <c r="IEP271" s="122"/>
      <c r="IEQ271" s="122"/>
      <c r="IER271" s="122"/>
      <c r="IES271" s="122"/>
      <c r="IET271" s="122"/>
      <c r="IEU271" s="122"/>
      <c r="IEV271" s="122"/>
      <c r="IEW271" s="122"/>
      <c r="IEX271" s="122"/>
      <c r="IEY271" s="122"/>
      <c r="IEZ271" s="122"/>
      <c r="IFA271" s="122"/>
      <c r="IFB271" s="122"/>
      <c r="IFC271" s="122"/>
      <c r="IFD271" s="122"/>
      <c r="IFE271" s="122"/>
      <c r="IFF271" s="122"/>
      <c r="IFG271" s="122"/>
      <c r="IFH271" s="122"/>
      <c r="IFI271" s="122"/>
      <c r="IFJ271" s="122"/>
      <c r="IFK271" s="122"/>
      <c r="IFL271" s="122"/>
      <c r="IFM271" s="122"/>
      <c r="IFN271" s="122"/>
      <c r="IFO271" s="122"/>
      <c r="IFP271" s="122"/>
      <c r="IFQ271" s="122"/>
      <c r="IFR271" s="122"/>
      <c r="IFS271" s="122"/>
      <c r="IFT271" s="122"/>
      <c r="IFU271" s="122"/>
      <c r="IFV271" s="122"/>
      <c r="IFW271" s="122"/>
      <c r="IFX271" s="122"/>
      <c r="IFY271" s="122"/>
      <c r="IFZ271" s="122"/>
      <c r="IGA271" s="122"/>
      <c r="IGB271" s="122"/>
      <c r="IGC271" s="122"/>
      <c r="IGD271" s="122"/>
      <c r="IGE271" s="122"/>
      <c r="IGF271" s="122"/>
      <c r="IGG271" s="122"/>
      <c r="IGH271" s="122"/>
      <c r="IGI271" s="122"/>
      <c r="IGJ271" s="122"/>
      <c r="IGK271" s="122"/>
      <c r="IGL271" s="122"/>
      <c r="IGM271" s="122"/>
      <c r="IGN271" s="122"/>
      <c r="IGO271" s="122"/>
      <c r="IGP271" s="122"/>
      <c r="IGQ271" s="122"/>
      <c r="IGR271" s="122"/>
      <c r="IGS271" s="122"/>
      <c r="IGT271" s="122"/>
      <c r="IGU271" s="122"/>
      <c r="IGV271" s="122"/>
      <c r="IGW271" s="122"/>
      <c r="IGX271" s="122"/>
      <c r="IGY271" s="122"/>
      <c r="IGZ271" s="122"/>
      <c r="IHA271" s="122"/>
      <c r="IHB271" s="122"/>
      <c r="IHC271" s="122"/>
      <c r="IHD271" s="122"/>
      <c r="IHE271" s="122"/>
      <c r="IHF271" s="122"/>
      <c r="IHG271" s="122"/>
      <c r="IHH271" s="122"/>
      <c r="IHI271" s="122"/>
      <c r="IHJ271" s="122"/>
      <c r="IHK271" s="122"/>
      <c r="IHL271" s="122"/>
      <c r="IHM271" s="122"/>
      <c r="IHN271" s="122"/>
      <c r="IHO271" s="122"/>
      <c r="IHP271" s="122"/>
      <c r="IHQ271" s="122"/>
      <c r="IHR271" s="122"/>
      <c r="IHS271" s="122"/>
      <c r="IHT271" s="122"/>
      <c r="IHU271" s="122"/>
      <c r="IHV271" s="122"/>
      <c r="IHW271" s="122"/>
      <c r="IHX271" s="122"/>
      <c r="IHY271" s="122"/>
      <c r="IHZ271" s="122"/>
      <c r="IIA271" s="122"/>
      <c r="IIB271" s="122"/>
      <c r="IIC271" s="122"/>
      <c r="IID271" s="122"/>
      <c r="IIE271" s="122"/>
      <c r="IIF271" s="122"/>
      <c r="IIG271" s="122"/>
      <c r="IIH271" s="122"/>
      <c r="III271" s="122"/>
      <c r="IIJ271" s="122"/>
      <c r="IIK271" s="122"/>
      <c r="IIL271" s="122"/>
      <c r="IIM271" s="122"/>
      <c r="IIN271" s="122"/>
      <c r="IIO271" s="122"/>
      <c r="IIP271" s="122"/>
      <c r="IIQ271" s="122"/>
      <c r="IIR271" s="122"/>
      <c r="IIS271" s="122"/>
      <c r="IIT271" s="122"/>
      <c r="IIU271" s="122"/>
      <c r="IIV271" s="122"/>
      <c r="IIW271" s="122"/>
      <c r="IIX271" s="122"/>
      <c r="IIY271" s="122"/>
      <c r="IIZ271" s="122"/>
      <c r="IJA271" s="122"/>
      <c r="IJB271" s="122"/>
      <c r="IJC271" s="122"/>
      <c r="IJD271" s="122"/>
      <c r="IJE271" s="122"/>
      <c r="IJF271" s="122"/>
      <c r="IJG271" s="122"/>
      <c r="IJH271" s="122"/>
      <c r="IJI271" s="122"/>
      <c r="IJJ271" s="122"/>
      <c r="IJK271" s="122"/>
      <c r="IJL271" s="122"/>
      <c r="IJM271" s="122"/>
      <c r="IJN271" s="122"/>
      <c r="IJO271" s="122"/>
      <c r="IJP271" s="122"/>
      <c r="IJQ271" s="122"/>
      <c r="IJR271" s="122"/>
      <c r="IJS271" s="122"/>
      <c r="IJT271" s="122"/>
      <c r="IJU271" s="122"/>
      <c r="IJV271" s="122"/>
      <c r="IJW271" s="122"/>
      <c r="IJX271" s="122"/>
      <c r="IJY271" s="122"/>
      <c r="IJZ271" s="122"/>
      <c r="IKA271" s="122"/>
      <c r="IKB271" s="122"/>
      <c r="IKC271" s="122"/>
      <c r="IKD271" s="122"/>
      <c r="IKE271" s="122"/>
      <c r="IKF271" s="122"/>
      <c r="IKG271" s="122"/>
      <c r="IKH271" s="122"/>
      <c r="IKI271" s="122"/>
      <c r="IKJ271" s="122"/>
      <c r="IKK271" s="122"/>
      <c r="IKL271" s="122"/>
      <c r="IKM271" s="122"/>
      <c r="IKN271" s="122"/>
      <c r="IKO271" s="122"/>
      <c r="IKP271" s="122"/>
      <c r="IKQ271" s="122"/>
      <c r="IKR271" s="122"/>
      <c r="IKS271" s="122"/>
      <c r="IKT271" s="122"/>
      <c r="IKU271" s="122"/>
      <c r="IKV271" s="122"/>
      <c r="IKW271" s="122"/>
      <c r="IKX271" s="122"/>
      <c r="IKY271" s="122"/>
      <c r="IKZ271" s="122"/>
      <c r="ILA271" s="122"/>
      <c r="ILB271" s="122"/>
      <c r="ILC271" s="122"/>
      <c r="ILD271" s="122"/>
      <c r="ILE271" s="122"/>
      <c r="ILF271" s="122"/>
      <c r="ILG271" s="122"/>
      <c r="ILH271" s="122"/>
      <c r="ILI271" s="122"/>
      <c r="ILJ271" s="122"/>
      <c r="ILK271" s="122"/>
      <c r="ILL271" s="122"/>
      <c r="ILM271" s="122"/>
      <c r="ILN271" s="122"/>
      <c r="ILO271" s="122"/>
      <c r="ILP271" s="122"/>
      <c r="ILQ271" s="122"/>
      <c r="ILR271" s="122"/>
      <c r="ILS271" s="122"/>
      <c r="ILT271" s="122"/>
      <c r="ILU271" s="122"/>
      <c r="ILV271" s="122"/>
      <c r="ILW271" s="122"/>
      <c r="ILX271" s="122"/>
      <c r="ILY271" s="122"/>
      <c r="ILZ271" s="122"/>
      <c r="IMA271" s="122"/>
      <c r="IMB271" s="122"/>
      <c r="IMC271" s="122"/>
      <c r="IMD271" s="122"/>
      <c r="IME271" s="122"/>
      <c r="IMF271" s="122"/>
      <c r="IMG271" s="122"/>
      <c r="IMH271" s="122"/>
      <c r="IMI271" s="122"/>
      <c r="IMJ271" s="122"/>
      <c r="IMK271" s="122"/>
      <c r="IML271" s="122"/>
      <c r="IMM271" s="122"/>
      <c r="IMN271" s="122"/>
      <c r="IMO271" s="122"/>
      <c r="IMP271" s="122"/>
      <c r="IMQ271" s="122"/>
      <c r="IMR271" s="122"/>
      <c r="IMS271" s="122"/>
      <c r="IMT271" s="122"/>
      <c r="IMU271" s="122"/>
      <c r="IMV271" s="122"/>
      <c r="IMW271" s="122"/>
      <c r="IMX271" s="122"/>
      <c r="IMY271" s="122"/>
      <c r="IMZ271" s="122"/>
      <c r="INA271" s="122"/>
      <c r="INB271" s="122"/>
      <c r="INC271" s="122"/>
      <c r="IND271" s="122"/>
      <c r="INE271" s="122"/>
      <c r="INF271" s="122"/>
      <c r="ING271" s="122"/>
      <c r="INH271" s="122"/>
      <c r="INI271" s="122"/>
      <c r="INJ271" s="122"/>
      <c r="INK271" s="122"/>
      <c r="INL271" s="122"/>
      <c r="INM271" s="122"/>
      <c r="INN271" s="122"/>
      <c r="INO271" s="122"/>
      <c r="INP271" s="122"/>
      <c r="INQ271" s="122"/>
      <c r="INR271" s="122"/>
      <c r="INS271" s="122"/>
      <c r="INT271" s="122"/>
      <c r="INU271" s="122"/>
      <c r="INV271" s="122"/>
      <c r="INW271" s="122"/>
      <c r="INX271" s="122"/>
      <c r="INY271" s="122"/>
      <c r="INZ271" s="122"/>
      <c r="IOA271" s="122"/>
      <c r="IOB271" s="122"/>
      <c r="IOC271" s="122"/>
      <c r="IOD271" s="122"/>
      <c r="IOE271" s="122"/>
      <c r="IOF271" s="122"/>
      <c r="IOG271" s="122"/>
      <c r="IOH271" s="122"/>
      <c r="IOI271" s="122"/>
      <c r="IOJ271" s="122"/>
      <c r="IOK271" s="122"/>
      <c r="IOL271" s="122"/>
      <c r="IOM271" s="122"/>
      <c r="ION271" s="122"/>
      <c r="IOO271" s="122"/>
      <c r="IOP271" s="122"/>
      <c r="IOQ271" s="122"/>
      <c r="IOR271" s="122"/>
      <c r="IOS271" s="122"/>
      <c r="IOT271" s="122"/>
      <c r="IOU271" s="122"/>
      <c r="IOV271" s="122"/>
      <c r="IOW271" s="122"/>
      <c r="IOX271" s="122"/>
      <c r="IOY271" s="122"/>
      <c r="IOZ271" s="122"/>
      <c r="IPA271" s="122"/>
      <c r="IPB271" s="122"/>
      <c r="IPC271" s="122"/>
      <c r="IPD271" s="122"/>
      <c r="IPE271" s="122"/>
      <c r="IPF271" s="122"/>
      <c r="IPG271" s="122"/>
      <c r="IPH271" s="122"/>
      <c r="IPI271" s="122"/>
      <c r="IPJ271" s="122"/>
      <c r="IPK271" s="122"/>
      <c r="IPL271" s="122"/>
      <c r="IPM271" s="122"/>
      <c r="IPN271" s="122"/>
      <c r="IPO271" s="122"/>
      <c r="IPP271" s="122"/>
      <c r="IPQ271" s="122"/>
      <c r="IPR271" s="122"/>
      <c r="IPS271" s="122"/>
      <c r="IPT271" s="122"/>
      <c r="IPU271" s="122"/>
      <c r="IPV271" s="122"/>
      <c r="IPW271" s="122"/>
      <c r="IPX271" s="122"/>
      <c r="IPY271" s="122"/>
      <c r="IPZ271" s="122"/>
      <c r="IQA271" s="122"/>
      <c r="IQB271" s="122"/>
      <c r="IQC271" s="122"/>
      <c r="IQD271" s="122"/>
      <c r="IQE271" s="122"/>
      <c r="IQF271" s="122"/>
      <c r="IQG271" s="122"/>
      <c r="IQH271" s="122"/>
      <c r="IQI271" s="122"/>
      <c r="IQJ271" s="122"/>
      <c r="IQK271" s="122"/>
      <c r="IQL271" s="122"/>
      <c r="IQM271" s="122"/>
      <c r="IQN271" s="122"/>
      <c r="IQO271" s="122"/>
      <c r="IQP271" s="122"/>
      <c r="IQQ271" s="122"/>
      <c r="IQR271" s="122"/>
      <c r="IQS271" s="122"/>
      <c r="IQT271" s="122"/>
      <c r="IQU271" s="122"/>
      <c r="IQV271" s="122"/>
      <c r="IQW271" s="122"/>
      <c r="IQX271" s="122"/>
      <c r="IQY271" s="122"/>
      <c r="IQZ271" s="122"/>
      <c r="IRA271" s="122"/>
      <c r="IRB271" s="122"/>
      <c r="IRC271" s="122"/>
      <c r="IRD271" s="122"/>
      <c r="IRE271" s="122"/>
      <c r="IRF271" s="122"/>
      <c r="IRG271" s="122"/>
      <c r="IRH271" s="122"/>
      <c r="IRI271" s="122"/>
      <c r="IRJ271" s="122"/>
      <c r="IRK271" s="122"/>
      <c r="IRL271" s="122"/>
      <c r="IRM271" s="122"/>
      <c r="IRN271" s="122"/>
      <c r="IRO271" s="122"/>
      <c r="IRP271" s="122"/>
      <c r="IRQ271" s="122"/>
      <c r="IRR271" s="122"/>
      <c r="IRS271" s="122"/>
      <c r="IRT271" s="122"/>
      <c r="IRU271" s="122"/>
      <c r="IRV271" s="122"/>
      <c r="IRW271" s="122"/>
      <c r="IRX271" s="122"/>
      <c r="IRY271" s="122"/>
      <c r="IRZ271" s="122"/>
      <c r="ISA271" s="122"/>
      <c r="ISB271" s="122"/>
      <c r="ISC271" s="122"/>
      <c r="ISD271" s="122"/>
      <c r="ISE271" s="122"/>
      <c r="ISF271" s="122"/>
      <c r="ISG271" s="122"/>
      <c r="ISH271" s="122"/>
      <c r="ISI271" s="122"/>
      <c r="ISJ271" s="122"/>
      <c r="ISK271" s="122"/>
      <c r="ISL271" s="122"/>
      <c r="ISM271" s="122"/>
      <c r="ISN271" s="122"/>
      <c r="ISO271" s="122"/>
      <c r="ISP271" s="122"/>
      <c r="ISQ271" s="122"/>
      <c r="ISR271" s="122"/>
      <c r="ISS271" s="122"/>
      <c r="IST271" s="122"/>
      <c r="ISU271" s="122"/>
      <c r="ISV271" s="122"/>
      <c r="ISW271" s="122"/>
      <c r="ISX271" s="122"/>
      <c r="ISY271" s="122"/>
      <c r="ISZ271" s="122"/>
      <c r="ITA271" s="122"/>
      <c r="ITB271" s="122"/>
      <c r="ITC271" s="122"/>
      <c r="ITD271" s="122"/>
      <c r="ITE271" s="122"/>
      <c r="ITF271" s="122"/>
      <c r="ITG271" s="122"/>
      <c r="ITH271" s="122"/>
      <c r="ITI271" s="122"/>
      <c r="ITJ271" s="122"/>
      <c r="ITK271" s="122"/>
      <c r="ITL271" s="122"/>
      <c r="ITM271" s="122"/>
      <c r="ITN271" s="122"/>
      <c r="ITO271" s="122"/>
      <c r="ITP271" s="122"/>
      <c r="ITQ271" s="122"/>
      <c r="ITR271" s="122"/>
      <c r="ITS271" s="122"/>
      <c r="ITT271" s="122"/>
      <c r="ITU271" s="122"/>
      <c r="ITV271" s="122"/>
      <c r="ITW271" s="122"/>
      <c r="ITX271" s="122"/>
      <c r="ITY271" s="122"/>
      <c r="ITZ271" s="122"/>
      <c r="IUA271" s="122"/>
      <c r="IUB271" s="122"/>
      <c r="IUC271" s="122"/>
      <c r="IUD271" s="122"/>
      <c r="IUE271" s="122"/>
      <c r="IUF271" s="122"/>
      <c r="IUG271" s="122"/>
      <c r="IUH271" s="122"/>
      <c r="IUI271" s="122"/>
      <c r="IUJ271" s="122"/>
      <c r="IUK271" s="122"/>
      <c r="IUL271" s="122"/>
      <c r="IUM271" s="122"/>
      <c r="IUN271" s="122"/>
      <c r="IUO271" s="122"/>
      <c r="IUP271" s="122"/>
      <c r="IUQ271" s="122"/>
      <c r="IUR271" s="122"/>
      <c r="IUS271" s="122"/>
      <c r="IUT271" s="122"/>
      <c r="IUU271" s="122"/>
      <c r="IUV271" s="122"/>
      <c r="IUW271" s="122"/>
      <c r="IUX271" s="122"/>
      <c r="IUY271" s="122"/>
      <c r="IUZ271" s="122"/>
      <c r="IVA271" s="122"/>
      <c r="IVB271" s="122"/>
      <c r="IVC271" s="122"/>
      <c r="IVD271" s="122"/>
      <c r="IVE271" s="122"/>
      <c r="IVF271" s="122"/>
      <c r="IVG271" s="122"/>
      <c r="IVH271" s="122"/>
      <c r="IVI271" s="122"/>
      <c r="IVJ271" s="122"/>
      <c r="IVK271" s="122"/>
      <c r="IVL271" s="122"/>
      <c r="IVM271" s="122"/>
      <c r="IVN271" s="122"/>
      <c r="IVO271" s="122"/>
      <c r="IVP271" s="122"/>
      <c r="IVQ271" s="122"/>
      <c r="IVR271" s="122"/>
      <c r="IVS271" s="122"/>
      <c r="IVT271" s="122"/>
      <c r="IVU271" s="122"/>
      <c r="IVV271" s="122"/>
      <c r="IVW271" s="122"/>
      <c r="IVX271" s="122"/>
      <c r="IVY271" s="122"/>
      <c r="IVZ271" s="122"/>
      <c r="IWA271" s="122"/>
      <c r="IWB271" s="122"/>
      <c r="IWC271" s="122"/>
      <c r="IWD271" s="122"/>
      <c r="IWE271" s="122"/>
      <c r="IWF271" s="122"/>
      <c r="IWG271" s="122"/>
      <c r="IWH271" s="122"/>
      <c r="IWI271" s="122"/>
      <c r="IWJ271" s="122"/>
      <c r="IWK271" s="122"/>
      <c r="IWL271" s="122"/>
      <c r="IWM271" s="122"/>
      <c r="IWN271" s="122"/>
      <c r="IWO271" s="122"/>
      <c r="IWP271" s="122"/>
      <c r="IWQ271" s="122"/>
      <c r="IWR271" s="122"/>
      <c r="IWS271" s="122"/>
      <c r="IWT271" s="122"/>
      <c r="IWU271" s="122"/>
      <c r="IWV271" s="122"/>
      <c r="IWW271" s="122"/>
      <c r="IWX271" s="122"/>
      <c r="IWY271" s="122"/>
      <c r="IWZ271" s="122"/>
      <c r="IXA271" s="122"/>
      <c r="IXB271" s="122"/>
      <c r="IXC271" s="122"/>
      <c r="IXD271" s="122"/>
      <c r="IXE271" s="122"/>
      <c r="IXF271" s="122"/>
      <c r="IXG271" s="122"/>
      <c r="IXH271" s="122"/>
      <c r="IXI271" s="122"/>
      <c r="IXJ271" s="122"/>
      <c r="IXK271" s="122"/>
      <c r="IXL271" s="122"/>
      <c r="IXM271" s="122"/>
      <c r="IXN271" s="122"/>
      <c r="IXO271" s="122"/>
      <c r="IXP271" s="122"/>
      <c r="IXQ271" s="122"/>
      <c r="IXR271" s="122"/>
      <c r="IXS271" s="122"/>
      <c r="IXT271" s="122"/>
      <c r="IXU271" s="122"/>
      <c r="IXV271" s="122"/>
      <c r="IXW271" s="122"/>
      <c r="IXX271" s="122"/>
      <c r="IXY271" s="122"/>
      <c r="IXZ271" s="122"/>
      <c r="IYA271" s="122"/>
      <c r="IYB271" s="122"/>
      <c r="IYC271" s="122"/>
      <c r="IYD271" s="122"/>
      <c r="IYE271" s="122"/>
      <c r="IYF271" s="122"/>
      <c r="IYG271" s="122"/>
      <c r="IYH271" s="122"/>
      <c r="IYI271" s="122"/>
      <c r="IYJ271" s="122"/>
      <c r="IYK271" s="122"/>
      <c r="IYL271" s="122"/>
      <c r="IYM271" s="122"/>
      <c r="IYN271" s="122"/>
      <c r="IYO271" s="122"/>
      <c r="IYP271" s="122"/>
      <c r="IYQ271" s="122"/>
      <c r="IYR271" s="122"/>
      <c r="IYS271" s="122"/>
      <c r="IYT271" s="122"/>
      <c r="IYU271" s="122"/>
      <c r="IYV271" s="122"/>
      <c r="IYW271" s="122"/>
      <c r="IYX271" s="122"/>
      <c r="IYY271" s="122"/>
      <c r="IYZ271" s="122"/>
      <c r="IZA271" s="122"/>
      <c r="IZB271" s="122"/>
      <c r="IZC271" s="122"/>
      <c r="IZD271" s="122"/>
      <c r="IZE271" s="122"/>
      <c r="IZF271" s="122"/>
      <c r="IZG271" s="122"/>
      <c r="IZH271" s="122"/>
      <c r="IZI271" s="122"/>
      <c r="IZJ271" s="122"/>
      <c r="IZK271" s="122"/>
      <c r="IZL271" s="122"/>
      <c r="IZM271" s="122"/>
      <c r="IZN271" s="122"/>
      <c r="IZO271" s="122"/>
      <c r="IZP271" s="122"/>
      <c r="IZQ271" s="122"/>
      <c r="IZR271" s="122"/>
      <c r="IZS271" s="122"/>
      <c r="IZT271" s="122"/>
      <c r="IZU271" s="122"/>
      <c r="IZV271" s="122"/>
      <c r="IZW271" s="122"/>
      <c r="IZX271" s="122"/>
      <c r="IZY271" s="122"/>
      <c r="IZZ271" s="122"/>
      <c r="JAA271" s="122"/>
      <c r="JAB271" s="122"/>
      <c r="JAC271" s="122"/>
      <c r="JAD271" s="122"/>
      <c r="JAE271" s="122"/>
      <c r="JAF271" s="122"/>
      <c r="JAG271" s="122"/>
      <c r="JAH271" s="122"/>
      <c r="JAI271" s="122"/>
      <c r="JAJ271" s="122"/>
      <c r="JAK271" s="122"/>
      <c r="JAL271" s="122"/>
      <c r="JAM271" s="122"/>
      <c r="JAN271" s="122"/>
      <c r="JAO271" s="122"/>
      <c r="JAP271" s="122"/>
      <c r="JAQ271" s="122"/>
      <c r="JAR271" s="122"/>
      <c r="JAS271" s="122"/>
      <c r="JAT271" s="122"/>
      <c r="JAU271" s="122"/>
      <c r="JAV271" s="122"/>
      <c r="JAW271" s="122"/>
      <c r="JAX271" s="122"/>
      <c r="JAY271" s="122"/>
      <c r="JAZ271" s="122"/>
      <c r="JBA271" s="122"/>
      <c r="JBB271" s="122"/>
      <c r="JBC271" s="122"/>
      <c r="JBD271" s="122"/>
      <c r="JBE271" s="122"/>
      <c r="JBF271" s="122"/>
      <c r="JBG271" s="122"/>
      <c r="JBH271" s="122"/>
      <c r="JBI271" s="122"/>
      <c r="JBJ271" s="122"/>
      <c r="JBK271" s="122"/>
      <c r="JBL271" s="122"/>
      <c r="JBM271" s="122"/>
      <c r="JBN271" s="122"/>
      <c r="JBO271" s="122"/>
      <c r="JBP271" s="122"/>
      <c r="JBQ271" s="122"/>
      <c r="JBR271" s="122"/>
      <c r="JBS271" s="122"/>
      <c r="JBT271" s="122"/>
      <c r="JBU271" s="122"/>
      <c r="JBV271" s="122"/>
      <c r="JBW271" s="122"/>
      <c r="JBX271" s="122"/>
      <c r="JBY271" s="122"/>
      <c r="JBZ271" s="122"/>
      <c r="JCA271" s="122"/>
      <c r="JCB271" s="122"/>
      <c r="JCC271" s="122"/>
      <c r="JCD271" s="122"/>
      <c r="JCE271" s="122"/>
      <c r="JCF271" s="122"/>
      <c r="JCG271" s="122"/>
      <c r="JCH271" s="122"/>
      <c r="JCI271" s="122"/>
      <c r="JCJ271" s="122"/>
      <c r="JCK271" s="122"/>
      <c r="JCL271" s="122"/>
      <c r="JCM271" s="122"/>
      <c r="JCN271" s="122"/>
      <c r="JCO271" s="122"/>
      <c r="JCP271" s="122"/>
      <c r="JCQ271" s="122"/>
      <c r="JCR271" s="122"/>
      <c r="JCS271" s="122"/>
      <c r="JCT271" s="122"/>
      <c r="JCU271" s="122"/>
      <c r="JCV271" s="122"/>
      <c r="JCW271" s="122"/>
      <c r="JCX271" s="122"/>
      <c r="JCY271" s="122"/>
      <c r="JCZ271" s="122"/>
      <c r="JDA271" s="122"/>
      <c r="JDB271" s="122"/>
      <c r="JDC271" s="122"/>
      <c r="JDD271" s="122"/>
      <c r="JDE271" s="122"/>
      <c r="JDF271" s="122"/>
      <c r="JDG271" s="122"/>
      <c r="JDH271" s="122"/>
      <c r="JDI271" s="122"/>
      <c r="JDJ271" s="122"/>
      <c r="JDK271" s="122"/>
      <c r="JDL271" s="122"/>
      <c r="JDM271" s="122"/>
      <c r="JDN271" s="122"/>
      <c r="JDO271" s="122"/>
      <c r="JDP271" s="122"/>
      <c r="JDQ271" s="122"/>
      <c r="JDR271" s="122"/>
      <c r="JDS271" s="122"/>
      <c r="JDT271" s="122"/>
      <c r="JDU271" s="122"/>
      <c r="JDV271" s="122"/>
      <c r="JDW271" s="122"/>
      <c r="JDX271" s="122"/>
      <c r="JDY271" s="122"/>
      <c r="JDZ271" s="122"/>
      <c r="JEA271" s="122"/>
      <c r="JEB271" s="122"/>
      <c r="JEC271" s="122"/>
      <c r="JED271" s="122"/>
      <c r="JEE271" s="122"/>
      <c r="JEF271" s="122"/>
      <c r="JEG271" s="122"/>
      <c r="JEH271" s="122"/>
      <c r="JEI271" s="122"/>
      <c r="JEJ271" s="122"/>
      <c r="JEK271" s="122"/>
      <c r="JEL271" s="122"/>
      <c r="JEM271" s="122"/>
      <c r="JEN271" s="122"/>
      <c r="JEO271" s="122"/>
      <c r="JEP271" s="122"/>
      <c r="JEQ271" s="122"/>
      <c r="JER271" s="122"/>
      <c r="JES271" s="122"/>
      <c r="JET271" s="122"/>
      <c r="JEU271" s="122"/>
      <c r="JEV271" s="122"/>
      <c r="JEW271" s="122"/>
      <c r="JEX271" s="122"/>
      <c r="JEY271" s="122"/>
      <c r="JEZ271" s="122"/>
      <c r="JFA271" s="122"/>
      <c r="JFB271" s="122"/>
      <c r="JFC271" s="122"/>
      <c r="JFD271" s="122"/>
      <c r="JFE271" s="122"/>
      <c r="JFF271" s="122"/>
      <c r="JFG271" s="122"/>
      <c r="JFH271" s="122"/>
      <c r="JFI271" s="122"/>
      <c r="JFJ271" s="122"/>
      <c r="JFK271" s="122"/>
      <c r="JFL271" s="122"/>
      <c r="JFM271" s="122"/>
      <c r="JFN271" s="122"/>
      <c r="JFO271" s="122"/>
      <c r="JFP271" s="122"/>
      <c r="JFQ271" s="122"/>
      <c r="JFR271" s="122"/>
      <c r="JFS271" s="122"/>
      <c r="JFT271" s="122"/>
      <c r="JFU271" s="122"/>
      <c r="JFV271" s="122"/>
      <c r="JFW271" s="122"/>
      <c r="JFX271" s="122"/>
      <c r="JFY271" s="122"/>
      <c r="JFZ271" s="122"/>
      <c r="JGA271" s="122"/>
      <c r="JGB271" s="122"/>
      <c r="JGC271" s="122"/>
      <c r="JGD271" s="122"/>
      <c r="JGE271" s="122"/>
      <c r="JGF271" s="122"/>
      <c r="JGG271" s="122"/>
      <c r="JGH271" s="122"/>
      <c r="JGI271" s="122"/>
      <c r="JGJ271" s="122"/>
      <c r="JGK271" s="122"/>
      <c r="JGL271" s="122"/>
      <c r="JGM271" s="122"/>
      <c r="JGN271" s="122"/>
      <c r="JGO271" s="122"/>
      <c r="JGP271" s="122"/>
      <c r="JGQ271" s="122"/>
      <c r="JGR271" s="122"/>
      <c r="JGS271" s="122"/>
      <c r="JGT271" s="122"/>
      <c r="JGU271" s="122"/>
      <c r="JGV271" s="122"/>
      <c r="JGW271" s="122"/>
      <c r="JGX271" s="122"/>
      <c r="JGY271" s="122"/>
      <c r="JGZ271" s="122"/>
      <c r="JHA271" s="122"/>
      <c r="JHB271" s="122"/>
      <c r="JHC271" s="122"/>
      <c r="JHD271" s="122"/>
      <c r="JHE271" s="122"/>
      <c r="JHF271" s="122"/>
      <c r="JHG271" s="122"/>
      <c r="JHH271" s="122"/>
      <c r="JHI271" s="122"/>
      <c r="JHJ271" s="122"/>
      <c r="JHK271" s="122"/>
      <c r="JHL271" s="122"/>
      <c r="JHM271" s="122"/>
      <c r="JHN271" s="122"/>
      <c r="JHO271" s="122"/>
      <c r="JHP271" s="122"/>
      <c r="JHQ271" s="122"/>
      <c r="JHR271" s="122"/>
      <c r="JHS271" s="122"/>
      <c r="JHT271" s="122"/>
      <c r="JHU271" s="122"/>
      <c r="JHV271" s="122"/>
      <c r="JHW271" s="122"/>
      <c r="JHX271" s="122"/>
      <c r="JHY271" s="122"/>
      <c r="JHZ271" s="122"/>
      <c r="JIA271" s="122"/>
      <c r="JIB271" s="122"/>
      <c r="JIC271" s="122"/>
      <c r="JID271" s="122"/>
      <c r="JIE271" s="122"/>
      <c r="JIF271" s="122"/>
      <c r="JIG271" s="122"/>
      <c r="JIH271" s="122"/>
      <c r="JII271" s="122"/>
      <c r="JIJ271" s="122"/>
      <c r="JIK271" s="122"/>
      <c r="JIL271" s="122"/>
      <c r="JIM271" s="122"/>
      <c r="JIN271" s="122"/>
      <c r="JIO271" s="122"/>
      <c r="JIP271" s="122"/>
      <c r="JIQ271" s="122"/>
      <c r="JIR271" s="122"/>
      <c r="JIS271" s="122"/>
      <c r="JIT271" s="122"/>
      <c r="JIU271" s="122"/>
      <c r="JIV271" s="122"/>
      <c r="JIW271" s="122"/>
      <c r="JIX271" s="122"/>
      <c r="JIY271" s="122"/>
      <c r="JIZ271" s="122"/>
      <c r="JJA271" s="122"/>
      <c r="JJB271" s="122"/>
      <c r="JJC271" s="122"/>
      <c r="JJD271" s="122"/>
      <c r="JJE271" s="122"/>
      <c r="JJF271" s="122"/>
      <c r="JJG271" s="122"/>
      <c r="JJH271" s="122"/>
      <c r="JJI271" s="122"/>
      <c r="JJJ271" s="122"/>
      <c r="JJK271" s="122"/>
      <c r="JJL271" s="122"/>
      <c r="JJM271" s="122"/>
      <c r="JJN271" s="122"/>
      <c r="JJO271" s="122"/>
      <c r="JJP271" s="122"/>
      <c r="JJQ271" s="122"/>
      <c r="JJR271" s="122"/>
      <c r="JJS271" s="122"/>
      <c r="JJT271" s="122"/>
      <c r="JJU271" s="122"/>
      <c r="JJV271" s="122"/>
      <c r="JJW271" s="122"/>
      <c r="JJX271" s="122"/>
      <c r="JJY271" s="122"/>
      <c r="JJZ271" s="122"/>
      <c r="JKA271" s="122"/>
      <c r="JKB271" s="122"/>
      <c r="JKC271" s="122"/>
      <c r="JKD271" s="122"/>
      <c r="JKE271" s="122"/>
      <c r="JKF271" s="122"/>
      <c r="JKG271" s="122"/>
      <c r="JKH271" s="122"/>
      <c r="JKI271" s="122"/>
      <c r="JKJ271" s="122"/>
      <c r="JKK271" s="122"/>
      <c r="JKL271" s="122"/>
      <c r="JKM271" s="122"/>
      <c r="JKN271" s="122"/>
      <c r="JKO271" s="122"/>
      <c r="JKP271" s="122"/>
      <c r="JKQ271" s="122"/>
      <c r="JKR271" s="122"/>
      <c r="JKS271" s="122"/>
      <c r="JKT271" s="122"/>
      <c r="JKU271" s="122"/>
      <c r="JKV271" s="122"/>
      <c r="JKW271" s="122"/>
      <c r="JKX271" s="122"/>
      <c r="JKY271" s="122"/>
      <c r="JKZ271" s="122"/>
      <c r="JLA271" s="122"/>
      <c r="JLB271" s="122"/>
      <c r="JLC271" s="122"/>
      <c r="JLD271" s="122"/>
      <c r="JLE271" s="122"/>
      <c r="JLF271" s="122"/>
      <c r="JLG271" s="122"/>
      <c r="JLH271" s="122"/>
      <c r="JLI271" s="122"/>
      <c r="JLJ271" s="122"/>
      <c r="JLK271" s="122"/>
      <c r="JLL271" s="122"/>
      <c r="JLM271" s="122"/>
      <c r="JLN271" s="122"/>
      <c r="JLO271" s="122"/>
      <c r="JLP271" s="122"/>
      <c r="JLQ271" s="122"/>
      <c r="JLR271" s="122"/>
      <c r="JLS271" s="122"/>
      <c r="JLT271" s="122"/>
      <c r="JLU271" s="122"/>
      <c r="JLV271" s="122"/>
      <c r="JLW271" s="122"/>
      <c r="JLX271" s="122"/>
      <c r="JLY271" s="122"/>
      <c r="JLZ271" s="122"/>
      <c r="JMA271" s="122"/>
      <c r="JMB271" s="122"/>
      <c r="JMC271" s="122"/>
      <c r="JMD271" s="122"/>
      <c r="JME271" s="122"/>
      <c r="JMF271" s="122"/>
      <c r="JMG271" s="122"/>
      <c r="JMH271" s="122"/>
      <c r="JMI271" s="122"/>
      <c r="JMJ271" s="122"/>
      <c r="JMK271" s="122"/>
      <c r="JML271" s="122"/>
      <c r="JMM271" s="122"/>
      <c r="JMN271" s="122"/>
      <c r="JMO271" s="122"/>
      <c r="JMP271" s="122"/>
      <c r="JMQ271" s="122"/>
      <c r="JMR271" s="122"/>
      <c r="JMS271" s="122"/>
      <c r="JMT271" s="122"/>
      <c r="JMU271" s="122"/>
      <c r="JMV271" s="122"/>
      <c r="JMW271" s="122"/>
      <c r="JMX271" s="122"/>
      <c r="JMY271" s="122"/>
      <c r="JMZ271" s="122"/>
      <c r="JNA271" s="122"/>
      <c r="JNB271" s="122"/>
      <c r="JNC271" s="122"/>
      <c r="JND271" s="122"/>
      <c r="JNE271" s="122"/>
      <c r="JNF271" s="122"/>
      <c r="JNG271" s="122"/>
      <c r="JNH271" s="122"/>
      <c r="JNI271" s="122"/>
      <c r="JNJ271" s="122"/>
      <c r="JNK271" s="122"/>
      <c r="JNL271" s="122"/>
      <c r="JNM271" s="122"/>
      <c r="JNN271" s="122"/>
      <c r="JNO271" s="122"/>
      <c r="JNP271" s="122"/>
      <c r="JNQ271" s="122"/>
      <c r="JNR271" s="122"/>
      <c r="JNS271" s="122"/>
      <c r="JNT271" s="122"/>
      <c r="JNU271" s="122"/>
      <c r="JNV271" s="122"/>
      <c r="JNW271" s="122"/>
      <c r="JNX271" s="122"/>
      <c r="JNY271" s="122"/>
      <c r="JNZ271" s="122"/>
      <c r="JOA271" s="122"/>
      <c r="JOB271" s="122"/>
      <c r="JOC271" s="122"/>
      <c r="JOD271" s="122"/>
      <c r="JOE271" s="122"/>
      <c r="JOF271" s="122"/>
      <c r="JOG271" s="122"/>
      <c r="JOH271" s="122"/>
      <c r="JOI271" s="122"/>
      <c r="JOJ271" s="122"/>
      <c r="JOK271" s="122"/>
      <c r="JOL271" s="122"/>
      <c r="JOM271" s="122"/>
      <c r="JON271" s="122"/>
      <c r="JOO271" s="122"/>
      <c r="JOP271" s="122"/>
      <c r="JOQ271" s="122"/>
      <c r="JOR271" s="122"/>
      <c r="JOS271" s="122"/>
      <c r="JOT271" s="122"/>
      <c r="JOU271" s="122"/>
      <c r="JOV271" s="122"/>
      <c r="JOW271" s="122"/>
      <c r="JOX271" s="122"/>
      <c r="JOY271" s="122"/>
      <c r="JOZ271" s="122"/>
      <c r="JPA271" s="122"/>
      <c r="JPB271" s="122"/>
      <c r="JPC271" s="122"/>
      <c r="JPD271" s="122"/>
      <c r="JPE271" s="122"/>
      <c r="JPF271" s="122"/>
      <c r="JPG271" s="122"/>
      <c r="JPH271" s="122"/>
      <c r="JPI271" s="122"/>
      <c r="JPJ271" s="122"/>
      <c r="JPK271" s="122"/>
      <c r="JPL271" s="122"/>
      <c r="JPM271" s="122"/>
      <c r="JPN271" s="122"/>
      <c r="JPO271" s="122"/>
      <c r="JPP271" s="122"/>
      <c r="JPQ271" s="122"/>
      <c r="JPR271" s="122"/>
      <c r="JPS271" s="122"/>
      <c r="JPT271" s="122"/>
      <c r="JPU271" s="122"/>
      <c r="JPV271" s="122"/>
      <c r="JPW271" s="122"/>
      <c r="JPX271" s="122"/>
      <c r="JPY271" s="122"/>
      <c r="JPZ271" s="122"/>
      <c r="JQA271" s="122"/>
      <c r="JQB271" s="122"/>
      <c r="JQC271" s="122"/>
      <c r="JQD271" s="122"/>
      <c r="JQE271" s="122"/>
      <c r="JQF271" s="122"/>
      <c r="JQG271" s="122"/>
      <c r="JQH271" s="122"/>
      <c r="JQI271" s="122"/>
      <c r="JQJ271" s="122"/>
      <c r="JQK271" s="122"/>
      <c r="JQL271" s="122"/>
      <c r="JQM271" s="122"/>
      <c r="JQN271" s="122"/>
      <c r="JQO271" s="122"/>
      <c r="JQP271" s="122"/>
      <c r="JQQ271" s="122"/>
      <c r="JQR271" s="122"/>
      <c r="JQS271" s="122"/>
      <c r="JQT271" s="122"/>
      <c r="JQU271" s="122"/>
      <c r="JQV271" s="122"/>
      <c r="JQW271" s="122"/>
      <c r="JQX271" s="122"/>
      <c r="JQY271" s="122"/>
      <c r="JQZ271" s="122"/>
      <c r="JRA271" s="122"/>
      <c r="JRB271" s="122"/>
      <c r="JRC271" s="122"/>
      <c r="JRD271" s="122"/>
      <c r="JRE271" s="122"/>
      <c r="JRF271" s="122"/>
      <c r="JRG271" s="122"/>
      <c r="JRH271" s="122"/>
      <c r="JRI271" s="122"/>
      <c r="JRJ271" s="122"/>
      <c r="JRK271" s="122"/>
      <c r="JRL271" s="122"/>
      <c r="JRM271" s="122"/>
      <c r="JRN271" s="122"/>
      <c r="JRO271" s="122"/>
      <c r="JRP271" s="122"/>
      <c r="JRQ271" s="122"/>
      <c r="JRR271" s="122"/>
      <c r="JRS271" s="122"/>
      <c r="JRT271" s="122"/>
      <c r="JRU271" s="122"/>
      <c r="JRV271" s="122"/>
      <c r="JRW271" s="122"/>
      <c r="JRX271" s="122"/>
      <c r="JRY271" s="122"/>
      <c r="JRZ271" s="122"/>
      <c r="JSA271" s="122"/>
      <c r="JSB271" s="122"/>
      <c r="JSC271" s="122"/>
      <c r="JSD271" s="122"/>
      <c r="JSE271" s="122"/>
      <c r="JSF271" s="122"/>
      <c r="JSG271" s="122"/>
      <c r="JSH271" s="122"/>
      <c r="JSI271" s="122"/>
      <c r="JSJ271" s="122"/>
      <c r="JSK271" s="122"/>
      <c r="JSL271" s="122"/>
      <c r="JSM271" s="122"/>
      <c r="JSN271" s="122"/>
      <c r="JSO271" s="122"/>
      <c r="JSP271" s="122"/>
      <c r="JSQ271" s="122"/>
      <c r="JSR271" s="122"/>
      <c r="JSS271" s="122"/>
      <c r="JST271" s="122"/>
      <c r="JSU271" s="122"/>
      <c r="JSV271" s="122"/>
      <c r="JSW271" s="122"/>
      <c r="JSX271" s="122"/>
      <c r="JSY271" s="122"/>
      <c r="JSZ271" s="122"/>
      <c r="JTA271" s="122"/>
      <c r="JTB271" s="122"/>
      <c r="JTC271" s="122"/>
      <c r="JTD271" s="122"/>
      <c r="JTE271" s="122"/>
      <c r="JTF271" s="122"/>
      <c r="JTG271" s="122"/>
      <c r="JTH271" s="122"/>
      <c r="JTI271" s="122"/>
      <c r="JTJ271" s="122"/>
      <c r="JTK271" s="122"/>
      <c r="JTL271" s="122"/>
      <c r="JTM271" s="122"/>
      <c r="JTN271" s="122"/>
      <c r="JTO271" s="122"/>
      <c r="JTP271" s="122"/>
      <c r="JTQ271" s="122"/>
      <c r="JTR271" s="122"/>
      <c r="JTS271" s="122"/>
      <c r="JTT271" s="122"/>
      <c r="JTU271" s="122"/>
      <c r="JTV271" s="122"/>
      <c r="JTW271" s="122"/>
      <c r="JTX271" s="122"/>
      <c r="JTY271" s="122"/>
      <c r="JTZ271" s="122"/>
      <c r="JUA271" s="122"/>
      <c r="JUB271" s="122"/>
      <c r="JUC271" s="122"/>
      <c r="JUD271" s="122"/>
      <c r="JUE271" s="122"/>
      <c r="JUF271" s="122"/>
      <c r="JUG271" s="122"/>
      <c r="JUH271" s="122"/>
      <c r="JUI271" s="122"/>
      <c r="JUJ271" s="122"/>
      <c r="JUK271" s="122"/>
      <c r="JUL271" s="122"/>
      <c r="JUM271" s="122"/>
      <c r="JUN271" s="122"/>
      <c r="JUO271" s="122"/>
      <c r="JUP271" s="122"/>
      <c r="JUQ271" s="122"/>
      <c r="JUR271" s="122"/>
      <c r="JUS271" s="122"/>
      <c r="JUT271" s="122"/>
      <c r="JUU271" s="122"/>
      <c r="JUV271" s="122"/>
      <c r="JUW271" s="122"/>
      <c r="JUX271" s="122"/>
      <c r="JUY271" s="122"/>
      <c r="JUZ271" s="122"/>
      <c r="JVA271" s="122"/>
      <c r="JVB271" s="122"/>
      <c r="JVC271" s="122"/>
      <c r="JVD271" s="122"/>
      <c r="JVE271" s="122"/>
      <c r="JVF271" s="122"/>
      <c r="JVG271" s="122"/>
      <c r="JVH271" s="122"/>
      <c r="JVI271" s="122"/>
      <c r="JVJ271" s="122"/>
      <c r="JVK271" s="122"/>
      <c r="JVL271" s="122"/>
      <c r="JVM271" s="122"/>
      <c r="JVN271" s="122"/>
      <c r="JVO271" s="122"/>
      <c r="JVP271" s="122"/>
      <c r="JVQ271" s="122"/>
      <c r="JVR271" s="122"/>
      <c r="JVS271" s="122"/>
      <c r="JVT271" s="122"/>
      <c r="JVU271" s="122"/>
      <c r="JVV271" s="122"/>
      <c r="JVW271" s="122"/>
      <c r="JVX271" s="122"/>
      <c r="JVY271" s="122"/>
      <c r="JVZ271" s="122"/>
      <c r="JWA271" s="122"/>
      <c r="JWB271" s="122"/>
      <c r="JWC271" s="122"/>
      <c r="JWD271" s="122"/>
      <c r="JWE271" s="122"/>
      <c r="JWF271" s="122"/>
      <c r="JWG271" s="122"/>
      <c r="JWH271" s="122"/>
      <c r="JWI271" s="122"/>
      <c r="JWJ271" s="122"/>
      <c r="JWK271" s="122"/>
      <c r="JWL271" s="122"/>
      <c r="JWM271" s="122"/>
      <c r="JWN271" s="122"/>
      <c r="JWO271" s="122"/>
      <c r="JWP271" s="122"/>
      <c r="JWQ271" s="122"/>
      <c r="JWR271" s="122"/>
      <c r="JWS271" s="122"/>
      <c r="JWT271" s="122"/>
      <c r="JWU271" s="122"/>
      <c r="JWV271" s="122"/>
      <c r="JWW271" s="122"/>
      <c r="JWX271" s="122"/>
      <c r="JWY271" s="122"/>
      <c r="JWZ271" s="122"/>
      <c r="JXA271" s="122"/>
      <c r="JXB271" s="122"/>
      <c r="JXC271" s="122"/>
      <c r="JXD271" s="122"/>
      <c r="JXE271" s="122"/>
      <c r="JXF271" s="122"/>
      <c r="JXG271" s="122"/>
      <c r="JXH271" s="122"/>
      <c r="JXI271" s="122"/>
      <c r="JXJ271" s="122"/>
      <c r="JXK271" s="122"/>
      <c r="JXL271" s="122"/>
      <c r="JXM271" s="122"/>
      <c r="JXN271" s="122"/>
      <c r="JXO271" s="122"/>
      <c r="JXP271" s="122"/>
      <c r="JXQ271" s="122"/>
      <c r="JXR271" s="122"/>
      <c r="JXS271" s="122"/>
      <c r="JXT271" s="122"/>
      <c r="JXU271" s="122"/>
      <c r="JXV271" s="122"/>
      <c r="JXW271" s="122"/>
      <c r="JXX271" s="122"/>
      <c r="JXY271" s="122"/>
      <c r="JXZ271" s="122"/>
      <c r="JYA271" s="122"/>
      <c r="JYB271" s="122"/>
      <c r="JYC271" s="122"/>
      <c r="JYD271" s="122"/>
      <c r="JYE271" s="122"/>
      <c r="JYF271" s="122"/>
      <c r="JYG271" s="122"/>
      <c r="JYH271" s="122"/>
      <c r="JYI271" s="122"/>
      <c r="JYJ271" s="122"/>
      <c r="JYK271" s="122"/>
      <c r="JYL271" s="122"/>
      <c r="JYM271" s="122"/>
      <c r="JYN271" s="122"/>
      <c r="JYO271" s="122"/>
      <c r="JYP271" s="122"/>
      <c r="JYQ271" s="122"/>
      <c r="JYR271" s="122"/>
      <c r="JYS271" s="122"/>
      <c r="JYT271" s="122"/>
      <c r="JYU271" s="122"/>
      <c r="JYV271" s="122"/>
      <c r="JYW271" s="122"/>
      <c r="JYX271" s="122"/>
      <c r="JYY271" s="122"/>
      <c r="JYZ271" s="122"/>
      <c r="JZA271" s="122"/>
      <c r="JZB271" s="122"/>
      <c r="JZC271" s="122"/>
      <c r="JZD271" s="122"/>
      <c r="JZE271" s="122"/>
      <c r="JZF271" s="122"/>
      <c r="JZG271" s="122"/>
      <c r="JZH271" s="122"/>
      <c r="JZI271" s="122"/>
      <c r="JZJ271" s="122"/>
      <c r="JZK271" s="122"/>
      <c r="JZL271" s="122"/>
      <c r="JZM271" s="122"/>
      <c r="JZN271" s="122"/>
      <c r="JZO271" s="122"/>
      <c r="JZP271" s="122"/>
      <c r="JZQ271" s="122"/>
      <c r="JZR271" s="122"/>
      <c r="JZS271" s="122"/>
      <c r="JZT271" s="122"/>
      <c r="JZU271" s="122"/>
      <c r="JZV271" s="122"/>
      <c r="JZW271" s="122"/>
      <c r="JZX271" s="122"/>
      <c r="JZY271" s="122"/>
      <c r="JZZ271" s="122"/>
      <c r="KAA271" s="122"/>
      <c r="KAB271" s="122"/>
      <c r="KAC271" s="122"/>
      <c r="KAD271" s="122"/>
      <c r="KAE271" s="122"/>
      <c r="KAF271" s="122"/>
      <c r="KAG271" s="122"/>
      <c r="KAH271" s="122"/>
      <c r="KAI271" s="122"/>
      <c r="KAJ271" s="122"/>
      <c r="KAK271" s="122"/>
      <c r="KAL271" s="122"/>
      <c r="KAM271" s="122"/>
      <c r="KAN271" s="122"/>
      <c r="KAO271" s="122"/>
      <c r="KAP271" s="122"/>
      <c r="KAQ271" s="122"/>
      <c r="KAR271" s="122"/>
      <c r="KAS271" s="122"/>
      <c r="KAT271" s="122"/>
      <c r="KAU271" s="122"/>
      <c r="KAV271" s="122"/>
      <c r="KAW271" s="122"/>
      <c r="KAX271" s="122"/>
      <c r="KAY271" s="122"/>
      <c r="KAZ271" s="122"/>
      <c r="KBA271" s="122"/>
      <c r="KBB271" s="122"/>
      <c r="KBC271" s="122"/>
      <c r="KBD271" s="122"/>
      <c r="KBE271" s="122"/>
      <c r="KBF271" s="122"/>
      <c r="KBG271" s="122"/>
      <c r="KBH271" s="122"/>
      <c r="KBI271" s="122"/>
      <c r="KBJ271" s="122"/>
      <c r="KBK271" s="122"/>
      <c r="KBL271" s="122"/>
      <c r="KBM271" s="122"/>
      <c r="KBN271" s="122"/>
      <c r="KBO271" s="122"/>
      <c r="KBP271" s="122"/>
      <c r="KBQ271" s="122"/>
      <c r="KBR271" s="122"/>
      <c r="KBS271" s="122"/>
      <c r="KBT271" s="122"/>
      <c r="KBU271" s="122"/>
      <c r="KBV271" s="122"/>
      <c r="KBW271" s="122"/>
      <c r="KBX271" s="122"/>
      <c r="KBY271" s="122"/>
      <c r="KBZ271" s="122"/>
      <c r="KCA271" s="122"/>
      <c r="KCB271" s="122"/>
      <c r="KCC271" s="122"/>
      <c r="KCD271" s="122"/>
      <c r="KCE271" s="122"/>
      <c r="KCF271" s="122"/>
      <c r="KCG271" s="122"/>
      <c r="KCH271" s="122"/>
      <c r="KCI271" s="122"/>
      <c r="KCJ271" s="122"/>
      <c r="KCK271" s="122"/>
      <c r="KCL271" s="122"/>
      <c r="KCM271" s="122"/>
      <c r="KCN271" s="122"/>
      <c r="KCO271" s="122"/>
      <c r="KCP271" s="122"/>
      <c r="KCQ271" s="122"/>
      <c r="KCR271" s="122"/>
      <c r="KCS271" s="122"/>
      <c r="KCT271" s="122"/>
      <c r="KCU271" s="122"/>
      <c r="KCV271" s="122"/>
      <c r="KCW271" s="122"/>
      <c r="KCX271" s="122"/>
      <c r="KCY271" s="122"/>
      <c r="KCZ271" s="122"/>
      <c r="KDA271" s="122"/>
      <c r="KDB271" s="122"/>
      <c r="KDC271" s="122"/>
      <c r="KDD271" s="122"/>
      <c r="KDE271" s="122"/>
      <c r="KDF271" s="122"/>
      <c r="KDG271" s="122"/>
      <c r="KDH271" s="122"/>
      <c r="KDI271" s="122"/>
      <c r="KDJ271" s="122"/>
      <c r="KDK271" s="122"/>
      <c r="KDL271" s="122"/>
      <c r="KDM271" s="122"/>
      <c r="KDN271" s="122"/>
      <c r="KDO271" s="122"/>
      <c r="KDP271" s="122"/>
      <c r="KDQ271" s="122"/>
      <c r="KDR271" s="122"/>
      <c r="KDS271" s="122"/>
      <c r="KDT271" s="122"/>
      <c r="KDU271" s="122"/>
      <c r="KDV271" s="122"/>
      <c r="KDW271" s="122"/>
      <c r="KDX271" s="122"/>
      <c r="KDY271" s="122"/>
      <c r="KDZ271" s="122"/>
      <c r="KEA271" s="122"/>
      <c r="KEB271" s="122"/>
      <c r="KEC271" s="122"/>
      <c r="KED271" s="122"/>
      <c r="KEE271" s="122"/>
      <c r="KEF271" s="122"/>
      <c r="KEG271" s="122"/>
      <c r="KEH271" s="122"/>
      <c r="KEI271" s="122"/>
      <c r="KEJ271" s="122"/>
      <c r="KEK271" s="122"/>
      <c r="KEL271" s="122"/>
      <c r="KEM271" s="122"/>
      <c r="KEN271" s="122"/>
      <c r="KEO271" s="122"/>
      <c r="KEP271" s="122"/>
      <c r="KEQ271" s="122"/>
      <c r="KER271" s="122"/>
      <c r="KES271" s="122"/>
      <c r="KET271" s="122"/>
      <c r="KEU271" s="122"/>
      <c r="KEV271" s="122"/>
      <c r="KEW271" s="122"/>
      <c r="KEX271" s="122"/>
      <c r="KEY271" s="122"/>
      <c r="KEZ271" s="122"/>
      <c r="KFA271" s="122"/>
      <c r="KFB271" s="122"/>
      <c r="KFC271" s="122"/>
      <c r="KFD271" s="122"/>
      <c r="KFE271" s="122"/>
      <c r="KFF271" s="122"/>
      <c r="KFG271" s="122"/>
      <c r="KFH271" s="122"/>
      <c r="KFI271" s="122"/>
      <c r="KFJ271" s="122"/>
      <c r="KFK271" s="122"/>
      <c r="KFL271" s="122"/>
      <c r="KFM271" s="122"/>
      <c r="KFN271" s="122"/>
      <c r="KFO271" s="122"/>
      <c r="KFP271" s="122"/>
      <c r="KFQ271" s="122"/>
      <c r="KFR271" s="122"/>
      <c r="KFS271" s="122"/>
      <c r="KFT271" s="122"/>
      <c r="KFU271" s="122"/>
      <c r="KFV271" s="122"/>
      <c r="KFW271" s="122"/>
      <c r="KFX271" s="122"/>
      <c r="KFY271" s="122"/>
      <c r="KFZ271" s="122"/>
      <c r="KGA271" s="122"/>
      <c r="KGB271" s="122"/>
      <c r="KGC271" s="122"/>
      <c r="KGD271" s="122"/>
      <c r="KGE271" s="122"/>
      <c r="KGF271" s="122"/>
      <c r="KGG271" s="122"/>
      <c r="KGH271" s="122"/>
      <c r="KGI271" s="122"/>
      <c r="KGJ271" s="122"/>
      <c r="KGK271" s="122"/>
      <c r="KGL271" s="122"/>
      <c r="KGM271" s="122"/>
      <c r="KGN271" s="122"/>
      <c r="KGO271" s="122"/>
      <c r="KGP271" s="122"/>
      <c r="KGQ271" s="122"/>
      <c r="KGR271" s="122"/>
      <c r="KGS271" s="122"/>
      <c r="KGT271" s="122"/>
      <c r="KGU271" s="122"/>
      <c r="KGV271" s="122"/>
      <c r="KGW271" s="122"/>
      <c r="KGX271" s="122"/>
      <c r="KGY271" s="122"/>
      <c r="KGZ271" s="122"/>
      <c r="KHA271" s="122"/>
      <c r="KHB271" s="122"/>
      <c r="KHC271" s="122"/>
      <c r="KHD271" s="122"/>
      <c r="KHE271" s="122"/>
      <c r="KHF271" s="122"/>
      <c r="KHG271" s="122"/>
      <c r="KHH271" s="122"/>
      <c r="KHI271" s="122"/>
      <c r="KHJ271" s="122"/>
      <c r="KHK271" s="122"/>
      <c r="KHL271" s="122"/>
      <c r="KHM271" s="122"/>
      <c r="KHN271" s="122"/>
      <c r="KHO271" s="122"/>
      <c r="KHP271" s="122"/>
      <c r="KHQ271" s="122"/>
      <c r="KHR271" s="122"/>
      <c r="KHS271" s="122"/>
      <c r="KHT271" s="122"/>
      <c r="KHU271" s="122"/>
      <c r="KHV271" s="122"/>
      <c r="KHW271" s="122"/>
      <c r="KHX271" s="122"/>
      <c r="KHY271" s="122"/>
      <c r="KHZ271" s="122"/>
      <c r="KIA271" s="122"/>
      <c r="KIB271" s="122"/>
      <c r="KIC271" s="122"/>
      <c r="KID271" s="122"/>
      <c r="KIE271" s="122"/>
      <c r="KIF271" s="122"/>
      <c r="KIG271" s="122"/>
      <c r="KIH271" s="122"/>
      <c r="KII271" s="122"/>
      <c r="KIJ271" s="122"/>
      <c r="KIK271" s="122"/>
      <c r="KIL271" s="122"/>
      <c r="KIM271" s="122"/>
      <c r="KIN271" s="122"/>
      <c r="KIO271" s="122"/>
      <c r="KIP271" s="122"/>
      <c r="KIQ271" s="122"/>
      <c r="KIR271" s="122"/>
      <c r="KIS271" s="122"/>
      <c r="KIT271" s="122"/>
      <c r="KIU271" s="122"/>
      <c r="KIV271" s="122"/>
      <c r="KIW271" s="122"/>
      <c r="KIX271" s="122"/>
      <c r="KIY271" s="122"/>
      <c r="KIZ271" s="122"/>
      <c r="KJA271" s="122"/>
      <c r="KJB271" s="122"/>
      <c r="KJC271" s="122"/>
      <c r="KJD271" s="122"/>
      <c r="KJE271" s="122"/>
      <c r="KJF271" s="122"/>
      <c r="KJG271" s="122"/>
      <c r="KJH271" s="122"/>
      <c r="KJI271" s="122"/>
      <c r="KJJ271" s="122"/>
      <c r="KJK271" s="122"/>
      <c r="KJL271" s="122"/>
      <c r="KJM271" s="122"/>
      <c r="KJN271" s="122"/>
      <c r="KJO271" s="122"/>
      <c r="KJP271" s="122"/>
      <c r="KJQ271" s="122"/>
      <c r="KJR271" s="122"/>
      <c r="KJS271" s="122"/>
      <c r="KJT271" s="122"/>
      <c r="KJU271" s="122"/>
      <c r="KJV271" s="122"/>
      <c r="KJW271" s="122"/>
      <c r="KJX271" s="122"/>
      <c r="KJY271" s="122"/>
      <c r="KJZ271" s="122"/>
      <c r="KKA271" s="122"/>
      <c r="KKB271" s="122"/>
      <c r="KKC271" s="122"/>
      <c r="KKD271" s="122"/>
      <c r="KKE271" s="122"/>
      <c r="KKF271" s="122"/>
      <c r="KKG271" s="122"/>
      <c r="KKH271" s="122"/>
      <c r="KKI271" s="122"/>
      <c r="KKJ271" s="122"/>
      <c r="KKK271" s="122"/>
      <c r="KKL271" s="122"/>
      <c r="KKM271" s="122"/>
      <c r="KKN271" s="122"/>
      <c r="KKO271" s="122"/>
      <c r="KKP271" s="122"/>
      <c r="KKQ271" s="122"/>
      <c r="KKR271" s="122"/>
      <c r="KKS271" s="122"/>
      <c r="KKT271" s="122"/>
      <c r="KKU271" s="122"/>
      <c r="KKV271" s="122"/>
      <c r="KKW271" s="122"/>
      <c r="KKX271" s="122"/>
      <c r="KKY271" s="122"/>
      <c r="KKZ271" s="122"/>
      <c r="KLA271" s="122"/>
      <c r="KLB271" s="122"/>
      <c r="KLC271" s="122"/>
      <c r="KLD271" s="122"/>
      <c r="KLE271" s="122"/>
      <c r="KLF271" s="122"/>
      <c r="KLG271" s="122"/>
      <c r="KLH271" s="122"/>
      <c r="KLI271" s="122"/>
      <c r="KLJ271" s="122"/>
      <c r="KLK271" s="122"/>
      <c r="KLL271" s="122"/>
      <c r="KLM271" s="122"/>
      <c r="KLN271" s="122"/>
      <c r="KLO271" s="122"/>
      <c r="KLP271" s="122"/>
      <c r="KLQ271" s="122"/>
      <c r="KLR271" s="122"/>
      <c r="KLS271" s="122"/>
      <c r="KLT271" s="122"/>
      <c r="KLU271" s="122"/>
      <c r="KLV271" s="122"/>
      <c r="KLW271" s="122"/>
      <c r="KLX271" s="122"/>
      <c r="KLY271" s="122"/>
      <c r="KLZ271" s="122"/>
      <c r="KMA271" s="122"/>
      <c r="KMB271" s="122"/>
      <c r="KMC271" s="122"/>
      <c r="KMD271" s="122"/>
      <c r="KME271" s="122"/>
      <c r="KMF271" s="122"/>
      <c r="KMG271" s="122"/>
      <c r="KMH271" s="122"/>
      <c r="KMI271" s="122"/>
      <c r="KMJ271" s="122"/>
      <c r="KMK271" s="122"/>
      <c r="KML271" s="122"/>
      <c r="KMM271" s="122"/>
      <c r="KMN271" s="122"/>
      <c r="KMO271" s="122"/>
      <c r="KMP271" s="122"/>
      <c r="KMQ271" s="122"/>
      <c r="KMR271" s="122"/>
      <c r="KMS271" s="122"/>
      <c r="KMT271" s="122"/>
      <c r="KMU271" s="122"/>
      <c r="KMV271" s="122"/>
      <c r="KMW271" s="122"/>
      <c r="KMX271" s="122"/>
      <c r="KMY271" s="122"/>
      <c r="KMZ271" s="122"/>
      <c r="KNA271" s="122"/>
      <c r="KNB271" s="122"/>
      <c r="KNC271" s="122"/>
      <c r="KND271" s="122"/>
      <c r="KNE271" s="122"/>
      <c r="KNF271" s="122"/>
      <c r="KNG271" s="122"/>
      <c r="KNH271" s="122"/>
      <c r="KNI271" s="122"/>
      <c r="KNJ271" s="122"/>
      <c r="KNK271" s="122"/>
      <c r="KNL271" s="122"/>
      <c r="KNM271" s="122"/>
      <c r="KNN271" s="122"/>
      <c r="KNO271" s="122"/>
      <c r="KNP271" s="122"/>
      <c r="KNQ271" s="122"/>
      <c r="KNR271" s="122"/>
      <c r="KNS271" s="122"/>
      <c r="KNT271" s="122"/>
      <c r="KNU271" s="122"/>
      <c r="KNV271" s="122"/>
      <c r="KNW271" s="122"/>
      <c r="KNX271" s="122"/>
      <c r="KNY271" s="122"/>
      <c r="KNZ271" s="122"/>
      <c r="KOA271" s="122"/>
      <c r="KOB271" s="122"/>
      <c r="KOC271" s="122"/>
      <c r="KOD271" s="122"/>
      <c r="KOE271" s="122"/>
      <c r="KOF271" s="122"/>
      <c r="KOG271" s="122"/>
      <c r="KOH271" s="122"/>
      <c r="KOI271" s="122"/>
      <c r="KOJ271" s="122"/>
      <c r="KOK271" s="122"/>
      <c r="KOL271" s="122"/>
      <c r="KOM271" s="122"/>
      <c r="KON271" s="122"/>
      <c r="KOO271" s="122"/>
      <c r="KOP271" s="122"/>
      <c r="KOQ271" s="122"/>
      <c r="KOR271" s="122"/>
      <c r="KOS271" s="122"/>
      <c r="KOT271" s="122"/>
      <c r="KOU271" s="122"/>
      <c r="KOV271" s="122"/>
      <c r="KOW271" s="122"/>
      <c r="KOX271" s="122"/>
      <c r="KOY271" s="122"/>
      <c r="KOZ271" s="122"/>
      <c r="KPA271" s="122"/>
      <c r="KPB271" s="122"/>
      <c r="KPC271" s="122"/>
      <c r="KPD271" s="122"/>
      <c r="KPE271" s="122"/>
      <c r="KPF271" s="122"/>
      <c r="KPG271" s="122"/>
      <c r="KPH271" s="122"/>
      <c r="KPI271" s="122"/>
      <c r="KPJ271" s="122"/>
      <c r="KPK271" s="122"/>
      <c r="KPL271" s="122"/>
      <c r="KPM271" s="122"/>
      <c r="KPN271" s="122"/>
      <c r="KPO271" s="122"/>
      <c r="KPP271" s="122"/>
      <c r="KPQ271" s="122"/>
      <c r="KPR271" s="122"/>
      <c r="KPS271" s="122"/>
      <c r="KPT271" s="122"/>
      <c r="KPU271" s="122"/>
      <c r="KPV271" s="122"/>
      <c r="KPW271" s="122"/>
      <c r="KPX271" s="122"/>
      <c r="KPY271" s="122"/>
      <c r="KPZ271" s="122"/>
      <c r="KQA271" s="122"/>
      <c r="KQB271" s="122"/>
      <c r="KQC271" s="122"/>
      <c r="KQD271" s="122"/>
      <c r="KQE271" s="122"/>
      <c r="KQF271" s="122"/>
      <c r="KQG271" s="122"/>
      <c r="KQH271" s="122"/>
      <c r="KQI271" s="122"/>
      <c r="KQJ271" s="122"/>
      <c r="KQK271" s="122"/>
      <c r="KQL271" s="122"/>
      <c r="KQM271" s="122"/>
      <c r="KQN271" s="122"/>
      <c r="KQO271" s="122"/>
      <c r="KQP271" s="122"/>
      <c r="KQQ271" s="122"/>
      <c r="KQR271" s="122"/>
      <c r="KQS271" s="122"/>
      <c r="KQT271" s="122"/>
      <c r="KQU271" s="122"/>
      <c r="KQV271" s="122"/>
      <c r="KQW271" s="122"/>
      <c r="KQX271" s="122"/>
      <c r="KQY271" s="122"/>
      <c r="KQZ271" s="122"/>
      <c r="KRA271" s="122"/>
      <c r="KRB271" s="122"/>
      <c r="KRC271" s="122"/>
      <c r="KRD271" s="122"/>
      <c r="KRE271" s="122"/>
      <c r="KRF271" s="122"/>
      <c r="KRG271" s="122"/>
      <c r="KRH271" s="122"/>
      <c r="KRI271" s="122"/>
      <c r="KRJ271" s="122"/>
      <c r="KRK271" s="122"/>
      <c r="KRL271" s="122"/>
      <c r="KRM271" s="122"/>
      <c r="KRN271" s="122"/>
      <c r="KRO271" s="122"/>
      <c r="KRP271" s="122"/>
      <c r="KRQ271" s="122"/>
      <c r="KRR271" s="122"/>
      <c r="KRS271" s="122"/>
      <c r="KRT271" s="122"/>
      <c r="KRU271" s="122"/>
      <c r="KRV271" s="122"/>
      <c r="KRW271" s="122"/>
      <c r="KRX271" s="122"/>
      <c r="KRY271" s="122"/>
      <c r="KRZ271" s="122"/>
      <c r="KSA271" s="122"/>
      <c r="KSB271" s="122"/>
      <c r="KSC271" s="122"/>
      <c r="KSD271" s="122"/>
      <c r="KSE271" s="122"/>
      <c r="KSF271" s="122"/>
      <c r="KSG271" s="122"/>
      <c r="KSH271" s="122"/>
      <c r="KSI271" s="122"/>
      <c r="KSJ271" s="122"/>
      <c r="KSK271" s="122"/>
      <c r="KSL271" s="122"/>
      <c r="KSM271" s="122"/>
      <c r="KSN271" s="122"/>
      <c r="KSO271" s="122"/>
      <c r="KSP271" s="122"/>
      <c r="KSQ271" s="122"/>
      <c r="KSR271" s="122"/>
      <c r="KSS271" s="122"/>
      <c r="KST271" s="122"/>
      <c r="KSU271" s="122"/>
      <c r="KSV271" s="122"/>
      <c r="KSW271" s="122"/>
      <c r="KSX271" s="122"/>
      <c r="KSY271" s="122"/>
      <c r="KSZ271" s="122"/>
      <c r="KTA271" s="122"/>
      <c r="KTB271" s="122"/>
      <c r="KTC271" s="122"/>
      <c r="KTD271" s="122"/>
      <c r="KTE271" s="122"/>
      <c r="KTF271" s="122"/>
      <c r="KTG271" s="122"/>
      <c r="KTH271" s="122"/>
      <c r="KTI271" s="122"/>
      <c r="KTJ271" s="122"/>
      <c r="KTK271" s="122"/>
      <c r="KTL271" s="122"/>
      <c r="KTM271" s="122"/>
      <c r="KTN271" s="122"/>
      <c r="KTO271" s="122"/>
      <c r="KTP271" s="122"/>
      <c r="KTQ271" s="122"/>
      <c r="KTR271" s="122"/>
      <c r="KTS271" s="122"/>
      <c r="KTT271" s="122"/>
      <c r="KTU271" s="122"/>
      <c r="KTV271" s="122"/>
      <c r="KTW271" s="122"/>
      <c r="KTX271" s="122"/>
      <c r="KTY271" s="122"/>
      <c r="KTZ271" s="122"/>
      <c r="KUA271" s="122"/>
      <c r="KUB271" s="122"/>
      <c r="KUC271" s="122"/>
      <c r="KUD271" s="122"/>
      <c r="KUE271" s="122"/>
      <c r="KUF271" s="122"/>
      <c r="KUG271" s="122"/>
      <c r="KUH271" s="122"/>
      <c r="KUI271" s="122"/>
      <c r="KUJ271" s="122"/>
      <c r="KUK271" s="122"/>
      <c r="KUL271" s="122"/>
      <c r="KUM271" s="122"/>
      <c r="KUN271" s="122"/>
      <c r="KUO271" s="122"/>
      <c r="KUP271" s="122"/>
      <c r="KUQ271" s="122"/>
      <c r="KUR271" s="122"/>
      <c r="KUS271" s="122"/>
      <c r="KUT271" s="122"/>
      <c r="KUU271" s="122"/>
      <c r="KUV271" s="122"/>
      <c r="KUW271" s="122"/>
      <c r="KUX271" s="122"/>
      <c r="KUY271" s="122"/>
      <c r="KUZ271" s="122"/>
      <c r="KVA271" s="122"/>
      <c r="KVB271" s="122"/>
      <c r="KVC271" s="122"/>
      <c r="KVD271" s="122"/>
      <c r="KVE271" s="122"/>
      <c r="KVF271" s="122"/>
      <c r="KVG271" s="122"/>
      <c r="KVH271" s="122"/>
      <c r="KVI271" s="122"/>
      <c r="KVJ271" s="122"/>
      <c r="KVK271" s="122"/>
      <c r="KVL271" s="122"/>
      <c r="KVM271" s="122"/>
      <c r="KVN271" s="122"/>
      <c r="KVO271" s="122"/>
      <c r="KVP271" s="122"/>
      <c r="KVQ271" s="122"/>
      <c r="KVR271" s="122"/>
      <c r="KVS271" s="122"/>
      <c r="KVT271" s="122"/>
      <c r="KVU271" s="122"/>
      <c r="KVV271" s="122"/>
      <c r="KVW271" s="122"/>
      <c r="KVX271" s="122"/>
      <c r="KVY271" s="122"/>
      <c r="KVZ271" s="122"/>
      <c r="KWA271" s="122"/>
      <c r="KWB271" s="122"/>
      <c r="KWC271" s="122"/>
      <c r="KWD271" s="122"/>
      <c r="KWE271" s="122"/>
      <c r="KWF271" s="122"/>
      <c r="KWG271" s="122"/>
      <c r="KWH271" s="122"/>
      <c r="KWI271" s="122"/>
      <c r="KWJ271" s="122"/>
      <c r="KWK271" s="122"/>
      <c r="KWL271" s="122"/>
      <c r="KWM271" s="122"/>
      <c r="KWN271" s="122"/>
      <c r="KWO271" s="122"/>
      <c r="KWP271" s="122"/>
      <c r="KWQ271" s="122"/>
      <c r="KWR271" s="122"/>
      <c r="KWS271" s="122"/>
      <c r="KWT271" s="122"/>
      <c r="KWU271" s="122"/>
      <c r="KWV271" s="122"/>
      <c r="KWW271" s="122"/>
      <c r="KWX271" s="122"/>
      <c r="KWY271" s="122"/>
      <c r="KWZ271" s="122"/>
      <c r="KXA271" s="122"/>
      <c r="KXB271" s="122"/>
      <c r="KXC271" s="122"/>
      <c r="KXD271" s="122"/>
      <c r="KXE271" s="122"/>
      <c r="KXF271" s="122"/>
      <c r="KXG271" s="122"/>
      <c r="KXH271" s="122"/>
      <c r="KXI271" s="122"/>
      <c r="KXJ271" s="122"/>
      <c r="KXK271" s="122"/>
      <c r="KXL271" s="122"/>
      <c r="KXM271" s="122"/>
      <c r="KXN271" s="122"/>
      <c r="KXO271" s="122"/>
      <c r="KXP271" s="122"/>
      <c r="KXQ271" s="122"/>
      <c r="KXR271" s="122"/>
      <c r="KXS271" s="122"/>
      <c r="KXT271" s="122"/>
      <c r="KXU271" s="122"/>
      <c r="KXV271" s="122"/>
      <c r="KXW271" s="122"/>
      <c r="KXX271" s="122"/>
      <c r="KXY271" s="122"/>
      <c r="KXZ271" s="122"/>
      <c r="KYA271" s="122"/>
      <c r="KYB271" s="122"/>
      <c r="KYC271" s="122"/>
      <c r="KYD271" s="122"/>
      <c r="KYE271" s="122"/>
      <c r="KYF271" s="122"/>
      <c r="KYG271" s="122"/>
      <c r="KYH271" s="122"/>
      <c r="KYI271" s="122"/>
      <c r="KYJ271" s="122"/>
      <c r="KYK271" s="122"/>
      <c r="KYL271" s="122"/>
      <c r="KYM271" s="122"/>
      <c r="KYN271" s="122"/>
      <c r="KYO271" s="122"/>
      <c r="KYP271" s="122"/>
      <c r="KYQ271" s="122"/>
      <c r="KYR271" s="122"/>
      <c r="KYS271" s="122"/>
      <c r="KYT271" s="122"/>
      <c r="KYU271" s="122"/>
      <c r="KYV271" s="122"/>
      <c r="KYW271" s="122"/>
      <c r="KYX271" s="122"/>
      <c r="KYY271" s="122"/>
      <c r="KYZ271" s="122"/>
      <c r="KZA271" s="122"/>
      <c r="KZB271" s="122"/>
      <c r="KZC271" s="122"/>
      <c r="KZD271" s="122"/>
      <c r="KZE271" s="122"/>
      <c r="KZF271" s="122"/>
      <c r="KZG271" s="122"/>
      <c r="KZH271" s="122"/>
      <c r="KZI271" s="122"/>
      <c r="KZJ271" s="122"/>
      <c r="KZK271" s="122"/>
      <c r="KZL271" s="122"/>
      <c r="KZM271" s="122"/>
      <c r="KZN271" s="122"/>
      <c r="KZO271" s="122"/>
      <c r="KZP271" s="122"/>
      <c r="KZQ271" s="122"/>
      <c r="KZR271" s="122"/>
      <c r="KZS271" s="122"/>
      <c r="KZT271" s="122"/>
      <c r="KZU271" s="122"/>
      <c r="KZV271" s="122"/>
      <c r="KZW271" s="122"/>
      <c r="KZX271" s="122"/>
      <c r="KZY271" s="122"/>
      <c r="KZZ271" s="122"/>
      <c r="LAA271" s="122"/>
      <c r="LAB271" s="122"/>
      <c r="LAC271" s="122"/>
      <c r="LAD271" s="122"/>
      <c r="LAE271" s="122"/>
      <c r="LAF271" s="122"/>
      <c r="LAG271" s="122"/>
      <c r="LAH271" s="122"/>
      <c r="LAI271" s="122"/>
      <c r="LAJ271" s="122"/>
      <c r="LAK271" s="122"/>
      <c r="LAL271" s="122"/>
      <c r="LAM271" s="122"/>
      <c r="LAN271" s="122"/>
      <c r="LAO271" s="122"/>
      <c r="LAP271" s="122"/>
      <c r="LAQ271" s="122"/>
      <c r="LAR271" s="122"/>
      <c r="LAS271" s="122"/>
      <c r="LAT271" s="122"/>
      <c r="LAU271" s="122"/>
      <c r="LAV271" s="122"/>
      <c r="LAW271" s="122"/>
      <c r="LAX271" s="122"/>
      <c r="LAY271" s="122"/>
      <c r="LAZ271" s="122"/>
      <c r="LBA271" s="122"/>
      <c r="LBB271" s="122"/>
      <c r="LBC271" s="122"/>
      <c r="LBD271" s="122"/>
      <c r="LBE271" s="122"/>
      <c r="LBF271" s="122"/>
      <c r="LBG271" s="122"/>
      <c r="LBH271" s="122"/>
      <c r="LBI271" s="122"/>
      <c r="LBJ271" s="122"/>
      <c r="LBK271" s="122"/>
      <c r="LBL271" s="122"/>
      <c r="LBM271" s="122"/>
      <c r="LBN271" s="122"/>
      <c r="LBO271" s="122"/>
      <c r="LBP271" s="122"/>
      <c r="LBQ271" s="122"/>
      <c r="LBR271" s="122"/>
      <c r="LBS271" s="122"/>
      <c r="LBT271" s="122"/>
      <c r="LBU271" s="122"/>
      <c r="LBV271" s="122"/>
      <c r="LBW271" s="122"/>
      <c r="LBX271" s="122"/>
      <c r="LBY271" s="122"/>
      <c r="LBZ271" s="122"/>
      <c r="LCA271" s="122"/>
      <c r="LCB271" s="122"/>
      <c r="LCC271" s="122"/>
      <c r="LCD271" s="122"/>
      <c r="LCE271" s="122"/>
      <c r="LCF271" s="122"/>
      <c r="LCG271" s="122"/>
      <c r="LCH271" s="122"/>
      <c r="LCI271" s="122"/>
      <c r="LCJ271" s="122"/>
      <c r="LCK271" s="122"/>
      <c r="LCL271" s="122"/>
      <c r="LCM271" s="122"/>
      <c r="LCN271" s="122"/>
      <c r="LCO271" s="122"/>
      <c r="LCP271" s="122"/>
      <c r="LCQ271" s="122"/>
      <c r="LCR271" s="122"/>
      <c r="LCS271" s="122"/>
      <c r="LCT271" s="122"/>
      <c r="LCU271" s="122"/>
      <c r="LCV271" s="122"/>
      <c r="LCW271" s="122"/>
      <c r="LCX271" s="122"/>
      <c r="LCY271" s="122"/>
      <c r="LCZ271" s="122"/>
      <c r="LDA271" s="122"/>
      <c r="LDB271" s="122"/>
      <c r="LDC271" s="122"/>
      <c r="LDD271" s="122"/>
      <c r="LDE271" s="122"/>
      <c r="LDF271" s="122"/>
      <c r="LDG271" s="122"/>
      <c r="LDH271" s="122"/>
      <c r="LDI271" s="122"/>
      <c r="LDJ271" s="122"/>
      <c r="LDK271" s="122"/>
      <c r="LDL271" s="122"/>
      <c r="LDM271" s="122"/>
      <c r="LDN271" s="122"/>
      <c r="LDO271" s="122"/>
      <c r="LDP271" s="122"/>
      <c r="LDQ271" s="122"/>
      <c r="LDR271" s="122"/>
      <c r="LDS271" s="122"/>
      <c r="LDT271" s="122"/>
      <c r="LDU271" s="122"/>
      <c r="LDV271" s="122"/>
      <c r="LDW271" s="122"/>
      <c r="LDX271" s="122"/>
      <c r="LDY271" s="122"/>
      <c r="LDZ271" s="122"/>
      <c r="LEA271" s="122"/>
      <c r="LEB271" s="122"/>
      <c r="LEC271" s="122"/>
      <c r="LED271" s="122"/>
      <c r="LEE271" s="122"/>
      <c r="LEF271" s="122"/>
      <c r="LEG271" s="122"/>
      <c r="LEH271" s="122"/>
      <c r="LEI271" s="122"/>
      <c r="LEJ271" s="122"/>
      <c r="LEK271" s="122"/>
      <c r="LEL271" s="122"/>
      <c r="LEM271" s="122"/>
      <c r="LEN271" s="122"/>
      <c r="LEO271" s="122"/>
      <c r="LEP271" s="122"/>
      <c r="LEQ271" s="122"/>
      <c r="LER271" s="122"/>
      <c r="LES271" s="122"/>
      <c r="LET271" s="122"/>
      <c r="LEU271" s="122"/>
      <c r="LEV271" s="122"/>
      <c r="LEW271" s="122"/>
      <c r="LEX271" s="122"/>
      <c r="LEY271" s="122"/>
      <c r="LEZ271" s="122"/>
      <c r="LFA271" s="122"/>
      <c r="LFB271" s="122"/>
      <c r="LFC271" s="122"/>
      <c r="LFD271" s="122"/>
      <c r="LFE271" s="122"/>
      <c r="LFF271" s="122"/>
      <c r="LFG271" s="122"/>
      <c r="LFH271" s="122"/>
      <c r="LFI271" s="122"/>
      <c r="LFJ271" s="122"/>
      <c r="LFK271" s="122"/>
      <c r="LFL271" s="122"/>
      <c r="LFM271" s="122"/>
      <c r="LFN271" s="122"/>
      <c r="LFO271" s="122"/>
      <c r="LFP271" s="122"/>
      <c r="LFQ271" s="122"/>
      <c r="LFR271" s="122"/>
      <c r="LFS271" s="122"/>
      <c r="LFT271" s="122"/>
      <c r="LFU271" s="122"/>
      <c r="LFV271" s="122"/>
      <c r="LFW271" s="122"/>
      <c r="LFX271" s="122"/>
      <c r="LFY271" s="122"/>
      <c r="LFZ271" s="122"/>
      <c r="LGA271" s="122"/>
      <c r="LGB271" s="122"/>
      <c r="LGC271" s="122"/>
      <c r="LGD271" s="122"/>
      <c r="LGE271" s="122"/>
      <c r="LGF271" s="122"/>
      <c r="LGG271" s="122"/>
      <c r="LGH271" s="122"/>
      <c r="LGI271" s="122"/>
      <c r="LGJ271" s="122"/>
      <c r="LGK271" s="122"/>
      <c r="LGL271" s="122"/>
      <c r="LGM271" s="122"/>
      <c r="LGN271" s="122"/>
      <c r="LGO271" s="122"/>
      <c r="LGP271" s="122"/>
      <c r="LGQ271" s="122"/>
      <c r="LGR271" s="122"/>
      <c r="LGS271" s="122"/>
      <c r="LGT271" s="122"/>
      <c r="LGU271" s="122"/>
      <c r="LGV271" s="122"/>
      <c r="LGW271" s="122"/>
      <c r="LGX271" s="122"/>
      <c r="LGY271" s="122"/>
      <c r="LGZ271" s="122"/>
      <c r="LHA271" s="122"/>
      <c r="LHB271" s="122"/>
      <c r="LHC271" s="122"/>
      <c r="LHD271" s="122"/>
      <c r="LHE271" s="122"/>
      <c r="LHF271" s="122"/>
      <c r="LHG271" s="122"/>
      <c r="LHH271" s="122"/>
      <c r="LHI271" s="122"/>
      <c r="LHJ271" s="122"/>
      <c r="LHK271" s="122"/>
      <c r="LHL271" s="122"/>
      <c r="LHM271" s="122"/>
      <c r="LHN271" s="122"/>
      <c r="LHO271" s="122"/>
      <c r="LHP271" s="122"/>
      <c r="LHQ271" s="122"/>
      <c r="LHR271" s="122"/>
      <c r="LHS271" s="122"/>
      <c r="LHT271" s="122"/>
      <c r="LHU271" s="122"/>
      <c r="LHV271" s="122"/>
      <c r="LHW271" s="122"/>
      <c r="LHX271" s="122"/>
      <c r="LHY271" s="122"/>
      <c r="LHZ271" s="122"/>
      <c r="LIA271" s="122"/>
      <c r="LIB271" s="122"/>
      <c r="LIC271" s="122"/>
      <c r="LID271" s="122"/>
      <c r="LIE271" s="122"/>
      <c r="LIF271" s="122"/>
      <c r="LIG271" s="122"/>
      <c r="LIH271" s="122"/>
      <c r="LII271" s="122"/>
      <c r="LIJ271" s="122"/>
      <c r="LIK271" s="122"/>
      <c r="LIL271" s="122"/>
      <c r="LIM271" s="122"/>
      <c r="LIN271" s="122"/>
      <c r="LIO271" s="122"/>
      <c r="LIP271" s="122"/>
      <c r="LIQ271" s="122"/>
      <c r="LIR271" s="122"/>
      <c r="LIS271" s="122"/>
      <c r="LIT271" s="122"/>
      <c r="LIU271" s="122"/>
      <c r="LIV271" s="122"/>
      <c r="LIW271" s="122"/>
      <c r="LIX271" s="122"/>
      <c r="LIY271" s="122"/>
      <c r="LIZ271" s="122"/>
      <c r="LJA271" s="122"/>
      <c r="LJB271" s="122"/>
      <c r="LJC271" s="122"/>
      <c r="LJD271" s="122"/>
      <c r="LJE271" s="122"/>
      <c r="LJF271" s="122"/>
      <c r="LJG271" s="122"/>
      <c r="LJH271" s="122"/>
      <c r="LJI271" s="122"/>
      <c r="LJJ271" s="122"/>
      <c r="LJK271" s="122"/>
      <c r="LJL271" s="122"/>
      <c r="LJM271" s="122"/>
      <c r="LJN271" s="122"/>
      <c r="LJO271" s="122"/>
      <c r="LJP271" s="122"/>
      <c r="LJQ271" s="122"/>
      <c r="LJR271" s="122"/>
      <c r="LJS271" s="122"/>
      <c r="LJT271" s="122"/>
      <c r="LJU271" s="122"/>
      <c r="LJV271" s="122"/>
      <c r="LJW271" s="122"/>
      <c r="LJX271" s="122"/>
      <c r="LJY271" s="122"/>
      <c r="LJZ271" s="122"/>
      <c r="LKA271" s="122"/>
      <c r="LKB271" s="122"/>
      <c r="LKC271" s="122"/>
      <c r="LKD271" s="122"/>
      <c r="LKE271" s="122"/>
      <c r="LKF271" s="122"/>
      <c r="LKG271" s="122"/>
      <c r="LKH271" s="122"/>
      <c r="LKI271" s="122"/>
      <c r="LKJ271" s="122"/>
      <c r="LKK271" s="122"/>
      <c r="LKL271" s="122"/>
      <c r="LKM271" s="122"/>
      <c r="LKN271" s="122"/>
      <c r="LKO271" s="122"/>
      <c r="LKP271" s="122"/>
      <c r="LKQ271" s="122"/>
      <c r="LKR271" s="122"/>
      <c r="LKS271" s="122"/>
      <c r="LKT271" s="122"/>
      <c r="LKU271" s="122"/>
      <c r="LKV271" s="122"/>
      <c r="LKW271" s="122"/>
      <c r="LKX271" s="122"/>
      <c r="LKY271" s="122"/>
      <c r="LKZ271" s="122"/>
      <c r="LLA271" s="122"/>
      <c r="LLB271" s="122"/>
      <c r="LLC271" s="122"/>
      <c r="LLD271" s="122"/>
      <c r="LLE271" s="122"/>
      <c r="LLF271" s="122"/>
      <c r="LLG271" s="122"/>
      <c r="LLH271" s="122"/>
      <c r="LLI271" s="122"/>
      <c r="LLJ271" s="122"/>
      <c r="LLK271" s="122"/>
      <c r="LLL271" s="122"/>
      <c r="LLM271" s="122"/>
      <c r="LLN271" s="122"/>
      <c r="LLO271" s="122"/>
      <c r="LLP271" s="122"/>
      <c r="LLQ271" s="122"/>
      <c r="LLR271" s="122"/>
      <c r="LLS271" s="122"/>
      <c r="LLT271" s="122"/>
      <c r="LLU271" s="122"/>
      <c r="LLV271" s="122"/>
      <c r="LLW271" s="122"/>
      <c r="LLX271" s="122"/>
      <c r="LLY271" s="122"/>
      <c r="LLZ271" s="122"/>
      <c r="LMA271" s="122"/>
      <c r="LMB271" s="122"/>
      <c r="LMC271" s="122"/>
      <c r="LMD271" s="122"/>
      <c r="LME271" s="122"/>
      <c r="LMF271" s="122"/>
      <c r="LMG271" s="122"/>
      <c r="LMH271" s="122"/>
      <c r="LMI271" s="122"/>
      <c r="LMJ271" s="122"/>
      <c r="LMK271" s="122"/>
      <c r="LML271" s="122"/>
      <c r="LMM271" s="122"/>
      <c r="LMN271" s="122"/>
      <c r="LMO271" s="122"/>
      <c r="LMP271" s="122"/>
      <c r="LMQ271" s="122"/>
      <c r="LMR271" s="122"/>
      <c r="LMS271" s="122"/>
      <c r="LMT271" s="122"/>
      <c r="LMU271" s="122"/>
      <c r="LMV271" s="122"/>
      <c r="LMW271" s="122"/>
      <c r="LMX271" s="122"/>
      <c r="LMY271" s="122"/>
      <c r="LMZ271" s="122"/>
      <c r="LNA271" s="122"/>
      <c r="LNB271" s="122"/>
      <c r="LNC271" s="122"/>
      <c r="LND271" s="122"/>
      <c r="LNE271" s="122"/>
      <c r="LNF271" s="122"/>
      <c r="LNG271" s="122"/>
      <c r="LNH271" s="122"/>
      <c r="LNI271" s="122"/>
      <c r="LNJ271" s="122"/>
      <c r="LNK271" s="122"/>
      <c r="LNL271" s="122"/>
      <c r="LNM271" s="122"/>
      <c r="LNN271" s="122"/>
      <c r="LNO271" s="122"/>
      <c r="LNP271" s="122"/>
      <c r="LNQ271" s="122"/>
      <c r="LNR271" s="122"/>
      <c r="LNS271" s="122"/>
      <c r="LNT271" s="122"/>
      <c r="LNU271" s="122"/>
      <c r="LNV271" s="122"/>
      <c r="LNW271" s="122"/>
      <c r="LNX271" s="122"/>
      <c r="LNY271" s="122"/>
      <c r="LNZ271" s="122"/>
      <c r="LOA271" s="122"/>
      <c r="LOB271" s="122"/>
      <c r="LOC271" s="122"/>
      <c r="LOD271" s="122"/>
      <c r="LOE271" s="122"/>
      <c r="LOF271" s="122"/>
      <c r="LOG271" s="122"/>
      <c r="LOH271" s="122"/>
      <c r="LOI271" s="122"/>
      <c r="LOJ271" s="122"/>
      <c r="LOK271" s="122"/>
      <c r="LOL271" s="122"/>
      <c r="LOM271" s="122"/>
      <c r="LON271" s="122"/>
      <c r="LOO271" s="122"/>
      <c r="LOP271" s="122"/>
      <c r="LOQ271" s="122"/>
      <c r="LOR271" s="122"/>
      <c r="LOS271" s="122"/>
      <c r="LOT271" s="122"/>
      <c r="LOU271" s="122"/>
      <c r="LOV271" s="122"/>
      <c r="LOW271" s="122"/>
      <c r="LOX271" s="122"/>
      <c r="LOY271" s="122"/>
      <c r="LOZ271" s="122"/>
      <c r="LPA271" s="122"/>
      <c r="LPB271" s="122"/>
      <c r="LPC271" s="122"/>
      <c r="LPD271" s="122"/>
      <c r="LPE271" s="122"/>
      <c r="LPF271" s="122"/>
      <c r="LPG271" s="122"/>
      <c r="LPH271" s="122"/>
      <c r="LPI271" s="122"/>
      <c r="LPJ271" s="122"/>
      <c r="LPK271" s="122"/>
      <c r="LPL271" s="122"/>
      <c r="LPM271" s="122"/>
      <c r="LPN271" s="122"/>
      <c r="LPO271" s="122"/>
      <c r="LPP271" s="122"/>
      <c r="LPQ271" s="122"/>
      <c r="LPR271" s="122"/>
      <c r="LPS271" s="122"/>
      <c r="LPT271" s="122"/>
      <c r="LPU271" s="122"/>
      <c r="LPV271" s="122"/>
      <c r="LPW271" s="122"/>
      <c r="LPX271" s="122"/>
      <c r="LPY271" s="122"/>
      <c r="LPZ271" s="122"/>
      <c r="LQA271" s="122"/>
      <c r="LQB271" s="122"/>
      <c r="LQC271" s="122"/>
      <c r="LQD271" s="122"/>
      <c r="LQE271" s="122"/>
      <c r="LQF271" s="122"/>
      <c r="LQG271" s="122"/>
      <c r="LQH271" s="122"/>
      <c r="LQI271" s="122"/>
      <c r="LQJ271" s="122"/>
      <c r="LQK271" s="122"/>
      <c r="LQL271" s="122"/>
      <c r="LQM271" s="122"/>
      <c r="LQN271" s="122"/>
      <c r="LQO271" s="122"/>
      <c r="LQP271" s="122"/>
      <c r="LQQ271" s="122"/>
      <c r="LQR271" s="122"/>
      <c r="LQS271" s="122"/>
      <c r="LQT271" s="122"/>
      <c r="LQU271" s="122"/>
      <c r="LQV271" s="122"/>
      <c r="LQW271" s="122"/>
      <c r="LQX271" s="122"/>
      <c r="LQY271" s="122"/>
      <c r="LQZ271" s="122"/>
      <c r="LRA271" s="122"/>
      <c r="LRB271" s="122"/>
      <c r="LRC271" s="122"/>
      <c r="LRD271" s="122"/>
      <c r="LRE271" s="122"/>
      <c r="LRF271" s="122"/>
      <c r="LRG271" s="122"/>
      <c r="LRH271" s="122"/>
      <c r="LRI271" s="122"/>
      <c r="LRJ271" s="122"/>
      <c r="LRK271" s="122"/>
      <c r="LRL271" s="122"/>
      <c r="LRM271" s="122"/>
      <c r="LRN271" s="122"/>
      <c r="LRO271" s="122"/>
      <c r="LRP271" s="122"/>
      <c r="LRQ271" s="122"/>
      <c r="LRR271" s="122"/>
      <c r="LRS271" s="122"/>
      <c r="LRT271" s="122"/>
      <c r="LRU271" s="122"/>
      <c r="LRV271" s="122"/>
      <c r="LRW271" s="122"/>
      <c r="LRX271" s="122"/>
      <c r="LRY271" s="122"/>
      <c r="LRZ271" s="122"/>
      <c r="LSA271" s="122"/>
      <c r="LSB271" s="122"/>
      <c r="LSC271" s="122"/>
      <c r="LSD271" s="122"/>
      <c r="LSE271" s="122"/>
      <c r="LSF271" s="122"/>
      <c r="LSG271" s="122"/>
      <c r="LSH271" s="122"/>
      <c r="LSI271" s="122"/>
      <c r="LSJ271" s="122"/>
      <c r="LSK271" s="122"/>
      <c r="LSL271" s="122"/>
      <c r="LSM271" s="122"/>
      <c r="LSN271" s="122"/>
      <c r="LSO271" s="122"/>
      <c r="LSP271" s="122"/>
      <c r="LSQ271" s="122"/>
      <c r="LSR271" s="122"/>
      <c r="LSS271" s="122"/>
      <c r="LST271" s="122"/>
      <c r="LSU271" s="122"/>
      <c r="LSV271" s="122"/>
      <c r="LSW271" s="122"/>
      <c r="LSX271" s="122"/>
      <c r="LSY271" s="122"/>
      <c r="LSZ271" s="122"/>
      <c r="LTA271" s="122"/>
      <c r="LTB271" s="122"/>
      <c r="LTC271" s="122"/>
      <c r="LTD271" s="122"/>
      <c r="LTE271" s="122"/>
      <c r="LTF271" s="122"/>
      <c r="LTG271" s="122"/>
      <c r="LTH271" s="122"/>
      <c r="LTI271" s="122"/>
      <c r="LTJ271" s="122"/>
      <c r="LTK271" s="122"/>
      <c r="LTL271" s="122"/>
      <c r="LTM271" s="122"/>
      <c r="LTN271" s="122"/>
      <c r="LTO271" s="122"/>
      <c r="LTP271" s="122"/>
      <c r="LTQ271" s="122"/>
      <c r="LTR271" s="122"/>
      <c r="LTS271" s="122"/>
      <c r="LTT271" s="122"/>
      <c r="LTU271" s="122"/>
      <c r="LTV271" s="122"/>
      <c r="LTW271" s="122"/>
      <c r="LTX271" s="122"/>
      <c r="LTY271" s="122"/>
      <c r="LTZ271" s="122"/>
      <c r="LUA271" s="122"/>
      <c r="LUB271" s="122"/>
      <c r="LUC271" s="122"/>
      <c r="LUD271" s="122"/>
      <c r="LUE271" s="122"/>
      <c r="LUF271" s="122"/>
      <c r="LUG271" s="122"/>
      <c r="LUH271" s="122"/>
      <c r="LUI271" s="122"/>
      <c r="LUJ271" s="122"/>
      <c r="LUK271" s="122"/>
      <c r="LUL271" s="122"/>
      <c r="LUM271" s="122"/>
      <c r="LUN271" s="122"/>
      <c r="LUO271" s="122"/>
      <c r="LUP271" s="122"/>
      <c r="LUQ271" s="122"/>
      <c r="LUR271" s="122"/>
      <c r="LUS271" s="122"/>
      <c r="LUT271" s="122"/>
      <c r="LUU271" s="122"/>
      <c r="LUV271" s="122"/>
      <c r="LUW271" s="122"/>
      <c r="LUX271" s="122"/>
      <c r="LUY271" s="122"/>
      <c r="LUZ271" s="122"/>
      <c r="LVA271" s="122"/>
      <c r="LVB271" s="122"/>
      <c r="LVC271" s="122"/>
      <c r="LVD271" s="122"/>
      <c r="LVE271" s="122"/>
      <c r="LVF271" s="122"/>
      <c r="LVG271" s="122"/>
      <c r="LVH271" s="122"/>
      <c r="LVI271" s="122"/>
      <c r="LVJ271" s="122"/>
      <c r="LVK271" s="122"/>
      <c r="LVL271" s="122"/>
      <c r="LVM271" s="122"/>
      <c r="LVN271" s="122"/>
      <c r="LVO271" s="122"/>
      <c r="LVP271" s="122"/>
      <c r="LVQ271" s="122"/>
      <c r="LVR271" s="122"/>
      <c r="LVS271" s="122"/>
      <c r="LVT271" s="122"/>
      <c r="LVU271" s="122"/>
      <c r="LVV271" s="122"/>
      <c r="LVW271" s="122"/>
      <c r="LVX271" s="122"/>
      <c r="LVY271" s="122"/>
      <c r="LVZ271" s="122"/>
      <c r="LWA271" s="122"/>
      <c r="LWB271" s="122"/>
      <c r="LWC271" s="122"/>
      <c r="LWD271" s="122"/>
      <c r="LWE271" s="122"/>
      <c r="LWF271" s="122"/>
      <c r="LWG271" s="122"/>
      <c r="LWH271" s="122"/>
      <c r="LWI271" s="122"/>
      <c r="LWJ271" s="122"/>
      <c r="LWK271" s="122"/>
      <c r="LWL271" s="122"/>
      <c r="LWM271" s="122"/>
      <c r="LWN271" s="122"/>
      <c r="LWO271" s="122"/>
      <c r="LWP271" s="122"/>
      <c r="LWQ271" s="122"/>
      <c r="LWR271" s="122"/>
      <c r="LWS271" s="122"/>
      <c r="LWT271" s="122"/>
      <c r="LWU271" s="122"/>
      <c r="LWV271" s="122"/>
      <c r="LWW271" s="122"/>
      <c r="LWX271" s="122"/>
      <c r="LWY271" s="122"/>
      <c r="LWZ271" s="122"/>
      <c r="LXA271" s="122"/>
      <c r="LXB271" s="122"/>
      <c r="LXC271" s="122"/>
      <c r="LXD271" s="122"/>
      <c r="LXE271" s="122"/>
      <c r="LXF271" s="122"/>
      <c r="LXG271" s="122"/>
      <c r="LXH271" s="122"/>
      <c r="LXI271" s="122"/>
      <c r="LXJ271" s="122"/>
      <c r="LXK271" s="122"/>
      <c r="LXL271" s="122"/>
      <c r="LXM271" s="122"/>
      <c r="LXN271" s="122"/>
      <c r="LXO271" s="122"/>
      <c r="LXP271" s="122"/>
      <c r="LXQ271" s="122"/>
      <c r="LXR271" s="122"/>
      <c r="LXS271" s="122"/>
      <c r="LXT271" s="122"/>
      <c r="LXU271" s="122"/>
      <c r="LXV271" s="122"/>
      <c r="LXW271" s="122"/>
      <c r="LXX271" s="122"/>
      <c r="LXY271" s="122"/>
      <c r="LXZ271" s="122"/>
      <c r="LYA271" s="122"/>
      <c r="LYB271" s="122"/>
      <c r="LYC271" s="122"/>
      <c r="LYD271" s="122"/>
      <c r="LYE271" s="122"/>
      <c r="LYF271" s="122"/>
      <c r="LYG271" s="122"/>
      <c r="LYH271" s="122"/>
      <c r="LYI271" s="122"/>
      <c r="LYJ271" s="122"/>
      <c r="LYK271" s="122"/>
      <c r="LYL271" s="122"/>
      <c r="LYM271" s="122"/>
      <c r="LYN271" s="122"/>
      <c r="LYO271" s="122"/>
      <c r="LYP271" s="122"/>
      <c r="LYQ271" s="122"/>
      <c r="LYR271" s="122"/>
      <c r="LYS271" s="122"/>
      <c r="LYT271" s="122"/>
      <c r="LYU271" s="122"/>
      <c r="LYV271" s="122"/>
      <c r="LYW271" s="122"/>
      <c r="LYX271" s="122"/>
      <c r="LYY271" s="122"/>
      <c r="LYZ271" s="122"/>
      <c r="LZA271" s="122"/>
      <c r="LZB271" s="122"/>
      <c r="LZC271" s="122"/>
      <c r="LZD271" s="122"/>
      <c r="LZE271" s="122"/>
      <c r="LZF271" s="122"/>
      <c r="LZG271" s="122"/>
      <c r="LZH271" s="122"/>
      <c r="LZI271" s="122"/>
      <c r="LZJ271" s="122"/>
      <c r="LZK271" s="122"/>
      <c r="LZL271" s="122"/>
      <c r="LZM271" s="122"/>
      <c r="LZN271" s="122"/>
      <c r="LZO271" s="122"/>
      <c r="LZP271" s="122"/>
      <c r="LZQ271" s="122"/>
      <c r="LZR271" s="122"/>
      <c r="LZS271" s="122"/>
      <c r="LZT271" s="122"/>
      <c r="LZU271" s="122"/>
      <c r="LZV271" s="122"/>
      <c r="LZW271" s="122"/>
      <c r="LZX271" s="122"/>
      <c r="LZY271" s="122"/>
      <c r="LZZ271" s="122"/>
      <c r="MAA271" s="122"/>
      <c r="MAB271" s="122"/>
      <c r="MAC271" s="122"/>
      <c r="MAD271" s="122"/>
      <c r="MAE271" s="122"/>
      <c r="MAF271" s="122"/>
      <c r="MAG271" s="122"/>
      <c r="MAH271" s="122"/>
      <c r="MAI271" s="122"/>
      <c r="MAJ271" s="122"/>
      <c r="MAK271" s="122"/>
      <c r="MAL271" s="122"/>
      <c r="MAM271" s="122"/>
      <c r="MAN271" s="122"/>
      <c r="MAO271" s="122"/>
      <c r="MAP271" s="122"/>
      <c r="MAQ271" s="122"/>
      <c r="MAR271" s="122"/>
      <c r="MAS271" s="122"/>
      <c r="MAT271" s="122"/>
      <c r="MAU271" s="122"/>
      <c r="MAV271" s="122"/>
      <c r="MAW271" s="122"/>
      <c r="MAX271" s="122"/>
      <c r="MAY271" s="122"/>
      <c r="MAZ271" s="122"/>
      <c r="MBA271" s="122"/>
      <c r="MBB271" s="122"/>
      <c r="MBC271" s="122"/>
      <c r="MBD271" s="122"/>
      <c r="MBE271" s="122"/>
      <c r="MBF271" s="122"/>
      <c r="MBG271" s="122"/>
      <c r="MBH271" s="122"/>
      <c r="MBI271" s="122"/>
      <c r="MBJ271" s="122"/>
      <c r="MBK271" s="122"/>
      <c r="MBL271" s="122"/>
      <c r="MBM271" s="122"/>
      <c r="MBN271" s="122"/>
      <c r="MBO271" s="122"/>
      <c r="MBP271" s="122"/>
      <c r="MBQ271" s="122"/>
      <c r="MBR271" s="122"/>
      <c r="MBS271" s="122"/>
      <c r="MBT271" s="122"/>
      <c r="MBU271" s="122"/>
      <c r="MBV271" s="122"/>
      <c r="MBW271" s="122"/>
      <c r="MBX271" s="122"/>
      <c r="MBY271" s="122"/>
      <c r="MBZ271" s="122"/>
      <c r="MCA271" s="122"/>
      <c r="MCB271" s="122"/>
      <c r="MCC271" s="122"/>
      <c r="MCD271" s="122"/>
      <c r="MCE271" s="122"/>
      <c r="MCF271" s="122"/>
      <c r="MCG271" s="122"/>
      <c r="MCH271" s="122"/>
      <c r="MCI271" s="122"/>
      <c r="MCJ271" s="122"/>
      <c r="MCK271" s="122"/>
      <c r="MCL271" s="122"/>
      <c r="MCM271" s="122"/>
      <c r="MCN271" s="122"/>
      <c r="MCO271" s="122"/>
      <c r="MCP271" s="122"/>
      <c r="MCQ271" s="122"/>
      <c r="MCR271" s="122"/>
      <c r="MCS271" s="122"/>
      <c r="MCT271" s="122"/>
      <c r="MCU271" s="122"/>
      <c r="MCV271" s="122"/>
      <c r="MCW271" s="122"/>
      <c r="MCX271" s="122"/>
      <c r="MCY271" s="122"/>
      <c r="MCZ271" s="122"/>
      <c r="MDA271" s="122"/>
      <c r="MDB271" s="122"/>
      <c r="MDC271" s="122"/>
      <c r="MDD271" s="122"/>
      <c r="MDE271" s="122"/>
      <c r="MDF271" s="122"/>
      <c r="MDG271" s="122"/>
      <c r="MDH271" s="122"/>
      <c r="MDI271" s="122"/>
      <c r="MDJ271" s="122"/>
      <c r="MDK271" s="122"/>
      <c r="MDL271" s="122"/>
      <c r="MDM271" s="122"/>
      <c r="MDN271" s="122"/>
      <c r="MDO271" s="122"/>
      <c r="MDP271" s="122"/>
      <c r="MDQ271" s="122"/>
      <c r="MDR271" s="122"/>
      <c r="MDS271" s="122"/>
      <c r="MDT271" s="122"/>
      <c r="MDU271" s="122"/>
      <c r="MDV271" s="122"/>
      <c r="MDW271" s="122"/>
      <c r="MDX271" s="122"/>
      <c r="MDY271" s="122"/>
      <c r="MDZ271" s="122"/>
      <c r="MEA271" s="122"/>
      <c r="MEB271" s="122"/>
      <c r="MEC271" s="122"/>
      <c r="MED271" s="122"/>
      <c r="MEE271" s="122"/>
      <c r="MEF271" s="122"/>
      <c r="MEG271" s="122"/>
      <c r="MEH271" s="122"/>
      <c r="MEI271" s="122"/>
      <c r="MEJ271" s="122"/>
      <c r="MEK271" s="122"/>
      <c r="MEL271" s="122"/>
      <c r="MEM271" s="122"/>
      <c r="MEN271" s="122"/>
      <c r="MEO271" s="122"/>
      <c r="MEP271" s="122"/>
      <c r="MEQ271" s="122"/>
      <c r="MER271" s="122"/>
      <c r="MES271" s="122"/>
      <c r="MET271" s="122"/>
      <c r="MEU271" s="122"/>
      <c r="MEV271" s="122"/>
      <c r="MEW271" s="122"/>
      <c r="MEX271" s="122"/>
      <c r="MEY271" s="122"/>
      <c r="MEZ271" s="122"/>
      <c r="MFA271" s="122"/>
      <c r="MFB271" s="122"/>
      <c r="MFC271" s="122"/>
      <c r="MFD271" s="122"/>
      <c r="MFE271" s="122"/>
      <c r="MFF271" s="122"/>
      <c r="MFG271" s="122"/>
      <c r="MFH271" s="122"/>
      <c r="MFI271" s="122"/>
      <c r="MFJ271" s="122"/>
      <c r="MFK271" s="122"/>
      <c r="MFL271" s="122"/>
      <c r="MFM271" s="122"/>
      <c r="MFN271" s="122"/>
      <c r="MFO271" s="122"/>
      <c r="MFP271" s="122"/>
      <c r="MFQ271" s="122"/>
      <c r="MFR271" s="122"/>
      <c r="MFS271" s="122"/>
      <c r="MFT271" s="122"/>
      <c r="MFU271" s="122"/>
      <c r="MFV271" s="122"/>
      <c r="MFW271" s="122"/>
      <c r="MFX271" s="122"/>
      <c r="MFY271" s="122"/>
      <c r="MFZ271" s="122"/>
      <c r="MGA271" s="122"/>
      <c r="MGB271" s="122"/>
      <c r="MGC271" s="122"/>
      <c r="MGD271" s="122"/>
      <c r="MGE271" s="122"/>
      <c r="MGF271" s="122"/>
      <c r="MGG271" s="122"/>
      <c r="MGH271" s="122"/>
      <c r="MGI271" s="122"/>
      <c r="MGJ271" s="122"/>
      <c r="MGK271" s="122"/>
      <c r="MGL271" s="122"/>
      <c r="MGM271" s="122"/>
      <c r="MGN271" s="122"/>
      <c r="MGO271" s="122"/>
      <c r="MGP271" s="122"/>
      <c r="MGQ271" s="122"/>
      <c r="MGR271" s="122"/>
      <c r="MGS271" s="122"/>
      <c r="MGT271" s="122"/>
      <c r="MGU271" s="122"/>
      <c r="MGV271" s="122"/>
      <c r="MGW271" s="122"/>
      <c r="MGX271" s="122"/>
      <c r="MGY271" s="122"/>
      <c r="MGZ271" s="122"/>
      <c r="MHA271" s="122"/>
      <c r="MHB271" s="122"/>
      <c r="MHC271" s="122"/>
      <c r="MHD271" s="122"/>
      <c r="MHE271" s="122"/>
      <c r="MHF271" s="122"/>
      <c r="MHG271" s="122"/>
      <c r="MHH271" s="122"/>
      <c r="MHI271" s="122"/>
      <c r="MHJ271" s="122"/>
      <c r="MHK271" s="122"/>
      <c r="MHL271" s="122"/>
      <c r="MHM271" s="122"/>
      <c r="MHN271" s="122"/>
      <c r="MHO271" s="122"/>
      <c r="MHP271" s="122"/>
      <c r="MHQ271" s="122"/>
      <c r="MHR271" s="122"/>
      <c r="MHS271" s="122"/>
      <c r="MHT271" s="122"/>
      <c r="MHU271" s="122"/>
      <c r="MHV271" s="122"/>
      <c r="MHW271" s="122"/>
      <c r="MHX271" s="122"/>
      <c r="MHY271" s="122"/>
      <c r="MHZ271" s="122"/>
      <c r="MIA271" s="122"/>
      <c r="MIB271" s="122"/>
      <c r="MIC271" s="122"/>
      <c r="MID271" s="122"/>
      <c r="MIE271" s="122"/>
      <c r="MIF271" s="122"/>
      <c r="MIG271" s="122"/>
      <c r="MIH271" s="122"/>
      <c r="MII271" s="122"/>
      <c r="MIJ271" s="122"/>
      <c r="MIK271" s="122"/>
      <c r="MIL271" s="122"/>
      <c r="MIM271" s="122"/>
      <c r="MIN271" s="122"/>
      <c r="MIO271" s="122"/>
      <c r="MIP271" s="122"/>
      <c r="MIQ271" s="122"/>
      <c r="MIR271" s="122"/>
      <c r="MIS271" s="122"/>
      <c r="MIT271" s="122"/>
      <c r="MIU271" s="122"/>
      <c r="MIV271" s="122"/>
      <c r="MIW271" s="122"/>
      <c r="MIX271" s="122"/>
      <c r="MIY271" s="122"/>
      <c r="MIZ271" s="122"/>
      <c r="MJA271" s="122"/>
      <c r="MJB271" s="122"/>
      <c r="MJC271" s="122"/>
      <c r="MJD271" s="122"/>
      <c r="MJE271" s="122"/>
      <c r="MJF271" s="122"/>
      <c r="MJG271" s="122"/>
      <c r="MJH271" s="122"/>
      <c r="MJI271" s="122"/>
      <c r="MJJ271" s="122"/>
      <c r="MJK271" s="122"/>
      <c r="MJL271" s="122"/>
      <c r="MJM271" s="122"/>
      <c r="MJN271" s="122"/>
      <c r="MJO271" s="122"/>
      <c r="MJP271" s="122"/>
      <c r="MJQ271" s="122"/>
      <c r="MJR271" s="122"/>
      <c r="MJS271" s="122"/>
      <c r="MJT271" s="122"/>
      <c r="MJU271" s="122"/>
      <c r="MJV271" s="122"/>
      <c r="MJW271" s="122"/>
      <c r="MJX271" s="122"/>
      <c r="MJY271" s="122"/>
      <c r="MJZ271" s="122"/>
      <c r="MKA271" s="122"/>
      <c r="MKB271" s="122"/>
      <c r="MKC271" s="122"/>
      <c r="MKD271" s="122"/>
      <c r="MKE271" s="122"/>
      <c r="MKF271" s="122"/>
      <c r="MKG271" s="122"/>
      <c r="MKH271" s="122"/>
      <c r="MKI271" s="122"/>
      <c r="MKJ271" s="122"/>
      <c r="MKK271" s="122"/>
      <c r="MKL271" s="122"/>
      <c r="MKM271" s="122"/>
      <c r="MKN271" s="122"/>
      <c r="MKO271" s="122"/>
      <c r="MKP271" s="122"/>
      <c r="MKQ271" s="122"/>
      <c r="MKR271" s="122"/>
      <c r="MKS271" s="122"/>
      <c r="MKT271" s="122"/>
      <c r="MKU271" s="122"/>
      <c r="MKV271" s="122"/>
      <c r="MKW271" s="122"/>
      <c r="MKX271" s="122"/>
      <c r="MKY271" s="122"/>
      <c r="MKZ271" s="122"/>
      <c r="MLA271" s="122"/>
      <c r="MLB271" s="122"/>
      <c r="MLC271" s="122"/>
      <c r="MLD271" s="122"/>
      <c r="MLE271" s="122"/>
      <c r="MLF271" s="122"/>
      <c r="MLG271" s="122"/>
      <c r="MLH271" s="122"/>
      <c r="MLI271" s="122"/>
      <c r="MLJ271" s="122"/>
      <c r="MLK271" s="122"/>
      <c r="MLL271" s="122"/>
      <c r="MLM271" s="122"/>
      <c r="MLN271" s="122"/>
      <c r="MLO271" s="122"/>
      <c r="MLP271" s="122"/>
      <c r="MLQ271" s="122"/>
      <c r="MLR271" s="122"/>
      <c r="MLS271" s="122"/>
      <c r="MLT271" s="122"/>
      <c r="MLU271" s="122"/>
      <c r="MLV271" s="122"/>
      <c r="MLW271" s="122"/>
      <c r="MLX271" s="122"/>
      <c r="MLY271" s="122"/>
      <c r="MLZ271" s="122"/>
      <c r="MMA271" s="122"/>
      <c r="MMB271" s="122"/>
      <c r="MMC271" s="122"/>
      <c r="MMD271" s="122"/>
      <c r="MME271" s="122"/>
      <c r="MMF271" s="122"/>
      <c r="MMG271" s="122"/>
      <c r="MMH271" s="122"/>
      <c r="MMI271" s="122"/>
      <c r="MMJ271" s="122"/>
      <c r="MMK271" s="122"/>
      <c r="MML271" s="122"/>
      <c r="MMM271" s="122"/>
      <c r="MMN271" s="122"/>
      <c r="MMO271" s="122"/>
      <c r="MMP271" s="122"/>
      <c r="MMQ271" s="122"/>
      <c r="MMR271" s="122"/>
      <c r="MMS271" s="122"/>
      <c r="MMT271" s="122"/>
      <c r="MMU271" s="122"/>
      <c r="MMV271" s="122"/>
      <c r="MMW271" s="122"/>
      <c r="MMX271" s="122"/>
      <c r="MMY271" s="122"/>
      <c r="MMZ271" s="122"/>
      <c r="MNA271" s="122"/>
      <c r="MNB271" s="122"/>
      <c r="MNC271" s="122"/>
      <c r="MND271" s="122"/>
      <c r="MNE271" s="122"/>
      <c r="MNF271" s="122"/>
      <c r="MNG271" s="122"/>
      <c r="MNH271" s="122"/>
      <c r="MNI271" s="122"/>
      <c r="MNJ271" s="122"/>
      <c r="MNK271" s="122"/>
      <c r="MNL271" s="122"/>
      <c r="MNM271" s="122"/>
      <c r="MNN271" s="122"/>
      <c r="MNO271" s="122"/>
      <c r="MNP271" s="122"/>
      <c r="MNQ271" s="122"/>
      <c r="MNR271" s="122"/>
      <c r="MNS271" s="122"/>
      <c r="MNT271" s="122"/>
      <c r="MNU271" s="122"/>
      <c r="MNV271" s="122"/>
      <c r="MNW271" s="122"/>
      <c r="MNX271" s="122"/>
      <c r="MNY271" s="122"/>
      <c r="MNZ271" s="122"/>
      <c r="MOA271" s="122"/>
      <c r="MOB271" s="122"/>
      <c r="MOC271" s="122"/>
      <c r="MOD271" s="122"/>
      <c r="MOE271" s="122"/>
      <c r="MOF271" s="122"/>
      <c r="MOG271" s="122"/>
      <c r="MOH271" s="122"/>
      <c r="MOI271" s="122"/>
      <c r="MOJ271" s="122"/>
      <c r="MOK271" s="122"/>
      <c r="MOL271" s="122"/>
      <c r="MOM271" s="122"/>
      <c r="MON271" s="122"/>
      <c r="MOO271" s="122"/>
      <c r="MOP271" s="122"/>
      <c r="MOQ271" s="122"/>
      <c r="MOR271" s="122"/>
      <c r="MOS271" s="122"/>
      <c r="MOT271" s="122"/>
      <c r="MOU271" s="122"/>
      <c r="MOV271" s="122"/>
      <c r="MOW271" s="122"/>
      <c r="MOX271" s="122"/>
      <c r="MOY271" s="122"/>
      <c r="MOZ271" s="122"/>
      <c r="MPA271" s="122"/>
      <c r="MPB271" s="122"/>
      <c r="MPC271" s="122"/>
      <c r="MPD271" s="122"/>
      <c r="MPE271" s="122"/>
      <c r="MPF271" s="122"/>
      <c r="MPG271" s="122"/>
      <c r="MPH271" s="122"/>
      <c r="MPI271" s="122"/>
      <c r="MPJ271" s="122"/>
      <c r="MPK271" s="122"/>
      <c r="MPL271" s="122"/>
      <c r="MPM271" s="122"/>
      <c r="MPN271" s="122"/>
      <c r="MPO271" s="122"/>
      <c r="MPP271" s="122"/>
      <c r="MPQ271" s="122"/>
      <c r="MPR271" s="122"/>
      <c r="MPS271" s="122"/>
      <c r="MPT271" s="122"/>
      <c r="MPU271" s="122"/>
      <c r="MPV271" s="122"/>
      <c r="MPW271" s="122"/>
      <c r="MPX271" s="122"/>
      <c r="MPY271" s="122"/>
      <c r="MPZ271" s="122"/>
      <c r="MQA271" s="122"/>
      <c r="MQB271" s="122"/>
      <c r="MQC271" s="122"/>
      <c r="MQD271" s="122"/>
      <c r="MQE271" s="122"/>
      <c r="MQF271" s="122"/>
      <c r="MQG271" s="122"/>
      <c r="MQH271" s="122"/>
      <c r="MQI271" s="122"/>
      <c r="MQJ271" s="122"/>
      <c r="MQK271" s="122"/>
      <c r="MQL271" s="122"/>
      <c r="MQM271" s="122"/>
      <c r="MQN271" s="122"/>
      <c r="MQO271" s="122"/>
      <c r="MQP271" s="122"/>
      <c r="MQQ271" s="122"/>
      <c r="MQR271" s="122"/>
      <c r="MQS271" s="122"/>
      <c r="MQT271" s="122"/>
      <c r="MQU271" s="122"/>
      <c r="MQV271" s="122"/>
      <c r="MQW271" s="122"/>
      <c r="MQX271" s="122"/>
      <c r="MQY271" s="122"/>
      <c r="MQZ271" s="122"/>
      <c r="MRA271" s="122"/>
      <c r="MRB271" s="122"/>
      <c r="MRC271" s="122"/>
      <c r="MRD271" s="122"/>
      <c r="MRE271" s="122"/>
      <c r="MRF271" s="122"/>
      <c r="MRG271" s="122"/>
      <c r="MRH271" s="122"/>
      <c r="MRI271" s="122"/>
      <c r="MRJ271" s="122"/>
      <c r="MRK271" s="122"/>
      <c r="MRL271" s="122"/>
      <c r="MRM271" s="122"/>
      <c r="MRN271" s="122"/>
      <c r="MRO271" s="122"/>
      <c r="MRP271" s="122"/>
      <c r="MRQ271" s="122"/>
      <c r="MRR271" s="122"/>
      <c r="MRS271" s="122"/>
      <c r="MRT271" s="122"/>
      <c r="MRU271" s="122"/>
      <c r="MRV271" s="122"/>
      <c r="MRW271" s="122"/>
      <c r="MRX271" s="122"/>
      <c r="MRY271" s="122"/>
      <c r="MRZ271" s="122"/>
      <c r="MSA271" s="122"/>
      <c r="MSB271" s="122"/>
      <c r="MSC271" s="122"/>
      <c r="MSD271" s="122"/>
      <c r="MSE271" s="122"/>
      <c r="MSF271" s="122"/>
      <c r="MSG271" s="122"/>
      <c r="MSH271" s="122"/>
      <c r="MSI271" s="122"/>
      <c r="MSJ271" s="122"/>
      <c r="MSK271" s="122"/>
      <c r="MSL271" s="122"/>
      <c r="MSM271" s="122"/>
      <c r="MSN271" s="122"/>
      <c r="MSO271" s="122"/>
      <c r="MSP271" s="122"/>
      <c r="MSQ271" s="122"/>
      <c r="MSR271" s="122"/>
      <c r="MSS271" s="122"/>
      <c r="MST271" s="122"/>
      <c r="MSU271" s="122"/>
      <c r="MSV271" s="122"/>
      <c r="MSW271" s="122"/>
      <c r="MSX271" s="122"/>
      <c r="MSY271" s="122"/>
      <c r="MSZ271" s="122"/>
      <c r="MTA271" s="122"/>
      <c r="MTB271" s="122"/>
      <c r="MTC271" s="122"/>
      <c r="MTD271" s="122"/>
      <c r="MTE271" s="122"/>
      <c r="MTF271" s="122"/>
      <c r="MTG271" s="122"/>
      <c r="MTH271" s="122"/>
      <c r="MTI271" s="122"/>
      <c r="MTJ271" s="122"/>
      <c r="MTK271" s="122"/>
      <c r="MTL271" s="122"/>
      <c r="MTM271" s="122"/>
      <c r="MTN271" s="122"/>
      <c r="MTO271" s="122"/>
      <c r="MTP271" s="122"/>
      <c r="MTQ271" s="122"/>
      <c r="MTR271" s="122"/>
      <c r="MTS271" s="122"/>
      <c r="MTT271" s="122"/>
      <c r="MTU271" s="122"/>
      <c r="MTV271" s="122"/>
      <c r="MTW271" s="122"/>
      <c r="MTX271" s="122"/>
      <c r="MTY271" s="122"/>
      <c r="MTZ271" s="122"/>
      <c r="MUA271" s="122"/>
      <c r="MUB271" s="122"/>
      <c r="MUC271" s="122"/>
      <c r="MUD271" s="122"/>
      <c r="MUE271" s="122"/>
      <c r="MUF271" s="122"/>
      <c r="MUG271" s="122"/>
      <c r="MUH271" s="122"/>
      <c r="MUI271" s="122"/>
      <c r="MUJ271" s="122"/>
      <c r="MUK271" s="122"/>
      <c r="MUL271" s="122"/>
      <c r="MUM271" s="122"/>
      <c r="MUN271" s="122"/>
      <c r="MUO271" s="122"/>
      <c r="MUP271" s="122"/>
      <c r="MUQ271" s="122"/>
      <c r="MUR271" s="122"/>
      <c r="MUS271" s="122"/>
      <c r="MUT271" s="122"/>
      <c r="MUU271" s="122"/>
      <c r="MUV271" s="122"/>
      <c r="MUW271" s="122"/>
      <c r="MUX271" s="122"/>
      <c r="MUY271" s="122"/>
      <c r="MUZ271" s="122"/>
      <c r="MVA271" s="122"/>
      <c r="MVB271" s="122"/>
      <c r="MVC271" s="122"/>
      <c r="MVD271" s="122"/>
      <c r="MVE271" s="122"/>
      <c r="MVF271" s="122"/>
      <c r="MVG271" s="122"/>
      <c r="MVH271" s="122"/>
      <c r="MVI271" s="122"/>
      <c r="MVJ271" s="122"/>
      <c r="MVK271" s="122"/>
      <c r="MVL271" s="122"/>
      <c r="MVM271" s="122"/>
      <c r="MVN271" s="122"/>
      <c r="MVO271" s="122"/>
      <c r="MVP271" s="122"/>
      <c r="MVQ271" s="122"/>
      <c r="MVR271" s="122"/>
      <c r="MVS271" s="122"/>
      <c r="MVT271" s="122"/>
      <c r="MVU271" s="122"/>
      <c r="MVV271" s="122"/>
      <c r="MVW271" s="122"/>
      <c r="MVX271" s="122"/>
      <c r="MVY271" s="122"/>
      <c r="MVZ271" s="122"/>
      <c r="MWA271" s="122"/>
      <c r="MWB271" s="122"/>
      <c r="MWC271" s="122"/>
      <c r="MWD271" s="122"/>
      <c r="MWE271" s="122"/>
      <c r="MWF271" s="122"/>
      <c r="MWG271" s="122"/>
      <c r="MWH271" s="122"/>
      <c r="MWI271" s="122"/>
      <c r="MWJ271" s="122"/>
      <c r="MWK271" s="122"/>
      <c r="MWL271" s="122"/>
      <c r="MWM271" s="122"/>
      <c r="MWN271" s="122"/>
      <c r="MWO271" s="122"/>
      <c r="MWP271" s="122"/>
      <c r="MWQ271" s="122"/>
      <c r="MWR271" s="122"/>
      <c r="MWS271" s="122"/>
      <c r="MWT271" s="122"/>
      <c r="MWU271" s="122"/>
      <c r="MWV271" s="122"/>
      <c r="MWW271" s="122"/>
      <c r="MWX271" s="122"/>
      <c r="MWY271" s="122"/>
      <c r="MWZ271" s="122"/>
      <c r="MXA271" s="122"/>
      <c r="MXB271" s="122"/>
      <c r="MXC271" s="122"/>
      <c r="MXD271" s="122"/>
      <c r="MXE271" s="122"/>
      <c r="MXF271" s="122"/>
      <c r="MXG271" s="122"/>
      <c r="MXH271" s="122"/>
      <c r="MXI271" s="122"/>
      <c r="MXJ271" s="122"/>
      <c r="MXK271" s="122"/>
      <c r="MXL271" s="122"/>
      <c r="MXM271" s="122"/>
      <c r="MXN271" s="122"/>
      <c r="MXO271" s="122"/>
      <c r="MXP271" s="122"/>
      <c r="MXQ271" s="122"/>
      <c r="MXR271" s="122"/>
      <c r="MXS271" s="122"/>
      <c r="MXT271" s="122"/>
      <c r="MXU271" s="122"/>
      <c r="MXV271" s="122"/>
      <c r="MXW271" s="122"/>
      <c r="MXX271" s="122"/>
      <c r="MXY271" s="122"/>
      <c r="MXZ271" s="122"/>
      <c r="MYA271" s="122"/>
      <c r="MYB271" s="122"/>
      <c r="MYC271" s="122"/>
      <c r="MYD271" s="122"/>
      <c r="MYE271" s="122"/>
      <c r="MYF271" s="122"/>
      <c r="MYG271" s="122"/>
      <c r="MYH271" s="122"/>
      <c r="MYI271" s="122"/>
      <c r="MYJ271" s="122"/>
      <c r="MYK271" s="122"/>
      <c r="MYL271" s="122"/>
      <c r="MYM271" s="122"/>
      <c r="MYN271" s="122"/>
      <c r="MYO271" s="122"/>
      <c r="MYP271" s="122"/>
      <c r="MYQ271" s="122"/>
      <c r="MYR271" s="122"/>
      <c r="MYS271" s="122"/>
      <c r="MYT271" s="122"/>
      <c r="MYU271" s="122"/>
      <c r="MYV271" s="122"/>
      <c r="MYW271" s="122"/>
      <c r="MYX271" s="122"/>
      <c r="MYY271" s="122"/>
      <c r="MYZ271" s="122"/>
      <c r="MZA271" s="122"/>
      <c r="MZB271" s="122"/>
      <c r="MZC271" s="122"/>
      <c r="MZD271" s="122"/>
      <c r="MZE271" s="122"/>
      <c r="MZF271" s="122"/>
      <c r="MZG271" s="122"/>
      <c r="MZH271" s="122"/>
      <c r="MZI271" s="122"/>
      <c r="MZJ271" s="122"/>
      <c r="MZK271" s="122"/>
      <c r="MZL271" s="122"/>
      <c r="MZM271" s="122"/>
      <c r="MZN271" s="122"/>
      <c r="MZO271" s="122"/>
      <c r="MZP271" s="122"/>
      <c r="MZQ271" s="122"/>
      <c r="MZR271" s="122"/>
      <c r="MZS271" s="122"/>
      <c r="MZT271" s="122"/>
      <c r="MZU271" s="122"/>
      <c r="MZV271" s="122"/>
      <c r="MZW271" s="122"/>
      <c r="MZX271" s="122"/>
      <c r="MZY271" s="122"/>
      <c r="MZZ271" s="122"/>
      <c r="NAA271" s="122"/>
      <c r="NAB271" s="122"/>
      <c r="NAC271" s="122"/>
      <c r="NAD271" s="122"/>
      <c r="NAE271" s="122"/>
      <c r="NAF271" s="122"/>
      <c r="NAG271" s="122"/>
      <c r="NAH271" s="122"/>
      <c r="NAI271" s="122"/>
      <c r="NAJ271" s="122"/>
      <c r="NAK271" s="122"/>
      <c r="NAL271" s="122"/>
      <c r="NAM271" s="122"/>
      <c r="NAN271" s="122"/>
      <c r="NAO271" s="122"/>
      <c r="NAP271" s="122"/>
      <c r="NAQ271" s="122"/>
      <c r="NAR271" s="122"/>
      <c r="NAS271" s="122"/>
      <c r="NAT271" s="122"/>
      <c r="NAU271" s="122"/>
      <c r="NAV271" s="122"/>
      <c r="NAW271" s="122"/>
      <c r="NAX271" s="122"/>
      <c r="NAY271" s="122"/>
      <c r="NAZ271" s="122"/>
      <c r="NBA271" s="122"/>
      <c r="NBB271" s="122"/>
      <c r="NBC271" s="122"/>
      <c r="NBD271" s="122"/>
      <c r="NBE271" s="122"/>
      <c r="NBF271" s="122"/>
      <c r="NBG271" s="122"/>
      <c r="NBH271" s="122"/>
      <c r="NBI271" s="122"/>
      <c r="NBJ271" s="122"/>
      <c r="NBK271" s="122"/>
      <c r="NBL271" s="122"/>
      <c r="NBM271" s="122"/>
      <c r="NBN271" s="122"/>
      <c r="NBO271" s="122"/>
      <c r="NBP271" s="122"/>
      <c r="NBQ271" s="122"/>
      <c r="NBR271" s="122"/>
      <c r="NBS271" s="122"/>
      <c r="NBT271" s="122"/>
      <c r="NBU271" s="122"/>
      <c r="NBV271" s="122"/>
      <c r="NBW271" s="122"/>
      <c r="NBX271" s="122"/>
      <c r="NBY271" s="122"/>
      <c r="NBZ271" s="122"/>
      <c r="NCA271" s="122"/>
      <c r="NCB271" s="122"/>
      <c r="NCC271" s="122"/>
      <c r="NCD271" s="122"/>
      <c r="NCE271" s="122"/>
      <c r="NCF271" s="122"/>
      <c r="NCG271" s="122"/>
      <c r="NCH271" s="122"/>
      <c r="NCI271" s="122"/>
      <c r="NCJ271" s="122"/>
      <c r="NCK271" s="122"/>
      <c r="NCL271" s="122"/>
      <c r="NCM271" s="122"/>
      <c r="NCN271" s="122"/>
      <c r="NCO271" s="122"/>
      <c r="NCP271" s="122"/>
      <c r="NCQ271" s="122"/>
      <c r="NCR271" s="122"/>
      <c r="NCS271" s="122"/>
      <c r="NCT271" s="122"/>
      <c r="NCU271" s="122"/>
      <c r="NCV271" s="122"/>
      <c r="NCW271" s="122"/>
      <c r="NCX271" s="122"/>
      <c r="NCY271" s="122"/>
      <c r="NCZ271" s="122"/>
      <c r="NDA271" s="122"/>
      <c r="NDB271" s="122"/>
      <c r="NDC271" s="122"/>
      <c r="NDD271" s="122"/>
      <c r="NDE271" s="122"/>
      <c r="NDF271" s="122"/>
      <c r="NDG271" s="122"/>
      <c r="NDH271" s="122"/>
      <c r="NDI271" s="122"/>
      <c r="NDJ271" s="122"/>
      <c r="NDK271" s="122"/>
      <c r="NDL271" s="122"/>
      <c r="NDM271" s="122"/>
      <c r="NDN271" s="122"/>
      <c r="NDO271" s="122"/>
      <c r="NDP271" s="122"/>
      <c r="NDQ271" s="122"/>
      <c r="NDR271" s="122"/>
      <c r="NDS271" s="122"/>
      <c r="NDT271" s="122"/>
      <c r="NDU271" s="122"/>
      <c r="NDV271" s="122"/>
      <c r="NDW271" s="122"/>
      <c r="NDX271" s="122"/>
      <c r="NDY271" s="122"/>
      <c r="NDZ271" s="122"/>
      <c r="NEA271" s="122"/>
      <c r="NEB271" s="122"/>
      <c r="NEC271" s="122"/>
      <c r="NED271" s="122"/>
      <c r="NEE271" s="122"/>
      <c r="NEF271" s="122"/>
      <c r="NEG271" s="122"/>
      <c r="NEH271" s="122"/>
      <c r="NEI271" s="122"/>
      <c r="NEJ271" s="122"/>
      <c r="NEK271" s="122"/>
      <c r="NEL271" s="122"/>
      <c r="NEM271" s="122"/>
      <c r="NEN271" s="122"/>
      <c r="NEO271" s="122"/>
      <c r="NEP271" s="122"/>
      <c r="NEQ271" s="122"/>
      <c r="NER271" s="122"/>
      <c r="NES271" s="122"/>
      <c r="NET271" s="122"/>
      <c r="NEU271" s="122"/>
      <c r="NEV271" s="122"/>
      <c r="NEW271" s="122"/>
      <c r="NEX271" s="122"/>
      <c r="NEY271" s="122"/>
      <c r="NEZ271" s="122"/>
      <c r="NFA271" s="122"/>
      <c r="NFB271" s="122"/>
      <c r="NFC271" s="122"/>
      <c r="NFD271" s="122"/>
      <c r="NFE271" s="122"/>
      <c r="NFF271" s="122"/>
      <c r="NFG271" s="122"/>
      <c r="NFH271" s="122"/>
      <c r="NFI271" s="122"/>
      <c r="NFJ271" s="122"/>
      <c r="NFK271" s="122"/>
      <c r="NFL271" s="122"/>
      <c r="NFM271" s="122"/>
      <c r="NFN271" s="122"/>
      <c r="NFO271" s="122"/>
      <c r="NFP271" s="122"/>
      <c r="NFQ271" s="122"/>
      <c r="NFR271" s="122"/>
      <c r="NFS271" s="122"/>
      <c r="NFT271" s="122"/>
      <c r="NFU271" s="122"/>
      <c r="NFV271" s="122"/>
      <c r="NFW271" s="122"/>
      <c r="NFX271" s="122"/>
      <c r="NFY271" s="122"/>
      <c r="NFZ271" s="122"/>
      <c r="NGA271" s="122"/>
      <c r="NGB271" s="122"/>
      <c r="NGC271" s="122"/>
      <c r="NGD271" s="122"/>
      <c r="NGE271" s="122"/>
      <c r="NGF271" s="122"/>
      <c r="NGG271" s="122"/>
      <c r="NGH271" s="122"/>
      <c r="NGI271" s="122"/>
      <c r="NGJ271" s="122"/>
      <c r="NGK271" s="122"/>
      <c r="NGL271" s="122"/>
      <c r="NGM271" s="122"/>
      <c r="NGN271" s="122"/>
      <c r="NGO271" s="122"/>
      <c r="NGP271" s="122"/>
      <c r="NGQ271" s="122"/>
      <c r="NGR271" s="122"/>
      <c r="NGS271" s="122"/>
      <c r="NGT271" s="122"/>
      <c r="NGU271" s="122"/>
      <c r="NGV271" s="122"/>
      <c r="NGW271" s="122"/>
      <c r="NGX271" s="122"/>
      <c r="NGY271" s="122"/>
      <c r="NGZ271" s="122"/>
      <c r="NHA271" s="122"/>
      <c r="NHB271" s="122"/>
      <c r="NHC271" s="122"/>
      <c r="NHD271" s="122"/>
      <c r="NHE271" s="122"/>
      <c r="NHF271" s="122"/>
      <c r="NHG271" s="122"/>
      <c r="NHH271" s="122"/>
      <c r="NHI271" s="122"/>
      <c r="NHJ271" s="122"/>
      <c r="NHK271" s="122"/>
      <c r="NHL271" s="122"/>
      <c r="NHM271" s="122"/>
      <c r="NHN271" s="122"/>
      <c r="NHO271" s="122"/>
      <c r="NHP271" s="122"/>
      <c r="NHQ271" s="122"/>
      <c r="NHR271" s="122"/>
      <c r="NHS271" s="122"/>
      <c r="NHT271" s="122"/>
      <c r="NHU271" s="122"/>
      <c r="NHV271" s="122"/>
      <c r="NHW271" s="122"/>
      <c r="NHX271" s="122"/>
      <c r="NHY271" s="122"/>
      <c r="NHZ271" s="122"/>
      <c r="NIA271" s="122"/>
      <c r="NIB271" s="122"/>
      <c r="NIC271" s="122"/>
      <c r="NID271" s="122"/>
      <c r="NIE271" s="122"/>
      <c r="NIF271" s="122"/>
      <c r="NIG271" s="122"/>
      <c r="NIH271" s="122"/>
      <c r="NII271" s="122"/>
      <c r="NIJ271" s="122"/>
      <c r="NIK271" s="122"/>
      <c r="NIL271" s="122"/>
      <c r="NIM271" s="122"/>
      <c r="NIN271" s="122"/>
      <c r="NIO271" s="122"/>
      <c r="NIP271" s="122"/>
      <c r="NIQ271" s="122"/>
      <c r="NIR271" s="122"/>
      <c r="NIS271" s="122"/>
      <c r="NIT271" s="122"/>
      <c r="NIU271" s="122"/>
      <c r="NIV271" s="122"/>
      <c r="NIW271" s="122"/>
      <c r="NIX271" s="122"/>
      <c r="NIY271" s="122"/>
      <c r="NIZ271" s="122"/>
      <c r="NJA271" s="122"/>
      <c r="NJB271" s="122"/>
      <c r="NJC271" s="122"/>
      <c r="NJD271" s="122"/>
      <c r="NJE271" s="122"/>
      <c r="NJF271" s="122"/>
      <c r="NJG271" s="122"/>
      <c r="NJH271" s="122"/>
      <c r="NJI271" s="122"/>
      <c r="NJJ271" s="122"/>
      <c r="NJK271" s="122"/>
      <c r="NJL271" s="122"/>
      <c r="NJM271" s="122"/>
      <c r="NJN271" s="122"/>
      <c r="NJO271" s="122"/>
      <c r="NJP271" s="122"/>
      <c r="NJQ271" s="122"/>
      <c r="NJR271" s="122"/>
      <c r="NJS271" s="122"/>
      <c r="NJT271" s="122"/>
      <c r="NJU271" s="122"/>
      <c r="NJV271" s="122"/>
      <c r="NJW271" s="122"/>
      <c r="NJX271" s="122"/>
      <c r="NJY271" s="122"/>
      <c r="NJZ271" s="122"/>
      <c r="NKA271" s="122"/>
      <c r="NKB271" s="122"/>
      <c r="NKC271" s="122"/>
      <c r="NKD271" s="122"/>
      <c r="NKE271" s="122"/>
      <c r="NKF271" s="122"/>
      <c r="NKG271" s="122"/>
      <c r="NKH271" s="122"/>
      <c r="NKI271" s="122"/>
      <c r="NKJ271" s="122"/>
      <c r="NKK271" s="122"/>
      <c r="NKL271" s="122"/>
      <c r="NKM271" s="122"/>
      <c r="NKN271" s="122"/>
      <c r="NKO271" s="122"/>
      <c r="NKP271" s="122"/>
      <c r="NKQ271" s="122"/>
      <c r="NKR271" s="122"/>
      <c r="NKS271" s="122"/>
      <c r="NKT271" s="122"/>
      <c r="NKU271" s="122"/>
      <c r="NKV271" s="122"/>
      <c r="NKW271" s="122"/>
      <c r="NKX271" s="122"/>
      <c r="NKY271" s="122"/>
      <c r="NKZ271" s="122"/>
      <c r="NLA271" s="122"/>
      <c r="NLB271" s="122"/>
      <c r="NLC271" s="122"/>
      <c r="NLD271" s="122"/>
      <c r="NLE271" s="122"/>
      <c r="NLF271" s="122"/>
      <c r="NLG271" s="122"/>
      <c r="NLH271" s="122"/>
      <c r="NLI271" s="122"/>
      <c r="NLJ271" s="122"/>
      <c r="NLK271" s="122"/>
      <c r="NLL271" s="122"/>
      <c r="NLM271" s="122"/>
      <c r="NLN271" s="122"/>
      <c r="NLO271" s="122"/>
      <c r="NLP271" s="122"/>
      <c r="NLQ271" s="122"/>
      <c r="NLR271" s="122"/>
      <c r="NLS271" s="122"/>
      <c r="NLT271" s="122"/>
      <c r="NLU271" s="122"/>
      <c r="NLV271" s="122"/>
      <c r="NLW271" s="122"/>
      <c r="NLX271" s="122"/>
      <c r="NLY271" s="122"/>
      <c r="NLZ271" s="122"/>
      <c r="NMA271" s="122"/>
      <c r="NMB271" s="122"/>
      <c r="NMC271" s="122"/>
      <c r="NMD271" s="122"/>
      <c r="NME271" s="122"/>
      <c r="NMF271" s="122"/>
      <c r="NMG271" s="122"/>
      <c r="NMH271" s="122"/>
      <c r="NMI271" s="122"/>
      <c r="NMJ271" s="122"/>
      <c r="NMK271" s="122"/>
      <c r="NML271" s="122"/>
      <c r="NMM271" s="122"/>
      <c r="NMN271" s="122"/>
      <c r="NMO271" s="122"/>
      <c r="NMP271" s="122"/>
      <c r="NMQ271" s="122"/>
      <c r="NMR271" s="122"/>
      <c r="NMS271" s="122"/>
      <c r="NMT271" s="122"/>
      <c r="NMU271" s="122"/>
      <c r="NMV271" s="122"/>
      <c r="NMW271" s="122"/>
      <c r="NMX271" s="122"/>
      <c r="NMY271" s="122"/>
      <c r="NMZ271" s="122"/>
      <c r="NNA271" s="122"/>
      <c r="NNB271" s="122"/>
      <c r="NNC271" s="122"/>
      <c r="NND271" s="122"/>
      <c r="NNE271" s="122"/>
      <c r="NNF271" s="122"/>
      <c r="NNG271" s="122"/>
      <c r="NNH271" s="122"/>
      <c r="NNI271" s="122"/>
      <c r="NNJ271" s="122"/>
      <c r="NNK271" s="122"/>
      <c r="NNL271" s="122"/>
      <c r="NNM271" s="122"/>
      <c r="NNN271" s="122"/>
      <c r="NNO271" s="122"/>
      <c r="NNP271" s="122"/>
      <c r="NNQ271" s="122"/>
      <c r="NNR271" s="122"/>
      <c r="NNS271" s="122"/>
      <c r="NNT271" s="122"/>
      <c r="NNU271" s="122"/>
      <c r="NNV271" s="122"/>
      <c r="NNW271" s="122"/>
      <c r="NNX271" s="122"/>
      <c r="NNY271" s="122"/>
      <c r="NNZ271" s="122"/>
      <c r="NOA271" s="122"/>
      <c r="NOB271" s="122"/>
      <c r="NOC271" s="122"/>
      <c r="NOD271" s="122"/>
      <c r="NOE271" s="122"/>
      <c r="NOF271" s="122"/>
      <c r="NOG271" s="122"/>
      <c r="NOH271" s="122"/>
      <c r="NOI271" s="122"/>
      <c r="NOJ271" s="122"/>
      <c r="NOK271" s="122"/>
      <c r="NOL271" s="122"/>
      <c r="NOM271" s="122"/>
      <c r="NON271" s="122"/>
      <c r="NOO271" s="122"/>
      <c r="NOP271" s="122"/>
      <c r="NOQ271" s="122"/>
      <c r="NOR271" s="122"/>
      <c r="NOS271" s="122"/>
      <c r="NOT271" s="122"/>
      <c r="NOU271" s="122"/>
      <c r="NOV271" s="122"/>
      <c r="NOW271" s="122"/>
      <c r="NOX271" s="122"/>
      <c r="NOY271" s="122"/>
      <c r="NOZ271" s="122"/>
      <c r="NPA271" s="122"/>
      <c r="NPB271" s="122"/>
      <c r="NPC271" s="122"/>
      <c r="NPD271" s="122"/>
      <c r="NPE271" s="122"/>
      <c r="NPF271" s="122"/>
      <c r="NPG271" s="122"/>
      <c r="NPH271" s="122"/>
      <c r="NPI271" s="122"/>
      <c r="NPJ271" s="122"/>
      <c r="NPK271" s="122"/>
      <c r="NPL271" s="122"/>
      <c r="NPM271" s="122"/>
      <c r="NPN271" s="122"/>
      <c r="NPO271" s="122"/>
      <c r="NPP271" s="122"/>
      <c r="NPQ271" s="122"/>
      <c r="NPR271" s="122"/>
      <c r="NPS271" s="122"/>
      <c r="NPT271" s="122"/>
      <c r="NPU271" s="122"/>
      <c r="NPV271" s="122"/>
      <c r="NPW271" s="122"/>
      <c r="NPX271" s="122"/>
      <c r="NPY271" s="122"/>
      <c r="NPZ271" s="122"/>
      <c r="NQA271" s="122"/>
      <c r="NQB271" s="122"/>
      <c r="NQC271" s="122"/>
      <c r="NQD271" s="122"/>
      <c r="NQE271" s="122"/>
      <c r="NQF271" s="122"/>
      <c r="NQG271" s="122"/>
      <c r="NQH271" s="122"/>
      <c r="NQI271" s="122"/>
      <c r="NQJ271" s="122"/>
      <c r="NQK271" s="122"/>
      <c r="NQL271" s="122"/>
      <c r="NQM271" s="122"/>
      <c r="NQN271" s="122"/>
      <c r="NQO271" s="122"/>
      <c r="NQP271" s="122"/>
      <c r="NQQ271" s="122"/>
      <c r="NQR271" s="122"/>
      <c r="NQS271" s="122"/>
      <c r="NQT271" s="122"/>
      <c r="NQU271" s="122"/>
      <c r="NQV271" s="122"/>
      <c r="NQW271" s="122"/>
      <c r="NQX271" s="122"/>
      <c r="NQY271" s="122"/>
      <c r="NQZ271" s="122"/>
      <c r="NRA271" s="122"/>
      <c r="NRB271" s="122"/>
      <c r="NRC271" s="122"/>
      <c r="NRD271" s="122"/>
      <c r="NRE271" s="122"/>
      <c r="NRF271" s="122"/>
      <c r="NRG271" s="122"/>
      <c r="NRH271" s="122"/>
      <c r="NRI271" s="122"/>
      <c r="NRJ271" s="122"/>
      <c r="NRK271" s="122"/>
      <c r="NRL271" s="122"/>
      <c r="NRM271" s="122"/>
      <c r="NRN271" s="122"/>
      <c r="NRO271" s="122"/>
      <c r="NRP271" s="122"/>
      <c r="NRQ271" s="122"/>
      <c r="NRR271" s="122"/>
      <c r="NRS271" s="122"/>
      <c r="NRT271" s="122"/>
      <c r="NRU271" s="122"/>
      <c r="NRV271" s="122"/>
      <c r="NRW271" s="122"/>
      <c r="NRX271" s="122"/>
      <c r="NRY271" s="122"/>
      <c r="NRZ271" s="122"/>
      <c r="NSA271" s="122"/>
      <c r="NSB271" s="122"/>
      <c r="NSC271" s="122"/>
      <c r="NSD271" s="122"/>
      <c r="NSE271" s="122"/>
      <c r="NSF271" s="122"/>
      <c r="NSG271" s="122"/>
      <c r="NSH271" s="122"/>
      <c r="NSI271" s="122"/>
      <c r="NSJ271" s="122"/>
      <c r="NSK271" s="122"/>
      <c r="NSL271" s="122"/>
      <c r="NSM271" s="122"/>
      <c r="NSN271" s="122"/>
      <c r="NSO271" s="122"/>
      <c r="NSP271" s="122"/>
      <c r="NSQ271" s="122"/>
      <c r="NSR271" s="122"/>
      <c r="NSS271" s="122"/>
      <c r="NST271" s="122"/>
      <c r="NSU271" s="122"/>
      <c r="NSV271" s="122"/>
      <c r="NSW271" s="122"/>
      <c r="NSX271" s="122"/>
      <c r="NSY271" s="122"/>
      <c r="NSZ271" s="122"/>
      <c r="NTA271" s="122"/>
      <c r="NTB271" s="122"/>
      <c r="NTC271" s="122"/>
      <c r="NTD271" s="122"/>
      <c r="NTE271" s="122"/>
      <c r="NTF271" s="122"/>
      <c r="NTG271" s="122"/>
      <c r="NTH271" s="122"/>
      <c r="NTI271" s="122"/>
      <c r="NTJ271" s="122"/>
      <c r="NTK271" s="122"/>
      <c r="NTL271" s="122"/>
      <c r="NTM271" s="122"/>
      <c r="NTN271" s="122"/>
      <c r="NTO271" s="122"/>
      <c r="NTP271" s="122"/>
      <c r="NTQ271" s="122"/>
      <c r="NTR271" s="122"/>
      <c r="NTS271" s="122"/>
      <c r="NTT271" s="122"/>
      <c r="NTU271" s="122"/>
      <c r="NTV271" s="122"/>
      <c r="NTW271" s="122"/>
      <c r="NTX271" s="122"/>
      <c r="NTY271" s="122"/>
      <c r="NTZ271" s="122"/>
      <c r="NUA271" s="122"/>
      <c r="NUB271" s="122"/>
      <c r="NUC271" s="122"/>
      <c r="NUD271" s="122"/>
      <c r="NUE271" s="122"/>
      <c r="NUF271" s="122"/>
      <c r="NUG271" s="122"/>
      <c r="NUH271" s="122"/>
      <c r="NUI271" s="122"/>
      <c r="NUJ271" s="122"/>
      <c r="NUK271" s="122"/>
      <c r="NUL271" s="122"/>
      <c r="NUM271" s="122"/>
      <c r="NUN271" s="122"/>
      <c r="NUO271" s="122"/>
      <c r="NUP271" s="122"/>
      <c r="NUQ271" s="122"/>
      <c r="NUR271" s="122"/>
      <c r="NUS271" s="122"/>
      <c r="NUT271" s="122"/>
      <c r="NUU271" s="122"/>
      <c r="NUV271" s="122"/>
      <c r="NUW271" s="122"/>
      <c r="NUX271" s="122"/>
      <c r="NUY271" s="122"/>
      <c r="NUZ271" s="122"/>
      <c r="NVA271" s="122"/>
      <c r="NVB271" s="122"/>
      <c r="NVC271" s="122"/>
      <c r="NVD271" s="122"/>
      <c r="NVE271" s="122"/>
      <c r="NVF271" s="122"/>
      <c r="NVG271" s="122"/>
      <c r="NVH271" s="122"/>
      <c r="NVI271" s="122"/>
      <c r="NVJ271" s="122"/>
      <c r="NVK271" s="122"/>
      <c r="NVL271" s="122"/>
      <c r="NVM271" s="122"/>
      <c r="NVN271" s="122"/>
      <c r="NVO271" s="122"/>
      <c r="NVP271" s="122"/>
      <c r="NVQ271" s="122"/>
      <c r="NVR271" s="122"/>
      <c r="NVS271" s="122"/>
      <c r="NVT271" s="122"/>
      <c r="NVU271" s="122"/>
      <c r="NVV271" s="122"/>
      <c r="NVW271" s="122"/>
      <c r="NVX271" s="122"/>
      <c r="NVY271" s="122"/>
      <c r="NVZ271" s="122"/>
      <c r="NWA271" s="122"/>
      <c r="NWB271" s="122"/>
      <c r="NWC271" s="122"/>
      <c r="NWD271" s="122"/>
      <c r="NWE271" s="122"/>
      <c r="NWF271" s="122"/>
      <c r="NWG271" s="122"/>
      <c r="NWH271" s="122"/>
      <c r="NWI271" s="122"/>
      <c r="NWJ271" s="122"/>
      <c r="NWK271" s="122"/>
      <c r="NWL271" s="122"/>
      <c r="NWM271" s="122"/>
      <c r="NWN271" s="122"/>
      <c r="NWO271" s="122"/>
      <c r="NWP271" s="122"/>
      <c r="NWQ271" s="122"/>
      <c r="NWR271" s="122"/>
      <c r="NWS271" s="122"/>
      <c r="NWT271" s="122"/>
      <c r="NWU271" s="122"/>
      <c r="NWV271" s="122"/>
      <c r="NWW271" s="122"/>
      <c r="NWX271" s="122"/>
      <c r="NWY271" s="122"/>
      <c r="NWZ271" s="122"/>
      <c r="NXA271" s="122"/>
      <c r="NXB271" s="122"/>
      <c r="NXC271" s="122"/>
      <c r="NXD271" s="122"/>
      <c r="NXE271" s="122"/>
      <c r="NXF271" s="122"/>
      <c r="NXG271" s="122"/>
      <c r="NXH271" s="122"/>
      <c r="NXI271" s="122"/>
      <c r="NXJ271" s="122"/>
      <c r="NXK271" s="122"/>
      <c r="NXL271" s="122"/>
      <c r="NXM271" s="122"/>
      <c r="NXN271" s="122"/>
      <c r="NXO271" s="122"/>
      <c r="NXP271" s="122"/>
      <c r="NXQ271" s="122"/>
      <c r="NXR271" s="122"/>
      <c r="NXS271" s="122"/>
      <c r="NXT271" s="122"/>
      <c r="NXU271" s="122"/>
      <c r="NXV271" s="122"/>
      <c r="NXW271" s="122"/>
      <c r="NXX271" s="122"/>
      <c r="NXY271" s="122"/>
      <c r="NXZ271" s="122"/>
      <c r="NYA271" s="122"/>
      <c r="NYB271" s="122"/>
      <c r="NYC271" s="122"/>
      <c r="NYD271" s="122"/>
      <c r="NYE271" s="122"/>
      <c r="NYF271" s="122"/>
      <c r="NYG271" s="122"/>
      <c r="NYH271" s="122"/>
      <c r="NYI271" s="122"/>
      <c r="NYJ271" s="122"/>
      <c r="NYK271" s="122"/>
      <c r="NYL271" s="122"/>
      <c r="NYM271" s="122"/>
      <c r="NYN271" s="122"/>
      <c r="NYO271" s="122"/>
      <c r="NYP271" s="122"/>
      <c r="NYQ271" s="122"/>
      <c r="NYR271" s="122"/>
      <c r="NYS271" s="122"/>
      <c r="NYT271" s="122"/>
      <c r="NYU271" s="122"/>
      <c r="NYV271" s="122"/>
      <c r="NYW271" s="122"/>
      <c r="NYX271" s="122"/>
      <c r="NYY271" s="122"/>
      <c r="NYZ271" s="122"/>
      <c r="NZA271" s="122"/>
      <c r="NZB271" s="122"/>
      <c r="NZC271" s="122"/>
      <c r="NZD271" s="122"/>
      <c r="NZE271" s="122"/>
      <c r="NZF271" s="122"/>
      <c r="NZG271" s="122"/>
      <c r="NZH271" s="122"/>
      <c r="NZI271" s="122"/>
      <c r="NZJ271" s="122"/>
      <c r="NZK271" s="122"/>
      <c r="NZL271" s="122"/>
      <c r="NZM271" s="122"/>
      <c r="NZN271" s="122"/>
      <c r="NZO271" s="122"/>
      <c r="NZP271" s="122"/>
      <c r="NZQ271" s="122"/>
      <c r="NZR271" s="122"/>
      <c r="NZS271" s="122"/>
      <c r="NZT271" s="122"/>
      <c r="NZU271" s="122"/>
      <c r="NZV271" s="122"/>
      <c r="NZW271" s="122"/>
      <c r="NZX271" s="122"/>
      <c r="NZY271" s="122"/>
      <c r="NZZ271" s="122"/>
      <c r="OAA271" s="122"/>
      <c r="OAB271" s="122"/>
      <c r="OAC271" s="122"/>
      <c r="OAD271" s="122"/>
      <c r="OAE271" s="122"/>
      <c r="OAF271" s="122"/>
      <c r="OAG271" s="122"/>
      <c r="OAH271" s="122"/>
      <c r="OAI271" s="122"/>
      <c r="OAJ271" s="122"/>
      <c r="OAK271" s="122"/>
      <c r="OAL271" s="122"/>
      <c r="OAM271" s="122"/>
      <c r="OAN271" s="122"/>
      <c r="OAO271" s="122"/>
      <c r="OAP271" s="122"/>
      <c r="OAQ271" s="122"/>
      <c r="OAR271" s="122"/>
      <c r="OAS271" s="122"/>
      <c r="OAT271" s="122"/>
      <c r="OAU271" s="122"/>
      <c r="OAV271" s="122"/>
      <c r="OAW271" s="122"/>
      <c r="OAX271" s="122"/>
      <c r="OAY271" s="122"/>
      <c r="OAZ271" s="122"/>
      <c r="OBA271" s="122"/>
      <c r="OBB271" s="122"/>
      <c r="OBC271" s="122"/>
      <c r="OBD271" s="122"/>
      <c r="OBE271" s="122"/>
      <c r="OBF271" s="122"/>
      <c r="OBG271" s="122"/>
      <c r="OBH271" s="122"/>
      <c r="OBI271" s="122"/>
      <c r="OBJ271" s="122"/>
      <c r="OBK271" s="122"/>
      <c r="OBL271" s="122"/>
      <c r="OBM271" s="122"/>
      <c r="OBN271" s="122"/>
      <c r="OBO271" s="122"/>
      <c r="OBP271" s="122"/>
      <c r="OBQ271" s="122"/>
      <c r="OBR271" s="122"/>
      <c r="OBS271" s="122"/>
      <c r="OBT271" s="122"/>
      <c r="OBU271" s="122"/>
      <c r="OBV271" s="122"/>
      <c r="OBW271" s="122"/>
      <c r="OBX271" s="122"/>
      <c r="OBY271" s="122"/>
      <c r="OBZ271" s="122"/>
      <c r="OCA271" s="122"/>
      <c r="OCB271" s="122"/>
      <c r="OCC271" s="122"/>
      <c r="OCD271" s="122"/>
      <c r="OCE271" s="122"/>
      <c r="OCF271" s="122"/>
      <c r="OCG271" s="122"/>
      <c r="OCH271" s="122"/>
      <c r="OCI271" s="122"/>
      <c r="OCJ271" s="122"/>
      <c r="OCK271" s="122"/>
      <c r="OCL271" s="122"/>
      <c r="OCM271" s="122"/>
      <c r="OCN271" s="122"/>
      <c r="OCO271" s="122"/>
      <c r="OCP271" s="122"/>
      <c r="OCQ271" s="122"/>
      <c r="OCR271" s="122"/>
      <c r="OCS271" s="122"/>
      <c r="OCT271" s="122"/>
      <c r="OCU271" s="122"/>
      <c r="OCV271" s="122"/>
      <c r="OCW271" s="122"/>
      <c r="OCX271" s="122"/>
      <c r="OCY271" s="122"/>
      <c r="OCZ271" s="122"/>
      <c r="ODA271" s="122"/>
      <c r="ODB271" s="122"/>
      <c r="ODC271" s="122"/>
      <c r="ODD271" s="122"/>
      <c r="ODE271" s="122"/>
      <c r="ODF271" s="122"/>
      <c r="ODG271" s="122"/>
      <c r="ODH271" s="122"/>
      <c r="ODI271" s="122"/>
      <c r="ODJ271" s="122"/>
      <c r="ODK271" s="122"/>
      <c r="ODL271" s="122"/>
      <c r="ODM271" s="122"/>
      <c r="ODN271" s="122"/>
      <c r="ODO271" s="122"/>
      <c r="ODP271" s="122"/>
      <c r="ODQ271" s="122"/>
      <c r="ODR271" s="122"/>
      <c r="ODS271" s="122"/>
      <c r="ODT271" s="122"/>
      <c r="ODU271" s="122"/>
      <c r="ODV271" s="122"/>
      <c r="ODW271" s="122"/>
      <c r="ODX271" s="122"/>
      <c r="ODY271" s="122"/>
      <c r="ODZ271" s="122"/>
      <c r="OEA271" s="122"/>
      <c r="OEB271" s="122"/>
      <c r="OEC271" s="122"/>
      <c r="OED271" s="122"/>
      <c r="OEE271" s="122"/>
      <c r="OEF271" s="122"/>
      <c r="OEG271" s="122"/>
      <c r="OEH271" s="122"/>
      <c r="OEI271" s="122"/>
      <c r="OEJ271" s="122"/>
      <c r="OEK271" s="122"/>
      <c r="OEL271" s="122"/>
      <c r="OEM271" s="122"/>
      <c r="OEN271" s="122"/>
      <c r="OEO271" s="122"/>
      <c r="OEP271" s="122"/>
      <c r="OEQ271" s="122"/>
      <c r="OER271" s="122"/>
      <c r="OES271" s="122"/>
      <c r="OET271" s="122"/>
      <c r="OEU271" s="122"/>
      <c r="OEV271" s="122"/>
      <c r="OEW271" s="122"/>
      <c r="OEX271" s="122"/>
      <c r="OEY271" s="122"/>
      <c r="OEZ271" s="122"/>
      <c r="OFA271" s="122"/>
      <c r="OFB271" s="122"/>
      <c r="OFC271" s="122"/>
      <c r="OFD271" s="122"/>
      <c r="OFE271" s="122"/>
      <c r="OFF271" s="122"/>
      <c r="OFG271" s="122"/>
      <c r="OFH271" s="122"/>
      <c r="OFI271" s="122"/>
      <c r="OFJ271" s="122"/>
      <c r="OFK271" s="122"/>
      <c r="OFL271" s="122"/>
      <c r="OFM271" s="122"/>
      <c r="OFN271" s="122"/>
      <c r="OFO271" s="122"/>
      <c r="OFP271" s="122"/>
      <c r="OFQ271" s="122"/>
      <c r="OFR271" s="122"/>
      <c r="OFS271" s="122"/>
      <c r="OFT271" s="122"/>
      <c r="OFU271" s="122"/>
      <c r="OFV271" s="122"/>
      <c r="OFW271" s="122"/>
      <c r="OFX271" s="122"/>
      <c r="OFY271" s="122"/>
      <c r="OFZ271" s="122"/>
      <c r="OGA271" s="122"/>
      <c r="OGB271" s="122"/>
      <c r="OGC271" s="122"/>
      <c r="OGD271" s="122"/>
      <c r="OGE271" s="122"/>
      <c r="OGF271" s="122"/>
      <c r="OGG271" s="122"/>
      <c r="OGH271" s="122"/>
      <c r="OGI271" s="122"/>
      <c r="OGJ271" s="122"/>
      <c r="OGK271" s="122"/>
      <c r="OGL271" s="122"/>
      <c r="OGM271" s="122"/>
      <c r="OGN271" s="122"/>
      <c r="OGO271" s="122"/>
      <c r="OGP271" s="122"/>
      <c r="OGQ271" s="122"/>
      <c r="OGR271" s="122"/>
      <c r="OGS271" s="122"/>
      <c r="OGT271" s="122"/>
      <c r="OGU271" s="122"/>
      <c r="OGV271" s="122"/>
      <c r="OGW271" s="122"/>
      <c r="OGX271" s="122"/>
      <c r="OGY271" s="122"/>
      <c r="OGZ271" s="122"/>
      <c r="OHA271" s="122"/>
      <c r="OHB271" s="122"/>
      <c r="OHC271" s="122"/>
      <c r="OHD271" s="122"/>
      <c r="OHE271" s="122"/>
      <c r="OHF271" s="122"/>
      <c r="OHG271" s="122"/>
      <c r="OHH271" s="122"/>
      <c r="OHI271" s="122"/>
      <c r="OHJ271" s="122"/>
      <c r="OHK271" s="122"/>
      <c r="OHL271" s="122"/>
      <c r="OHM271" s="122"/>
      <c r="OHN271" s="122"/>
      <c r="OHO271" s="122"/>
      <c r="OHP271" s="122"/>
      <c r="OHQ271" s="122"/>
      <c r="OHR271" s="122"/>
      <c r="OHS271" s="122"/>
      <c r="OHT271" s="122"/>
      <c r="OHU271" s="122"/>
      <c r="OHV271" s="122"/>
      <c r="OHW271" s="122"/>
      <c r="OHX271" s="122"/>
      <c r="OHY271" s="122"/>
      <c r="OHZ271" s="122"/>
      <c r="OIA271" s="122"/>
      <c r="OIB271" s="122"/>
      <c r="OIC271" s="122"/>
      <c r="OID271" s="122"/>
      <c r="OIE271" s="122"/>
      <c r="OIF271" s="122"/>
      <c r="OIG271" s="122"/>
      <c r="OIH271" s="122"/>
      <c r="OII271" s="122"/>
      <c r="OIJ271" s="122"/>
      <c r="OIK271" s="122"/>
      <c r="OIL271" s="122"/>
      <c r="OIM271" s="122"/>
      <c r="OIN271" s="122"/>
      <c r="OIO271" s="122"/>
      <c r="OIP271" s="122"/>
      <c r="OIQ271" s="122"/>
      <c r="OIR271" s="122"/>
      <c r="OIS271" s="122"/>
      <c r="OIT271" s="122"/>
      <c r="OIU271" s="122"/>
      <c r="OIV271" s="122"/>
      <c r="OIW271" s="122"/>
      <c r="OIX271" s="122"/>
      <c r="OIY271" s="122"/>
      <c r="OIZ271" s="122"/>
      <c r="OJA271" s="122"/>
      <c r="OJB271" s="122"/>
      <c r="OJC271" s="122"/>
      <c r="OJD271" s="122"/>
      <c r="OJE271" s="122"/>
      <c r="OJF271" s="122"/>
      <c r="OJG271" s="122"/>
      <c r="OJH271" s="122"/>
      <c r="OJI271" s="122"/>
      <c r="OJJ271" s="122"/>
      <c r="OJK271" s="122"/>
      <c r="OJL271" s="122"/>
      <c r="OJM271" s="122"/>
      <c r="OJN271" s="122"/>
      <c r="OJO271" s="122"/>
      <c r="OJP271" s="122"/>
      <c r="OJQ271" s="122"/>
      <c r="OJR271" s="122"/>
      <c r="OJS271" s="122"/>
      <c r="OJT271" s="122"/>
      <c r="OJU271" s="122"/>
      <c r="OJV271" s="122"/>
      <c r="OJW271" s="122"/>
      <c r="OJX271" s="122"/>
      <c r="OJY271" s="122"/>
      <c r="OJZ271" s="122"/>
      <c r="OKA271" s="122"/>
      <c r="OKB271" s="122"/>
      <c r="OKC271" s="122"/>
      <c r="OKD271" s="122"/>
      <c r="OKE271" s="122"/>
      <c r="OKF271" s="122"/>
      <c r="OKG271" s="122"/>
      <c r="OKH271" s="122"/>
      <c r="OKI271" s="122"/>
      <c r="OKJ271" s="122"/>
      <c r="OKK271" s="122"/>
      <c r="OKL271" s="122"/>
      <c r="OKM271" s="122"/>
      <c r="OKN271" s="122"/>
      <c r="OKO271" s="122"/>
      <c r="OKP271" s="122"/>
      <c r="OKQ271" s="122"/>
      <c r="OKR271" s="122"/>
      <c r="OKS271" s="122"/>
      <c r="OKT271" s="122"/>
      <c r="OKU271" s="122"/>
      <c r="OKV271" s="122"/>
      <c r="OKW271" s="122"/>
      <c r="OKX271" s="122"/>
      <c r="OKY271" s="122"/>
      <c r="OKZ271" s="122"/>
      <c r="OLA271" s="122"/>
      <c r="OLB271" s="122"/>
      <c r="OLC271" s="122"/>
      <c r="OLD271" s="122"/>
      <c r="OLE271" s="122"/>
      <c r="OLF271" s="122"/>
      <c r="OLG271" s="122"/>
      <c r="OLH271" s="122"/>
      <c r="OLI271" s="122"/>
      <c r="OLJ271" s="122"/>
      <c r="OLK271" s="122"/>
      <c r="OLL271" s="122"/>
      <c r="OLM271" s="122"/>
      <c r="OLN271" s="122"/>
      <c r="OLO271" s="122"/>
      <c r="OLP271" s="122"/>
      <c r="OLQ271" s="122"/>
      <c r="OLR271" s="122"/>
      <c r="OLS271" s="122"/>
      <c r="OLT271" s="122"/>
      <c r="OLU271" s="122"/>
      <c r="OLV271" s="122"/>
      <c r="OLW271" s="122"/>
      <c r="OLX271" s="122"/>
      <c r="OLY271" s="122"/>
      <c r="OLZ271" s="122"/>
      <c r="OMA271" s="122"/>
      <c r="OMB271" s="122"/>
      <c r="OMC271" s="122"/>
      <c r="OMD271" s="122"/>
      <c r="OME271" s="122"/>
      <c r="OMF271" s="122"/>
      <c r="OMG271" s="122"/>
      <c r="OMH271" s="122"/>
      <c r="OMI271" s="122"/>
      <c r="OMJ271" s="122"/>
      <c r="OMK271" s="122"/>
      <c r="OML271" s="122"/>
      <c r="OMM271" s="122"/>
      <c r="OMN271" s="122"/>
      <c r="OMO271" s="122"/>
      <c r="OMP271" s="122"/>
      <c r="OMQ271" s="122"/>
      <c r="OMR271" s="122"/>
      <c r="OMS271" s="122"/>
      <c r="OMT271" s="122"/>
      <c r="OMU271" s="122"/>
      <c r="OMV271" s="122"/>
      <c r="OMW271" s="122"/>
      <c r="OMX271" s="122"/>
      <c r="OMY271" s="122"/>
      <c r="OMZ271" s="122"/>
      <c r="ONA271" s="122"/>
      <c r="ONB271" s="122"/>
      <c r="ONC271" s="122"/>
      <c r="OND271" s="122"/>
      <c r="ONE271" s="122"/>
      <c r="ONF271" s="122"/>
      <c r="ONG271" s="122"/>
      <c r="ONH271" s="122"/>
      <c r="ONI271" s="122"/>
      <c r="ONJ271" s="122"/>
      <c r="ONK271" s="122"/>
      <c r="ONL271" s="122"/>
      <c r="ONM271" s="122"/>
      <c r="ONN271" s="122"/>
      <c r="ONO271" s="122"/>
      <c r="ONP271" s="122"/>
      <c r="ONQ271" s="122"/>
      <c r="ONR271" s="122"/>
      <c r="ONS271" s="122"/>
      <c r="ONT271" s="122"/>
      <c r="ONU271" s="122"/>
      <c r="ONV271" s="122"/>
      <c r="ONW271" s="122"/>
      <c r="ONX271" s="122"/>
      <c r="ONY271" s="122"/>
      <c r="ONZ271" s="122"/>
      <c r="OOA271" s="122"/>
      <c r="OOB271" s="122"/>
      <c r="OOC271" s="122"/>
      <c r="OOD271" s="122"/>
      <c r="OOE271" s="122"/>
      <c r="OOF271" s="122"/>
      <c r="OOG271" s="122"/>
      <c r="OOH271" s="122"/>
      <c r="OOI271" s="122"/>
      <c r="OOJ271" s="122"/>
      <c r="OOK271" s="122"/>
      <c r="OOL271" s="122"/>
      <c r="OOM271" s="122"/>
      <c r="OON271" s="122"/>
      <c r="OOO271" s="122"/>
      <c r="OOP271" s="122"/>
      <c r="OOQ271" s="122"/>
      <c r="OOR271" s="122"/>
      <c r="OOS271" s="122"/>
      <c r="OOT271" s="122"/>
      <c r="OOU271" s="122"/>
      <c r="OOV271" s="122"/>
      <c r="OOW271" s="122"/>
      <c r="OOX271" s="122"/>
      <c r="OOY271" s="122"/>
      <c r="OOZ271" s="122"/>
      <c r="OPA271" s="122"/>
      <c r="OPB271" s="122"/>
      <c r="OPC271" s="122"/>
      <c r="OPD271" s="122"/>
      <c r="OPE271" s="122"/>
      <c r="OPF271" s="122"/>
      <c r="OPG271" s="122"/>
      <c r="OPH271" s="122"/>
      <c r="OPI271" s="122"/>
      <c r="OPJ271" s="122"/>
      <c r="OPK271" s="122"/>
      <c r="OPL271" s="122"/>
      <c r="OPM271" s="122"/>
      <c r="OPN271" s="122"/>
      <c r="OPO271" s="122"/>
      <c r="OPP271" s="122"/>
      <c r="OPQ271" s="122"/>
      <c r="OPR271" s="122"/>
      <c r="OPS271" s="122"/>
      <c r="OPT271" s="122"/>
      <c r="OPU271" s="122"/>
      <c r="OPV271" s="122"/>
      <c r="OPW271" s="122"/>
      <c r="OPX271" s="122"/>
      <c r="OPY271" s="122"/>
      <c r="OPZ271" s="122"/>
      <c r="OQA271" s="122"/>
      <c r="OQB271" s="122"/>
      <c r="OQC271" s="122"/>
      <c r="OQD271" s="122"/>
      <c r="OQE271" s="122"/>
      <c r="OQF271" s="122"/>
      <c r="OQG271" s="122"/>
      <c r="OQH271" s="122"/>
      <c r="OQI271" s="122"/>
      <c r="OQJ271" s="122"/>
      <c r="OQK271" s="122"/>
      <c r="OQL271" s="122"/>
      <c r="OQM271" s="122"/>
      <c r="OQN271" s="122"/>
      <c r="OQO271" s="122"/>
      <c r="OQP271" s="122"/>
      <c r="OQQ271" s="122"/>
      <c r="OQR271" s="122"/>
      <c r="OQS271" s="122"/>
      <c r="OQT271" s="122"/>
      <c r="OQU271" s="122"/>
      <c r="OQV271" s="122"/>
      <c r="OQW271" s="122"/>
      <c r="OQX271" s="122"/>
      <c r="OQY271" s="122"/>
      <c r="OQZ271" s="122"/>
      <c r="ORA271" s="122"/>
      <c r="ORB271" s="122"/>
      <c r="ORC271" s="122"/>
      <c r="ORD271" s="122"/>
      <c r="ORE271" s="122"/>
      <c r="ORF271" s="122"/>
      <c r="ORG271" s="122"/>
      <c r="ORH271" s="122"/>
      <c r="ORI271" s="122"/>
      <c r="ORJ271" s="122"/>
      <c r="ORK271" s="122"/>
      <c r="ORL271" s="122"/>
      <c r="ORM271" s="122"/>
      <c r="ORN271" s="122"/>
      <c r="ORO271" s="122"/>
      <c r="ORP271" s="122"/>
      <c r="ORQ271" s="122"/>
      <c r="ORR271" s="122"/>
      <c r="ORS271" s="122"/>
      <c r="ORT271" s="122"/>
      <c r="ORU271" s="122"/>
      <c r="ORV271" s="122"/>
      <c r="ORW271" s="122"/>
      <c r="ORX271" s="122"/>
      <c r="ORY271" s="122"/>
      <c r="ORZ271" s="122"/>
      <c r="OSA271" s="122"/>
      <c r="OSB271" s="122"/>
      <c r="OSC271" s="122"/>
      <c r="OSD271" s="122"/>
      <c r="OSE271" s="122"/>
      <c r="OSF271" s="122"/>
      <c r="OSG271" s="122"/>
      <c r="OSH271" s="122"/>
      <c r="OSI271" s="122"/>
      <c r="OSJ271" s="122"/>
      <c r="OSK271" s="122"/>
      <c r="OSL271" s="122"/>
      <c r="OSM271" s="122"/>
      <c r="OSN271" s="122"/>
      <c r="OSO271" s="122"/>
      <c r="OSP271" s="122"/>
      <c r="OSQ271" s="122"/>
      <c r="OSR271" s="122"/>
      <c r="OSS271" s="122"/>
      <c r="OST271" s="122"/>
      <c r="OSU271" s="122"/>
      <c r="OSV271" s="122"/>
      <c r="OSW271" s="122"/>
      <c r="OSX271" s="122"/>
      <c r="OSY271" s="122"/>
      <c r="OSZ271" s="122"/>
      <c r="OTA271" s="122"/>
      <c r="OTB271" s="122"/>
      <c r="OTC271" s="122"/>
      <c r="OTD271" s="122"/>
      <c r="OTE271" s="122"/>
      <c r="OTF271" s="122"/>
      <c r="OTG271" s="122"/>
      <c r="OTH271" s="122"/>
      <c r="OTI271" s="122"/>
      <c r="OTJ271" s="122"/>
      <c r="OTK271" s="122"/>
      <c r="OTL271" s="122"/>
      <c r="OTM271" s="122"/>
      <c r="OTN271" s="122"/>
      <c r="OTO271" s="122"/>
      <c r="OTP271" s="122"/>
      <c r="OTQ271" s="122"/>
      <c r="OTR271" s="122"/>
      <c r="OTS271" s="122"/>
      <c r="OTT271" s="122"/>
      <c r="OTU271" s="122"/>
      <c r="OTV271" s="122"/>
      <c r="OTW271" s="122"/>
      <c r="OTX271" s="122"/>
      <c r="OTY271" s="122"/>
      <c r="OTZ271" s="122"/>
      <c r="OUA271" s="122"/>
      <c r="OUB271" s="122"/>
      <c r="OUC271" s="122"/>
      <c r="OUD271" s="122"/>
      <c r="OUE271" s="122"/>
      <c r="OUF271" s="122"/>
      <c r="OUG271" s="122"/>
      <c r="OUH271" s="122"/>
      <c r="OUI271" s="122"/>
      <c r="OUJ271" s="122"/>
      <c r="OUK271" s="122"/>
      <c r="OUL271" s="122"/>
      <c r="OUM271" s="122"/>
      <c r="OUN271" s="122"/>
      <c r="OUO271" s="122"/>
      <c r="OUP271" s="122"/>
      <c r="OUQ271" s="122"/>
      <c r="OUR271" s="122"/>
      <c r="OUS271" s="122"/>
      <c r="OUT271" s="122"/>
      <c r="OUU271" s="122"/>
      <c r="OUV271" s="122"/>
      <c r="OUW271" s="122"/>
      <c r="OUX271" s="122"/>
      <c r="OUY271" s="122"/>
      <c r="OUZ271" s="122"/>
      <c r="OVA271" s="122"/>
      <c r="OVB271" s="122"/>
      <c r="OVC271" s="122"/>
      <c r="OVD271" s="122"/>
      <c r="OVE271" s="122"/>
      <c r="OVF271" s="122"/>
      <c r="OVG271" s="122"/>
      <c r="OVH271" s="122"/>
      <c r="OVI271" s="122"/>
      <c r="OVJ271" s="122"/>
      <c r="OVK271" s="122"/>
      <c r="OVL271" s="122"/>
      <c r="OVM271" s="122"/>
      <c r="OVN271" s="122"/>
      <c r="OVO271" s="122"/>
      <c r="OVP271" s="122"/>
      <c r="OVQ271" s="122"/>
      <c r="OVR271" s="122"/>
      <c r="OVS271" s="122"/>
      <c r="OVT271" s="122"/>
      <c r="OVU271" s="122"/>
      <c r="OVV271" s="122"/>
      <c r="OVW271" s="122"/>
      <c r="OVX271" s="122"/>
      <c r="OVY271" s="122"/>
      <c r="OVZ271" s="122"/>
      <c r="OWA271" s="122"/>
      <c r="OWB271" s="122"/>
      <c r="OWC271" s="122"/>
      <c r="OWD271" s="122"/>
      <c r="OWE271" s="122"/>
      <c r="OWF271" s="122"/>
      <c r="OWG271" s="122"/>
      <c r="OWH271" s="122"/>
      <c r="OWI271" s="122"/>
      <c r="OWJ271" s="122"/>
      <c r="OWK271" s="122"/>
      <c r="OWL271" s="122"/>
      <c r="OWM271" s="122"/>
      <c r="OWN271" s="122"/>
      <c r="OWO271" s="122"/>
      <c r="OWP271" s="122"/>
      <c r="OWQ271" s="122"/>
      <c r="OWR271" s="122"/>
      <c r="OWS271" s="122"/>
      <c r="OWT271" s="122"/>
      <c r="OWU271" s="122"/>
      <c r="OWV271" s="122"/>
      <c r="OWW271" s="122"/>
      <c r="OWX271" s="122"/>
      <c r="OWY271" s="122"/>
      <c r="OWZ271" s="122"/>
      <c r="OXA271" s="122"/>
      <c r="OXB271" s="122"/>
      <c r="OXC271" s="122"/>
      <c r="OXD271" s="122"/>
      <c r="OXE271" s="122"/>
      <c r="OXF271" s="122"/>
      <c r="OXG271" s="122"/>
      <c r="OXH271" s="122"/>
      <c r="OXI271" s="122"/>
      <c r="OXJ271" s="122"/>
      <c r="OXK271" s="122"/>
      <c r="OXL271" s="122"/>
      <c r="OXM271" s="122"/>
      <c r="OXN271" s="122"/>
      <c r="OXO271" s="122"/>
      <c r="OXP271" s="122"/>
      <c r="OXQ271" s="122"/>
      <c r="OXR271" s="122"/>
      <c r="OXS271" s="122"/>
      <c r="OXT271" s="122"/>
      <c r="OXU271" s="122"/>
      <c r="OXV271" s="122"/>
      <c r="OXW271" s="122"/>
      <c r="OXX271" s="122"/>
      <c r="OXY271" s="122"/>
      <c r="OXZ271" s="122"/>
      <c r="OYA271" s="122"/>
      <c r="OYB271" s="122"/>
      <c r="OYC271" s="122"/>
      <c r="OYD271" s="122"/>
      <c r="OYE271" s="122"/>
      <c r="OYF271" s="122"/>
      <c r="OYG271" s="122"/>
      <c r="OYH271" s="122"/>
      <c r="OYI271" s="122"/>
      <c r="OYJ271" s="122"/>
      <c r="OYK271" s="122"/>
      <c r="OYL271" s="122"/>
      <c r="OYM271" s="122"/>
      <c r="OYN271" s="122"/>
      <c r="OYO271" s="122"/>
      <c r="OYP271" s="122"/>
      <c r="OYQ271" s="122"/>
      <c r="OYR271" s="122"/>
      <c r="OYS271" s="122"/>
      <c r="OYT271" s="122"/>
      <c r="OYU271" s="122"/>
      <c r="OYV271" s="122"/>
      <c r="OYW271" s="122"/>
      <c r="OYX271" s="122"/>
      <c r="OYY271" s="122"/>
      <c r="OYZ271" s="122"/>
      <c r="OZA271" s="122"/>
      <c r="OZB271" s="122"/>
      <c r="OZC271" s="122"/>
      <c r="OZD271" s="122"/>
      <c r="OZE271" s="122"/>
      <c r="OZF271" s="122"/>
      <c r="OZG271" s="122"/>
      <c r="OZH271" s="122"/>
      <c r="OZI271" s="122"/>
      <c r="OZJ271" s="122"/>
      <c r="OZK271" s="122"/>
      <c r="OZL271" s="122"/>
      <c r="OZM271" s="122"/>
      <c r="OZN271" s="122"/>
      <c r="OZO271" s="122"/>
      <c r="OZP271" s="122"/>
      <c r="OZQ271" s="122"/>
      <c r="OZR271" s="122"/>
      <c r="OZS271" s="122"/>
      <c r="OZT271" s="122"/>
      <c r="OZU271" s="122"/>
      <c r="OZV271" s="122"/>
      <c r="OZW271" s="122"/>
      <c r="OZX271" s="122"/>
      <c r="OZY271" s="122"/>
      <c r="OZZ271" s="122"/>
      <c r="PAA271" s="122"/>
      <c r="PAB271" s="122"/>
      <c r="PAC271" s="122"/>
      <c r="PAD271" s="122"/>
      <c r="PAE271" s="122"/>
      <c r="PAF271" s="122"/>
      <c r="PAG271" s="122"/>
      <c r="PAH271" s="122"/>
      <c r="PAI271" s="122"/>
      <c r="PAJ271" s="122"/>
      <c r="PAK271" s="122"/>
      <c r="PAL271" s="122"/>
      <c r="PAM271" s="122"/>
      <c r="PAN271" s="122"/>
      <c r="PAO271" s="122"/>
      <c r="PAP271" s="122"/>
      <c r="PAQ271" s="122"/>
      <c r="PAR271" s="122"/>
      <c r="PAS271" s="122"/>
      <c r="PAT271" s="122"/>
      <c r="PAU271" s="122"/>
      <c r="PAV271" s="122"/>
      <c r="PAW271" s="122"/>
      <c r="PAX271" s="122"/>
      <c r="PAY271" s="122"/>
      <c r="PAZ271" s="122"/>
      <c r="PBA271" s="122"/>
      <c r="PBB271" s="122"/>
      <c r="PBC271" s="122"/>
      <c r="PBD271" s="122"/>
      <c r="PBE271" s="122"/>
      <c r="PBF271" s="122"/>
      <c r="PBG271" s="122"/>
      <c r="PBH271" s="122"/>
      <c r="PBI271" s="122"/>
      <c r="PBJ271" s="122"/>
      <c r="PBK271" s="122"/>
      <c r="PBL271" s="122"/>
      <c r="PBM271" s="122"/>
      <c r="PBN271" s="122"/>
      <c r="PBO271" s="122"/>
      <c r="PBP271" s="122"/>
      <c r="PBQ271" s="122"/>
      <c r="PBR271" s="122"/>
      <c r="PBS271" s="122"/>
      <c r="PBT271" s="122"/>
      <c r="PBU271" s="122"/>
      <c r="PBV271" s="122"/>
      <c r="PBW271" s="122"/>
      <c r="PBX271" s="122"/>
      <c r="PBY271" s="122"/>
      <c r="PBZ271" s="122"/>
      <c r="PCA271" s="122"/>
      <c r="PCB271" s="122"/>
      <c r="PCC271" s="122"/>
      <c r="PCD271" s="122"/>
      <c r="PCE271" s="122"/>
      <c r="PCF271" s="122"/>
      <c r="PCG271" s="122"/>
      <c r="PCH271" s="122"/>
      <c r="PCI271" s="122"/>
      <c r="PCJ271" s="122"/>
      <c r="PCK271" s="122"/>
      <c r="PCL271" s="122"/>
      <c r="PCM271" s="122"/>
      <c r="PCN271" s="122"/>
      <c r="PCO271" s="122"/>
      <c r="PCP271" s="122"/>
      <c r="PCQ271" s="122"/>
      <c r="PCR271" s="122"/>
      <c r="PCS271" s="122"/>
      <c r="PCT271" s="122"/>
      <c r="PCU271" s="122"/>
      <c r="PCV271" s="122"/>
      <c r="PCW271" s="122"/>
      <c r="PCX271" s="122"/>
      <c r="PCY271" s="122"/>
      <c r="PCZ271" s="122"/>
      <c r="PDA271" s="122"/>
      <c r="PDB271" s="122"/>
      <c r="PDC271" s="122"/>
      <c r="PDD271" s="122"/>
      <c r="PDE271" s="122"/>
      <c r="PDF271" s="122"/>
      <c r="PDG271" s="122"/>
      <c r="PDH271" s="122"/>
      <c r="PDI271" s="122"/>
      <c r="PDJ271" s="122"/>
      <c r="PDK271" s="122"/>
      <c r="PDL271" s="122"/>
      <c r="PDM271" s="122"/>
      <c r="PDN271" s="122"/>
      <c r="PDO271" s="122"/>
      <c r="PDP271" s="122"/>
      <c r="PDQ271" s="122"/>
      <c r="PDR271" s="122"/>
      <c r="PDS271" s="122"/>
      <c r="PDT271" s="122"/>
      <c r="PDU271" s="122"/>
      <c r="PDV271" s="122"/>
      <c r="PDW271" s="122"/>
      <c r="PDX271" s="122"/>
      <c r="PDY271" s="122"/>
      <c r="PDZ271" s="122"/>
      <c r="PEA271" s="122"/>
      <c r="PEB271" s="122"/>
      <c r="PEC271" s="122"/>
      <c r="PED271" s="122"/>
      <c r="PEE271" s="122"/>
      <c r="PEF271" s="122"/>
      <c r="PEG271" s="122"/>
      <c r="PEH271" s="122"/>
      <c r="PEI271" s="122"/>
      <c r="PEJ271" s="122"/>
      <c r="PEK271" s="122"/>
      <c r="PEL271" s="122"/>
      <c r="PEM271" s="122"/>
      <c r="PEN271" s="122"/>
      <c r="PEO271" s="122"/>
      <c r="PEP271" s="122"/>
      <c r="PEQ271" s="122"/>
      <c r="PER271" s="122"/>
      <c r="PES271" s="122"/>
      <c r="PET271" s="122"/>
      <c r="PEU271" s="122"/>
      <c r="PEV271" s="122"/>
      <c r="PEW271" s="122"/>
      <c r="PEX271" s="122"/>
      <c r="PEY271" s="122"/>
      <c r="PEZ271" s="122"/>
      <c r="PFA271" s="122"/>
      <c r="PFB271" s="122"/>
      <c r="PFC271" s="122"/>
      <c r="PFD271" s="122"/>
      <c r="PFE271" s="122"/>
      <c r="PFF271" s="122"/>
      <c r="PFG271" s="122"/>
      <c r="PFH271" s="122"/>
      <c r="PFI271" s="122"/>
      <c r="PFJ271" s="122"/>
      <c r="PFK271" s="122"/>
      <c r="PFL271" s="122"/>
      <c r="PFM271" s="122"/>
      <c r="PFN271" s="122"/>
      <c r="PFO271" s="122"/>
      <c r="PFP271" s="122"/>
      <c r="PFQ271" s="122"/>
      <c r="PFR271" s="122"/>
      <c r="PFS271" s="122"/>
      <c r="PFT271" s="122"/>
      <c r="PFU271" s="122"/>
      <c r="PFV271" s="122"/>
      <c r="PFW271" s="122"/>
      <c r="PFX271" s="122"/>
      <c r="PFY271" s="122"/>
      <c r="PFZ271" s="122"/>
      <c r="PGA271" s="122"/>
      <c r="PGB271" s="122"/>
      <c r="PGC271" s="122"/>
      <c r="PGD271" s="122"/>
      <c r="PGE271" s="122"/>
      <c r="PGF271" s="122"/>
      <c r="PGG271" s="122"/>
      <c r="PGH271" s="122"/>
      <c r="PGI271" s="122"/>
      <c r="PGJ271" s="122"/>
      <c r="PGK271" s="122"/>
      <c r="PGL271" s="122"/>
      <c r="PGM271" s="122"/>
      <c r="PGN271" s="122"/>
      <c r="PGO271" s="122"/>
      <c r="PGP271" s="122"/>
      <c r="PGQ271" s="122"/>
      <c r="PGR271" s="122"/>
      <c r="PGS271" s="122"/>
      <c r="PGT271" s="122"/>
      <c r="PGU271" s="122"/>
      <c r="PGV271" s="122"/>
      <c r="PGW271" s="122"/>
      <c r="PGX271" s="122"/>
      <c r="PGY271" s="122"/>
      <c r="PGZ271" s="122"/>
      <c r="PHA271" s="122"/>
      <c r="PHB271" s="122"/>
      <c r="PHC271" s="122"/>
      <c r="PHD271" s="122"/>
      <c r="PHE271" s="122"/>
      <c r="PHF271" s="122"/>
      <c r="PHG271" s="122"/>
      <c r="PHH271" s="122"/>
      <c r="PHI271" s="122"/>
      <c r="PHJ271" s="122"/>
      <c r="PHK271" s="122"/>
      <c r="PHL271" s="122"/>
      <c r="PHM271" s="122"/>
      <c r="PHN271" s="122"/>
      <c r="PHO271" s="122"/>
      <c r="PHP271" s="122"/>
      <c r="PHQ271" s="122"/>
      <c r="PHR271" s="122"/>
      <c r="PHS271" s="122"/>
      <c r="PHT271" s="122"/>
      <c r="PHU271" s="122"/>
      <c r="PHV271" s="122"/>
      <c r="PHW271" s="122"/>
      <c r="PHX271" s="122"/>
      <c r="PHY271" s="122"/>
      <c r="PHZ271" s="122"/>
      <c r="PIA271" s="122"/>
      <c r="PIB271" s="122"/>
      <c r="PIC271" s="122"/>
      <c r="PID271" s="122"/>
      <c r="PIE271" s="122"/>
      <c r="PIF271" s="122"/>
      <c r="PIG271" s="122"/>
      <c r="PIH271" s="122"/>
      <c r="PII271" s="122"/>
      <c r="PIJ271" s="122"/>
      <c r="PIK271" s="122"/>
      <c r="PIL271" s="122"/>
      <c r="PIM271" s="122"/>
      <c r="PIN271" s="122"/>
      <c r="PIO271" s="122"/>
      <c r="PIP271" s="122"/>
      <c r="PIQ271" s="122"/>
      <c r="PIR271" s="122"/>
      <c r="PIS271" s="122"/>
      <c r="PIT271" s="122"/>
      <c r="PIU271" s="122"/>
      <c r="PIV271" s="122"/>
      <c r="PIW271" s="122"/>
      <c r="PIX271" s="122"/>
      <c r="PIY271" s="122"/>
      <c r="PIZ271" s="122"/>
      <c r="PJA271" s="122"/>
      <c r="PJB271" s="122"/>
      <c r="PJC271" s="122"/>
      <c r="PJD271" s="122"/>
      <c r="PJE271" s="122"/>
      <c r="PJF271" s="122"/>
      <c r="PJG271" s="122"/>
      <c r="PJH271" s="122"/>
      <c r="PJI271" s="122"/>
      <c r="PJJ271" s="122"/>
      <c r="PJK271" s="122"/>
      <c r="PJL271" s="122"/>
      <c r="PJM271" s="122"/>
      <c r="PJN271" s="122"/>
      <c r="PJO271" s="122"/>
      <c r="PJP271" s="122"/>
      <c r="PJQ271" s="122"/>
      <c r="PJR271" s="122"/>
      <c r="PJS271" s="122"/>
      <c r="PJT271" s="122"/>
      <c r="PJU271" s="122"/>
      <c r="PJV271" s="122"/>
      <c r="PJW271" s="122"/>
      <c r="PJX271" s="122"/>
      <c r="PJY271" s="122"/>
      <c r="PJZ271" s="122"/>
      <c r="PKA271" s="122"/>
      <c r="PKB271" s="122"/>
      <c r="PKC271" s="122"/>
      <c r="PKD271" s="122"/>
      <c r="PKE271" s="122"/>
      <c r="PKF271" s="122"/>
      <c r="PKG271" s="122"/>
      <c r="PKH271" s="122"/>
      <c r="PKI271" s="122"/>
      <c r="PKJ271" s="122"/>
      <c r="PKK271" s="122"/>
      <c r="PKL271" s="122"/>
      <c r="PKM271" s="122"/>
      <c r="PKN271" s="122"/>
      <c r="PKO271" s="122"/>
      <c r="PKP271" s="122"/>
      <c r="PKQ271" s="122"/>
      <c r="PKR271" s="122"/>
      <c r="PKS271" s="122"/>
      <c r="PKT271" s="122"/>
      <c r="PKU271" s="122"/>
      <c r="PKV271" s="122"/>
      <c r="PKW271" s="122"/>
      <c r="PKX271" s="122"/>
      <c r="PKY271" s="122"/>
      <c r="PKZ271" s="122"/>
      <c r="PLA271" s="122"/>
      <c r="PLB271" s="122"/>
      <c r="PLC271" s="122"/>
      <c r="PLD271" s="122"/>
      <c r="PLE271" s="122"/>
      <c r="PLF271" s="122"/>
      <c r="PLG271" s="122"/>
      <c r="PLH271" s="122"/>
      <c r="PLI271" s="122"/>
      <c r="PLJ271" s="122"/>
      <c r="PLK271" s="122"/>
      <c r="PLL271" s="122"/>
      <c r="PLM271" s="122"/>
      <c r="PLN271" s="122"/>
      <c r="PLO271" s="122"/>
      <c r="PLP271" s="122"/>
      <c r="PLQ271" s="122"/>
      <c r="PLR271" s="122"/>
      <c r="PLS271" s="122"/>
      <c r="PLT271" s="122"/>
      <c r="PLU271" s="122"/>
      <c r="PLV271" s="122"/>
      <c r="PLW271" s="122"/>
      <c r="PLX271" s="122"/>
      <c r="PLY271" s="122"/>
      <c r="PLZ271" s="122"/>
      <c r="PMA271" s="122"/>
      <c r="PMB271" s="122"/>
      <c r="PMC271" s="122"/>
      <c r="PMD271" s="122"/>
      <c r="PME271" s="122"/>
      <c r="PMF271" s="122"/>
      <c r="PMG271" s="122"/>
      <c r="PMH271" s="122"/>
      <c r="PMI271" s="122"/>
      <c r="PMJ271" s="122"/>
      <c r="PMK271" s="122"/>
      <c r="PML271" s="122"/>
      <c r="PMM271" s="122"/>
      <c r="PMN271" s="122"/>
      <c r="PMO271" s="122"/>
      <c r="PMP271" s="122"/>
      <c r="PMQ271" s="122"/>
      <c r="PMR271" s="122"/>
      <c r="PMS271" s="122"/>
      <c r="PMT271" s="122"/>
      <c r="PMU271" s="122"/>
      <c r="PMV271" s="122"/>
      <c r="PMW271" s="122"/>
      <c r="PMX271" s="122"/>
      <c r="PMY271" s="122"/>
      <c r="PMZ271" s="122"/>
      <c r="PNA271" s="122"/>
      <c r="PNB271" s="122"/>
      <c r="PNC271" s="122"/>
      <c r="PND271" s="122"/>
      <c r="PNE271" s="122"/>
      <c r="PNF271" s="122"/>
      <c r="PNG271" s="122"/>
      <c r="PNH271" s="122"/>
      <c r="PNI271" s="122"/>
      <c r="PNJ271" s="122"/>
      <c r="PNK271" s="122"/>
      <c r="PNL271" s="122"/>
      <c r="PNM271" s="122"/>
      <c r="PNN271" s="122"/>
      <c r="PNO271" s="122"/>
      <c r="PNP271" s="122"/>
      <c r="PNQ271" s="122"/>
      <c r="PNR271" s="122"/>
      <c r="PNS271" s="122"/>
      <c r="PNT271" s="122"/>
      <c r="PNU271" s="122"/>
      <c r="PNV271" s="122"/>
      <c r="PNW271" s="122"/>
      <c r="PNX271" s="122"/>
      <c r="PNY271" s="122"/>
      <c r="PNZ271" s="122"/>
      <c r="POA271" s="122"/>
      <c r="POB271" s="122"/>
      <c r="POC271" s="122"/>
      <c r="POD271" s="122"/>
      <c r="POE271" s="122"/>
      <c r="POF271" s="122"/>
      <c r="POG271" s="122"/>
      <c r="POH271" s="122"/>
      <c r="POI271" s="122"/>
      <c r="POJ271" s="122"/>
      <c r="POK271" s="122"/>
      <c r="POL271" s="122"/>
      <c r="POM271" s="122"/>
      <c r="PON271" s="122"/>
      <c r="POO271" s="122"/>
      <c r="POP271" s="122"/>
      <c r="POQ271" s="122"/>
      <c r="POR271" s="122"/>
      <c r="POS271" s="122"/>
      <c r="POT271" s="122"/>
      <c r="POU271" s="122"/>
      <c r="POV271" s="122"/>
      <c r="POW271" s="122"/>
      <c r="POX271" s="122"/>
      <c r="POY271" s="122"/>
      <c r="POZ271" s="122"/>
      <c r="PPA271" s="122"/>
      <c r="PPB271" s="122"/>
      <c r="PPC271" s="122"/>
      <c r="PPD271" s="122"/>
      <c r="PPE271" s="122"/>
      <c r="PPF271" s="122"/>
      <c r="PPG271" s="122"/>
      <c r="PPH271" s="122"/>
      <c r="PPI271" s="122"/>
      <c r="PPJ271" s="122"/>
      <c r="PPK271" s="122"/>
      <c r="PPL271" s="122"/>
      <c r="PPM271" s="122"/>
      <c r="PPN271" s="122"/>
      <c r="PPO271" s="122"/>
      <c r="PPP271" s="122"/>
      <c r="PPQ271" s="122"/>
      <c r="PPR271" s="122"/>
      <c r="PPS271" s="122"/>
      <c r="PPT271" s="122"/>
      <c r="PPU271" s="122"/>
      <c r="PPV271" s="122"/>
      <c r="PPW271" s="122"/>
      <c r="PPX271" s="122"/>
      <c r="PPY271" s="122"/>
      <c r="PPZ271" s="122"/>
      <c r="PQA271" s="122"/>
      <c r="PQB271" s="122"/>
      <c r="PQC271" s="122"/>
      <c r="PQD271" s="122"/>
      <c r="PQE271" s="122"/>
      <c r="PQF271" s="122"/>
      <c r="PQG271" s="122"/>
      <c r="PQH271" s="122"/>
      <c r="PQI271" s="122"/>
      <c r="PQJ271" s="122"/>
      <c r="PQK271" s="122"/>
      <c r="PQL271" s="122"/>
      <c r="PQM271" s="122"/>
      <c r="PQN271" s="122"/>
      <c r="PQO271" s="122"/>
      <c r="PQP271" s="122"/>
      <c r="PQQ271" s="122"/>
      <c r="PQR271" s="122"/>
      <c r="PQS271" s="122"/>
      <c r="PQT271" s="122"/>
      <c r="PQU271" s="122"/>
      <c r="PQV271" s="122"/>
      <c r="PQW271" s="122"/>
      <c r="PQX271" s="122"/>
      <c r="PQY271" s="122"/>
      <c r="PQZ271" s="122"/>
      <c r="PRA271" s="122"/>
      <c r="PRB271" s="122"/>
      <c r="PRC271" s="122"/>
      <c r="PRD271" s="122"/>
      <c r="PRE271" s="122"/>
      <c r="PRF271" s="122"/>
      <c r="PRG271" s="122"/>
      <c r="PRH271" s="122"/>
      <c r="PRI271" s="122"/>
      <c r="PRJ271" s="122"/>
      <c r="PRK271" s="122"/>
      <c r="PRL271" s="122"/>
      <c r="PRM271" s="122"/>
      <c r="PRN271" s="122"/>
      <c r="PRO271" s="122"/>
      <c r="PRP271" s="122"/>
      <c r="PRQ271" s="122"/>
      <c r="PRR271" s="122"/>
      <c r="PRS271" s="122"/>
      <c r="PRT271" s="122"/>
      <c r="PRU271" s="122"/>
      <c r="PRV271" s="122"/>
      <c r="PRW271" s="122"/>
      <c r="PRX271" s="122"/>
      <c r="PRY271" s="122"/>
      <c r="PRZ271" s="122"/>
      <c r="PSA271" s="122"/>
      <c r="PSB271" s="122"/>
      <c r="PSC271" s="122"/>
      <c r="PSD271" s="122"/>
      <c r="PSE271" s="122"/>
      <c r="PSF271" s="122"/>
      <c r="PSG271" s="122"/>
      <c r="PSH271" s="122"/>
      <c r="PSI271" s="122"/>
      <c r="PSJ271" s="122"/>
      <c r="PSK271" s="122"/>
      <c r="PSL271" s="122"/>
      <c r="PSM271" s="122"/>
      <c r="PSN271" s="122"/>
      <c r="PSO271" s="122"/>
      <c r="PSP271" s="122"/>
      <c r="PSQ271" s="122"/>
      <c r="PSR271" s="122"/>
      <c r="PSS271" s="122"/>
      <c r="PST271" s="122"/>
      <c r="PSU271" s="122"/>
      <c r="PSV271" s="122"/>
      <c r="PSW271" s="122"/>
      <c r="PSX271" s="122"/>
      <c r="PSY271" s="122"/>
      <c r="PSZ271" s="122"/>
      <c r="PTA271" s="122"/>
      <c r="PTB271" s="122"/>
      <c r="PTC271" s="122"/>
      <c r="PTD271" s="122"/>
      <c r="PTE271" s="122"/>
      <c r="PTF271" s="122"/>
      <c r="PTG271" s="122"/>
      <c r="PTH271" s="122"/>
      <c r="PTI271" s="122"/>
      <c r="PTJ271" s="122"/>
      <c r="PTK271" s="122"/>
      <c r="PTL271" s="122"/>
      <c r="PTM271" s="122"/>
      <c r="PTN271" s="122"/>
      <c r="PTO271" s="122"/>
      <c r="PTP271" s="122"/>
      <c r="PTQ271" s="122"/>
      <c r="PTR271" s="122"/>
      <c r="PTS271" s="122"/>
      <c r="PTT271" s="122"/>
      <c r="PTU271" s="122"/>
      <c r="PTV271" s="122"/>
      <c r="PTW271" s="122"/>
      <c r="PTX271" s="122"/>
      <c r="PTY271" s="122"/>
      <c r="PTZ271" s="122"/>
      <c r="PUA271" s="122"/>
      <c r="PUB271" s="122"/>
      <c r="PUC271" s="122"/>
      <c r="PUD271" s="122"/>
      <c r="PUE271" s="122"/>
      <c r="PUF271" s="122"/>
      <c r="PUG271" s="122"/>
      <c r="PUH271" s="122"/>
      <c r="PUI271" s="122"/>
      <c r="PUJ271" s="122"/>
      <c r="PUK271" s="122"/>
      <c r="PUL271" s="122"/>
      <c r="PUM271" s="122"/>
      <c r="PUN271" s="122"/>
      <c r="PUO271" s="122"/>
      <c r="PUP271" s="122"/>
      <c r="PUQ271" s="122"/>
      <c r="PUR271" s="122"/>
      <c r="PUS271" s="122"/>
      <c r="PUT271" s="122"/>
      <c r="PUU271" s="122"/>
      <c r="PUV271" s="122"/>
      <c r="PUW271" s="122"/>
      <c r="PUX271" s="122"/>
      <c r="PUY271" s="122"/>
      <c r="PUZ271" s="122"/>
      <c r="PVA271" s="122"/>
      <c r="PVB271" s="122"/>
      <c r="PVC271" s="122"/>
      <c r="PVD271" s="122"/>
      <c r="PVE271" s="122"/>
      <c r="PVF271" s="122"/>
      <c r="PVG271" s="122"/>
      <c r="PVH271" s="122"/>
      <c r="PVI271" s="122"/>
      <c r="PVJ271" s="122"/>
      <c r="PVK271" s="122"/>
      <c r="PVL271" s="122"/>
      <c r="PVM271" s="122"/>
      <c r="PVN271" s="122"/>
      <c r="PVO271" s="122"/>
      <c r="PVP271" s="122"/>
      <c r="PVQ271" s="122"/>
      <c r="PVR271" s="122"/>
      <c r="PVS271" s="122"/>
      <c r="PVT271" s="122"/>
      <c r="PVU271" s="122"/>
      <c r="PVV271" s="122"/>
      <c r="PVW271" s="122"/>
      <c r="PVX271" s="122"/>
      <c r="PVY271" s="122"/>
      <c r="PVZ271" s="122"/>
      <c r="PWA271" s="122"/>
      <c r="PWB271" s="122"/>
      <c r="PWC271" s="122"/>
      <c r="PWD271" s="122"/>
      <c r="PWE271" s="122"/>
      <c r="PWF271" s="122"/>
      <c r="PWG271" s="122"/>
      <c r="PWH271" s="122"/>
      <c r="PWI271" s="122"/>
      <c r="PWJ271" s="122"/>
      <c r="PWK271" s="122"/>
      <c r="PWL271" s="122"/>
      <c r="PWM271" s="122"/>
      <c r="PWN271" s="122"/>
      <c r="PWO271" s="122"/>
      <c r="PWP271" s="122"/>
      <c r="PWQ271" s="122"/>
      <c r="PWR271" s="122"/>
      <c r="PWS271" s="122"/>
      <c r="PWT271" s="122"/>
      <c r="PWU271" s="122"/>
      <c r="PWV271" s="122"/>
      <c r="PWW271" s="122"/>
      <c r="PWX271" s="122"/>
      <c r="PWY271" s="122"/>
      <c r="PWZ271" s="122"/>
      <c r="PXA271" s="122"/>
      <c r="PXB271" s="122"/>
      <c r="PXC271" s="122"/>
      <c r="PXD271" s="122"/>
      <c r="PXE271" s="122"/>
      <c r="PXF271" s="122"/>
      <c r="PXG271" s="122"/>
      <c r="PXH271" s="122"/>
      <c r="PXI271" s="122"/>
      <c r="PXJ271" s="122"/>
      <c r="PXK271" s="122"/>
      <c r="PXL271" s="122"/>
      <c r="PXM271" s="122"/>
      <c r="PXN271" s="122"/>
      <c r="PXO271" s="122"/>
      <c r="PXP271" s="122"/>
      <c r="PXQ271" s="122"/>
      <c r="PXR271" s="122"/>
      <c r="PXS271" s="122"/>
      <c r="PXT271" s="122"/>
      <c r="PXU271" s="122"/>
      <c r="PXV271" s="122"/>
      <c r="PXW271" s="122"/>
      <c r="PXX271" s="122"/>
      <c r="PXY271" s="122"/>
      <c r="PXZ271" s="122"/>
      <c r="PYA271" s="122"/>
      <c r="PYB271" s="122"/>
      <c r="PYC271" s="122"/>
      <c r="PYD271" s="122"/>
      <c r="PYE271" s="122"/>
      <c r="PYF271" s="122"/>
      <c r="PYG271" s="122"/>
      <c r="PYH271" s="122"/>
      <c r="PYI271" s="122"/>
      <c r="PYJ271" s="122"/>
      <c r="PYK271" s="122"/>
      <c r="PYL271" s="122"/>
      <c r="PYM271" s="122"/>
      <c r="PYN271" s="122"/>
      <c r="PYO271" s="122"/>
      <c r="PYP271" s="122"/>
      <c r="PYQ271" s="122"/>
      <c r="PYR271" s="122"/>
      <c r="PYS271" s="122"/>
      <c r="PYT271" s="122"/>
      <c r="PYU271" s="122"/>
      <c r="PYV271" s="122"/>
      <c r="PYW271" s="122"/>
      <c r="PYX271" s="122"/>
      <c r="PYY271" s="122"/>
      <c r="PYZ271" s="122"/>
      <c r="PZA271" s="122"/>
      <c r="PZB271" s="122"/>
      <c r="PZC271" s="122"/>
      <c r="PZD271" s="122"/>
      <c r="PZE271" s="122"/>
      <c r="PZF271" s="122"/>
      <c r="PZG271" s="122"/>
      <c r="PZH271" s="122"/>
      <c r="PZI271" s="122"/>
      <c r="PZJ271" s="122"/>
      <c r="PZK271" s="122"/>
      <c r="PZL271" s="122"/>
      <c r="PZM271" s="122"/>
      <c r="PZN271" s="122"/>
      <c r="PZO271" s="122"/>
      <c r="PZP271" s="122"/>
      <c r="PZQ271" s="122"/>
      <c r="PZR271" s="122"/>
      <c r="PZS271" s="122"/>
      <c r="PZT271" s="122"/>
      <c r="PZU271" s="122"/>
      <c r="PZV271" s="122"/>
      <c r="PZW271" s="122"/>
      <c r="PZX271" s="122"/>
      <c r="PZY271" s="122"/>
      <c r="PZZ271" s="122"/>
      <c r="QAA271" s="122"/>
      <c r="QAB271" s="122"/>
      <c r="QAC271" s="122"/>
      <c r="QAD271" s="122"/>
      <c r="QAE271" s="122"/>
      <c r="QAF271" s="122"/>
      <c r="QAG271" s="122"/>
      <c r="QAH271" s="122"/>
      <c r="QAI271" s="122"/>
      <c r="QAJ271" s="122"/>
      <c r="QAK271" s="122"/>
      <c r="QAL271" s="122"/>
      <c r="QAM271" s="122"/>
      <c r="QAN271" s="122"/>
      <c r="QAO271" s="122"/>
      <c r="QAP271" s="122"/>
      <c r="QAQ271" s="122"/>
      <c r="QAR271" s="122"/>
      <c r="QAS271" s="122"/>
      <c r="QAT271" s="122"/>
      <c r="QAU271" s="122"/>
      <c r="QAV271" s="122"/>
      <c r="QAW271" s="122"/>
      <c r="QAX271" s="122"/>
      <c r="QAY271" s="122"/>
      <c r="QAZ271" s="122"/>
      <c r="QBA271" s="122"/>
      <c r="QBB271" s="122"/>
      <c r="QBC271" s="122"/>
      <c r="QBD271" s="122"/>
      <c r="QBE271" s="122"/>
      <c r="QBF271" s="122"/>
      <c r="QBG271" s="122"/>
      <c r="QBH271" s="122"/>
      <c r="QBI271" s="122"/>
      <c r="QBJ271" s="122"/>
      <c r="QBK271" s="122"/>
      <c r="QBL271" s="122"/>
      <c r="QBM271" s="122"/>
      <c r="QBN271" s="122"/>
      <c r="QBO271" s="122"/>
      <c r="QBP271" s="122"/>
      <c r="QBQ271" s="122"/>
      <c r="QBR271" s="122"/>
      <c r="QBS271" s="122"/>
      <c r="QBT271" s="122"/>
      <c r="QBU271" s="122"/>
      <c r="QBV271" s="122"/>
      <c r="QBW271" s="122"/>
      <c r="QBX271" s="122"/>
      <c r="QBY271" s="122"/>
      <c r="QBZ271" s="122"/>
      <c r="QCA271" s="122"/>
      <c r="QCB271" s="122"/>
      <c r="QCC271" s="122"/>
      <c r="QCD271" s="122"/>
      <c r="QCE271" s="122"/>
      <c r="QCF271" s="122"/>
      <c r="QCG271" s="122"/>
      <c r="QCH271" s="122"/>
      <c r="QCI271" s="122"/>
      <c r="QCJ271" s="122"/>
      <c r="QCK271" s="122"/>
      <c r="QCL271" s="122"/>
      <c r="QCM271" s="122"/>
      <c r="QCN271" s="122"/>
      <c r="QCO271" s="122"/>
      <c r="QCP271" s="122"/>
      <c r="QCQ271" s="122"/>
      <c r="QCR271" s="122"/>
      <c r="QCS271" s="122"/>
      <c r="QCT271" s="122"/>
      <c r="QCU271" s="122"/>
      <c r="QCV271" s="122"/>
      <c r="QCW271" s="122"/>
      <c r="QCX271" s="122"/>
      <c r="QCY271" s="122"/>
      <c r="QCZ271" s="122"/>
      <c r="QDA271" s="122"/>
      <c r="QDB271" s="122"/>
      <c r="QDC271" s="122"/>
      <c r="QDD271" s="122"/>
      <c r="QDE271" s="122"/>
      <c r="QDF271" s="122"/>
      <c r="QDG271" s="122"/>
      <c r="QDH271" s="122"/>
      <c r="QDI271" s="122"/>
      <c r="QDJ271" s="122"/>
      <c r="QDK271" s="122"/>
      <c r="QDL271" s="122"/>
      <c r="QDM271" s="122"/>
      <c r="QDN271" s="122"/>
      <c r="QDO271" s="122"/>
      <c r="QDP271" s="122"/>
      <c r="QDQ271" s="122"/>
      <c r="QDR271" s="122"/>
      <c r="QDS271" s="122"/>
      <c r="QDT271" s="122"/>
      <c r="QDU271" s="122"/>
      <c r="QDV271" s="122"/>
      <c r="QDW271" s="122"/>
      <c r="QDX271" s="122"/>
      <c r="QDY271" s="122"/>
      <c r="QDZ271" s="122"/>
      <c r="QEA271" s="122"/>
      <c r="QEB271" s="122"/>
      <c r="QEC271" s="122"/>
      <c r="QED271" s="122"/>
      <c r="QEE271" s="122"/>
      <c r="QEF271" s="122"/>
      <c r="QEG271" s="122"/>
      <c r="QEH271" s="122"/>
      <c r="QEI271" s="122"/>
      <c r="QEJ271" s="122"/>
      <c r="QEK271" s="122"/>
      <c r="QEL271" s="122"/>
      <c r="QEM271" s="122"/>
      <c r="QEN271" s="122"/>
      <c r="QEO271" s="122"/>
      <c r="QEP271" s="122"/>
      <c r="QEQ271" s="122"/>
      <c r="QER271" s="122"/>
      <c r="QES271" s="122"/>
      <c r="QET271" s="122"/>
      <c r="QEU271" s="122"/>
      <c r="QEV271" s="122"/>
      <c r="QEW271" s="122"/>
      <c r="QEX271" s="122"/>
      <c r="QEY271" s="122"/>
      <c r="QEZ271" s="122"/>
      <c r="QFA271" s="122"/>
      <c r="QFB271" s="122"/>
      <c r="QFC271" s="122"/>
      <c r="QFD271" s="122"/>
      <c r="QFE271" s="122"/>
      <c r="QFF271" s="122"/>
      <c r="QFG271" s="122"/>
      <c r="QFH271" s="122"/>
      <c r="QFI271" s="122"/>
      <c r="QFJ271" s="122"/>
      <c r="QFK271" s="122"/>
      <c r="QFL271" s="122"/>
      <c r="QFM271" s="122"/>
      <c r="QFN271" s="122"/>
      <c r="QFO271" s="122"/>
      <c r="QFP271" s="122"/>
      <c r="QFQ271" s="122"/>
      <c r="QFR271" s="122"/>
      <c r="QFS271" s="122"/>
      <c r="QFT271" s="122"/>
      <c r="QFU271" s="122"/>
      <c r="QFV271" s="122"/>
      <c r="QFW271" s="122"/>
      <c r="QFX271" s="122"/>
      <c r="QFY271" s="122"/>
      <c r="QFZ271" s="122"/>
      <c r="QGA271" s="122"/>
      <c r="QGB271" s="122"/>
      <c r="QGC271" s="122"/>
      <c r="QGD271" s="122"/>
      <c r="QGE271" s="122"/>
      <c r="QGF271" s="122"/>
      <c r="QGG271" s="122"/>
      <c r="QGH271" s="122"/>
      <c r="QGI271" s="122"/>
      <c r="QGJ271" s="122"/>
      <c r="QGK271" s="122"/>
      <c r="QGL271" s="122"/>
      <c r="QGM271" s="122"/>
      <c r="QGN271" s="122"/>
      <c r="QGO271" s="122"/>
      <c r="QGP271" s="122"/>
      <c r="QGQ271" s="122"/>
      <c r="QGR271" s="122"/>
      <c r="QGS271" s="122"/>
      <c r="QGT271" s="122"/>
      <c r="QGU271" s="122"/>
      <c r="QGV271" s="122"/>
      <c r="QGW271" s="122"/>
      <c r="QGX271" s="122"/>
      <c r="QGY271" s="122"/>
      <c r="QGZ271" s="122"/>
      <c r="QHA271" s="122"/>
      <c r="QHB271" s="122"/>
      <c r="QHC271" s="122"/>
      <c r="QHD271" s="122"/>
      <c r="QHE271" s="122"/>
      <c r="QHF271" s="122"/>
      <c r="QHG271" s="122"/>
      <c r="QHH271" s="122"/>
      <c r="QHI271" s="122"/>
      <c r="QHJ271" s="122"/>
      <c r="QHK271" s="122"/>
      <c r="QHL271" s="122"/>
      <c r="QHM271" s="122"/>
      <c r="QHN271" s="122"/>
      <c r="QHO271" s="122"/>
      <c r="QHP271" s="122"/>
      <c r="QHQ271" s="122"/>
      <c r="QHR271" s="122"/>
      <c r="QHS271" s="122"/>
      <c r="QHT271" s="122"/>
      <c r="QHU271" s="122"/>
      <c r="QHV271" s="122"/>
      <c r="QHW271" s="122"/>
      <c r="QHX271" s="122"/>
      <c r="QHY271" s="122"/>
      <c r="QHZ271" s="122"/>
      <c r="QIA271" s="122"/>
      <c r="QIB271" s="122"/>
      <c r="QIC271" s="122"/>
      <c r="QID271" s="122"/>
      <c r="QIE271" s="122"/>
      <c r="QIF271" s="122"/>
      <c r="QIG271" s="122"/>
      <c r="QIH271" s="122"/>
      <c r="QII271" s="122"/>
      <c r="QIJ271" s="122"/>
      <c r="QIK271" s="122"/>
      <c r="QIL271" s="122"/>
      <c r="QIM271" s="122"/>
      <c r="QIN271" s="122"/>
      <c r="QIO271" s="122"/>
      <c r="QIP271" s="122"/>
      <c r="QIQ271" s="122"/>
      <c r="QIR271" s="122"/>
      <c r="QIS271" s="122"/>
      <c r="QIT271" s="122"/>
      <c r="QIU271" s="122"/>
      <c r="QIV271" s="122"/>
      <c r="QIW271" s="122"/>
      <c r="QIX271" s="122"/>
      <c r="QIY271" s="122"/>
      <c r="QIZ271" s="122"/>
      <c r="QJA271" s="122"/>
      <c r="QJB271" s="122"/>
      <c r="QJC271" s="122"/>
      <c r="QJD271" s="122"/>
      <c r="QJE271" s="122"/>
      <c r="QJF271" s="122"/>
      <c r="QJG271" s="122"/>
      <c r="QJH271" s="122"/>
      <c r="QJI271" s="122"/>
      <c r="QJJ271" s="122"/>
      <c r="QJK271" s="122"/>
      <c r="QJL271" s="122"/>
      <c r="QJM271" s="122"/>
      <c r="QJN271" s="122"/>
      <c r="QJO271" s="122"/>
      <c r="QJP271" s="122"/>
      <c r="QJQ271" s="122"/>
      <c r="QJR271" s="122"/>
      <c r="QJS271" s="122"/>
      <c r="QJT271" s="122"/>
      <c r="QJU271" s="122"/>
      <c r="QJV271" s="122"/>
      <c r="QJW271" s="122"/>
      <c r="QJX271" s="122"/>
      <c r="QJY271" s="122"/>
      <c r="QJZ271" s="122"/>
      <c r="QKA271" s="122"/>
      <c r="QKB271" s="122"/>
      <c r="QKC271" s="122"/>
      <c r="QKD271" s="122"/>
      <c r="QKE271" s="122"/>
      <c r="QKF271" s="122"/>
      <c r="QKG271" s="122"/>
      <c r="QKH271" s="122"/>
      <c r="QKI271" s="122"/>
      <c r="QKJ271" s="122"/>
      <c r="QKK271" s="122"/>
      <c r="QKL271" s="122"/>
      <c r="QKM271" s="122"/>
      <c r="QKN271" s="122"/>
      <c r="QKO271" s="122"/>
      <c r="QKP271" s="122"/>
      <c r="QKQ271" s="122"/>
      <c r="QKR271" s="122"/>
      <c r="QKS271" s="122"/>
      <c r="QKT271" s="122"/>
      <c r="QKU271" s="122"/>
      <c r="QKV271" s="122"/>
      <c r="QKW271" s="122"/>
      <c r="QKX271" s="122"/>
      <c r="QKY271" s="122"/>
      <c r="QKZ271" s="122"/>
      <c r="QLA271" s="122"/>
      <c r="QLB271" s="122"/>
      <c r="QLC271" s="122"/>
      <c r="QLD271" s="122"/>
      <c r="QLE271" s="122"/>
      <c r="QLF271" s="122"/>
      <c r="QLG271" s="122"/>
      <c r="QLH271" s="122"/>
      <c r="QLI271" s="122"/>
      <c r="QLJ271" s="122"/>
      <c r="QLK271" s="122"/>
      <c r="QLL271" s="122"/>
      <c r="QLM271" s="122"/>
      <c r="QLN271" s="122"/>
      <c r="QLO271" s="122"/>
      <c r="QLP271" s="122"/>
      <c r="QLQ271" s="122"/>
      <c r="QLR271" s="122"/>
      <c r="QLS271" s="122"/>
      <c r="QLT271" s="122"/>
      <c r="QLU271" s="122"/>
      <c r="QLV271" s="122"/>
      <c r="QLW271" s="122"/>
      <c r="QLX271" s="122"/>
      <c r="QLY271" s="122"/>
      <c r="QLZ271" s="122"/>
      <c r="QMA271" s="122"/>
      <c r="QMB271" s="122"/>
      <c r="QMC271" s="122"/>
      <c r="QMD271" s="122"/>
      <c r="QME271" s="122"/>
      <c r="QMF271" s="122"/>
      <c r="QMG271" s="122"/>
      <c r="QMH271" s="122"/>
      <c r="QMI271" s="122"/>
      <c r="QMJ271" s="122"/>
      <c r="QMK271" s="122"/>
      <c r="QML271" s="122"/>
      <c r="QMM271" s="122"/>
      <c r="QMN271" s="122"/>
      <c r="QMO271" s="122"/>
      <c r="QMP271" s="122"/>
      <c r="QMQ271" s="122"/>
      <c r="QMR271" s="122"/>
      <c r="QMS271" s="122"/>
      <c r="QMT271" s="122"/>
      <c r="QMU271" s="122"/>
      <c r="QMV271" s="122"/>
      <c r="QMW271" s="122"/>
      <c r="QMX271" s="122"/>
      <c r="QMY271" s="122"/>
      <c r="QMZ271" s="122"/>
      <c r="QNA271" s="122"/>
      <c r="QNB271" s="122"/>
      <c r="QNC271" s="122"/>
      <c r="QND271" s="122"/>
      <c r="QNE271" s="122"/>
      <c r="QNF271" s="122"/>
      <c r="QNG271" s="122"/>
      <c r="QNH271" s="122"/>
      <c r="QNI271" s="122"/>
      <c r="QNJ271" s="122"/>
      <c r="QNK271" s="122"/>
      <c r="QNL271" s="122"/>
      <c r="QNM271" s="122"/>
      <c r="QNN271" s="122"/>
      <c r="QNO271" s="122"/>
      <c r="QNP271" s="122"/>
      <c r="QNQ271" s="122"/>
      <c r="QNR271" s="122"/>
      <c r="QNS271" s="122"/>
      <c r="QNT271" s="122"/>
      <c r="QNU271" s="122"/>
      <c r="QNV271" s="122"/>
      <c r="QNW271" s="122"/>
      <c r="QNX271" s="122"/>
      <c r="QNY271" s="122"/>
      <c r="QNZ271" s="122"/>
      <c r="QOA271" s="122"/>
      <c r="QOB271" s="122"/>
      <c r="QOC271" s="122"/>
      <c r="QOD271" s="122"/>
      <c r="QOE271" s="122"/>
      <c r="QOF271" s="122"/>
      <c r="QOG271" s="122"/>
      <c r="QOH271" s="122"/>
      <c r="QOI271" s="122"/>
      <c r="QOJ271" s="122"/>
      <c r="QOK271" s="122"/>
      <c r="QOL271" s="122"/>
      <c r="QOM271" s="122"/>
      <c r="QON271" s="122"/>
      <c r="QOO271" s="122"/>
      <c r="QOP271" s="122"/>
      <c r="QOQ271" s="122"/>
      <c r="QOR271" s="122"/>
      <c r="QOS271" s="122"/>
      <c r="QOT271" s="122"/>
      <c r="QOU271" s="122"/>
      <c r="QOV271" s="122"/>
      <c r="QOW271" s="122"/>
      <c r="QOX271" s="122"/>
      <c r="QOY271" s="122"/>
      <c r="QOZ271" s="122"/>
      <c r="QPA271" s="122"/>
      <c r="QPB271" s="122"/>
      <c r="QPC271" s="122"/>
      <c r="QPD271" s="122"/>
      <c r="QPE271" s="122"/>
      <c r="QPF271" s="122"/>
      <c r="QPG271" s="122"/>
      <c r="QPH271" s="122"/>
      <c r="QPI271" s="122"/>
      <c r="QPJ271" s="122"/>
      <c r="QPK271" s="122"/>
      <c r="QPL271" s="122"/>
      <c r="QPM271" s="122"/>
      <c r="QPN271" s="122"/>
      <c r="QPO271" s="122"/>
      <c r="QPP271" s="122"/>
      <c r="QPQ271" s="122"/>
      <c r="QPR271" s="122"/>
      <c r="QPS271" s="122"/>
      <c r="QPT271" s="122"/>
      <c r="QPU271" s="122"/>
      <c r="QPV271" s="122"/>
      <c r="QPW271" s="122"/>
      <c r="QPX271" s="122"/>
      <c r="QPY271" s="122"/>
      <c r="QPZ271" s="122"/>
      <c r="QQA271" s="122"/>
      <c r="QQB271" s="122"/>
      <c r="QQC271" s="122"/>
      <c r="QQD271" s="122"/>
      <c r="QQE271" s="122"/>
      <c r="QQF271" s="122"/>
      <c r="QQG271" s="122"/>
      <c r="QQH271" s="122"/>
      <c r="QQI271" s="122"/>
      <c r="QQJ271" s="122"/>
      <c r="QQK271" s="122"/>
      <c r="QQL271" s="122"/>
      <c r="QQM271" s="122"/>
      <c r="QQN271" s="122"/>
      <c r="QQO271" s="122"/>
      <c r="QQP271" s="122"/>
      <c r="QQQ271" s="122"/>
      <c r="QQR271" s="122"/>
      <c r="QQS271" s="122"/>
      <c r="QQT271" s="122"/>
      <c r="QQU271" s="122"/>
      <c r="QQV271" s="122"/>
      <c r="QQW271" s="122"/>
      <c r="QQX271" s="122"/>
      <c r="QQY271" s="122"/>
      <c r="QQZ271" s="122"/>
      <c r="QRA271" s="122"/>
      <c r="QRB271" s="122"/>
      <c r="QRC271" s="122"/>
      <c r="QRD271" s="122"/>
      <c r="QRE271" s="122"/>
      <c r="QRF271" s="122"/>
      <c r="QRG271" s="122"/>
      <c r="QRH271" s="122"/>
      <c r="QRI271" s="122"/>
      <c r="QRJ271" s="122"/>
      <c r="QRK271" s="122"/>
      <c r="QRL271" s="122"/>
      <c r="QRM271" s="122"/>
      <c r="QRN271" s="122"/>
      <c r="QRO271" s="122"/>
      <c r="QRP271" s="122"/>
      <c r="QRQ271" s="122"/>
      <c r="QRR271" s="122"/>
      <c r="QRS271" s="122"/>
      <c r="QRT271" s="122"/>
      <c r="QRU271" s="122"/>
      <c r="QRV271" s="122"/>
      <c r="QRW271" s="122"/>
      <c r="QRX271" s="122"/>
      <c r="QRY271" s="122"/>
      <c r="QRZ271" s="122"/>
      <c r="QSA271" s="122"/>
      <c r="QSB271" s="122"/>
      <c r="QSC271" s="122"/>
      <c r="QSD271" s="122"/>
      <c r="QSE271" s="122"/>
      <c r="QSF271" s="122"/>
      <c r="QSG271" s="122"/>
      <c r="QSH271" s="122"/>
      <c r="QSI271" s="122"/>
      <c r="QSJ271" s="122"/>
      <c r="QSK271" s="122"/>
      <c r="QSL271" s="122"/>
      <c r="QSM271" s="122"/>
      <c r="QSN271" s="122"/>
      <c r="QSO271" s="122"/>
      <c r="QSP271" s="122"/>
      <c r="QSQ271" s="122"/>
      <c r="QSR271" s="122"/>
      <c r="QSS271" s="122"/>
      <c r="QST271" s="122"/>
      <c r="QSU271" s="122"/>
      <c r="QSV271" s="122"/>
      <c r="QSW271" s="122"/>
      <c r="QSX271" s="122"/>
      <c r="QSY271" s="122"/>
      <c r="QSZ271" s="122"/>
      <c r="QTA271" s="122"/>
      <c r="QTB271" s="122"/>
      <c r="QTC271" s="122"/>
      <c r="QTD271" s="122"/>
      <c r="QTE271" s="122"/>
      <c r="QTF271" s="122"/>
      <c r="QTG271" s="122"/>
      <c r="QTH271" s="122"/>
      <c r="QTI271" s="122"/>
      <c r="QTJ271" s="122"/>
      <c r="QTK271" s="122"/>
      <c r="QTL271" s="122"/>
      <c r="QTM271" s="122"/>
      <c r="QTN271" s="122"/>
      <c r="QTO271" s="122"/>
      <c r="QTP271" s="122"/>
      <c r="QTQ271" s="122"/>
      <c r="QTR271" s="122"/>
      <c r="QTS271" s="122"/>
      <c r="QTT271" s="122"/>
      <c r="QTU271" s="122"/>
      <c r="QTV271" s="122"/>
      <c r="QTW271" s="122"/>
      <c r="QTX271" s="122"/>
      <c r="QTY271" s="122"/>
      <c r="QTZ271" s="122"/>
      <c r="QUA271" s="122"/>
      <c r="QUB271" s="122"/>
      <c r="QUC271" s="122"/>
      <c r="QUD271" s="122"/>
      <c r="QUE271" s="122"/>
      <c r="QUF271" s="122"/>
      <c r="QUG271" s="122"/>
      <c r="QUH271" s="122"/>
      <c r="QUI271" s="122"/>
      <c r="QUJ271" s="122"/>
      <c r="QUK271" s="122"/>
      <c r="QUL271" s="122"/>
      <c r="QUM271" s="122"/>
      <c r="QUN271" s="122"/>
      <c r="QUO271" s="122"/>
      <c r="QUP271" s="122"/>
      <c r="QUQ271" s="122"/>
      <c r="QUR271" s="122"/>
      <c r="QUS271" s="122"/>
      <c r="QUT271" s="122"/>
      <c r="QUU271" s="122"/>
      <c r="QUV271" s="122"/>
      <c r="QUW271" s="122"/>
      <c r="QUX271" s="122"/>
      <c r="QUY271" s="122"/>
      <c r="QUZ271" s="122"/>
      <c r="QVA271" s="122"/>
      <c r="QVB271" s="122"/>
      <c r="QVC271" s="122"/>
      <c r="QVD271" s="122"/>
      <c r="QVE271" s="122"/>
      <c r="QVF271" s="122"/>
      <c r="QVG271" s="122"/>
      <c r="QVH271" s="122"/>
      <c r="QVI271" s="122"/>
      <c r="QVJ271" s="122"/>
      <c r="QVK271" s="122"/>
      <c r="QVL271" s="122"/>
      <c r="QVM271" s="122"/>
      <c r="QVN271" s="122"/>
      <c r="QVO271" s="122"/>
      <c r="QVP271" s="122"/>
      <c r="QVQ271" s="122"/>
      <c r="QVR271" s="122"/>
      <c r="QVS271" s="122"/>
      <c r="QVT271" s="122"/>
      <c r="QVU271" s="122"/>
      <c r="QVV271" s="122"/>
      <c r="QVW271" s="122"/>
      <c r="QVX271" s="122"/>
      <c r="QVY271" s="122"/>
      <c r="QVZ271" s="122"/>
      <c r="QWA271" s="122"/>
      <c r="QWB271" s="122"/>
      <c r="QWC271" s="122"/>
      <c r="QWD271" s="122"/>
      <c r="QWE271" s="122"/>
      <c r="QWF271" s="122"/>
      <c r="QWG271" s="122"/>
      <c r="QWH271" s="122"/>
      <c r="QWI271" s="122"/>
      <c r="QWJ271" s="122"/>
      <c r="QWK271" s="122"/>
      <c r="QWL271" s="122"/>
      <c r="QWM271" s="122"/>
      <c r="QWN271" s="122"/>
      <c r="QWO271" s="122"/>
      <c r="QWP271" s="122"/>
      <c r="QWQ271" s="122"/>
      <c r="QWR271" s="122"/>
      <c r="QWS271" s="122"/>
      <c r="QWT271" s="122"/>
      <c r="QWU271" s="122"/>
      <c r="QWV271" s="122"/>
      <c r="QWW271" s="122"/>
      <c r="QWX271" s="122"/>
      <c r="QWY271" s="122"/>
      <c r="QWZ271" s="122"/>
      <c r="QXA271" s="122"/>
      <c r="QXB271" s="122"/>
      <c r="QXC271" s="122"/>
      <c r="QXD271" s="122"/>
      <c r="QXE271" s="122"/>
      <c r="QXF271" s="122"/>
      <c r="QXG271" s="122"/>
      <c r="QXH271" s="122"/>
      <c r="QXI271" s="122"/>
      <c r="QXJ271" s="122"/>
      <c r="QXK271" s="122"/>
      <c r="QXL271" s="122"/>
      <c r="QXM271" s="122"/>
      <c r="QXN271" s="122"/>
      <c r="QXO271" s="122"/>
      <c r="QXP271" s="122"/>
      <c r="QXQ271" s="122"/>
      <c r="QXR271" s="122"/>
      <c r="QXS271" s="122"/>
      <c r="QXT271" s="122"/>
      <c r="QXU271" s="122"/>
      <c r="QXV271" s="122"/>
      <c r="QXW271" s="122"/>
      <c r="QXX271" s="122"/>
      <c r="QXY271" s="122"/>
      <c r="QXZ271" s="122"/>
      <c r="QYA271" s="122"/>
      <c r="QYB271" s="122"/>
      <c r="QYC271" s="122"/>
      <c r="QYD271" s="122"/>
      <c r="QYE271" s="122"/>
      <c r="QYF271" s="122"/>
      <c r="QYG271" s="122"/>
      <c r="QYH271" s="122"/>
      <c r="QYI271" s="122"/>
      <c r="QYJ271" s="122"/>
      <c r="QYK271" s="122"/>
      <c r="QYL271" s="122"/>
      <c r="QYM271" s="122"/>
      <c r="QYN271" s="122"/>
      <c r="QYO271" s="122"/>
      <c r="QYP271" s="122"/>
      <c r="QYQ271" s="122"/>
      <c r="QYR271" s="122"/>
      <c r="QYS271" s="122"/>
      <c r="QYT271" s="122"/>
      <c r="QYU271" s="122"/>
      <c r="QYV271" s="122"/>
      <c r="QYW271" s="122"/>
      <c r="QYX271" s="122"/>
      <c r="QYY271" s="122"/>
      <c r="QYZ271" s="122"/>
      <c r="QZA271" s="122"/>
      <c r="QZB271" s="122"/>
      <c r="QZC271" s="122"/>
      <c r="QZD271" s="122"/>
      <c r="QZE271" s="122"/>
      <c r="QZF271" s="122"/>
      <c r="QZG271" s="122"/>
      <c r="QZH271" s="122"/>
      <c r="QZI271" s="122"/>
      <c r="QZJ271" s="122"/>
      <c r="QZK271" s="122"/>
      <c r="QZL271" s="122"/>
      <c r="QZM271" s="122"/>
      <c r="QZN271" s="122"/>
      <c r="QZO271" s="122"/>
      <c r="QZP271" s="122"/>
      <c r="QZQ271" s="122"/>
      <c r="QZR271" s="122"/>
      <c r="QZS271" s="122"/>
      <c r="QZT271" s="122"/>
      <c r="QZU271" s="122"/>
      <c r="QZV271" s="122"/>
      <c r="QZW271" s="122"/>
      <c r="QZX271" s="122"/>
      <c r="QZY271" s="122"/>
      <c r="QZZ271" s="122"/>
      <c r="RAA271" s="122"/>
      <c r="RAB271" s="122"/>
      <c r="RAC271" s="122"/>
      <c r="RAD271" s="122"/>
      <c r="RAE271" s="122"/>
      <c r="RAF271" s="122"/>
      <c r="RAG271" s="122"/>
      <c r="RAH271" s="122"/>
      <c r="RAI271" s="122"/>
      <c r="RAJ271" s="122"/>
      <c r="RAK271" s="122"/>
      <c r="RAL271" s="122"/>
      <c r="RAM271" s="122"/>
      <c r="RAN271" s="122"/>
      <c r="RAO271" s="122"/>
      <c r="RAP271" s="122"/>
      <c r="RAQ271" s="122"/>
      <c r="RAR271" s="122"/>
      <c r="RAS271" s="122"/>
      <c r="RAT271" s="122"/>
      <c r="RAU271" s="122"/>
      <c r="RAV271" s="122"/>
      <c r="RAW271" s="122"/>
      <c r="RAX271" s="122"/>
      <c r="RAY271" s="122"/>
      <c r="RAZ271" s="122"/>
      <c r="RBA271" s="122"/>
      <c r="RBB271" s="122"/>
      <c r="RBC271" s="122"/>
      <c r="RBD271" s="122"/>
      <c r="RBE271" s="122"/>
      <c r="RBF271" s="122"/>
      <c r="RBG271" s="122"/>
      <c r="RBH271" s="122"/>
      <c r="RBI271" s="122"/>
      <c r="RBJ271" s="122"/>
      <c r="RBK271" s="122"/>
      <c r="RBL271" s="122"/>
      <c r="RBM271" s="122"/>
      <c r="RBN271" s="122"/>
      <c r="RBO271" s="122"/>
      <c r="RBP271" s="122"/>
      <c r="RBQ271" s="122"/>
      <c r="RBR271" s="122"/>
      <c r="RBS271" s="122"/>
      <c r="RBT271" s="122"/>
      <c r="RBU271" s="122"/>
      <c r="RBV271" s="122"/>
      <c r="RBW271" s="122"/>
      <c r="RBX271" s="122"/>
      <c r="RBY271" s="122"/>
      <c r="RBZ271" s="122"/>
      <c r="RCA271" s="122"/>
      <c r="RCB271" s="122"/>
      <c r="RCC271" s="122"/>
      <c r="RCD271" s="122"/>
      <c r="RCE271" s="122"/>
      <c r="RCF271" s="122"/>
      <c r="RCG271" s="122"/>
      <c r="RCH271" s="122"/>
      <c r="RCI271" s="122"/>
      <c r="RCJ271" s="122"/>
      <c r="RCK271" s="122"/>
      <c r="RCL271" s="122"/>
      <c r="RCM271" s="122"/>
      <c r="RCN271" s="122"/>
      <c r="RCO271" s="122"/>
      <c r="RCP271" s="122"/>
      <c r="RCQ271" s="122"/>
      <c r="RCR271" s="122"/>
      <c r="RCS271" s="122"/>
      <c r="RCT271" s="122"/>
      <c r="RCU271" s="122"/>
      <c r="RCV271" s="122"/>
      <c r="RCW271" s="122"/>
      <c r="RCX271" s="122"/>
      <c r="RCY271" s="122"/>
      <c r="RCZ271" s="122"/>
      <c r="RDA271" s="122"/>
      <c r="RDB271" s="122"/>
      <c r="RDC271" s="122"/>
      <c r="RDD271" s="122"/>
      <c r="RDE271" s="122"/>
      <c r="RDF271" s="122"/>
      <c r="RDG271" s="122"/>
      <c r="RDH271" s="122"/>
      <c r="RDI271" s="122"/>
      <c r="RDJ271" s="122"/>
      <c r="RDK271" s="122"/>
      <c r="RDL271" s="122"/>
      <c r="RDM271" s="122"/>
      <c r="RDN271" s="122"/>
      <c r="RDO271" s="122"/>
      <c r="RDP271" s="122"/>
      <c r="RDQ271" s="122"/>
      <c r="RDR271" s="122"/>
      <c r="RDS271" s="122"/>
      <c r="RDT271" s="122"/>
      <c r="RDU271" s="122"/>
      <c r="RDV271" s="122"/>
      <c r="RDW271" s="122"/>
      <c r="RDX271" s="122"/>
      <c r="RDY271" s="122"/>
      <c r="RDZ271" s="122"/>
      <c r="REA271" s="122"/>
      <c r="REB271" s="122"/>
      <c r="REC271" s="122"/>
      <c r="RED271" s="122"/>
      <c r="REE271" s="122"/>
      <c r="REF271" s="122"/>
      <c r="REG271" s="122"/>
      <c r="REH271" s="122"/>
      <c r="REI271" s="122"/>
      <c r="REJ271" s="122"/>
      <c r="REK271" s="122"/>
      <c r="REL271" s="122"/>
      <c r="REM271" s="122"/>
      <c r="REN271" s="122"/>
      <c r="REO271" s="122"/>
      <c r="REP271" s="122"/>
      <c r="REQ271" s="122"/>
      <c r="RER271" s="122"/>
      <c r="RES271" s="122"/>
      <c r="RET271" s="122"/>
      <c r="REU271" s="122"/>
      <c r="REV271" s="122"/>
      <c r="REW271" s="122"/>
      <c r="REX271" s="122"/>
      <c r="REY271" s="122"/>
      <c r="REZ271" s="122"/>
      <c r="RFA271" s="122"/>
      <c r="RFB271" s="122"/>
      <c r="RFC271" s="122"/>
      <c r="RFD271" s="122"/>
      <c r="RFE271" s="122"/>
      <c r="RFF271" s="122"/>
      <c r="RFG271" s="122"/>
      <c r="RFH271" s="122"/>
      <c r="RFI271" s="122"/>
      <c r="RFJ271" s="122"/>
      <c r="RFK271" s="122"/>
      <c r="RFL271" s="122"/>
      <c r="RFM271" s="122"/>
      <c r="RFN271" s="122"/>
      <c r="RFO271" s="122"/>
      <c r="RFP271" s="122"/>
      <c r="RFQ271" s="122"/>
      <c r="RFR271" s="122"/>
      <c r="RFS271" s="122"/>
      <c r="RFT271" s="122"/>
      <c r="RFU271" s="122"/>
      <c r="RFV271" s="122"/>
      <c r="RFW271" s="122"/>
      <c r="RFX271" s="122"/>
      <c r="RFY271" s="122"/>
      <c r="RFZ271" s="122"/>
      <c r="RGA271" s="122"/>
      <c r="RGB271" s="122"/>
      <c r="RGC271" s="122"/>
      <c r="RGD271" s="122"/>
      <c r="RGE271" s="122"/>
      <c r="RGF271" s="122"/>
      <c r="RGG271" s="122"/>
      <c r="RGH271" s="122"/>
      <c r="RGI271" s="122"/>
      <c r="RGJ271" s="122"/>
      <c r="RGK271" s="122"/>
      <c r="RGL271" s="122"/>
      <c r="RGM271" s="122"/>
      <c r="RGN271" s="122"/>
      <c r="RGO271" s="122"/>
      <c r="RGP271" s="122"/>
      <c r="RGQ271" s="122"/>
      <c r="RGR271" s="122"/>
      <c r="RGS271" s="122"/>
      <c r="RGT271" s="122"/>
      <c r="RGU271" s="122"/>
      <c r="RGV271" s="122"/>
      <c r="RGW271" s="122"/>
      <c r="RGX271" s="122"/>
      <c r="RGY271" s="122"/>
      <c r="RGZ271" s="122"/>
      <c r="RHA271" s="122"/>
      <c r="RHB271" s="122"/>
      <c r="RHC271" s="122"/>
      <c r="RHD271" s="122"/>
      <c r="RHE271" s="122"/>
      <c r="RHF271" s="122"/>
      <c r="RHG271" s="122"/>
      <c r="RHH271" s="122"/>
      <c r="RHI271" s="122"/>
      <c r="RHJ271" s="122"/>
      <c r="RHK271" s="122"/>
      <c r="RHL271" s="122"/>
      <c r="RHM271" s="122"/>
      <c r="RHN271" s="122"/>
      <c r="RHO271" s="122"/>
      <c r="RHP271" s="122"/>
      <c r="RHQ271" s="122"/>
      <c r="RHR271" s="122"/>
      <c r="RHS271" s="122"/>
      <c r="RHT271" s="122"/>
      <c r="RHU271" s="122"/>
      <c r="RHV271" s="122"/>
      <c r="RHW271" s="122"/>
      <c r="RHX271" s="122"/>
      <c r="RHY271" s="122"/>
      <c r="RHZ271" s="122"/>
      <c r="RIA271" s="122"/>
      <c r="RIB271" s="122"/>
      <c r="RIC271" s="122"/>
      <c r="RID271" s="122"/>
      <c r="RIE271" s="122"/>
      <c r="RIF271" s="122"/>
      <c r="RIG271" s="122"/>
      <c r="RIH271" s="122"/>
      <c r="RII271" s="122"/>
      <c r="RIJ271" s="122"/>
      <c r="RIK271" s="122"/>
      <c r="RIL271" s="122"/>
      <c r="RIM271" s="122"/>
      <c r="RIN271" s="122"/>
      <c r="RIO271" s="122"/>
      <c r="RIP271" s="122"/>
      <c r="RIQ271" s="122"/>
      <c r="RIR271" s="122"/>
      <c r="RIS271" s="122"/>
      <c r="RIT271" s="122"/>
      <c r="RIU271" s="122"/>
      <c r="RIV271" s="122"/>
      <c r="RIW271" s="122"/>
      <c r="RIX271" s="122"/>
      <c r="RIY271" s="122"/>
      <c r="RIZ271" s="122"/>
      <c r="RJA271" s="122"/>
      <c r="RJB271" s="122"/>
      <c r="RJC271" s="122"/>
      <c r="RJD271" s="122"/>
      <c r="RJE271" s="122"/>
      <c r="RJF271" s="122"/>
      <c r="RJG271" s="122"/>
      <c r="RJH271" s="122"/>
      <c r="RJI271" s="122"/>
      <c r="RJJ271" s="122"/>
      <c r="RJK271" s="122"/>
      <c r="RJL271" s="122"/>
      <c r="RJM271" s="122"/>
      <c r="RJN271" s="122"/>
      <c r="RJO271" s="122"/>
      <c r="RJP271" s="122"/>
      <c r="RJQ271" s="122"/>
      <c r="RJR271" s="122"/>
      <c r="RJS271" s="122"/>
      <c r="RJT271" s="122"/>
      <c r="RJU271" s="122"/>
      <c r="RJV271" s="122"/>
      <c r="RJW271" s="122"/>
      <c r="RJX271" s="122"/>
      <c r="RJY271" s="122"/>
      <c r="RJZ271" s="122"/>
      <c r="RKA271" s="122"/>
      <c r="RKB271" s="122"/>
      <c r="RKC271" s="122"/>
      <c r="RKD271" s="122"/>
      <c r="RKE271" s="122"/>
      <c r="RKF271" s="122"/>
      <c r="RKG271" s="122"/>
      <c r="RKH271" s="122"/>
      <c r="RKI271" s="122"/>
      <c r="RKJ271" s="122"/>
      <c r="RKK271" s="122"/>
      <c r="RKL271" s="122"/>
      <c r="RKM271" s="122"/>
      <c r="RKN271" s="122"/>
      <c r="RKO271" s="122"/>
      <c r="RKP271" s="122"/>
      <c r="RKQ271" s="122"/>
      <c r="RKR271" s="122"/>
      <c r="RKS271" s="122"/>
      <c r="RKT271" s="122"/>
      <c r="RKU271" s="122"/>
      <c r="RKV271" s="122"/>
      <c r="RKW271" s="122"/>
      <c r="RKX271" s="122"/>
      <c r="RKY271" s="122"/>
      <c r="RKZ271" s="122"/>
      <c r="RLA271" s="122"/>
      <c r="RLB271" s="122"/>
      <c r="RLC271" s="122"/>
      <c r="RLD271" s="122"/>
      <c r="RLE271" s="122"/>
      <c r="RLF271" s="122"/>
      <c r="RLG271" s="122"/>
      <c r="RLH271" s="122"/>
      <c r="RLI271" s="122"/>
      <c r="RLJ271" s="122"/>
      <c r="RLK271" s="122"/>
      <c r="RLL271" s="122"/>
      <c r="RLM271" s="122"/>
      <c r="RLN271" s="122"/>
      <c r="RLO271" s="122"/>
      <c r="RLP271" s="122"/>
      <c r="RLQ271" s="122"/>
      <c r="RLR271" s="122"/>
      <c r="RLS271" s="122"/>
      <c r="RLT271" s="122"/>
      <c r="RLU271" s="122"/>
      <c r="RLV271" s="122"/>
      <c r="RLW271" s="122"/>
      <c r="RLX271" s="122"/>
      <c r="RLY271" s="122"/>
      <c r="RLZ271" s="122"/>
      <c r="RMA271" s="122"/>
      <c r="RMB271" s="122"/>
      <c r="RMC271" s="122"/>
      <c r="RMD271" s="122"/>
      <c r="RME271" s="122"/>
      <c r="RMF271" s="122"/>
      <c r="RMG271" s="122"/>
      <c r="RMH271" s="122"/>
      <c r="RMI271" s="122"/>
      <c r="RMJ271" s="122"/>
      <c r="RMK271" s="122"/>
      <c r="RML271" s="122"/>
      <c r="RMM271" s="122"/>
      <c r="RMN271" s="122"/>
      <c r="RMO271" s="122"/>
      <c r="RMP271" s="122"/>
      <c r="RMQ271" s="122"/>
      <c r="RMR271" s="122"/>
      <c r="RMS271" s="122"/>
      <c r="RMT271" s="122"/>
      <c r="RMU271" s="122"/>
      <c r="RMV271" s="122"/>
      <c r="RMW271" s="122"/>
      <c r="RMX271" s="122"/>
      <c r="RMY271" s="122"/>
      <c r="RMZ271" s="122"/>
      <c r="RNA271" s="122"/>
      <c r="RNB271" s="122"/>
      <c r="RNC271" s="122"/>
      <c r="RND271" s="122"/>
      <c r="RNE271" s="122"/>
      <c r="RNF271" s="122"/>
      <c r="RNG271" s="122"/>
      <c r="RNH271" s="122"/>
      <c r="RNI271" s="122"/>
      <c r="RNJ271" s="122"/>
      <c r="RNK271" s="122"/>
      <c r="RNL271" s="122"/>
      <c r="RNM271" s="122"/>
      <c r="RNN271" s="122"/>
      <c r="RNO271" s="122"/>
      <c r="RNP271" s="122"/>
      <c r="RNQ271" s="122"/>
      <c r="RNR271" s="122"/>
      <c r="RNS271" s="122"/>
      <c r="RNT271" s="122"/>
      <c r="RNU271" s="122"/>
      <c r="RNV271" s="122"/>
      <c r="RNW271" s="122"/>
      <c r="RNX271" s="122"/>
      <c r="RNY271" s="122"/>
      <c r="RNZ271" s="122"/>
      <c r="ROA271" s="122"/>
      <c r="ROB271" s="122"/>
      <c r="ROC271" s="122"/>
      <c r="ROD271" s="122"/>
      <c r="ROE271" s="122"/>
      <c r="ROF271" s="122"/>
      <c r="ROG271" s="122"/>
      <c r="ROH271" s="122"/>
      <c r="ROI271" s="122"/>
      <c r="ROJ271" s="122"/>
      <c r="ROK271" s="122"/>
      <c r="ROL271" s="122"/>
      <c r="ROM271" s="122"/>
      <c r="RON271" s="122"/>
      <c r="ROO271" s="122"/>
      <c r="ROP271" s="122"/>
      <c r="ROQ271" s="122"/>
      <c r="ROR271" s="122"/>
      <c r="ROS271" s="122"/>
      <c r="ROT271" s="122"/>
      <c r="ROU271" s="122"/>
      <c r="ROV271" s="122"/>
      <c r="ROW271" s="122"/>
      <c r="ROX271" s="122"/>
      <c r="ROY271" s="122"/>
      <c r="ROZ271" s="122"/>
      <c r="RPA271" s="122"/>
      <c r="RPB271" s="122"/>
      <c r="RPC271" s="122"/>
      <c r="RPD271" s="122"/>
      <c r="RPE271" s="122"/>
      <c r="RPF271" s="122"/>
      <c r="RPG271" s="122"/>
      <c r="RPH271" s="122"/>
      <c r="RPI271" s="122"/>
      <c r="RPJ271" s="122"/>
      <c r="RPK271" s="122"/>
      <c r="RPL271" s="122"/>
      <c r="RPM271" s="122"/>
      <c r="RPN271" s="122"/>
      <c r="RPO271" s="122"/>
      <c r="RPP271" s="122"/>
      <c r="RPQ271" s="122"/>
      <c r="RPR271" s="122"/>
      <c r="RPS271" s="122"/>
      <c r="RPT271" s="122"/>
      <c r="RPU271" s="122"/>
      <c r="RPV271" s="122"/>
      <c r="RPW271" s="122"/>
      <c r="RPX271" s="122"/>
      <c r="RPY271" s="122"/>
      <c r="RPZ271" s="122"/>
      <c r="RQA271" s="122"/>
      <c r="RQB271" s="122"/>
      <c r="RQC271" s="122"/>
      <c r="RQD271" s="122"/>
      <c r="RQE271" s="122"/>
      <c r="RQF271" s="122"/>
      <c r="RQG271" s="122"/>
      <c r="RQH271" s="122"/>
      <c r="RQI271" s="122"/>
      <c r="RQJ271" s="122"/>
      <c r="RQK271" s="122"/>
      <c r="RQL271" s="122"/>
      <c r="RQM271" s="122"/>
      <c r="RQN271" s="122"/>
      <c r="RQO271" s="122"/>
      <c r="RQP271" s="122"/>
      <c r="RQQ271" s="122"/>
      <c r="RQR271" s="122"/>
      <c r="RQS271" s="122"/>
      <c r="RQT271" s="122"/>
      <c r="RQU271" s="122"/>
      <c r="RQV271" s="122"/>
      <c r="RQW271" s="122"/>
      <c r="RQX271" s="122"/>
      <c r="RQY271" s="122"/>
      <c r="RQZ271" s="122"/>
      <c r="RRA271" s="122"/>
      <c r="RRB271" s="122"/>
      <c r="RRC271" s="122"/>
      <c r="RRD271" s="122"/>
      <c r="RRE271" s="122"/>
      <c r="RRF271" s="122"/>
      <c r="RRG271" s="122"/>
      <c r="RRH271" s="122"/>
      <c r="RRI271" s="122"/>
      <c r="RRJ271" s="122"/>
      <c r="RRK271" s="122"/>
      <c r="RRL271" s="122"/>
      <c r="RRM271" s="122"/>
      <c r="RRN271" s="122"/>
      <c r="RRO271" s="122"/>
      <c r="RRP271" s="122"/>
      <c r="RRQ271" s="122"/>
      <c r="RRR271" s="122"/>
      <c r="RRS271" s="122"/>
      <c r="RRT271" s="122"/>
      <c r="RRU271" s="122"/>
      <c r="RRV271" s="122"/>
      <c r="RRW271" s="122"/>
      <c r="RRX271" s="122"/>
      <c r="RRY271" s="122"/>
      <c r="RRZ271" s="122"/>
      <c r="RSA271" s="122"/>
      <c r="RSB271" s="122"/>
      <c r="RSC271" s="122"/>
      <c r="RSD271" s="122"/>
      <c r="RSE271" s="122"/>
      <c r="RSF271" s="122"/>
      <c r="RSG271" s="122"/>
      <c r="RSH271" s="122"/>
      <c r="RSI271" s="122"/>
      <c r="RSJ271" s="122"/>
      <c r="RSK271" s="122"/>
      <c r="RSL271" s="122"/>
      <c r="RSM271" s="122"/>
      <c r="RSN271" s="122"/>
      <c r="RSO271" s="122"/>
      <c r="RSP271" s="122"/>
      <c r="RSQ271" s="122"/>
      <c r="RSR271" s="122"/>
      <c r="RSS271" s="122"/>
      <c r="RST271" s="122"/>
      <c r="RSU271" s="122"/>
      <c r="RSV271" s="122"/>
      <c r="RSW271" s="122"/>
      <c r="RSX271" s="122"/>
      <c r="RSY271" s="122"/>
      <c r="RSZ271" s="122"/>
      <c r="RTA271" s="122"/>
      <c r="RTB271" s="122"/>
      <c r="RTC271" s="122"/>
      <c r="RTD271" s="122"/>
      <c r="RTE271" s="122"/>
      <c r="RTF271" s="122"/>
      <c r="RTG271" s="122"/>
      <c r="RTH271" s="122"/>
      <c r="RTI271" s="122"/>
      <c r="RTJ271" s="122"/>
      <c r="RTK271" s="122"/>
      <c r="RTL271" s="122"/>
      <c r="RTM271" s="122"/>
      <c r="RTN271" s="122"/>
      <c r="RTO271" s="122"/>
      <c r="RTP271" s="122"/>
      <c r="RTQ271" s="122"/>
      <c r="RTR271" s="122"/>
      <c r="RTS271" s="122"/>
      <c r="RTT271" s="122"/>
      <c r="RTU271" s="122"/>
      <c r="RTV271" s="122"/>
      <c r="RTW271" s="122"/>
      <c r="RTX271" s="122"/>
      <c r="RTY271" s="122"/>
      <c r="RTZ271" s="122"/>
      <c r="RUA271" s="122"/>
      <c r="RUB271" s="122"/>
      <c r="RUC271" s="122"/>
      <c r="RUD271" s="122"/>
      <c r="RUE271" s="122"/>
      <c r="RUF271" s="122"/>
      <c r="RUG271" s="122"/>
      <c r="RUH271" s="122"/>
      <c r="RUI271" s="122"/>
      <c r="RUJ271" s="122"/>
      <c r="RUK271" s="122"/>
      <c r="RUL271" s="122"/>
      <c r="RUM271" s="122"/>
      <c r="RUN271" s="122"/>
      <c r="RUO271" s="122"/>
      <c r="RUP271" s="122"/>
      <c r="RUQ271" s="122"/>
      <c r="RUR271" s="122"/>
      <c r="RUS271" s="122"/>
      <c r="RUT271" s="122"/>
      <c r="RUU271" s="122"/>
      <c r="RUV271" s="122"/>
      <c r="RUW271" s="122"/>
      <c r="RUX271" s="122"/>
      <c r="RUY271" s="122"/>
      <c r="RUZ271" s="122"/>
      <c r="RVA271" s="122"/>
      <c r="RVB271" s="122"/>
      <c r="RVC271" s="122"/>
      <c r="RVD271" s="122"/>
      <c r="RVE271" s="122"/>
      <c r="RVF271" s="122"/>
      <c r="RVG271" s="122"/>
      <c r="RVH271" s="122"/>
      <c r="RVI271" s="122"/>
      <c r="RVJ271" s="122"/>
      <c r="RVK271" s="122"/>
      <c r="RVL271" s="122"/>
      <c r="RVM271" s="122"/>
      <c r="RVN271" s="122"/>
      <c r="RVO271" s="122"/>
      <c r="RVP271" s="122"/>
      <c r="RVQ271" s="122"/>
      <c r="RVR271" s="122"/>
      <c r="RVS271" s="122"/>
      <c r="RVT271" s="122"/>
      <c r="RVU271" s="122"/>
      <c r="RVV271" s="122"/>
      <c r="RVW271" s="122"/>
      <c r="RVX271" s="122"/>
      <c r="RVY271" s="122"/>
      <c r="RVZ271" s="122"/>
      <c r="RWA271" s="122"/>
      <c r="RWB271" s="122"/>
      <c r="RWC271" s="122"/>
      <c r="RWD271" s="122"/>
      <c r="RWE271" s="122"/>
      <c r="RWF271" s="122"/>
      <c r="RWG271" s="122"/>
      <c r="RWH271" s="122"/>
      <c r="RWI271" s="122"/>
      <c r="RWJ271" s="122"/>
      <c r="RWK271" s="122"/>
      <c r="RWL271" s="122"/>
      <c r="RWM271" s="122"/>
      <c r="RWN271" s="122"/>
      <c r="RWO271" s="122"/>
      <c r="RWP271" s="122"/>
      <c r="RWQ271" s="122"/>
      <c r="RWR271" s="122"/>
      <c r="RWS271" s="122"/>
      <c r="RWT271" s="122"/>
      <c r="RWU271" s="122"/>
      <c r="RWV271" s="122"/>
      <c r="RWW271" s="122"/>
      <c r="RWX271" s="122"/>
      <c r="RWY271" s="122"/>
      <c r="RWZ271" s="122"/>
      <c r="RXA271" s="122"/>
      <c r="RXB271" s="122"/>
      <c r="RXC271" s="122"/>
      <c r="RXD271" s="122"/>
      <c r="RXE271" s="122"/>
      <c r="RXF271" s="122"/>
      <c r="RXG271" s="122"/>
      <c r="RXH271" s="122"/>
      <c r="RXI271" s="122"/>
      <c r="RXJ271" s="122"/>
      <c r="RXK271" s="122"/>
      <c r="RXL271" s="122"/>
      <c r="RXM271" s="122"/>
      <c r="RXN271" s="122"/>
      <c r="RXO271" s="122"/>
      <c r="RXP271" s="122"/>
      <c r="RXQ271" s="122"/>
      <c r="RXR271" s="122"/>
      <c r="RXS271" s="122"/>
      <c r="RXT271" s="122"/>
      <c r="RXU271" s="122"/>
      <c r="RXV271" s="122"/>
      <c r="RXW271" s="122"/>
      <c r="RXX271" s="122"/>
      <c r="RXY271" s="122"/>
      <c r="RXZ271" s="122"/>
      <c r="RYA271" s="122"/>
      <c r="RYB271" s="122"/>
      <c r="RYC271" s="122"/>
      <c r="RYD271" s="122"/>
      <c r="RYE271" s="122"/>
      <c r="RYF271" s="122"/>
      <c r="RYG271" s="122"/>
      <c r="RYH271" s="122"/>
      <c r="RYI271" s="122"/>
      <c r="RYJ271" s="122"/>
      <c r="RYK271" s="122"/>
      <c r="RYL271" s="122"/>
      <c r="RYM271" s="122"/>
      <c r="RYN271" s="122"/>
      <c r="RYO271" s="122"/>
      <c r="RYP271" s="122"/>
      <c r="RYQ271" s="122"/>
      <c r="RYR271" s="122"/>
      <c r="RYS271" s="122"/>
      <c r="RYT271" s="122"/>
      <c r="RYU271" s="122"/>
      <c r="RYV271" s="122"/>
      <c r="RYW271" s="122"/>
      <c r="RYX271" s="122"/>
      <c r="RYY271" s="122"/>
      <c r="RYZ271" s="122"/>
      <c r="RZA271" s="122"/>
      <c r="RZB271" s="122"/>
      <c r="RZC271" s="122"/>
      <c r="RZD271" s="122"/>
      <c r="RZE271" s="122"/>
      <c r="RZF271" s="122"/>
      <c r="RZG271" s="122"/>
      <c r="RZH271" s="122"/>
      <c r="RZI271" s="122"/>
      <c r="RZJ271" s="122"/>
      <c r="RZK271" s="122"/>
      <c r="RZL271" s="122"/>
      <c r="RZM271" s="122"/>
      <c r="RZN271" s="122"/>
      <c r="RZO271" s="122"/>
      <c r="RZP271" s="122"/>
      <c r="RZQ271" s="122"/>
      <c r="RZR271" s="122"/>
      <c r="RZS271" s="122"/>
      <c r="RZT271" s="122"/>
      <c r="RZU271" s="122"/>
      <c r="RZV271" s="122"/>
      <c r="RZW271" s="122"/>
      <c r="RZX271" s="122"/>
      <c r="RZY271" s="122"/>
      <c r="RZZ271" s="122"/>
      <c r="SAA271" s="122"/>
      <c r="SAB271" s="122"/>
      <c r="SAC271" s="122"/>
      <c r="SAD271" s="122"/>
      <c r="SAE271" s="122"/>
      <c r="SAF271" s="122"/>
      <c r="SAG271" s="122"/>
      <c r="SAH271" s="122"/>
      <c r="SAI271" s="122"/>
      <c r="SAJ271" s="122"/>
      <c r="SAK271" s="122"/>
      <c r="SAL271" s="122"/>
      <c r="SAM271" s="122"/>
      <c r="SAN271" s="122"/>
      <c r="SAO271" s="122"/>
      <c r="SAP271" s="122"/>
      <c r="SAQ271" s="122"/>
      <c r="SAR271" s="122"/>
      <c r="SAS271" s="122"/>
      <c r="SAT271" s="122"/>
      <c r="SAU271" s="122"/>
      <c r="SAV271" s="122"/>
      <c r="SAW271" s="122"/>
      <c r="SAX271" s="122"/>
      <c r="SAY271" s="122"/>
      <c r="SAZ271" s="122"/>
      <c r="SBA271" s="122"/>
      <c r="SBB271" s="122"/>
      <c r="SBC271" s="122"/>
      <c r="SBD271" s="122"/>
      <c r="SBE271" s="122"/>
      <c r="SBF271" s="122"/>
      <c r="SBG271" s="122"/>
      <c r="SBH271" s="122"/>
      <c r="SBI271" s="122"/>
      <c r="SBJ271" s="122"/>
      <c r="SBK271" s="122"/>
      <c r="SBL271" s="122"/>
      <c r="SBM271" s="122"/>
      <c r="SBN271" s="122"/>
      <c r="SBO271" s="122"/>
      <c r="SBP271" s="122"/>
      <c r="SBQ271" s="122"/>
      <c r="SBR271" s="122"/>
      <c r="SBS271" s="122"/>
      <c r="SBT271" s="122"/>
      <c r="SBU271" s="122"/>
      <c r="SBV271" s="122"/>
      <c r="SBW271" s="122"/>
      <c r="SBX271" s="122"/>
      <c r="SBY271" s="122"/>
      <c r="SBZ271" s="122"/>
      <c r="SCA271" s="122"/>
      <c r="SCB271" s="122"/>
      <c r="SCC271" s="122"/>
      <c r="SCD271" s="122"/>
      <c r="SCE271" s="122"/>
      <c r="SCF271" s="122"/>
      <c r="SCG271" s="122"/>
      <c r="SCH271" s="122"/>
      <c r="SCI271" s="122"/>
      <c r="SCJ271" s="122"/>
      <c r="SCK271" s="122"/>
      <c r="SCL271" s="122"/>
      <c r="SCM271" s="122"/>
      <c r="SCN271" s="122"/>
      <c r="SCO271" s="122"/>
      <c r="SCP271" s="122"/>
      <c r="SCQ271" s="122"/>
      <c r="SCR271" s="122"/>
      <c r="SCS271" s="122"/>
      <c r="SCT271" s="122"/>
      <c r="SCU271" s="122"/>
      <c r="SCV271" s="122"/>
      <c r="SCW271" s="122"/>
      <c r="SCX271" s="122"/>
      <c r="SCY271" s="122"/>
      <c r="SCZ271" s="122"/>
      <c r="SDA271" s="122"/>
      <c r="SDB271" s="122"/>
      <c r="SDC271" s="122"/>
      <c r="SDD271" s="122"/>
      <c r="SDE271" s="122"/>
      <c r="SDF271" s="122"/>
      <c r="SDG271" s="122"/>
      <c r="SDH271" s="122"/>
      <c r="SDI271" s="122"/>
      <c r="SDJ271" s="122"/>
      <c r="SDK271" s="122"/>
      <c r="SDL271" s="122"/>
      <c r="SDM271" s="122"/>
      <c r="SDN271" s="122"/>
      <c r="SDO271" s="122"/>
      <c r="SDP271" s="122"/>
      <c r="SDQ271" s="122"/>
      <c r="SDR271" s="122"/>
      <c r="SDS271" s="122"/>
      <c r="SDT271" s="122"/>
      <c r="SDU271" s="122"/>
      <c r="SDV271" s="122"/>
      <c r="SDW271" s="122"/>
      <c r="SDX271" s="122"/>
      <c r="SDY271" s="122"/>
      <c r="SDZ271" s="122"/>
      <c r="SEA271" s="122"/>
      <c r="SEB271" s="122"/>
      <c r="SEC271" s="122"/>
      <c r="SED271" s="122"/>
      <c r="SEE271" s="122"/>
      <c r="SEF271" s="122"/>
      <c r="SEG271" s="122"/>
      <c r="SEH271" s="122"/>
      <c r="SEI271" s="122"/>
      <c r="SEJ271" s="122"/>
      <c r="SEK271" s="122"/>
      <c r="SEL271" s="122"/>
      <c r="SEM271" s="122"/>
      <c r="SEN271" s="122"/>
      <c r="SEO271" s="122"/>
      <c r="SEP271" s="122"/>
      <c r="SEQ271" s="122"/>
      <c r="SER271" s="122"/>
      <c r="SES271" s="122"/>
      <c r="SET271" s="122"/>
      <c r="SEU271" s="122"/>
      <c r="SEV271" s="122"/>
      <c r="SEW271" s="122"/>
      <c r="SEX271" s="122"/>
      <c r="SEY271" s="122"/>
      <c r="SEZ271" s="122"/>
      <c r="SFA271" s="122"/>
      <c r="SFB271" s="122"/>
      <c r="SFC271" s="122"/>
      <c r="SFD271" s="122"/>
      <c r="SFE271" s="122"/>
      <c r="SFF271" s="122"/>
      <c r="SFG271" s="122"/>
      <c r="SFH271" s="122"/>
      <c r="SFI271" s="122"/>
      <c r="SFJ271" s="122"/>
      <c r="SFK271" s="122"/>
      <c r="SFL271" s="122"/>
      <c r="SFM271" s="122"/>
      <c r="SFN271" s="122"/>
      <c r="SFO271" s="122"/>
      <c r="SFP271" s="122"/>
      <c r="SFQ271" s="122"/>
      <c r="SFR271" s="122"/>
      <c r="SFS271" s="122"/>
      <c r="SFT271" s="122"/>
      <c r="SFU271" s="122"/>
      <c r="SFV271" s="122"/>
      <c r="SFW271" s="122"/>
      <c r="SFX271" s="122"/>
      <c r="SFY271" s="122"/>
      <c r="SFZ271" s="122"/>
      <c r="SGA271" s="122"/>
      <c r="SGB271" s="122"/>
      <c r="SGC271" s="122"/>
      <c r="SGD271" s="122"/>
      <c r="SGE271" s="122"/>
      <c r="SGF271" s="122"/>
      <c r="SGG271" s="122"/>
      <c r="SGH271" s="122"/>
      <c r="SGI271" s="122"/>
      <c r="SGJ271" s="122"/>
      <c r="SGK271" s="122"/>
      <c r="SGL271" s="122"/>
      <c r="SGM271" s="122"/>
      <c r="SGN271" s="122"/>
      <c r="SGO271" s="122"/>
      <c r="SGP271" s="122"/>
      <c r="SGQ271" s="122"/>
      <c r="SGR271" s="122"/>
      <c r="SGS271" s="122"/>
      <c r="SGT271" s="122"/>
      <c r="SGU271" s="122"/>
      <c r="SGV271" s="122"/>
      <c r="SGW271" s="122"/>
      <c r="SGX271" s="122"/>
      <c r="SGY271" s="122"/>
      <c r="SGZ271" s="122"/>
      <c r="SHA271" s="122"/>
      <c r="SHB271" s="122"/>
      <c r="SHC271" s="122"/>
      <c r="SHD271" s="122"/>
      <c r="SHE271" s="122"/>
      <c r="SHF271" s="122"/>
      <c r="SHG271" s="122"/>
      <c r="SHH271" s="122"/>
      <c r="SHI271" s="122"/>
      <c r="SHJ271" s="122"/>
      <c r="SHK271" s="122"/>
      <c r="SHL271" s="122"/>
      <c r="SHM271" s="122"/>
      <c r="SHN271" s="122"/>
      <c r="SHO271" s="122"/>
      <c r="SHP271" s="122"/>
      <c r="SHQ271" s="122"/>
      <c r="SHR271" s="122"/>
      <c r="SHS271" s="122"/>
      <c r="SHT271" s="122"/>
      <c r="SHU271" s="122"/>
      <c r="SHV271" s="122"/>
      <c r="SHW271" s="122"/>
      <c r="SHX271" s="122"/>
      <c r="SHY271" s="122"/>
      <c r="SHZ271" s="122"/>
      <c r="SIA271" s="122"/>
      <c r="SIB271" s="122"/>
      <c r="SIC271" s="122"/>
      <c r="SID271" s="122"/>
      <c r="SIE271" s="122"/>
      <c r="SIF271" s="122"/>
      <c r="SIG271" s="122"/>
      <c r="SIH271" s="122"/>
      <c r="SII271" s="122"/>
      <c r="SIJ271" s="122"/>
      <c r="SIK271" s="122"/>
      <c r="SIL271" s="122"/>
      <c r="SIM271" s="122"/>
      <c r="SIN271" s="122"/>
      <c r="SIO271" s="122"/>
      <c r="SIP271" s="122"/>
      <c r="SIQ271" s="122"/>
      <c r="SIR271" s="122"/>
      <c r="SIS271" s="122"/>
      <c r="SIT271" s="122"/>
      <c r="SIU271" s="122"/>
      <c r="SIV271" s="122"/>
      <c r="SIW271" s="122"/>
      <c r="SIX271" s="122"/>
      <c r="SIY271" s="122"/>
      <c r="SIZ271" s="122"/>
      <c r="SJA271" s="122"/>
      <c r="SJB271" s="122"/>
      <c r="SJC271" s="122"/>
      <c r="SJD271" s="122"/>
      <c r="SJE271" s="122"/>
      <c r="SJF271" s="122"/>
      <c r="SJG271" s="122"/>
      <c r="SJH271" s="122"/>
      <c r="SJI271" s="122"/>
      <c r="SJJ271" s="122"/>
      <c r="SJK271" s="122"/>
      <c r="SJL271" s="122"/>
      <c r="SJM271" s="122"/>
      <c r="SJN271" s="122"/>
      <c r="SJO271" s="122"/>
      <c r="SJP271" s="122"/>
      <c r="SJQ271" s="122"/>
      <c r="SJR271" s="122"/>
      <c r="SJS271" s="122"/>
      <c r="SJT271" s="122"/>
      <c r="SJU271" s="122"/>
      <c r="SJV271" s="122"/>
      <c r="SJW271" s="122"/>
      <c r="SJX271" s="122"/>
      <c r="SJY271" s="122"/>
      <c r="SJZ271" s="122"/>
      <c r="SKA271" s="122"/>
      <c r="SKB271" s="122"/>
      <c r="SKC271" s="122"/>
      <c r="SKD271" s="122"/>
      <c r="SKE271" s="122"/>
      <c r="SKF271" s="122"/>
      <c r="SKG271" s="122"/>
      <c r="SKH271" s="122"/>
      <c r="SKI271" s="122"/>
      <c r="SKJ271" s="122"/>
      <c r="SKK271" s="122"/>
      <c r="SKL271" s="122"/>
      <c r="SKM271" s="122"/>
      <c r="SKN271" s="122"/>
      <c r="SKO271" s="122"/>
      <c r="SKP271" s="122"/>
      <c r="SKQ271" s="122"/>
      <c r="SKR271" s="122"/>
      <c r="SKS271" s="122"/>
      <c r="SKT271" s="122"/>
      <c r="SKU271" s="122"/>
      <c r="SKV271" s="122"/>
      <c r="SKW271" s="122"/>
      <c r="SKX271" s="122"/>
      <c r="SKY271" s="122"/>
      <c r="SKZ271" s="122"/>
      <c r="SLA271" s="122"/>
      <c r="SLB271" s="122"/>
      <c r="SLC271" s="122"/>
      <c r="SLD271" s="122"/>
      <c r="SLE271" s="122"/>
      <c r="SLF271" s="122"/>
      <c r="SLG271" s="122"/>
      <c r="SLH271" s="122"/>
      <c r="SLI271" s="122"/>
      <c r="SLJ271" s="122"/>
      <c r="SLK271" s="122"/>
      <c r="SLL271" s="122"/>
      <c r="SLM271" s="122"/>
      <c r="SLN271" s="122"/>
      <c r="SLO271" s="122"/>
      <c r="SLP271" s="122"/>
      <c r="SLQ271" s="122"/>
      <c r="SLR271" s="122"/>
      <c r="SLS271" s="122"/>
      <c r="SLT271" s="122"/>
      <c r="SLU271" s="122"/>
      <c r="SLV271" s="122"/>
      <c r="SLW271" s="122"/>
      <c r="SLX271" s="122"/>
      <c r="SLY271" s="122"/>
      <c r="SLZ271" s="122"/>
      <c r="SMA271" s="122"/>
      <c r="SMB271" s="122"/>
      <c r="SMC271" s="122"/>
      <c r="SMD271" s="122"/>
      <c r="SME271" s="122"/>
      <c r="SMF271" s="122"/>
      <c r="SMG271" s="122"/>
      <c r="SMH271" s="122"/>
      <c r="SMI271" s="122"/>
      <c r="SMJ271" s="122"/>
      <c r="SMK271" s="122"/>
      <c r="SML271" s="122"/>
      <c r="SMM271" s="122"/>
      <c r="SMN271" s="122"/>
      <c r="SMO271" s="122"/>
      <c r="SMP271" s="122"/>
      <c r="SMQ271" s="122"/>
      <c r="SMR271" s="122"/>
      <c r="SMS271" s="122"/>
      <c r="SMT271" s="122"/>
      <c r="SMU271" s="122"/>
      <c r="SMV271" s="122"/>
      <c r="SMW271" s="122"/>
      <c r="SMX271" s="122"/>
      <c r="SMY271" s="122"/>
      <c r="SMZ271" s="122"/>
      <c r="SNA271" s="122"/>
      <c r="SNB271" s="122"/>
      <c r="SNC271" s="122"/>
      <c r="SND271" s="122"/>
      <c r="SNE271" s="122"/>
      <c r="SNF271" s="122"/>
      <c r="SNG271" s="122"/>
      <c r="SNH271" s="122"/>
      <c r="SNI271" s="122"/>
      <c r="SNJ271" s="122"/>
      <c r="SNK271" s="122"/>
      <c r="SNL271" s="122"/>
      <c r="SNM271" s="122"/>
      <c r="SNN271" s="122"/>
      <c r="SNO271" s="122"/>
      <c r="SNP271" s="122"/>
      <c r="SNQ271" s="122"/>
      <c r="SNR271" s="122"/>
      <c r="SNS271" s="122"/>
      <c r="SNT271" s="122"/>
      <c r="SNU271" s="122"/>
      <c r="SNV271" s="122"/>
      <c r="SNW271" s="122"/>
      <c r="SNX271" s="122"/>
      <c r="SNY271" s="122"/>
      <c r="SNZ271" s="122"/>
      <c r="SOA271" s="122"/>
      <c r="SOB271" s="122"/>
      <c r="SOC271" s="122"/>
      <c r="SOD271" s="122"/>
      <c r="SOE271" s="122"/>
      <c r="SOF271" s="122"/>
      <c r="SOG271" s="122"/>
      <c r="SOH271" s="122"/>
      <c r="SOI271" s="122"/>
      <c r="SOJ271" s="122"/>
      <c r="SOK271" s="122"/>
      <c r="SOL271" s="122"/>
      <c r="SOM271" s="122"/>
      <c r="SON271" s="122"/>
      <c r="SOO271" s="122"/>
      <c r="SOP271" s="122"/>
      <c r="SOQ271" s="122"/>
      <c r="SOR271" s="122"/>
      <c r="SOS271" s="122"/>
      <c r="SOT271" s="122"/>
      <c r="SOU271" s="122"/>
      <c r="SOV271" s="122"/>
      <c r="SOW271" s="122"/>
      <c r="SOX271" s="122"/>
      <c r="SOY271" s="122"/>
      <c r="SOZ271" s="122"/>
      <c r="SPA271" s="122"/>
      <c r="SPB271" s="122"/>
      <c r="SPC271" s="122"/>
      <c r="SPD271" s="122"/>
      <c r="SPE271" s="122"/>
      <c r="SPF271" s="122"/>
      <c r="SPG271" s="122"/>
      <c r="SPH271" s="122"/>
      <c r="SPI271" s="122"/>
      <c r="SPJ271" s="122"/>
      <c r="SPK271" s="122"/>
      <c r="SPL271" s="122"/>
      <c r="SPM271" s="122"/>
      <c r="SPN271" s="122"/>
      <c r="SPO271" s="122"/>
      <c r="SPP271" s="122"/>
      <c r="SPQ271" s="122"/>
      <c r="SPR271" s="122"/>
      <c r="SPS271" s="122"/>
      <c r="SPT271" s="122"/>
      <c r="SPU271" s="122"/>
      <c r="SPV271" s="122"/>
      <c r="SPW271" s="122"/>
      <c r="SPX271" s="122"/>
      <c r="SPY271" s="122"/>
      <c r="SPZ271" s="122"/>
      <c r="SQA271" s="122"/>
      <c r="SQB271" s="122"/>
      <c r="SQC271" s="122"/>
      <c r="SQD271" s="122"/>
      <c r="SQE271" s="122"/>
      <c r="SQF271" s="122"/>
      <c r="SQG271" s="122"/>
      <c r="SQH271" s="122"/>
      <c r="SQI271" s="122"/>
      <c r="SQJ271" s="122"/>
      <c r="SQK271" s="122"/>
      <c r="SQL271" s="122"/>
      <c r="SQM271" s="122"/>
      <c r="SQN271" s="122"/>
      <c r="SQO271" s="122"/>
      <c r="SQP271" s="122"/>
      <c r="SQQ271" s="122"/>
      <c r="SQR271" s="122"/>
      <c r="SQS271" s="122"/>
      <c r="SQT271" s="122"/>
      <c r="SQU271" s="122"/>
      <c r="SQV271" s="122"/>
      <c r="SQW271" s="122"/>
      <c r="SQX271" s="122"/>
      <c r="SQY271" s="122"/>
      <c r="SQZ271" s="122"/>
      <c r="SRA271" s="122"/>
      <c r="SRB271" s="122"/>
      <c r="SRC271" s="122"/>
      <c r="SRD271" s="122"/>
      <c r="SRE271" s="122"/>
      <c r="SRF271" s="122"/>
      <c r="SRG271" s="122"/>
      <c r="SRH271" s="122"/>
      <c r="SRI271" s="122"/>
      <c r="SRJ271" s="122"/>
      <c r="SRK271" s="122"/>
      <c r="SRL271" s="122"/>
      <c r="SRM271" s="122"/>
      <c r="SRN271" s="122"/>
      <c r="SRO271" s="122"/>
      <c r="SRP271" s="122"/>
      <c r="SRQ271" s="122"/>
      <c r="SRR271" s="122"/>
      <c r="SRS271" s="122"/>
      <c r="SRT271" s="122"/>
      <c r="SRU271" s="122"/>
      <c r="SRV271" s="122"/>
      <c r="SRW271" s="122"/>
      <c r="SRX271" s="122"/>
      <c r="SRY271" s="122"/>
      <c r="SRZ271" s="122"/>
      <c r="SSA271" s="122"/>
      <c r="SSB271" s="122"/>
      <c r="SSC271" s="122"/>
      <c r="SSD271" s="122"/>
      <c r="SSE271" s="122"/>
      <c r="SSF271" s="122"/>
      <c r="SSG271" s="122"/>
      <c r="SSH271" s="122"/>
      <c r="SSI271" s="122"/>
      <c r="SSJ271" s="122"/>
      <c r="SSK271" s="122"/>
      <c r="SSL271" s="122"/>
      <c r="SSM271" s="122"/>
      <c r="SSN271" s="122"/>
      <c r="SSO271" s="122"/>
      <c r="SSP271" s="122"/>
      <c r="SSQ271" s="122"/>
      <c r="SSR271" s="122"/>
      <c r="SSS271" s="122"/>
      <c r="SST271" s="122"/>
      <c r="SSU271" s="122"/>
      <c r="SSV271" s="122"/>
      <c r="SSW271" s="122"/>
      <c r="SSX271" s="122"/>
      <c r="SSY271" s="122"/>
      <c r="SSZ271" s="122"/>
      <c r="STA271" s="122"/>
      <c r="STB271" s="122"/>
      <c r="STC271" s="122"/>
      <c r="STD271" s="122"/>
      <c r="STE271" s="122"/>
      <c r="STF271" s="122"/>
      <c r="STG271" s="122"/>
      <c r="STH271" s="122"/>
      <c r="STI271" s="122"/>
      <c r="STJ271" s="122"/>
      <c r="STK271" s="122"/>
      <c r="STL271" s="122"/>
      <c r="STM271" s="122"/>
      <c r="STN271" s="122"/>
      <c r="STO271" s="122"/>
      <c r="STP271" s="122"/>
      <c r="STQ271" s="122"/>
      <c r="STR271" s="122"/>
      <c r="STS271" s="122"/>
      <c r="STT271" s="122"/>
      <c r="STU271" s="122"/>
      <c r="STV271" s="122"/>
      <c r="STW271" s="122"/>
      <c r="STX271" s="122"/>
      <c r="STY271" s="122"/>
      <c r="STZ271" s="122"/>
      <c r="SUA271" s="122"/>
      <c r="SUB271" s="122"/>
      <c r="SUC271" s="122"/>
      <c r="SUD271" s="122"/>
      <c r="SUE271" s="122"/>
      <c r="SUF271" s="122"/>
      <c r="SUG271" s="122"/>
      <c r="SUH271" s="122"/>
      <c r="SUI271" s="122"/>
      <c r="SUJ271" s="122"/>
      <c r="SUK271" s="122"/>
      <c r="SUL271" s="122"/>
      <c r="SUM271" s="122"/>
      <c r="SUN271" s="122"/>
      <c r="SUO271" s="122"/>
      <c r="SUP271" s="122"/>
      <c r="SUQ271" s="122"/>
      <c r="SUR271" s="122"/>
      <c r="SUS271" s="122"/>
      <c r="SUT271" s="122"/>
      <c r="SUU271" s="122"/>
      <c r="SUV271" s="122"/>
      <c r="SUW271" s="122"/>
      <c r="SUX271" s="122"/>
      <c r="SUY271" s="122"/>
      <c r="SUZ271" s="122"/>
      <c r="SVA271" s="122"/>
      <c r="SVB271" s="122"/>
      <c r="SVC271" s="122"/>
      <c r="SVD271" s="122"/>
      <c r="SVE271" s="122"/>
      <c r="SVF271" s="122"/>
      <c r="SVG271" s="122"/>
      <c r="SVH271" s="122"/>
      <c r="SVI271" s="122"/>
      <c r="SVJ271" s="122"/>
      <c r="SVK271" s="122"/>
      <c r="SVL271" s="122"/>
      <c r="SVM271" s="122"/>
      <c r="SVN271" s="122"/>
      <c r="SVO271" s="122"/>
      <c r="SVP271" s="122"/>
      <c r="SVQ271" s="122"/>
      <c r="SVR271" s="122"/>
      <c r="SVS271" s="122"/>
      <c r="SVT271" s="122"/>
      <c r="SVU271" s="122"/>
      <c r="SVV271" s="122"/>
      <c r="SVW271" s="122"/>
      <c r="SVX271" s="122"/>
      <c r="SVY271" s="122"/>
      <c r="SVZ271" s="122"/>
      <c r="SWA271" s="122"/>
      <c r="SWB271" s="122"/>
      <c r="SWC271" s="122"/>
      <c r="SWD271" s="122"/>
      <c r="SWE271" s="122"/>
      <c r="SWF271" s="122"/>
      <c r="SWG271" s="122"/>
      <c r="SWH271" s="122"/>
      <c r="SWI271" s="122"/>
      <c r="SWJ271" s="122"/>
      <c r="SWK271" s="122"/>
      <c r="SWL271" s="122"/>
      <c r="SWM271" s="122"/>
      <c r="SWN271" s="122"/>
      <c r="SWO271" s="122"/>
      <c r="SWP271" s="122"/>
      <c r="SWQ271" s="122"/>
      <c r="SWR271" s="122"/>
      <c r="SWS271" s="122"/>
      <c r="SWT271" s="122"/>
      <c r="SWU271" s="122"/>
      <c r="SWV271" s="122"/>
      <c r="SWW271" s="122"/>
      <c r="SWX271" s="122"/>
      <c r="SWY271" s="122"/>
      <c r="SWZ271" s="122"/>
      <c r="SXA271" s="122"/>
      <c r="SXB271" s="122"/>
      <c r="SXC271" s="122"/>
      <c r="SXD271" s="122"/>
      <c r="SXE271" s="122"/>
      <c r="SXF271" s="122"/>
      <c r="SXG271" s="122"/>
      <c r="SXH271" s="122"/>
      <c r="SXI271" s="122"/>
      <c r="SXJ271" s="122"/>
      <c r="SXK271" s="122"/>
      <c r="SXL271" s="122"/>
      <c r="SXM271" s="122"/>
      <c r="SXN271" s="122"/>
      <c r="SXO271" s="122"/>
      <c r="SXP271" s="122"/>
      <c r="SXQ271" s="122"/>
      <c r="SXR271" s="122"/>
      <c r="SXS271" s="122"/>
      <c r="SXT271" s="122"/>
      <c r="SXU271" s="122"/>
      <c r="SXV271" s="122"/>
      <c r="SXW271" s="122"/>
      <c r="SXX271" s="122"/>
      <c r="SXY271" s="122"/>
      <c r="SXZ271" s="122"/>
      <c r="SYA271" s="122"/>
      <c r="SYB271" s="122"/>
      <c r="SYC271" s="122"/>
      <c r="SYD271" s="122"/>
      <c r="SYE271" s="122"/>
      <c r="SYF271" s="122"/>
      <c r="SYG271" s="122"/>
      <c r="SYH271" s="122"/>
      <c r="SYI271" s="122"/>
      <c r="SYJ271" s="122"/>
      <c r="SYK271" s="122"/>
      <c r="SYL271" s="122"/>
      <c r="SYM271" s="122"/>
      <c r="SYN271" s="122"/>
      <c r="SYO271" s="122"/>
      <c r="SYP271" s="122"/>
      <c r="SYQ271" s="122"/>
      <c r="SYR271" s="122"/>
      <c r="SYS271" s="122"/>
      <c r="SYT271" s="122"/>
      <c r="SYU271" s="122"/>
      <c r="SYV271" s="122"/>
      <c r="SYW271" s="122"/>
      <c r="SYX271" s="122"/>
      <c r="SYY271" s="122"/>
      <c r="SYZ271" s="122"/>
      <c r="SZA271" s="122"/>
      <c r="SZB271" s="122"/>
      <c r="SZC271" s="122"/>
      <c r="SZD271" s="122"/>
      <c r="SZE271" s="122"/>
      <c r="SZF271" s="122"/>
      <c r="SZG271" s="122"/>
      <c r="SZH271" s="122"/>
      <c r="SZI271" s="122"/>
      <c r="SZJ271" s="122"/>
      <c r="SZK271" s="122"/>
      <c r="SZL271" s="122"/>
      <c r="SZM271" s="122"/>
      <c r="SZN271" s="122"/>
      <c r="SZO271" s="122"/>
      <c r="SZP271" s="122"/>
      <c r="SZQ271" s="122"/>
      <c r="SZR271" s="122"/>
      <c r="SZS271" s="122"/>
      <c r="SZT271" s="122"/>
      <c r="SZU271" s="122"/>
      <c r="SZV271" s="122"/>
      <c r="SZW271" s="122"/>
      <c r="SZX271" s="122"/>
      <c r="SZY271" s="122"/>
      <c r="SZZ271" s="122"/>
      <c r="TAA271" s="122"/>
      <c r="TAB271" s="122"/>
      <c r="TAC271" s="122"/>
      <c r="TAD271" s="122"/>
      <c r="TAE271" s="122"/>
      <c r="TAF271" s="122"/>
      <c r="TAG271" s="122"/>
      <c r="TAH271" s="122"/>
      <c r="TAI271" s="122"/>
      <c r="TAJ271" s="122"/>
      <c r="TAK271" s="122"/>
      <c r="TAL271" s="122"/>
      <c r="TAM271" s="122"/>
      <c r="TAN271" s="122"/>
      <c r="TAO271" s="122"/>
      <c r="TAP271" s="122"/>
      <c r="TAQ271" s="122"/>
      <c r="TAR271" s="122"/>
      <c r="TAS271" s="122"/>
      <c r="TAT271" s="122"/>
      <c r="TAU271" s="122"/>
      <c r="TAV271" s="122"/>
      <c r="TAW271" s="122"/>
      <c r="TAX271" s="122"/>
      <c r="TAY271" s="122"/>
      <c r="TAZ271" s="122"/>
      <c r="TBA271" s="122"/>
      <c r="TBB271" s="122"/>
      <c r="TBC271" s="122"/>
      <c r="TBD271" s="122"/>
      <c r="TBE271" s="122"/>
      <c r="TBF271" s="122"/>
      <c r="TBG271" s="122"/>
      <c r="TBH271" s="122"/>
      <c r="TBI271" s="122"/>
      <c r="TBJ271" s="122"/>
      <c r="TBK271" s="122"/>
      <c r="TBL271" s="122"/>
      <c r="TBM271" s="122"/>
      <c r="TBN271" s="122"/>
      <c r="TBO271" s="122"/>
      <c r="TBP271" s="122"/>
      <c r="TBQ271" s="122"/>
      <c r="TBR271" s="122"/>
      <c r="TBS271" s="122"/>
      <c r="TBT271" s="122"/>
      <c r="TBU271" s="122"/>
      <c r="TBV271" s="122"/>
      <c r="TBW271" s="122"/>
      <c r="TBX271" s="122"/>
      <c r="TBY271" s="122"/>
      <c r="TBZ271" s="122"/>
      <c r="TCA271" s="122"/>
      <c r="TCB271" s="122"/>
      <c r="TCC271" s="122"/>
      <c r="TCD271" s="122"/>
      <c r="TCE271" s="122"/>
      <c r="TCF271" s="122"/>
      <c r="TCG271" s="122"/>
      <c r="TCH271" s="122"/>
      <c r="TCI271" s="122"/>
      <c r="TCJ271" s="122"/>
      <c r="TCK271" s="122"/>
      <c r="TCL271" s="122"/>
      <c r="TCM271" s="122"/>
      <c r="TCN271" s="122"/>
      <c r="TCO271" s="122"/>
      <c r="TCP271" s="122"/>
      <c r="TCQ271" s="122"/>
      <c r="TCR271" s="122"/>
      <c r="TCS271" s="122"/>
      <c r="TCT271" s="122"/>
      <c r="TCU271" s="122"/>
      <c r="TCV271" s="122"/>
      <c r="TCW271" s="122"/>
      <c r="TCX271" s="122"/>
      <c r="TCY271" s="122"/>
      <c r="TCZ271" s="122"/>
      <c r="TDA271" s="122"/>
      <c r="TDB271" s="122"/>
      <c r="TDC271" s="122"/>
      <c r="TDD271" s="122"/>
      <c r="TDE271" s="122"/>
      <c r="TDF271" s="122"/>
      <c r="TDG271" s="122"/>
      <c r="TDH271" s="122"/>
      <c r="TDI271" s="122"/>
      <c r="TDJ271" s="122"/>
      <c r="TDK271" s="122"/>
      <c r="TDL271" s="122"/>
      <c r="TDM271" s="122"/>
      <c r="TDN271" s="122"/>
      <c r="TDO271" s="122"/>
      <c r="TDP271" s="122"/>
      <c r="TDQ271" s="122"/>
      <c r="TDR271" s="122"/>
      <c r="TDS271" s="122"/>
      <c r="TDT271" s="122"/>
      <c r="TDU271" s="122"/>
      <c r="TDV271" s="122"/>
      <c r="TDW271" s="122"/>
      <c r="TDX271" s="122"/>
      <c r="TDY271" s="122"/>
      <c r="TDZ271" s="122"/>
      <c r="TEA271" s="122"/>
      <c r="TEB271" s="122"/>
      <c r="TEC271" s="122"/>
      <c r="TED271" s="122"/>
      <c r="TEE271" s="122"/>
      <c r="TEF271" s="122"/>
      <c r="TEG271" s="122"/>
      <c r="TEH271" s="122"/>
      <c r="TEI271" s="122"/>
      <c r="TEJ271" s="122"/>
      <c r="TEK271" s="122"/>
      <c r="TEL271" s="122"/>
      <c r="TEM271" s="122"/>
      <c r="TEN271" s="122"/>
      <c r="TEO271" s="122"/>
      <c r="TEP271" s="122"/>
      <c r="TEQ271" s="122"/>
      <c r="TER271" s="122"/>
      <c r="TES271" s="122"/>
      <c r="TET271" s="122"/>
      <c r="TEU271" s="122"/>
      <c r="TEV271" s="122"/>
      <c r="TEW271" s="122"/>
      <c r="TEX271" s="122"/>
      <c r="TEY271" s="122"/>
      <c r="TEZ271" s="122"/>
      <c r="TFA271" s="122"/>
      <c r="TFB271" s="122"/>
      <c r="TFC271" s="122"/>
      <c r="TFD271" s="122"/>
      <c r="TFE271" s="122"/>
      <c r="TFF271" s="122"/>
      <c r="TFG271" s="122"/>
      <c r="TFH271" s="122"/>
      <c r="TFI271" s="122"/>
      <c r="TFJ271" s="122"/>
      <c r="TFK271" s="122"/>
      <c r="TFL271" s="122"/>
      <c r="TFM271" s="122"/>
      <c r="TFN271" s="122"/>
      <c r="TFO271" s="122"/>
      <c r="TFP271" s="122"/>
      <c r="TFQ271" s="122"/>
      <c r="TFR271" s="122"/>
      <c r="TFS271" s="122"/>
      <c r="TFT271" s="122"/>
      <c r="TFU271" s="122"/>
      <c r="TFV271" s="122"/>
      <c r="TFW271" s="122"/>
      <c r="TFX271" s="122"/>
      <c r="TFY271" s="122"/>
      <c r="TFZ271" s="122"/>
      <c r="TGA271" s="122"/>
      <c r="TGB271" s="122"/>
      <c r="TGC271" s="122"/>
      <c r="TGD271" s="122"/>
      <c r="TGE271" s="122"/>
      <c r="TGF271" s="122"/>
      <c r="TGG271" s="122"/>
      <c r="TGH271" s="122"/>
      <c r="TGI271" s="122"/>
      <c r="TGJ271" s="122"/>
      <c r="TGK271" s="122"/>
      <c r="TGL271" s="122"/>
      <c r="TGM271" s="122"/>
      <c r="TGN271" s="122"/>
      <c r="TGO271" s="122"/>
      <c r="TGP271" s="122"/>
      <c r="TGQ271" s="122"/>
      <c r="TGR271" s="122"/>
      <c r="TGS271" s="122"/>
      <c r="TGT271" s="122"/>
      <c r="TGU271" s="122"/>
      <c r="TGV271" s="122"/>
      <c r="TGW271" s="122"/>
      <c r="TGX271" s="122"/>
      <c r="TGY271" s="122"/>
      <c r="TGZ271" s="122"/>
      <c r="THA271" s="122"/>
      <c r="THB271" s="122"/>
      <c r="THC271" s="122"/>
      <c r="THD271" s="122"/>
      <c r="THE271" s="122"/>
      <c r="THF271" s="122"/>
      <c r="THG271" s="122"/>
      <c r="THH271" s="122"/>
      <c r="THI271" s="122"/>
      <c r="THJ271" s="122"/>
      <c r="THK271" s="122"/>
      <c r="THL271" s="122"/>
      <c r="THM271" s="122"/>
      <c r="THN271" s="122"/>
      <c r="THO271" s="122"/>
      <c r="THP271" s="122"/>
      <c r="THQ271" s="122"/>
      <c r="THR271" s="122"/>
      <c r="THS271" s="122"/>
      <c r="THT271" s="122"/>
      <c r="THU271" s="122"/>
      <c r="THV271" s="122"/>
      <c r="THW271" s="122"/>
      <c r="THX271" s="122"/>
      <c r="THY271" s="122"/>
      <c r="THZ271" s="122"/>
      <c r="TIA271" s="122"/>
      <c r="TIB271" s="122"/>
      <c r="TIC271" s="122"/>
      <c r="TID271" s="122"/>
      <c r="TIE271" s="122"/>
      <c r="TIF271" s="122"/>
      <c r="TIG271" s="122"/>
      <c r="TIH271" s="122"/>
      <c r="TII271" s="122"/>
      <c r="TIJ271" s="122"/>
      <c r="TIK271" s="122"/>
      <c r="TIL271" s="122"/>
      <c r="TIM271" s="122"/>
      <c r="TIN271" s="122"/>
      <c r="TIO271" s="122"/>
      <c r="TIP271" s="122"/>
      <c r="TIQ271" s="122"/>
      <c r="TIR271" s="122"/>
      <c r="TIS271" s="122"/>
      <c r="TIT271" s="122"/>
      <c r="TIU271" s="122"/>
      <c r="TIV271" s="122"/>
      <c r="TIW271" s="122"/>
      <c r="TIX271" s="122"/>
      <c r="TIY271" s="122"/>
      <c r="TIZ271" s="122"/>
      <c r="TJA271" s="122"/>
      <c r="TJB271" s="122"/>
      <c r="TJC271" s="122"/>
      <c r="TJD271" s="122"/>
      <c r="TJE271" s="122"/>
      <c r="TJF271" s="122"/>
      <c r="TJG271" s="122"/>
      <c r="TJH271" s="122"/>
      <c r="TJI271" s="122"/>
      <c r="TJJ271" s="122"/>
      <c r="TJK271" s="122"/>
      <c r="TJL271" s="122"/>
      <c r="TJM271" s="122"/>
      <c r="TJN271" s="122"/>
      <c r="TJO271" s="122"/>
      <c r="TJP271" s="122"/>
      <c r="TJQ271" s="122"/>
      <c r="TJR271" s="122"/>
      <c r="TJS271" s="122"/>
      <c r="TJT271" s="122"/>
      <c r="TJU271" s="122"/>
      <c r="TJV271" s="122"/>
      <c r="TJW271" s="122"/>
      <c r="TJX271" s="122"/>
      <c r="TJY271" s="122"/>
      <c r="TJZ271" s="122"/>
      <c r="TKA271" s="122"/>
      <c r="TKB271" s="122"/>
      <c r="TKC271" s="122"/>
      <c r="TKD271" s="122"/>
      <c r="TKE271" s="122"/>
      <c r="TKF271" s="122"/>
      <c r="TKG271" s="122"/>
      <c r="TKH271" s="122"/>
      <c r="TKI271" s="122"/>
      <c r="TKJ271" s="122"/>
      <c r="TKK271" s="122"/>
      <c r="TKL271" s="122"/>
      <c r="TKM271" s="122"/>
      <c r="TKN271" s="122"/>
      <c r="TKO271" s="122"/>
      <c r="TKP271" s="122"/>
      <c r="TKQ271" s="122"/>
      <c r="TKR271" s="122"/>
      <c r="TKS271" s="122"/>
      <c r="TKT271" s="122"/>
      <c r="TKU271" s="122"/>
      <c r="TKV271" s="122"/>
      <c r="TKW271" s="122"/>
      <c r="TKX271" s="122"/>
      <c r="TKY271" s="122"/>
      <c r="TKZ271" s="122"/>
      <c r="TLA271" s="122"/>
      <c r="TLB271" s="122"/>
      <c r="TLC271" s="122"/>
      <c r="TLD271" s="122"/>
      <c r="TLE271" s="122"/>
      <c r="TLF271" s="122"/>
      <c r="TLG271" s="122"/>
      <c r="TLH271" s="122"/>
      <c r="TLI271" s="122"/>
      <c r="TLJ271" s="122"/>
      <c r="TLK271" s="122"/>
      <c r="TLL271" s="122"/>
      <c r="TLM271" s="122"/>
      <c r="TLN271" s="122"/>
      <c r="TLO271" s="122"/>
      <c r="TLP271" s="122"/>
      <c r="TLQ271" s="122"/>
      <c r="TLR271" s="122"/>
      <c r="TLS271" s="122"/>
      <c r="TLT271" s="122"/>
      <c r="TLU271" s="122"/>
      <c r="TLV271" s="122"/>
      <c r="TLW271" s="122"/>
      <c r="TLX271" s="122"/>
      <c r="TLY271" s="122"/>
      <c r="TLZ271" s="122"/>
      <c r="TMA271" s="122"/>
      <c r="TMB271" s="122"/>
      <c r="TMC271" s="122"/>
      <c r="TMD271" s="122"/>
      <c r="TME271" s="122"/>
      <c r="TMF271" s="122"/>
      <c r="TMG271" s="122"/>
      <c r="TMH271" s="122"/>
      <c r="TMI271" s="122"/>
      <c r="TMJ271" s="122"/>
      <c r="TMK271" s="122"/>
      <c r="TML271" s="122"/>
      <c r="TMM271" s="122"/>
      <c r="TMN271" s="122"/>
      <c r="TMO271" s="122"/>
      <c r="TMP271" s="122"/>
      <c r="TMQ271" s="122"/>
      <c r="TMR271" s="122"/>
      <c r="TMS271" s="122"/>
      <c r="TMT271" s="122"/>
      <c r="TMU271" s="122"/>
      <c r="TMV271" s="122"/>
      <c r="TMW271" s="122"/>
      <c r="TMX271" s="122"/>
      <c r="TMY271" s="122"/>
      <c r="TMZ271" s="122"/>
      <c r="TNA271" s="122"/>
      <c r="TNB271" s="122"/>
      <c r="TNC271" s="122"/>
      <c r="TND271" s="122"/>
      <c r="TNE271" s="122"/>
      <c r="TNF271" s="122"/>
      <c r="TNG271" s="122"/>
      <c r="TNH271" s="122"/>
      <c r="TNI271" s="122"/>
      <c r="TNJ271" s="122"/>
      <c r="TNK271" s="122"/>
      <c r="TNL271" s="122"/>
      <c r="TNM271" s="122"/>
      <c r="TNN271" s="122"/>
      <c r="TNO271" s="122"/>
      <c r="TNP271" s="122"/>
      <c r="TNQ271" s="122"/>
      <c r="TNR271" s="122"/>
      <c r="TNS271" s="122"/>
      <c r="TNT271" s="122"/>
      <c r="TNU271" s="122"/>
      <c r="TNV271" s="122"/>
      <c r="TNW271" s="122"/>
      <c r="TNX271" s="122"/>
      <c r="TNY271" s="122"/>
      <c r="TNZ271" s="122"/>
      <c r="TOA271" s="122"/>
      <c r="TOB271" s="122"/>
      <c r="TOC271" s="122"/>
      <c r="TOD271" s="122"/>
      <c r="TOE271" s="122"/>
      <c r="TOF271" s="122"/>
      <c r="TOG271" s="122"/>
      <c r="TOH271" s="122"/>
      <c r="TOI271" s="122"/>
      <c r="TOJ271" s="122"/>
      <c r="TOK271" s="122"/>
      <c r="TOL271" s="122"/>
      <c r="TOM271" s="122"/>
      <c r="TON271" s="122"/>
      <c r="TOO271" s="122"/>
      <c r="TOP271" s="122"/>
      <c r="TOQ271" s="122"/>
      <c r="TOR271" s="122"/>
      <c r="TOS271" s="122"/>
      <c r="TOT271" s="122"/>
      <c r="TOU271" s="122"/>
      <c r="TOV271" s="122"/>
      <c r="TOW271" s="122"/>
      <c r="TOX271" s="122"/>
      <c r="TOY271" s="122"/>
      <c r="TOZ271" s="122"/>
      <c r="TPA271" s="122"/>
      <c r="TPB271" s="122"/>
      <c r="TPC271" s="122"/>
      <c r="TPD271" s="122"/>
      <c r="TPE271" s="122"/>
      <c r="TPF271" s="122"/>
      <c r="TPG271" s="122"/>
      <c r="TPH271" s="122"/>
      <c r="TPI271" s="122"/>
      <c r="TPJ271" s="122"/>
      <c r="TPK271" s="122"/>
      <c r="TPL271" s="122"/>
      <c r="TPM271" s="122"/>
      <c r="TPN271" s="122"/>
      <c r="TPO271" s="122"/>
      <c r="TPP271" s="122"/>
      <c r="TPQ271" s="122"/>
      <c r="TPR271" s="122"/>
      <c r="TPS271" s="122"/>
      <c r="TPT271" s="122"/>
      <c r="TPU271" s="122"/>
      <c r="TPV271" s="122"/>
      <c r="TPW271" s="122"/>
      <c r="TPX271" s="122"/>
      <c r="TPY271" s="122"/>
      <c r="TPZ271" s="122"/>
      <c r="TQA271" s="122"/>
      <c r="TQB271" s="122"/>
      <c r="TQC271" s="122"/>
      <c r="TQD271" s="122"/>
      <c r="TQE271" s="122"/>
      <c r="TQF271" s="122"/>
      <c r="TQG271" s="122"/>
      <c r="TQH271" s="122"/>
      <c r="TQI271" s="122"/>
      <c r="TQJ271" s="122"/>
      <c r="TQK271" s="122"/>
      <c r="TQL271" s="122"/>
      <c r="TQM271" s="122"/>
      <c r="TQN271" s="122"/>
      <c r="TQO271" s="122"/>
      <c r="TQP271" s="122"/>
      <c r="TQQ271" s="122"/>
      <c r="TQR271" s="122"/>
      <c r="TQS271" s="122"/>
      <c r="TQT271" s="122"/>
      <c r="TQU271" s="122"/>
      <c r="TQV271" s="122"/>
      <c r="TQW271" s="122"/>
      <c r="TQX271" s="122"/>
      <c r="TQY271" s="122"/>
      <c r="TQZ271" s="122"/>
      <c r="TRA271" s="122"/>
      <c r="TRB271" s="122"/>
      <c r="TRC271" s="122"/>
      <c r="TRD271" s="122"/>
      <c r="TRE271" s="122"/>
      <c r="TRF271" s="122"/>
      <c r="TRG271" s="122"/>
      <c r="TRH271" s="122"/>
      <c r="TRI271" s="122"/>
      <c r="TRJ271" s="122"/>
      <c r="TRK271" s="122"/>
      <c r="TRL271" s="122"/>
      <c r="TRM271" s="122"/>
      <c r="TRN271" s="122"/>
      <c r="TRO271" s="122"/>
      <c r="TRP271" s="122"/>
      <c r="TRQ271" s="122"/>
      <c r="TRR271" s="122"/>
      <c r="TRS271" s="122"/>
      <c r="TRT271" s="122"/>
      <c r="TRU271" s="122"/>
      <c r="TRV271" s="122"/>
      <c r="TRW271" s="122"/>
      <c r="TRX271" s="122"/>
      <c r="TRY271" s="122"/>
      <c r="TRZ271" s="122"/>
      <c r="TSA271" s="122"/>
      <c r="TSB271" s="122"/>
      <c r="TSC271" s="122"/>
      <c r="TSD271" s="122"/>
      <c r="TSE271" s="122"/>
      <c r="TSF271" s="122"/>
      <c r="TSG271" s="122"/>
      <c r="TSH271" s="122"/>
      <c r="TSI271" s="122"/>
      <c r="TSJ271" s="122"/>
      <c r="TSK271" s="122"/>
      <c r="TSL271" s="122"/>
      <c r="TSM271" s="122"/>
      <c r="TSN271" s="122"/>
      <c r="TSO271" s="122"/>
      <c r="TSP271" s="122"/>
      <c r="TSQ271" s="122"/>
      <c r="TSR271" s="122"/>
      <c r="TSS271" s="122"/>
      <c r="TST271" s="122"/>
      <c r="TSU271" s="122"/>
      <c r="TSV271" s="122"/>
      <c r="TSW271" s="122"/>
      <c r="TSX271" s="122"/>
      <c r="TSY271" s="122"/>
      <c r="TSZ271" s="122"/>
      <c r="TTA271" s="122"/>
      <c r="TTB271" s="122"/>
      <c r="TTC271" s="122"/>
      <c r="TTD271" s="122"/>
      <c r="TTE271" s="122"/>
      <c r="TTF271" s="122"/>
      <c r="TTG271" s="122"/>
      <c r="TTH271" s="122"/>
      <c r="TTI271" s="122"/>
      <c r="TTJ271" s="122"/>
      <c r="TTK271" s="122"/>
      <c r="TTL271" s="122"/>
      <c r="TTM271" s="122"/>
      <c r="TTN271" s="122"/>
      <c r="TTO271" s="122"/>
      <c r="TTP271" s="122"/>
      <c r="TTQ271" s="122"/>
      <c r="TTR271" s="122"/>
      <c r="TTS271" s="122"/>
      <c r="TTT271" s="122"/>
      <c r="TTU271" s="122"/>
      <c r="TTV271" s="122"/>
      <c r="TTW271" s="122"/>
      <c r="TTX271" s="122"/>
      <c r="TTY271" s="122"/>
      <c r="TTZ271" s="122"/>
      <c r="TUA271" s="122"/>
      <c r="TUB271" s="122"/>
      <c r="TUC271" s="122"/>
      <c r="TUD271" s="122"/>
      <c r="TUE271" s="122"/>
      <c r="TUF271" s="122"/>
      <c r="TUG271" s="122"/>
      <c r="TUH271" s="122"/>
      <c r="TUI271" s="122"/>
      <c r="TUJ271" s="122"/>
      <c r="TUK271" s="122"/>
      <c r="TUL271" s="122"/>
      <c r="TUM271" s="122"/>
      <c r="TUN271" s="122"/>
      <c r="TUO271" s="122"/>
      <c r="TUP271" s="122"/>
      <c r="TUQ271" s="122"/>
      <c r="TUR271" s="122"/>
      <c r="TUS271" s="122"/>
      <c r="TUT271" s="122"/>
      <c r="TUU271" s="122"/>
      <c r="TUV271" s="122"/>
      <c r="TUW271" s="122"/>
      <c r="TUX271" s="122"/>
      <c r="TUY271" s="122"/>
      <c r="TUZ271" s="122"/>
      <c r="TVA271" s="122"/>
      <c r="TVB271" s="122"/>
      <c r="TVC271" s="122"/>
      <c r="TVD271" s="122"/>
      <c r="TVE271" s="122"/>
      <c r="TVF271" s="122"/>
      <c r="TVG271" s="122"/>
      <c r="TVH271" s="122"/>
      <c r="TVI271" s="122"/>
      <c r="TVJ271" s="122"/>
      <c r="TVK271" s="122"/>
      <c r="TVL271" s="122"/>
      <c r="TVM271" s="122"/>
      <c r="TVN271" s="122"/>
      <c r="TVO271" s="122"/>
      <c r="TVP271" s="122"/>
      <c r="TVQ271" s="122"/>
      <c r="TVR271" s="122"/>
      <c r="TVS271" s="122"/>
      <c r="TVT271" s="122"/>
      <c r="TVU271" s="122"/>
      <c r="TVV271" s="122"/>
      <c r="TVW271" s="122"/>
      <c r="TVX271" s="122"/>
      <c r="TVY271" s="122"/>
      <c r="TVZ271" s="122"/>
      <c r="TWA271" s="122"/>
      <c r="TWB271" s="122"/>
      <c r="TWC271" s="122"/>
      <c r="TWD271" s="122"/>
      <c r="TWE271" s="122"/>
      <c r="TWF271" s="122"/>
      <c r="TWG271" s="122"/>
      <c r="TWH271" s="122"/>
      <c r="TWI271" s="122"/>
      <c r="TWJ271" s="122"/>
      <c r="TWK271" s="122"/>
      <c r="TWL271" s="122"/>
      <c r="TWM271" s="122"/>
      <c r="TWN271" s="122"/>
      <c r="TWO271" s="122"/>
      <c r="TWP271" s="122"/>
      <c r="TWQ271" s="122"/>
      <c r="TWR271" s="122"/>
      <c r="TWS271" s="122"/>
      <c r="TWT271" s="122"/>
      <c r="TWU271" s="122"/>
      <c r="TWV271" s="122"/>
      <c r="TWW271" s="122"/>
      <c r="TWX271" s="122"/>
      <c r="TWY271" s="122"/>
      <c r="TWZ271" s="122"/>
      <c r="TXA271" s="122"/>
      <c r="TXB271" s="122"/>
      <c r="TXC271" s="122"/>
      <c r="TXD271" s="122"/>
      <c r="TXE271" s="122"/>
      <c r="TXF271" s="122"/>
      <c r="TXG271" s="122"/>
      <c r="TXH271" s="122"/>
      <c r="TXI271" s="122"/>
      <c r="TXJ271" s="122"/>
      <c r="TXK271" s="122"/>
      <c r="TXL271" s="122"/>
      <c r="TXM271" s="122"/>
      <c r="TXN271" s="122"/>
      <c r="TXO271" s="122"/>
      <c r="TXP271" s="122"/>
      <c r="TXQ271" s="122"/>
      <c r="TXR271" s="122"/>
      <c r="TXS271" s="122"/>
      <c r="TXT271" s="122"/>
      <c r="TXU271" s="122"/>
      <c r="TXV271" s="122"/>
      <c r="TXW271" s="122"/>
      <c r="TXX271" s="122"/>
      <c r="TXY271" s="122"/>
      <c r="TXZ271" s="122"/>
      <c r="TYA271" s="122"/>
      <c r="TYB271" s="122"/>
      <c r="TYC271" s="122"/>
      <c r="TYD271" s="122"/>
      <c r="TYE271" s="122"/>
      <c r="TYF271" s="122"/>
      <c r="TYG271" s="122"/>
      <c r="TYH271" s="122"/>
      <c r="TYI271" s="122"/>
      <c r="TYJ271" s="122"/>
      <c r="TYK271" s="122"/>
      <c r="TYL271" s="122"/>
      <c r="TYM271" s="122"/>
      <c r="TYN271" s="122"/>
      <c r="TYO271" s="122"/>
      <c r="TYP271" s="122"/>
      <c r="TYQ271" s="122"/>
      <c r="TYR271" s="122"/>
      <c r="TYS271" s="122"/>
      <c r="TYT271" s="122"/>
      <c r="TYU271" s="122"/>
      <c r="TYV271" s="122"/>
      <c r="TYW271" s="122"/>
      <c r="TYX271" s="122"/>
      <c r="TYY271" s="122"/>
      <c r="TYZ271" s="122"/>
      <c r="TZA271" s="122"/>
      <c r="TZB271" s="122"/>
      <c r="TZC271" s="122"/>
      <c r="TZD271" s="122"/>
      <c r="TZE271" s="122"/>
      <c r="TZF271" s="122"/>
      <c r="TZG271" s="122"/>
      <c r="TZH271" s="122"/>
      <c r="TZI271" s="122"/>
      <c r="TZJ271" s="122"/>
      <c r="TZK271" s="122"/>
      <c r="TZL271" s="122"/>
      <c r="TZM271" s="122"/>
      <c r="TZN271" s="122"/>
      <c r="TZO271" s="122"/>
      <c r="TZP271" s="122"/>
      <c r="TZQ271" s="122"/>
      <c r="TZR271" s="122"/>
      <c r="TZS271" s="122"/>
      <c r="TZT271" s="122"/>
      <c r="TZU271" s="122"/>
      <c r="TZV271" s="122"/>
      <c r="TZW271" s="122"/>
      <c r="TZX271" s="122"/>
      <c r="TZY271" s="122"/>
      <c r="TZZ271" s="122"/>
      <c r="UAA271" s="122"/>
      <c r="UAB271" s="122"/>
      <c r="UAC271" s="122"/>
      <c r="UAD271" s="122"/>
      <c r="UAE271" s="122"/>
      <c r="UAF271" s="122"/>
      <c r="UAG271" s="122"/>
      <c r="UAH271" s="122"/>
      <c r="UAI271" s="122"/>
      <c r="UAJ271" s="122"/>
      <c r="UAK271" s="122"/>
      <c r="UAL271" s="122"/>
      <c r="UAM271" s="122"/>
      <c r="UAN271" s="122"/>
      <c r="UAO271" s="122"/>
      <c r="UAP271" s="122"/>
      <c r="UAQ271" s="122"/>
      <c r="UAR271" s="122"/>
      <c r="UAS271" s="122"/>
      <c r="UAT271" s="122"/>
      <c r="UAU271" s="122"/>
      <c r="UAV271" s="122"/>
      <c r="UAW271" s="122"/>
      <c r="UAX271" s="122"/>
      <c r="UAY271" s="122"/>
      <c r="UAZ271" s="122"/>
      <c r="UBA271" s="122"/>
      <c r="UBB271" s="122"/>
      <c r="UBC271" s="122"/>
      <c r="UBD271" s="122"/>
      <c r="UBE271" s="122"/>
      <c r="UBF271" s="122"/>
      <c r="UBG271" s="122"/>
      <c r="UBH271" s="122"/>
      <c r="UBI271" s="122"/>
      <c r="UBJ271" s="122"/>
      <c r="UBK271" s="122"/>
      <c r="UBL271" s="122"/>
      <c r="UBM271" s="122"/>
      <c r="UBN271" s="122"/>
      <c r="UBO271" s="122"/>
      <c r="UBP271" s="122"/>
      <c r="UBQ271" s="122"/>
      <c r="UBR271" s="122"/>
      <c r="UBS271" s="122"/>
      <c r="UBT271" s="122"/>
      <c r="UBU271" s="122"/>
      <c r="UBV271" s="122"/>
      <c r="UBW271" s="122"/>
      <c r="UBX271" s="122"/>
      <c r="UBY271" s="122"/>
      <c r="UBZ271" s="122"/>
      <c r="UCA271" s="122"/>
      <c r="UCB271" s="122"/>
      <c r="UCC271" s="122"/>
      <c r="UCD271" s="122"/>
      <c r="UCE271" s="122"/>
      <c r="UCF271" s="122"/>
      <c r="UCG271" s="122"/>
      <c r="UCH271" s="122"/>
      <c r="UCI271" s="122"/>
      <c r="UCJ271" s="122"/>
      <c r="UCK271" s="122"/>
      <c r="UCL271" s="122"/>
      <c r="UCM271" s="122"/>
      <c r="UCN271" s="122"/>
      <c r="UCO271" s="122"/>
      <c r="UCP271" s="122"/>
      <c r="UCQ271" s="122"/>
      <c r="UCR271" s="122"/>
      <c r="UCS271" s="122"/>
      <c r="UCT271" s="122"/>
      <c r="UCU271" s="122"/>
      <c r="UCV271" s="122"/>
      <c r="UCW271" s="122"/>
      <c r="UCX271" s="122"/>
      <c r="UCY271" s="122"/>
      <c r="UCZ271" s="122"/>
      <c r="UDA271" s="122"/>
      <c r="UDB271" s="122"/>
      <c r="UDC271" s="122"/>
      <c r="UDD271" s="122"/>
      <c r="UDE271" s="122"/>
      <c r="UDF271" s="122"/>
      <c r="UDG271" s="122"/>
      <c r="UDH271" s="122"/>
      <c r="UDI271" s="122"/>
      <c r="UDJ271" s="122"/>
      <c r="UDK271" s="122"/>
      <c r="UDL271" s="122"/>
      <c r="UDM271" s="122"/>
      <c r="UDN271" s="122"/>
      <c r="UDO271" s="122"/>
      <c r="UDP271" s="122"/>
      <c r="UDQ271" s="122"/>
      <c r="UDR271" s="122"/>
      <c r="UDS271" s="122"/>
      <c r="UDT271" s="122"/>
      <c r="UDU271" s="122"/>
      <c r="UDV271" s="122"/>
      <c r="UDW271" s="122"/>
      <c r="UDX271" s="122"/>
      <c r="UDY271" s="122"/>
      <c r="UDZ271" s="122"/>
      <c r="UEA271" s="122"/>
      <c r="UEB271" s="122"/>
      <c r="UEC271" s="122"/>
      <c r="UED271" s="122"/>
      <c r="UEE271" s="122"/>
      <c r="UEF271" s="122"/>
      <c r="UEG271" s="122"/>
      <c r="UEH271" s="122"/>
      <c r="UEI271" s="122"/>
      <c r="UEJ271" s="122"/>
      <c r="UEK271" s="122"/>
      <c r="UEL271" s="122"/>
      <c r="UEM271" s="122"/>
      <c r="UEN271" s="122"/>
      <c r="UEO271" s="122"/>
      <c r="UEP271" s="122"/>
      <c r="UEQ271" s="122"/>
      <c r="UER271" s="122"/>
      <c r="UES271" s="122"/>
      <c r="UET271" s="122"/>
      <c r="UEU271" s="122"/>
      <c r="UEV271" s="122"/>
      <c r="UEW271" s="122"/>
      <c r="UEX271" s="122"/>
      <c r="UEY271" s="122"/>
      <c r="UEZ271" s="122"/>
      <c r="UFA271" s="122"/>
      <c r="UFB271" s="122"/>
      <c r="UFC271" s="122"/>
      <c r="UFD271" s="122"/>
      <c r="UFE271" s="122"/>
      <c r="UFF271" s="122"/>
      <c r="UFG271" s="122"/>
      <c r="UFH271" s="122"/>
      <c r="UFI271" s="122"/>
      <c r="UFJ271" s="122"/>
      <c r="UFK271" s="122"/>
      <c r="UFL271" s="122"/>
      <c r="UFM271" s="122"/>
      <c r="UFN271" s="122"/>
      <c r="UFO271" s="122"/>
      <c r="UFP271" s="122"/>
      <c r="UFQ271" s="122"/>
      <c r="UFR271" s="122"/>
      <c r="UFS271" s="122"/>
      <c r="UFT271" s="122"/>
      <c r="UFU271" s="122"/>
      <c r="UFV271" s="122"/>
      <c r="UFW271" s="122"/>
      <c r="UFX271" s="122"/>
      <c r="UFY271" s="122"/>
      <c r="UFZ271" s="122"/>
      <c r="UGA271" s="122"/>
      <c r="UGB271" s="122"/>
      <c r="UGC271" s="122"/>
      <c r="UGD271" s="122"/>
      <c r="UGE271" s="122"/>
      <c r="UGF271" s="122"/>
      <c r="UGG271" s="122"/>
      <c r="UGH271" s="122"/>
      <c r="UGI271" s="122"/>
      <c r="UGJ271" s="122"/>
      <c r="UGK271" s="122"/>
      <c r="UGL271" s="122"/>
      <c r="UGM271" s="122"/>
      <c r="UGN271" s="122"/>
      <c r="UGO271" s="122"/>
      <c r="UGP271" s="122"/>
      <c r="UGQ271" s="122"/>
      <c r="UGR271" s="122"/>
      <c r="UGS271" s="122"/>
      <c r="UGT271" s="122"/>
      <c r="UGU271" s="122"/>
      <c r="UGV271" s="122"/>
      <c r="UGW271" s="122"/>
      <c r="UGX271" s="122"/>
      <c r="UGY271" s="122"/>
      <c r="UGZ271" s="122"/>
      <c r="UHA271" s="122"/>
      <c r="UHB271" s="122"/>
      <c r="UHC271" s="122"/>
      <c r="UHD271" s="122"/>
      <c r="UHE271" s="122"/>
      <c r="UHF271" s="122"/>
      <c r="UHG271" s="122"/>
      <c r="UHH271" s="122"/>
      <c r="UHI271" s="122"/>
      <c r="UHJ271" s="122"/>
      <c r="UHK271" s="122"/>
      <c r="UHL271" s="122"/>
      <c r="UHM271" s="122"/>
      <c r="UHN271" s="122"/>
      <c r="UHO271" s="122"/>
      <c r="UHP271" s="122"/>
      <c r="UHQ271" s="122"/>
      <c r="UHR271" s="122"/>
      <c r="UHS271" s="122"/>
      <c r="UHT271" s="122"/>
      <c r="UHU271" s="122"/>
      <c r="UHV271" s="122"/>
      <c r="UHW271" s="122"/>
      <c r="UHX271" s="122"/>
      <c r="UHY271" s="122"/>
      <c r="UHZ271" s="122"/>
      <c r="UIA271" s="122"/>
      <c r="UIB271" s="122"/>
      <c r="UIC271" s="122"/>
      <c r="UID271" s="122"/>
      <c r="UIE271" s="122"/>
      <c r="UIF271" s="122"/>
      <c r="UIG271" s="122"/>
      <c r="UIH271" s="122"/>
      <c r="UII271" s="122"/>
      <c r="UIJ271" s="122"/>
      <c r="UIK271" s="122"/>
      <c r="UIL271" s="122"/>
      <c r="UIM271" s="122"/>
      <c r="UIN271" s="122"/>
      <c r="UIO271" s="122"/>
      <c r="UIP271" s="122"/>
      <c r="UIQ271" s="122"/>
      <c r="UIR271" s="122"/>
      <c r="UIS271" s="122"/>
      <c r="UIT271" s="122"/>
      <c r="UIU271" s="122"/>
      <c r="UIV271" s="122"/>
      <c r="UIW271" s="122"/>
      <c r="UIX271" s="122"/>
      <c r="UIY271" s="122"/>
      <c r="UIZ271" s="122"/>
      <c r="UJA271" s="122"/>
      <c r="UJB271" s="122"/>
      <c r="UJC271" s="122"/>
      <c r="UJD271" s="122"/>
      <c r="UJE271" s="122"/>
      <c r="UJF271" s="122"/>
      <c r="UJG271" s="122"/>
      <c r="UJH271" s="122"/>
      <c r="UJI271" s="122"/>
      <c r="UJJ271" s="122"/>
      <c r="UJK271" s="122"/>
      <c r="UJL271" s="122"/>
      <c r="UJM271" s="122"/>
      <c r="UJN271" s="122"/>
      <c r="UJO271" s="122"/>
      <c r="UJP271" s="122"/>
      <c r="UJQ271" s="122"/>
      <c r="UJR271" s="122"/>
      <c r="UJS271" s="122"/>
      <c r="UJT271" s="122"/>
      <c r="UJU271" s="122"/>
      <c r="UJV271" s="122"/>
      <c r="UJW271" s="122"/>
      <c r="UJX271" s="122"/>
      <c r="UJY271" s="122"/>
      <c r="UJZ271" s="122"/>
      <c r="UKA271" s="122"/>
      <c r="UKB271" s="122"/>
      <c r="UKC271" s="122"/>
      <c r="UKD271" s="122"/>
      <c r="UKE271" s="122"/>
      <c r="UKF271" s="122"/>
      <c r="UKG271" s="122"/>
      <c r="UKH271" s="122"/>
      <c r="UKI271" s="122"/>
      <c r="UKJ271" s="122"/>
      <c r="UKK271" s="122"/>
      <c r="UKL271" s="122"/>
      <c r="UKM271" s="122"/>
      <c r="UKN271" s="122"/>
      <c r="UKO271" s="122"/>
      <c r="UKP271" s="122"/>
      <c r="UKQ271" s="122"/>
      <c r="UKR271" s="122"/>
      <c r="UKS271" s="122"/>
      <c r="UKT271" s="122"/>
      <c r="UKU271" s="122"/>
      <c r="UKV271" s="122"/>
      <c r="UKW271" s="122"/>
      <c r="UKX271" s="122"/>
      <c r="UKY271" s="122"/>
      <c r="UKZ271" s="122"/>
      <c r="ULA271" s="122"/>
      <c r="ULB271" s="122"/>
      <c r="ULC271" s="122"/>
      <c r="ULD271" s="122"/>
      <c r="ULE271" s="122"/>
      <c r="ULF271" s="122"/>
      <c r="ULG271" s="122"/>
      <c r="ULH271" s="122"/>
      <c r="ULI271" s="122"/>
      <c r="ULJ271" s="122"/>
      <c r="ULK271" s="122"/>
      <c r="ULL271" s="122"/>
      <c r="ULM271" s="122"/>
      <c r="ULN271" s="122"/>
      <c r="ULO271" s="122"/>
      <c r="ULP271" s="122"/>
      <c r="ULQ271" s="122"/>
      <c r="ULR271" s="122"/>
      <c r="ULS271" s="122"/>
      <c r="ULT271" s="122"/>
      <c r="ULU271" s="122"/>
      <c r="ULV271" s="122"/>
      <c r="ULW271" s="122"/>
      <c r="ULX271" s="122"/>
      <c r="ULY271" s="122"/>
      <c r="ULZ271" s="122"/>
      <c r="UMA271" s="122"/>
      <c r="UMB271" s="122"/>
      <c r="UMC271" s="122"/>
      <c r="UMD271" s="122"/>
      <c r="UME271" s="122"/>
      <c r="UMF271" s="122"/>
      <c r="UMG271" s="122"/>
      <c r="UMH271" s="122"/>
      <c r="UMI271" s="122"/>
      <c r="UMJ271" s="122"/>
      <c r="UMK271" s="122"/>
      <c r="UML271" s="122"/>
      <c r="UMM271" s="122"/>
      <c r="UMN271" s="122"/>
      <c r="UMO271" s="122"/>
      <c r="UMP271" s="122"/>
      <c r="UMQ271" s="122"/>
      <c r="UMR271" s="122"/>
      <c r="UMS271" s="122"/>
      <c r="UMT271" s="122"/>
      <c r="UMU271" s="122"/>
      <c r="UMV271" s="122"/>
      <c r="UMW271" s="122"/>
      <c r="UMX271" s="122"/>
      <c r="UMY271" s="122"/>
      <c r="UMZ271" s="122"/>
      <c r="UNA271" s="122"/>
      <c r="UNB271" s="122"/>
      <c r="UNC271" s="122"/>
      <c r="UND271" s="122"/>
      <c r="UNE271" s="122"/>
      <c r="UNF271" s="122"/>
      <c r="UNG271" s="122"/>
      <c r="UNH271" s="122"/>
      <c r="UNI271" s="122"/>
      <c r="UNJ271" s="122"/>
      <c r="UNK271" s="122"/>
      <c r="UNL271" s="122"/>
      <c r="UNM271" s="122"/>
      <c r="UNN271" s="122"/>
      <c r="UNO271" s="122"/>
      <c r="UNP271" s="122"/>
      <c r="UNQ271" s="122"/>
      <c r="UNR271" s="122"/>
      <c r="UNS271" s="122"/>
      <c r="UNT271" s="122"/>
      <c r="UNU271" s="122"/>
      <c r="UNV271" s="122"/>
      <c r="UNW271" s="122"/>
      <c r="UNX271" s="122"/>
      <c r="UNY271" s="122"/>
      <c r="UNZ271" s="122"/>
      <c r="UOA271" s="122"/>
      <c r="UOB271" s="122"/>
      <c r="UOC271" s="122"/>
      <c r="UOD271" s="122"/>
      <c r="UOE271" s="122"/>
      <c r="UOF271" s="122"/>
      <c r="UOG271" s="122"/>
      <c r="UOH271" s="122"/>
      <c r="UOI271" s="122"/>
      <c r="UOJ271" s="122"/>
      <c r="UOK271" s="122"/>
      <c r="UOL271" s="122"/>
      <c r="UOM271" s="122"/>
      <c r="UON271" s="122"/>
      <c r="UOO271" s="122"/>
      <c r="UOP271" s="122"/>
      <c r="UOQ271" s="122"/>
      <c r="UOR271" s="122"/>
      <c r="UOS271" s="122"/>
      <c r="UOT271" s="122"/>
      <c r="UOU271" s="122"/>
      <c r="UOV271" s="122"/>
      <c r="UOW271" s="122"/>
      <c r="UOX271" s="122"/>
      <c r="UOY271" s="122"/>
      <c r="UOZ271" s="122"/>
      <c r="UPA271" s="122"/>
      <c r="UPB271" s="122"/>
      <c r="UPC271" s="122"/>
      <c r="UPD271" s="122"/>
      <c r="UPE271" s="122"/>
      <c r="UPF271" s="122"/>
      <c r="UPG271" s="122"/>
      <c r="UPH271" s="122"/>
      <c r="UPI271" s="122"/>
      <c r="UPJ271" s="122"/>
      <c r="UPK271" s="122"/>
      <c r="UPL271" s="122"/>
      <c r="UPM271" s="122"/>
      <c r="UPN271" s="122"/>
      <c r="UPO271" s="122"/>
      <c r="UPP271" s="122"/>
      <c r="UPQ271" s="122"/>
      <c r="UPR271" s="122"/>
      <c r="UPS271" s="122"/>
      <c r="UPT271" s="122"/>
      <c r="UPU271" s="122"/>
      <c r="UPV271" s="122"/>
      <c r="UPW271" s="122"/>
      <c r="UPX271" s="122"/>
      <c r="UPY271" s="122"/>
      <c r="UPZ271" s="122"/>
      <c r="UQA271" s="122"/>
      <c r="UQB271" s="122"/>
      <c r="UQC271" s="122"/>
      <c r="UQD271" s="122"/>
      <c r="UQE271" s="122"/>
      <c r="UQF271" s="122"/>
      <c r="UQG271" s="122"/>
      <c r="UQH271" s="122"/>
      <c r="UQI271" s="122"/>
      <c r="UQJ271" s="122"/>
      <c r="UQK271" s="122"/>
      <c r="UQL271" s="122"/>
      <c r="UQM271" s="122"/>
      <c r="UQN271" s="122"/>
      <c r="UQO271" s="122"/>
      <c r="UQP271" s="122"/>
      <c r="UQQ271" s="122"/>
      <c r="UQR271" s="122"/>
      <c r="UQS271" s="122"/>
      <c r="UQT271" s="122"/>
      <c r="UQU271" s="122"/>
      <c r="UQV271" s="122"/>
      <c r="UQW271" s="122"/>
      <c r="UQX271" s="122"/>
      <c r="UQY271" s="122"/>
      <c r="UQZ271" s="122"/>
      <c r="URA271" s="122"/>
      <c r="URB271" s="122"/>
      <c r="URC271" s="122"/>
      <c r="URD271" s="122"/>
      <c r="URE271" s="122"/>
      <c r="URF271" s="122"/>
      <c r="URG271" s="122"/>
      <c r="URH271" s="122"/>
      <c r="URI271" s="122"/>
      <c r="URJ271" s="122"/>
      <c r="URK271" s="122"/>
      <c r="URL271" s="122"/>
      <c r="URM271" s="122"/>
      <c r="URN271" s="122"/>
      <c r="URO271" s="122"/>
      <c r="URP271" s="122"/>
      <c r="URQ271" s="122"/>
      <c r="URR271" s="122"/>
      <c r="URS271" s="122"/>
      <c r="URT271" s="122"/>
      <c r="URU271" s="122"/>
      <c r="URV271" s="122"/>
      <c r="URW271" s="122"/>
      <c r="URX271" s="122"/>
      <c r="URY271" s="122"/>
      <c r="URZ271" s="122"/>
      <c r="USA271" s="122"/>
      <c r="USB271" s="122"/>
      <c r="USC271" s="122"/>
      <c r="USD271" s="122"/>
      <c r="USE271" s="122"/>
      <c r="USF271" s="122"/>
      <c r="USG271" s="122"/>
      <c r="USH271" s="122"/>
      <c r="USI271" s="122"/>
      <c r="USJ271" s="122"/>
      <c r="USK271" s="122"/>
      <c r="USL271" s="122"/>
      <c r="USM271" s="122"/>
      <c r="USN271" s="122"/>
      <c r="USO271" s="122"/>
      <c r="USP271" s="122"/>
      <c r="USQ271" s="122"/>
      <c r="USR271" s="122"/>
      <c r="USS271" s="122"/>
      <c r="UST271" s="122"/>
      <c r="USU271" s="122"/>
      <c r="USV271" s="122"/>
      <c r="USW271" s="122"/>
      <c r="USX271" s="122"/>
      <c r="USY271" s="122"/>
      <c r="USZ271" s="122"/>
      <c r="UTA271" s="122"/>
      <c r="UTB271" s="122"/>
      <c r="UTC271" s="122"/>
      <c r="UTD271" s="122"/>
      <c r="UTE271" s="122"/>
      <c r="UTF271" s="122"/>
      <c r="UTG271" s="122"/>
      <c r="UTH271" s="122"/>
      <c r="UTI271" s="122"/>
      <c r="UTJ271" s="122"/>
      <c r="UTK271" s="122"/>
      <c r="UTL271" s="122"/>
      <c r="UTM271" s="122"/>
      <c r="UTN271" s="122"/>
      <c r="UTO271" s="122"/>
      <c r="UTP271" s="122"/>
      <c r="UTQ271" s="122"/>
      <c r="UTR271" s="122"/>
      <c r="UTS271" s="122"/>
      <c r="UTT271" s="122"/>
      <c r="UTU271" s="122"/>
      <c r="UTV271" s="122"/>
      <c r="UTW271" s="122"/>
      <c r="UTX271" s="122"/>
      <c r="UTY271" s="122"/>
      <c r="UTZ271" s="122"/>
      <c r="UUA271" s="122"/>
      <c r="UUB271" s="122"/>
      <c r="UUC271" s="122"/>
      <c r="UUD271" s="122"/>
      <c r="UUE271" s="122"/>
      <c r="UUF271" s="122"/>
      <c r="UUG271" s="122"/>
      <c r="UUH271" s="122"/>
      <c r="UUI271" s="122"/>
      <c r="UUJ271" s="122"/>
      <c r="UUK271" s="122"/>
      <c r="UUL271" s="122"/>
      <c r="UUM271" s="122"/>
      <c r="UUN271" s="122"/>
      <c r="UUO271" s="122"/>
      <c r="UUP271" s="122"/>
      <c r="UUQ271" s="122"/>
      <c r="UUR271" s="122"/>
      <c r="UUS271" s="122"/>
      <c r="UUT271" s="122"/>
      <c r="UUU271" s="122"/>
      <c r="UUV271" s="122"/>
      <c r="UUW271" s="122"/>
      <c r="UUX271" s="122"/>
      <c r="UUY271" s="122"/>
      <c r="UUZ271" s="122"/>
      <c r="UVA271" s="122"/>
      <c r="UVB271" s="122"/>
      <c r="UVC271" s="122"/>
      <c r="UVD271" s="122"/>
      <c r="UVE271" s="122"/>
      <c r="UVF271" s="122"/>
      <c r="UVG271" s="122"/>
      <c r="UVH271" s="122"/>
      <c r="UVI271" s="122"/>
      <c r="UVJ271" s="122"/>
      <c r="UVK271" s="122"/>
      <c r="UVL271" s="122"/>
      <c r="UVM271" s="122"/>
      <c r="UVN271" s="122"/>
      <c r="UVO271" s="122"/>
      <c r="UVP271" s="122"/>
      <c r="UVQ271" s="122"/>
      <c r="UVR271" s="122"/>
      <c r="UVS271" s="122"/>
      <c r="UVT271" s="122"/>
      <c r="UVU271" s="122"/>
      <c r="UVV271" s="122"/>
      <c r="UVW271" s="122"/>
      <c r="UVX271" s="122"/>
      <c r="UVY271" s="122"/>
      <c r="UVZ271" s="122"/>
      <c r="UWA271" s="122"/>
      <c r="UWB271" s="122"/>
      <c r="UWC271" s="122"/>
      <c r="UWD271" s="122"/>
      <c r="UWE271" s="122"/>
      <c r="UWF271" s="122"/>
      <c r="UWG271" s="122"/>
      <c r="UWH271" s="122"/>
      <c r="UWI271" s="122"/>
      <c r="UWJ271" s="122"/>
      <c r="UWK271" s="122"/>
      <c r="UWL271" s="122"/>
      <c r="UWM271" s="122"/>
      <c r="UWN271" s="122"/>
      <c r="UWO271" s="122"/>
      <c r="UWP271" s="122"/>
      <c r="UWQ271" s="122"/>
      <c r="UWR271" s="122"/>
      <c r="UWS271" s="122"/>
      <c r="UWT271" s="122"/>
      <c r="UWU271" s="122"/>
      <c r="UWV271" s="122"/>
      <c r="UWW271" s="122"/>
      <c r="UWX271" s="122"/>
      <c r="UWY271" s="122"/>
      <c r="UWZ271" s="122"/>
      <c r="UXA271" s="122"/>
      <c r="UXB271" s="122"/>
      <c r="UXC271" s="122"/>
      <c r="UXD271" s="122"/>
      <c r="UXE271" s="122"/>
      <c r="UXF271" s="122"/>
      <c r="UXG271" s="122"/>
      <c r="UXH271" s="122"/>
      <c r="UXI271" s="122"/>
      <c r="UXJ271" s="122"/>
      <c r="UXK271" s="122"/>
      <c r="UXL271" s="122"/>
      <c r="UXM271" s="122"/>
      <c r="UXN271" s="122"/>
      <c r="UXO271" s="122"/>
      <c r="UXP271" s="122"/>
      <c r="UXQ271" s="122"/>
      <c r="UXR271" s="122"/>
      <c r="UXS271" s="122"/>
      <c r="UXT271" s="122"/>
      <c r="UXU271" s="122"/>
      <c r="UXV271" s="122"/>
      <c r="UXW271" s="122"/>
      <c r="UXX271" s="122"/>
      <c r="UXY271" s="122"/>
      <c r="UXZ271" s="122"/>
      <c r="UYA271" s="122"/>
      <c r="UYB271" s="122"/>
      <c r="UYC271" s="122"/>
      <c r="UYD271" s="122"/>
      <c r="UYE271" s="122"/>
      <c r="UYF271" s="122"/>
      <c r="UYG271" s="122"/>
      <c r="UYH271" s="122"/>
      <c r="UYI271" s="122"/>
      <c r="UYJ271" s="122"/>
      <c r="UYK271" s="122"/>
      <c r="UYL271" s="122"/>
      <c r="UYM271" s="122"/>
      <c r="UYN271" s="122"/>
      <c r="UYO271" s="122"/>
      <c r="UYP271" s="122"/>
      <c r="UYQ271" s="122"/>
      <c r="UYR271" s="122"/>
      <c r="UYS271" s="122"/>
      <c r="UYT271" s="122"/>
      <c r="UYU271" s="122"/>
      <c r="UYV271" s="122"/>
      <c r="UYW271" s="122"/>
      <c r="UYX271" s="122"/>
      <c r="UYY271" s="122"/>
      <c r="UYZ271" s="122"/>
      <c r="UZA271" s="122"/>
      <c r="UZB271" s="122"/>
      <c r="UZC271" s="122"/>
      <c r="UZD271" s="122"/>
      <c r="UZE271" s="122"/>
      <c r="UZF271" s="122"/>
      <c r="UZG271" s="122"/>
      <c r="UZH271" s="122"/>
      <c r="UZI271" s="122"/>
      <c r="UZJ271" s="122"/>
      <c r="UZK271" s="122"/>
      <c r="UZL271" s="122"/>
      <c r="UZM271" s="122"/>
      <c r="UZN271" s="122"/>
      <c r="UZO271" s="122"/>
      <c r="UZP271" s="122"/>
      <c r="UZQ271" s="122"/>
      <c r="UZR271" s="122"/>
      <c r="UZS271" s="122"/>
      <c r="UZT271" s="122"/>
      <c r="UZU271" s="122"/>
      <c r="UZV271" s="122"/>
      <c r="UZW271" s="122"/>
      <c r="UZX271" s="122"/>
      <c r="UZY271" s="122"/>
      <c r="UZZ271" s="122"/>
      <c r="VAA271" s="122"/>
      <c r="VAB271" s="122"/>
      <c r="VAC271" s="122"/>
      <c r="VAD271" s="122"/>
      <c r="VAE271" s="122"/>
      <c r="VAF271" s="122"/>
      <c r="VAG271" s="122"/>
      <c r="VAH271" s="122"/>
      <c r="VAI271" s="122"/>
      <c r="VAJ271" s="122"/>
      <c r="VAK271" s="122"/>
      <c r="VAL271" s="122"/>
      <c r="VAM271" s="122"/>
      <c r="VAN271" s="122"/>
      <c r="VAO271" s="122"/>
      <c r="VAP271" s="122"/>
      <c r="VAQ271" s="122"/>
      <c r="VAR271" s="122"/>
      <c r="VAS271" s="122"/>
      <c r="VAT271" s="122"/>
      <c r="VAU271" s="122"/>
      <c r="VAV271" s="122"/>
      <c r="VAW271" s="122"/>
      <c r="VAX271" s="122"/>
      <c r="VAY271" s="122"/>
      <c r="VAZ271" s="122"/>
      <c r="VBA271" s="122"/>
      <c r="VBB271" s="122"/>
      <c r="VBC271" s="122"/>
      <c r="VBD271" s="122"/>
      <c r="VBE271" s="122"/>
      <c r="VBF271" s="122"/>
      <c r="VBG271" s="122"/>
      <c r="VBH271" s="122"/>
      <c r="VBI271" s="122"/>
      <c r="VBJ271" s="122"/>
      <c r="VBK271" s="122"/>
      <c r="VBL271" s="122"/>
      <c r="VBM271" s="122"/>
      <c r="VBN271" s="122"/>
      <c r="VBO271" s="122"/>
      <c r="VBP271" s="122"/>
      <c r="VBQ271" s="122"/>
      <c r="VBR271" s="122"/>
      <c r="VBS271" s="122"/>
      <c r="VBT271" s="122"/>
      <c r="VBU271" s="122"/>
      <c r="VBV271" s="122"/>
      <c r="VBW271" s="122"/>
      <c r="VBX271" s="122"/>
      <c r="VBY271" s="122"/>
      <c r="VBZ271" s="122"/>
      <c r="VCA271" s="122"/>
      <c r="VCB271" s="122"/>
      <c r="VCC271" s="122"/>
      <c r="VCD271" s="122"/>
      <c r="VCE271" s="122"/>
      <c r="VCF271" s="122"/>
      <c r="VCG271" s="122"/>
      <c r="VCH271" s="122"/>
      <c r="VCI271" s="122"/>
      <c r="VCJ271" s="122"/>
      <c r="VCK271" s="122"/>
      <c r="VCL271" s="122"/>
      <c r="VCM271" s="122"/>
      <c r="VCN271" s="122"/>
      <c r="VCO271" s="122"/>
      <c r="VCP271" s="122"/>
      <c r="VCQ271" s="122"/>
      <c r="VCR271" s="122"/>
      <c r="VCS271" s="122"/>
      <c r="VCT271" s="122"/>
      <c r="VCU271" s="122"/>
      <c r="VCV271" s="122"/>
      <c r="VCW271" s="122"/>
      <c r="VCX271" s="122"/>
      <c r="VCY271" s="122"/>
      <c r="VCZ271" s="122"/>
      <c r="VDA271" s="122"/>
      <c r="VDB271" s="122"/>
      <c r="VDC271" s="122"/>
      <c r="VDD271" s="122"/>
      <c r="VDE271" s="122"/>
      <c r="VDF271" s="122"/>
      <c r="VDG271" s="122"/>
      <c r="VDH271" s="122"/>
      <c r="VDI271" s="122"/>
      <c r="VDJ271" s="122"/>
      <c r="VDK271" s="122"/>
      <c r="VDL271" s="122"/>
      <c r="VDM271" s="122"/>
      <c r="VDN271" s="122"/>
      <c r="VDO271" s="122"/>
      <c r="VDP271" s="122"/>
      <c r="VDQ271" s="122"/>
      <c r="VDR271" s="122"/>
      <c r="VDS271" s="122"/>
      <c r="VDT271" s="122"/>
      <c r="VDU271" s="122"/>
      <c r="VDV271" s="122"/>
      <c r="VDW271" s="122"/>
      <c r="VDX271" s="122"/>
      <c r="VDY271" s="122"/>
      <c r="VDZ271" s="122"/>
      <c r="VEA271" s="122"/>
      <c r="VEB271" s="122"/>
      <c r="VEC271" s="122"/>
      <c r="VED271" s="122"/>
      <c r="VEE271" s="122"/>
      <c r="VEF271" s="122"/>
      <c r="VEG271" s="122"/>
      <c r="VEH271" s="122"/>
      <c r="VEI271" s="122"/>
      <c r="VEJ271" s="122"/>
      <c r="VEK271" s="122"/>
      <c r="VEL271" s="122"/>
      <c r="VEM271" s="122"/>
      <c r="VEN271" s="122"/>
      <c r="VEO271" s="122"/>
      <c r="VEP271" s="122"/>
      <c r="VEQ271" s="122"/>
      <c r="VER271" s="122"/>
      <c r="VES271" s="122"/>
      <c r="VET271" s="122"/>
      <c r="VEU271" s="122"/>
      <c r="VEV271" s="122"/>
      <c r="VEW271" s="122"/>
      <c r="VEX271" s="122"/>
      <c r="VEY271" s="122"/>
      <c r="VEZ271" s="122"/>
      <c r="VFA271" s="122"/>
      <c r="VFB271" s="122"/>
      <c r="VFC271" s="122"/>
      <c r="VFD271" s="122"/>
      <c r="VFE271" s="122"/>
      <c r="VFF271" s="122"/>
      <c r="VFG271" s="122"/>
      <c r="VFH271" s="122"/>
      <c r="VFI271" s="122"/>
      <c r="VFJ271" s="122"/>
      <c r="VFK271" s="122"/>
      <c r="VFL271" s="122"/>
      <c r="VFM271" s="122"/>
      <c r="VFN271" s="122"/>
      <c r="VFO271" s="122"/>
      <c r="VFP271" s="122"/>
      <c r="VFQ271" s="122"/>
      <c r="VFR271" s="122"/>
      <c r="VFS271" s="122"/>
      <c r="VFT271" s="122"/>
      <c r="VFU271" s="122"/>
      <c r="VFV271" s="122"/>
      <c r="VFW271" s="122"/>
      <c r="VFX271" s="122"/>
      <c r="VFY271" s="122"/>
      <c r="VFZ271" s="122"/>
      <c r="VGA271" s="122"/>
      <c r="VGB271" s="122"/>
      <c r="VGC271" s="122"/>
      <c r="VGD271" s="122"/>
      <c r="VGE271" s="122"/>
      <c r="VGF271" s="122"/>
      <c r="VGG271" s="122"/>
      <c r="VGH271" s="122"/>
      <c r="VGI271" s="122"/>
      <c r="VGJ271" s="122"/>
      <c r="VGK271" s="122"/>
      <c r="VGL271" s="122"/>
      <c r="VGM271" s="122"/>
      <c r="VGN271" s="122"/>
      <c r="VGO271" s="122"/>
      <c r="VGP271" s="122"/>
      <c r="VGQ271" s="122"/>
      <c r="VGR271" s="122"/>
      <c r="VGS271" s="122"/>
      <c r="VGT271" s="122"/>
      <c r="VGU271" s="122"/>
      <c r="VGV271" s="122"/>
      <c r="VGW271" s="122"/>
      <c r="VGX271" s="122"/>
      <c r="VGY271" s="122"/>
      <c r="VGZ271" s="122"/>
      <c r="VHA271" s="122"/>
      <c r="VHB271" s="122"/>
      <c r="VHC271" s="122"/>
      <c r="VHD271" s="122"/>
      <c r="VHE271" s="122"/>
      <c r="VHF271" s="122"/>
      <c r="VHG271" s="122"/>
      <c r="VHH271" s="122"/>
      <c r="VHI271" s="122"/>
      <c r="VHJ271" s="122"/>
      <c r="VHK271" s="122"/>
      <c r="VHL271" s="122"/>
      <c r="VHM271" s="122"/>
      <c r="VHN271" s="122"/>
      <c r="VHO271" s="122"/>
      <c r="VHP271" s="122"/>
      <c r="VHQ271" s="122"/>
      <c r="VHR271" s="122"/>
      <c r="VHS271" s="122"/>
      <c r="VHT271" s="122"/>
      <c r="VHU271" s="122"/>
      <c r="VHV271" s="122"/>
      <c r="VHW271" s="122"/>
      <c r="VHX271" s="122"/>
      <c r="VHY271" s="122"/>
      <c r="VHZ271" s="122"/>
      <c r="VIA271" s="122"/>
      <c r="VIB271" s="122"/>
      <c r="VIC271" s="122"/>
      <c r="VID271" s="122"/>
      <c r="VIE271" s="122"/>
      <c r="VIF271" s="122"/>
      <c r="VIG271" s="122"/>
      <c r="VIH271" s="122"/>
      <c r="VII271" s="122"/>
      <c r="VIJ271" s="122"/>
      <c r="VIK271" s="122"/>
      <c r="VIL271" s="122"/>
      <c r="VIM271" s="122"/>
      <c r="VIN271" s="122"/>
      <c r="VIO271" s="122"/>
      <c r="VIP271" s="122"/>
      <c r="VIQ271" s="122"/>
      <c r="VIR271" s="122"/>
      <c r="VIS271" s="122"/>
      <c r="VIT271" s="122"/>
      <c r="VIU271" s="122"/>
      <c r="VIV271" s="122"/>
      <c r="VIW271" s="122"/>
      <c r="VIX271" s="122"/>
      <c r="VIY271" s="122"/>
      <c r="VIZ271" s="122"/>
      <c r="VJA271" s="122"/>
      <c r="VJB271" s="122"/>
      <c r="VJC271" s="122"/>
      <c r="VJD271" s="122"/>
      <c r="VJE271" s="122"/>
      <c r="VJF271" s="122"/>
      <c r="VJG271" s="122"/>
      <c r="VJH271" s="122"/>
      <c r="VJI271" s="122"/>
      <c r="VJJ271" s="122"/>
      <c r="VJK271" s="122"/>
      <c r="VJL271" s="122"/>
      <c r="VJM271" s="122"/>
      <c r="VJN271" s="122"/>
      <c r="VJO271" s="122"/>
      <c r="VJP271" s="122"/>
      <c r="VJQ271" s="122"/>
      <c r="VJR271" s="122"/>
      <c r="VJS271" s="122"/>
      <c r="VJT271" s="122"/>
      <c r="VJU271" s="122"/>
      <c r="VJV271" s="122"/>
      <c r="VJW271" s="122"/>
      <c r="VJX271" s="122"/>
      <c r="VJY271" s="122"/>
      <c r="VJZ271" s="122"/>
      <c r="VKA271" s="122"/>
      <c r="VKB271" s="122"/>
      <c r="VKC271" s="122"/>
      <c r="VKD271" s="122"/>
      <c r="VKE271" s="122"/>
      <c r="VKF271" s="122"/>
      <c r="VKG271" s="122"/>
      <c r="VKH271" s="122"/>
      <c r="VKI271" s="122"/>
      <c r="VKJ271" s="122"/>
      <c r="VKK271" s="122"/>
      <c r="VKL271" s="122"/>
      <c r="VKM271" s="122"/>
      <c r="VKN271" s="122"/>
      <c r="VKO271" s="122"/>
      <c r="VKP271" s="122"/>
      <c r="VKQ271" s="122"/>
      <c r="VKR271" s="122"/>
      <c r="VKS271" s="122"/>
      <c r="VKT271" s="122"/>
      <c r="VKU271" s="122"/>
      <c r="VKV271" s="122"/>
      <c r="VKW271" s="122"/>
      <c r="VKX271" s="122"/>
      <c r="VKY271" s="122"/>
      <c r="VKZ271" s="122"/>
      <c r="VLA271" s="122"/>
      <c r="VLB271" s="122"/>
      <c r="VLC271" s="122"/>
      <c r="VLD271" s="122"/>
      <c r="VLE271" s="122"/>
      <c r="VLF271" s="122"/>
      <c r="VLG271" s="122"/>
      <c r="VLH271" s="122"/>
      <c r="VLI271" s="122"/>
      <c r="VLJ271" s="122"/>
      <c r="VLK271" s="122"/>
      <c r="VLL271" s="122"/>
      <c r="VLM271" s="122"/>
      <c r="VLN271" s="122"/>
      <c r="VLO271" s="122"/>
      <c r="VLP271" s="122"/>
      <c r="VLQ271" s="122"/>
      <c r="VLR271" s="122"/>
      <c r="VLS271" s="122"/>
      <c r="VLT271" s="122"/>
      <c r="VLU271" s="122"/>
      <c r="VLV271" s="122"/>
      <c r="VLW271" s="122"/>
      <c r="VLX271" s="122"/>
      <c r="VLY271" s="122"/>
      <c r="VLZ271" s="122"/>
      <c r="VMA271" s="122"/>
      <c r="VMB271" s="122"/>
      <c r="VMC271" s="122"/>
      <c r="VMD271" s="122"/>
      <c r="VME271" s="122"/>
      <c r="VMF271" s="122"/>
      <c r="VMG271" s="122"/>
      <c r="VMH271" s="122"/>
      <c r="VMI271" s="122"/>
      <c r="VMJ271" s="122"/>
      <c r="VMK271" s="122"/>
      <c r="VML271" s="122"/>
      <c r="VMM271" s="122"/>
      <c r="VMN271" s="122"/>
      <c r="VMO271" s="122"/>
      <c r="VMP271" s="122"/>
      <c r="VMQ271" s="122"/>
      <c r="VMR271" s="122"/>
      <c r="VMS271" s="122"/>
      <c r="VMT271" s="122"/>
      <c r="VMU271" s="122"/>
      <c r="VMV271" s="122"/>
      <c r="VMW271" s="122"/>
      <c r="VMX271" s="122"/>
      <c r="VMY271" s="122"/>
      <c r="VMZ271" s="122"/>
      <c r="VNA271" s="122"/>
      <c r="VNB271" s="122"/>
      <c r="VNC271" s="122"/>
      <c r="VND271" s="122"/>
      <c r="VNE271" s="122"/>
      <c r="VNF271" s="122"/>
      <c r="VNG271" s="122"/>
      <c r="VNH271" s="122"/>
      <c r="VNI271" s="122"/>
      <c r="VNJ271" s="122"/>
      <c r="VNK271" s="122"/>
      <c r="VNL271" s="122"/>
      <c r="VNM271" s="122"/>
      <c r="VNN271" s="122"/>
      <c r="VNO271" s="122"/>
      <c r="VNP271" s="122"/>
      <c r="VNQ271" s="122"/>
      <c r="VNR271" s="122"/>
      <c r="VNS271" s="122"/>
      <c r="VNT271" s="122"/>
      <c r="VNU271" s="122"/>
      <c r="VNV271" s="122"/>
      <c r="VNW271" s="122"/>
      <c r="VNX271" s="122"/>
      <c r="VNY271" s="122"/>
      <c r="VNZ271" s="122"/>
      <c r="VOA271" s="122"/>
      <c r="VOB271" s="122"/>
      <c r="VOC271" s="122"/>
      <c r="VOD271" s="122"/>
      <c r="VOE271" s="122"/>
      <c r="VOF271" s="122"/>
      <c r="VOG271" s="122"/>
      <c r="VOH271" s="122"/>
      <c r="VOI271" s="122"/>
      <c r="VOJ271" s="122"/>
      <c r="VOK271" s="122"/>
      <c r="VOL271" s="122"/>
      <c r="VOM271" s="122"/>
      <c r="VON271" s="122"/>
      <c r="VOO271" s="122"/>
      <c r="VOP271" s="122"/>
      <c r="VOQ271" s="122"/>
      <c r="VOR271" s="122"/>
      <c r="VOS271" s="122"/>
      <c r="VOT271" s="122"/>
      <c r="VOU271" s="122"/>
      <c r="VOV271" s="122"/>
      <c r="VOW271" s="122"/>
      <c r="VOX271" s="122"/>
      <c r="VOY271" s="122"/>
      <c r="VOZ271" s="122"/>
      <c r="VPA271" s="122"/>
      <c r="VPB271" s="122"/>
      <c r="VPC271" s="122"/>
      <c r="VPD271" s="122"/>
      <c r="VPE271" s="122"/>
      <c r="VPF271" s="122"/>
      <c r="VPG271" s="122"/>
      <c r="VPH271" s="122"/>
      <c r="VPI271" s="122"/>
      <c r="VPJ271" s="122"/>
      <c r="VPK271" s="122"/>
      <c r="VPL271" s="122"/>
      <c r="VPM271" s="122"/>
      <c r="VPN271" s="122"/>
      <c r="VPO271" s="122"/>
      <c r="VPP271" s="122"/>
      <c r="VPQ271" s="122"/>
      <c r="VPR271" s="122"/>
      <c r="VPS271" s="122"/>
      <c r="VPT271" s="122"/>
      <c r="VPU271" s="122"/>
      <c r="VPV271" s="122"/>
      <c r="VPW271" s="122"/>
      <c r="VPX271" s="122"/>
      <c r="VPY271" s="122"/>
      <c r="VPZ271" s="122"/>
      <c r="VQA271" s="122"/>
      <c r="VQB271" s="122"/>
      <c r="VQC271" s="122"/>
      <c r="VQD271" s="122"/>
      <c r="VQE271" s="122"/>
      <c r="VQF271" s="122"/>
      <c r="VQG271" s="122"/>
      <c r="VQH271" s="122"/>
      <c r="VQI271" s="122"/>
      <c r="VQJ271" s="122"/>
      <c r="VQK271" s="122"/>
      <c r="VQL271" s="122"/>
      <c r="VQM271" s="122"/>
      <c r="VQN271" s="122"/>
      <c r="VQO271" s="122"/>
      <c r="VQP271" s="122"/>
      <c r="VQQ271" s="122"/>
      <c r="VQR271" s="122"/>
      <c r="VQS271" s="122"/>
      <c r="VQT271" s="122"/>
      <c r="VQU271" s="122"/>
      <c r="VQV271" s="122"/>
      <c r="VQW271" s="122"/>
      <c r="VQX271" s="122"/>
      <c r="VQY271" s="122"/>
      <c r="VQZ271" s="122"/>
      <c r="VRA271" s="122"/>
      <c r="VRB271" s="122"/>
      <c r="VRC271" s="122"/>
      <c r="VRD271" s="122"/>
      <c r="VRE271" s="122"/>
      <c r="VRF271" s="122"/>
      <c r="VRG271" s="122"/>
      <c r="VRH271" s="122"/>
      <c r="VRI271" s="122"/>
      <c r="VRJ271" s="122"/>
      <c r="VRK271" s="122"/>
      <c r="VRL271" s="122"/>
      <c r="VRM271" s="122"/>
      <c r="VRN271" s="122"/>
      <c r="VRO271" s="122"/>
      <c r="VRP271" s="122"/>
      <c r="VRQ271" s="122"/>
      <c r="VRR271" s="122"/>
      <c r="VRS271" s="122"/>
      <c r="VRT271" s="122"/>
      <c r="VRU271" s="122"/>
      <c r="VRV271" s="122"/>
      <c r="VRW271" s="122"/>
      <c r="VRX271" s="122"/>
      <c r="VRY271" s="122"/>
      <c r="VRZ271" s="122"/>
      <c r="VSA271" s="122"/>
      <c r="VSB271" s="122"/>
      <c r="VSC271" s="122"/>
      <c r="VSD271" s="122"/>
      <c r="VSE271" s="122"/>
      <c r="VSF271" s="122"/>
      <c r="VSG271" s="122"/>
      <c r="VSH271" s="122"/>
      <c r="VSI271" s="122"/>
      <c r="VSJ271" s="122"/>
      <c r="VSK271" s="122"/>
      <c r="VSL271" s="122"/>
      <c r="VSM271" s="122"/>
      <c r="VSN271" s="122"/>
      <c r="VSO271" s="122"/>
      <c r="VSP271" s="122"/>
      <c r="VSQ271" s="122"/>
      <c r="VSR271" s="122"/>
      <c r="VSS271" s="122"/>
      <c r="VST271" s="122"/>
      <c r="VSU271" s="122"/>
      <c r="VSV271" s="122"/>
      <c r="VSW271" s="122"/>
      <c r="VSX271" s="122"/>
      <c r="VSY271" s="122"/>
      <c r="VSZ271" s="122"/>
      <c r="VTA271" s="122"/>
      <c r="VTB271" s="122"/>
      <c r="VTC271" s="122"/>
      <c r="VTD271" s="122"/>
      <c r="VTE271" s="122"/>
      <c r="VTF271" s="122"/>
      <c r="VTG271" s="122"/>
      <c r="VTH271" s="122"/>
      <c r="VTI271" s="122"/>
      <c r="VTJ271" s="122"/>
      <c r="VTK271" s="122"/>
      <c r="VTL271" s="122"/>
      <c r="VTM271" s="122"/>
      <c r="VTN271" s="122"/>
      <c r="VTO271" s="122"/>
      <c r="VTP271" s="122"/>
      <c r="VTQ271" s="122"/>
      <c r="VTR271" s="122"/>
      <c r="VTS271" s="122"/>
      <c r="VTT271" s="122"/>
      <c r="VTU271" s="122"/>
      <c r="VTV271" s="122"/>
      <c r="VTW271" s="122"/>
      <c r="VTX271" s="122"/>
      <c r="VTY271" s="122"/>
      <c r="VTZ271" s="122"/>
      <c r="VUA271" s="122"/>
      <c r="VUB271" s="122"/>
      <c r="VUC271" s="122"/>
      <c r="VUD271" s="122"/>
      <c r="VUE271" s="122"/>
      <c r="VUF271" s="122"/>
      <c r="VUG271" s="122"/>
      <c r="VUH271" s="122"/>
      <c r="VUI271" s="122"/>
      <c r="VUJ271" s="122"/>
      <c r="VUK271" s="122"/>
      <c r="VUL271" s="122"/>
      <c r="VUM271" s="122"/>
      <c r="VUN271" s="122"/>
      <c r="VUO271" s="122"/>
      <c r="VUP271" s="122"/>
      <c r="VUQ271" s="122"/>
      <c r="VUR271" s="122"/>
      <c r="VUS271" s="122"/>
      <c r="VUT271" s="122"/>
      <c r="VUU271" s="122"/>
      <c r="VUV271" s="122"/>
      <c r="VUW271" s="122"/>
      <c r="VUX271" s="122"/>
      <c r="VUY271" s="122"/>
      <c r="VUZ271" s="122"/>
      <c r="VVA271" s="122"/>
      <c r="VVB271" s="122"/>
      <c r="VVC271" s="122"/>
      <c r="VVD271" s="122"/>
      <c r="VVE271" s="122"/>
      <c r="VVF271" s="122"/>
      <c r="VVG271" s="122"/>
      <c r="VVH271" s="122"/>
      <c r="VVI271" s="122"/>
      <c r="VVJ271" s="122"/>
      <c r="VVK271" s="122"/>
      <c r="VVL271" s="122"/>
      <c r="VVM271" s="122"/>
      <c r="VVN271" s="122"/>
      <c r="VVO271" s="122"/>
      <c r="VVP271" s="122"/>
      <c r="VVQ271" s="122"/>
      <c r="VVR271" s="122"/>
      <c r="VVS271" s="122"/>
      <c r="VVT271" s="122"/>
      <c r="VVU271" s="122"/>
      <c r="VVV271" s="122"/>
      <c r="VVW271" s="122"/>
      <c r="VVX271" s="122"/>
      <c r="VVY271" s="122"/>
      <c r="VVZ271" s="122"/>
      <c r="VWA271" s="122"/>
      <c r="VWB271" s="122"/>
      <c r="VWC271" s="122"/>
      <c r="VWD271" s="122"/>
      <c r="VWE271" s="122"/>
      <c r="VWF271" s="122"/>
      <c r="VWG271" s="122"/>
      <c r="VWH271" s="122"/>
      <c r="VWI271" s="122"/>
      <c r="VWJ271" s="122"/>
      <c r="VWK271" s="122"/>
      <c r="VWL271" s="122"/>
      <c r="VWM271" s="122"/>
      <c r="VWN271" s="122"/>
      <c r="VWO271" s="122"/>
      <c r="VWP271" s="122"/>
      <c r="VWQ271" s="122"/>
      <c r="VWR271" s="122"/>
      <c r="VWS271" s="122"/>
      <c r="VWT271" s="122"/>
      <c r="VWU271" s="122"/>
      <c r="VWV271" s="122"/>
      <c r="VWW271" s="122"/>
      <c r="VWX271" s="122"/>
      <c r="VWY271" s="122"/>
      <c r="VWZ271" s="122"/>
      <c r="VXA271" s="122"/>
      <c r="VXB271" s="122"/>
      <c r="VXC271" s="122"/>
      <c r="VXD271" s="122"/>
      <c r="VXE271" s="122"/>
      <c r="VXF271" s="122"/>
      <c r="VXG271" s="122"/>
      <c r="VXH271" s="122"/>
      <c r="VXI271" s="122"/>
      <c r="VXJ271" s="122"/>
      <c r="VXK271" s="122"/>
      <c r="VXL271" s="122"/>
      <c r="VXM271" s="122"/>
      <c r="VXN271" s="122"/>
      <c r="VXO271" s="122"/>
      <c r="VXP271" s="122"/>
      <c r="VXQ271" s="122"/>
      <c r="VXR271" s="122"/>
      <c r="VXS271" s="122"/>
      <c r="VXT271" s="122"/>
      <c r="VXU271" s="122"/>
      <c r="VXV271" s="122"/>
      <c r="VXW271" s="122"/>
      <c r="VXX271" s="122"/>
      <c r="VXY271" s="122"/>
      <c r="VXZ271" s="122"/>
      <c r="VYA271" s="122"/>
      <c r="VYB271" s="122"/>
      <c r="VYC271" s="122"/>
      <c r="VYD271" s="122"/>
      <c r="VYE271" s="122"/>
      <c r="VYF271" s="122"/>
      <c r="VYG271" s="122"/>
      <c r="VYH271" s="122"/>
      <c r="VYI271" s="122"/>
      <c r="VYJ271" s="122"/>
      <c r="VYK271" s="122"/>
      <c r="VYL271" s="122"/>
      <c r="VYM271" s="122"/>
      <c r="VYN271" s="122"/>
      <c r="VYO271" s="122"/>
      <c r="VYP271" s="122"/>
      <c r="VYQ271" s="122"/>
      <c r="VYR271" s="122"/>
      <c r="VYS271" s="122"/>
      <c r="VYT271" s="122"/>
      <c r="VYU271" s="122"/>
      <c r="VYV271" s="122"/>
      <c r="VYW271" s="122"/>
      <c r="VYX271" s="122"/>
      <c r="VYY271" s="122"/>
      <c r="VYZ271" s="122"/>
      <c r="VZA271" s="122"/>
      <c r="VZB271" s="122"/>
      <c r="VZC271" s="122"/>
      <c r="VZD271" s="122"/>
      <c r="VZE271" s="122"/>
      <c r="VZF271" s="122"/>
      <c r="VZG271" s="122"/>
      <c r="VZH271" s="122"/>
      <c r="VZI271" s="122"/>
      <c r="VZJ271" s="122"/>
      <c r="VZK271" s="122"/>
      <c r="VZL271" s="122"/>
      <c r="VZM271" s="122"/>
      <c r="VZN271" s="122"/>
      <c r="VZO271" s="122"/>
      <c r="VZP271" s="122"/>
      <c r="VZQ271" s="122"/>
      <c r="VZR271" s="122"/>
      <c r="VZS271" s="122"/>
      <c r="VZT271" s="122"/>
      <c r="VZU271" s="122"/>
      <c r="VZV271" s="122"/>
      <c r="VZW271" s="122"/>
      <c r="VZX271" s="122"/>
      <c r="VZY271" s="122"/>
      <c r="VZZ271" s="122"/>
      <c r="WAA271" s="122"/>
      <c r="WAB271" s="122"/>
      <c r="WAC271" s="122"/>
      <c r="WAD271" s="122"/>
      <c r="WAE271" s="122"/>
      <c r="WAF271" s="122"/>
      <c r="WAG271" s="122"/>
      <c r="WAH271" s="122"/>
      <c r="WAI271" s="122"/>
      <c r="WAJ271" s="122"/>
      <c r="WAK271" s="122"/>
      <c r="WAL271" s="122"/>
      <c r="WAM271" s="122"/>
      <c r="WAN271" s="122"/>
      <c r="WAO271" s="122"/>
      <c r="WAP271" s="122"/>
      <c r="WAQ271" s="122"/>
      <c r="WAR271" s="122"/>
      <c r="WAS271" s="122"/>
      <c r="WAT271" s="122"/>
      <c r="WAU271" s="122"/>
      <c r="WAV271" s="122"/>
      <c r="WAW271" s="122"/>
      <c r="WAX271" s="122"/>
      <c r="WAY271" s="122"/>
      <c r="WAZ271" s="122"/>
      <c r="WBA271" s="122"/>
      <c r="WBB271" s="122"/>
      <c r="WBC271" s="122"/>
      <c r="WBD271" s="122"/>
      <c r="WBE271" s="122"/>
      <c r="WBF271" s="122"/>
      <c r="WBG271" s="122"/>
      <c r="WBH271" s="122"/>
      <c r="WBI271" s="122"/>
      <c r="WBJ271" s="122"/>
      <c r="WBK271" s="122"/>
      <c r="WBL271" s="122"/>
      <c r="WBM271" s="122"/>
      <c r="WBN271" s="122"/>
      <c r="WBO271" s="122"/>
      <c r="WBP271" s="122"/>
      <c r="WBQ271" s="122"/>
      <c r="WBR271" s="122"/>
      <c r="WBS271" s="122"/>
      <c r="WBT271" s="122"/>
      <c r="WBU271" s="122"/>
      <c r="WBV271" s="122"/>
      <c r="WBW271" s="122"/>
      <c r="WBX271" s="122"/>
      <c r="WBY271" s="122"/>
      <c r="WBZ271" s="122"/>
      <c r="WCA271" s="122"/>
      <c r="WCB271" s="122"/>
      <c r="WCC271" s="122"/>
      <c r="WCD271" s="122"/>
      <c r="WCE271" s="122"/>
      <c r="WCF271" s="122"/>
      <c r="WCG271" s="122"/>
      <c r="WCH271" s="122"/>
      <c r="WCI271" s="122"/>
      <c r="WCJ271" s="122"/>
      <c r="WCK271" s="122"/>
      <c r="WCL271" s="122"/>
      <c r="WCM271" s="122"/>
      <c r="WCN271" s="122"/>
      <c r="WCO271" s="122"/>
      <c r="WCP271" s="122"/>
      <c r="WCQ271" s="122"/>
      <c r="WCR271" s="122"/>
      <c r="WCS271" s="122"/>
      <c r="WCT271" s="122"/>
      <c r="WCU271" s="122"/>
      <c r="WCV271" s="122"/>
      <c r="WCW271" s="122"/>
      <c r="WCX271" s="122"/>
      <c r="WCY271" s="122"/>
      <c r="WCZ271" s="122"/>
      <c r="WDA271" s="122"/>
      <c r="WDB271" s="122"/>
      <c r="WDC271" s="122"/>
      <c r="WDD271" s="122"/>
      <c r="WDE271" s="122"/>
      <c r="WDF271" s="122"/>
      <c r="WDG271" s="122"/>
      <c r="WDH271" s="122"/>
      <c r="WDI271" s="122"/>
      <c r="WDJ271" s="122"/>
      <c r="WDK271" s="122"/>
      <c r="WDL271" s="122"/>
      <c r="WDM271" s="122"/>
      <c r="WDN271" s="122"/>
      <c r="WDO271" s="122"/>
      <c r="WDP271" s="122"/>
      <c r="WDQ271" s="122"/>
      <c r="WDR271" s="122"/>
      <c r="WDS271" s="122"/>
      <c r="WDT271" s="122"/>
      <c r="WDU271" s="122"/>
      <c r="WDV271" s="122"/>
      <c r="WDW271" s="122"/>
      <c r="WDX271" s="122"/>
      <c r="WDY271" s="122"/>
      <c r="WDZ271" s="122"/>
      <c r="WEA271" s="122"/>
      <c r="WEB271" s="122"/>
      <c r="WEC271" s="122"/>
      <c r="WED271" s="122"/>
      <c r="WEE271" s="122"/>
      <c r="WEF271" s="122"/>
      <c r="WEG271" s="122"/>
      <c r="WEH271" s="122"/>
      <c r="WEI271" s="122"/>
      <c r="WEJ271" s="122"/>
      <c r="WEK271" s="122"/>
      <c r="WEL271" s="122"/>
      <c r="WEM271" s="122"/>
      <c r="WEN271" s="122"/>
      <c r="WEO271" s="122"/>
      <c r="WEP271" s="122"/>
      <c r="WEQ271" s="122"/>
      <c r="WER271" s="122"/>
      <c r="WES271" s="122"/>
      <c r="WET271" s="122"/>
      <c r="WEU271" s="122"/>
      <c r="WEV271" s="122"/>
      <c r="WEW271" s="122"/>
      <c r="WEX271" s="122"/>
      <c r="WEY271" s="122"/>
      <c r="WEZ271" s="122"/>
      <c r="WFA271" s="122"/>
      <c r="WFB271" s="122"/>
      <c r="WFC271" s="122"/>
      <c r="WFD271" s="122"/>
      <c r="WFE271" s="122"/>
      <c r="WFF271" s="122"/>
      <c r="WFG271" s="122"/>
      <c r="WFH271" s="122"/>
      <c r="WFI271" s="122"/>
      <c r="WFJ271" s="122"/>
      <c r="WFK271" s="122"/>
      <c r="WFL271" s="122"/>
      <c r="WFM271" s="122"/>
      <c r="WFN271" s="122"/>
      <c r="WFO271" s="122"/>
      <c r="WFP271" s="122"/>
      <c r="WFQ271" s="122"/>
      <c r="WFR271" s="122"/>
      <c r="WFS271" s="122"/>
      <c r="WFT271" s="122"/>
      <c r="WFU271" s="122"/>
      <c r="WFV271" s="122"/>
      <c r="WFW271" s="122"/>
      <c r="WFX271" s="122"/>
      <c r="WFY271" s="122"/>
      <c r="WFZ271" s="122"/>
      <c r="WGA271" s="122"/>
      <c r="WGB271" s="122"/>
      <c r="WGC271" s="122"/>
      <c r="WGD271" s="122"/>
      <c r="WGE271" s="122"/>
      <c r="WGF271" s="122"/>
      <c r="WGG271" s="122"/>
      <c r="WGH271" s="122"/>
      <c r="WGI271" s="122"/>
      <c r="WGJ271" s="122"/>
      <c r="WGK271" s="122"/>
      <c r="WGL271" s="122"/>
      <c r="WGM271" s="122"/>
      <c r="WGN271" s="122"/>
      <c r="WGO271" s="122"/>
      <c r="WGP271" s="122"/>
      <c r="WGQ271" s="122"/>
      <c r="WGR271" s="122"/>
      <c r="WGS271" s="122"/>
      <c r="WGT271" s="122"/>
      <c r="WGU271" s="122"/>
      <c r="WGV271" s="122"/>
      <c r="WGW271" s="122"/>
      <c r="WGX271" s="122"/>
      <c r="WGY271" s="122"/>
      <c r="WGZ271" s="122"/>
      <c r="WHA271" s="122"/>
      <c r="WHB271" s="122"/>
      <c r="WHC271" s="122"/>
      <c r="WHD271" s="122"/>
      <c r="WHE271" s="122"/>
      <c r="WHF271" s="122"/>
      <c r="WHG271" s="122"/>
      <c r="WHH271" s="122"/>
      <c r="WHI271" s="122"/>
      <c r="WHJ271" s="122"/>
      <c r="WHK271" s="122"/>
      <c r="WHL271" s="122"/>
      <c r="WHM271" s="122"/>
      <c r="WHN271" s="122"/>
      <c r="WHO271" s="122"/>
      <c r="WHP271" s="122"/>
      <c r="WHQ271" s="122"/>
      <c r="WHR271" s="122"/>
      <c r="WHS271" s="122"/>
      <c r="WHT271" s="122"/>
      <c r="WHU271" s="122"/>
      <c r="WHV271" s="122"/>
      <c r="WHW271" s="122"/>
      <c r="WHX271" s="122"/>
      <c r="WHY271" s="122"/>
      <c r="WHZ271" s="122"/>
      <c r="WIA271" s="122"/>
      <c r="WIB271" s="122"/>
      <c r="WIC271" s="122"/>
      <c r="WID271" s="122"/>
      <c r="WIE271" s="122"/>
      <c r="WIF271" s="122"/>
      <c r="WIG271" s="122"/>
      <c r="WIH271" s="122"/>
      <c r="WII271" s="122"/>
      <c r="WIJ271" s="122"/>
      <c r="WIK271" s="122"/>
      <c r="WIL271" s="122"/>
      <c r="WIM271" s="122"/>
      <c r="WIN271" s="122"/>
      <c r="WIO271" s="122"/>
      <c r="WIP271" s="122"/>
      <c r="WIQ271" s="122"/>
      <c r="WIR271" s="122"/>
      <c r="WIS271" s="122"/>
      <c r="WIT271" s="122"/>
      <c r="WIU271" s="122"/>
      <c r="WIV271" s="122"/>
      <c r="WIW271" s="122"/>
      <c r="WIX271" s="122"/>
      <c r="WIY271" s="122"/>
      <c r="WIZ271" s="122"/>
      <c r="WJA271" s="122"/>
      <c r="WJB271" s="122"/>
      <c r="WJC271" s="122"/>
      <c r="WJD271" s="122"/>
      <c r="WJE271" s="122"/>
      <c r="WJF271" s="122"/>
      <c r="WJG271" s="122"/>
      <c r="WJH271" s="122"/>
      <c r="WJI271" s="122"/>
      <c r="WJJ271" s="122"/>
      <c r="WJK271" s="122"/>
      <c r="WJL271" s="122"/>
      <c r="WJM271" s="122"/>
      <c r="WJN271" s="122"/>
      <c r="WJO271" s="122"/>
      <c r="WJP271" s="122"/>
      <c r="WJQ271" s="122"/>
      <c r="WJR271" s="122"/>
      <c r="WJS271" s="122"/>
      <c r="WJT271" s="122"/>
      <c r="WJU271" s="122"/>
      <c r="WJV271" s="122"/>
      <c r="WJW271" s="122"/>
      <c r="WJX271" s="122"/>
      <c r="WJY271" s="122"/>
      <c r="WJZ271" s="122"/>
      <c r="WKA271" s="122"/>
      <c r="WKB271" s="122"/>
      <c r="WKC271" s="122"/>
      <c r="WKD271" s="122"/>
      <c r="WKE271" s="122"/>
      <c r="WKF271" s="122"/>
      <c r="WKG271" s="122"/>
      <c r="WKH271" s="122"/>
      <c r="WKI271" s="122"/>
      <c r="WKJ271" s="122"/>
      <c r="WKK271" s="122"/>
      <c r="WKL271" s="122"/>
      <c r="WKM271" s="122"/>
      <c r="WKN271" s="122"/>
      <c r="WKO271" s="122"/>
      <c r="WKP271" s="122"/>
      <c r="WKQ271" s="122"/>
      <c r="WKR271" s="122"/>
      <c r="WKS271" s="122"/>
      <c r="WKT271" s="122"/>
      <c r="WKU271" s="122"/>
      <c r="WKV271" s="122"/>
      <c r="WKW271" s="122"/>
      <c r="WKX271" s="122"/>
      <c r="WKY271" s="122"/>
      <c r="WKZ271" s="122"/>
      <c r="WLA271" s="122"/>
      <c r="WLB271" s="122"/>
      <c r="WLC271" s="122"/>
      <c r="WLD271" s="122"/>
      <c r="WLE271" s="122"/>
      <c r="WLF271" s="122"/>
      <c r="WLG271" s="122"/>
      <c r="WLH271" s="122"/>
      <c r="WLI271" s="122"/>
      <c r="WLJ271" s="122"/>
      <c r="WLK271" s="122"/>
      <c r="WLL271" s="122"/>
      <c r="WLM271" s="122"/>
      <c r="WLN271" s="122"/>
      <c r="WLO271" s="122"/>
      <c r="WLP271" s="122"/>
      <c r="WLQ271" s="122"/>
      <c r="WLR271" s="122"/>
      <c r="WLS271" s="122"/>
      <c r="WLT271" s="122"/>
      <c r="WLU271" s="122"/>
      <c r="WLV271" s="122"/>
      <c r="WLW271" s="122"/>
      <c r="WLX271" s="122"/>
      <c r="WLY271" s="122"/>
      <c r="WLZ271" s="122"/>
      <c r="WMA271" s="122"/>
      <c r="WMB271" s="122"/>
      <c r="WMC271" s="122"/>
      <c r="WMD271" s="122"/>
      <c r="WME271" s="122"/>
      <c r="WMF271" s="122"/>
      <c r="WMG271" s="122"/>
      <c r="WMH271" s="122"/>
      <c r="WMI271" s="122"/>
      <c r="WMJ271" s="122"/>
      <c r="WMK271" s="122"/>
      <c r="WML271" s="122"/>
      <c r="WMM271" s="122"/>
      <c r="WMN271" s="122"/>
      <c r="WMO271" s="122"/>
      <c r="WMP271" s="122"/>
      <c r="WMQ271" s="122"/>
      <c r="WMR271" s="122"/>
      <c r="WMS271" s="122"/>
      <c r="WMT271" s="122"/>
      <c r="WMU271" s="122"/>
      <c r="WMV271" s="122"/>
      <c r="WMW271" s="122"/>
      <c r="WMX271" s="122"/>
      <c r="WMY271" s="122"/>
      <c r="WMZ271" s="122"/>
      <c r="WNA271" s="122"/>
      <c r="WNB271" s="122"/>
      <c r="WNC271" s="122"/>
      <c r="WND271" s="122"/>
      <c r="WNE271" s="122"/>
      <c r="WNF271" s="122"/>
      <c r="WNG271" s="122"/>
      <c r="WNH271" s="122"/>
      <c r="WNI271" s="122"/>
      <c r="WNJ271" s="122"/>
      <c r="WNK271" s="122"/>
      <c r="WNL271" s="122"/>
      <c r="WNM271" s="122"/>
      <c r="WNN271" s="122"/>
      <c r="WNO271" s="122"/>
      <c r="WNP271" s="122"/>
      <c r="WNQ271" s="122"/>
      <c r="WNR271" s="122"/>
      <c r="WNS271" s="122"/>
      <c r="WNT271" s="122"/>
      <c r="WNU271" s="122"/>
      <c r="WNV271" s="122"/>
      <c r="WNW271" s="122"/>
      <c r="WNX271" s="122"/>
      <c r="WNY271" s="122"/>
      <c r="WNZ271" s="122"/>
      <c r="WOA271" s="122"/>
      <c r="WOB271" s="122"/>
      <c r="WOC271" s="122"/>
      <c r="WOD271" s="122"/>
      <c r="WOE271" s="122"/>
      <c r="WOF271" s="122"/>
      <c r="WOG271" s="122"/>
      <c r="WOH271" s="122"/>
      <c r="WOI271" s="122"/>
      <c r="WOJ271" s="122"/>
      <c r="WOK271" s="122"/>
      <c r="WOL271" s="122"/>
      <c r="WOM271" s="122"/>
      <c r="WON271" s="122"/>
      <c r="WOO271" s="122"/>
      <c r="WOP271" s="122"/>
      <c r="WOQ271" s="122"/>
      <c r="WOR271" s="122"/>
      <c r="WOS271" s="122"/>
      <c r="WOT271" s="122"/>
      <c r="WOU271" s="122"/>
      <c r="WOV271" s="122"/>
      <c r="WOW271" s="122"/>
      <c r="WOX271" s="122"/>
      <c r="WOY271" s="122"/>
      <c r="WOZ271" s="122"/>
      <c r="WPA271" s="122"/>
      <c r="WPB271" s="122"/>
      <c r="WPC271" s="122"/>
      <c r="WPD271" s="122"/>
      <c r="WPE271" s="122"/>
      <c r="WPF271" s="122"/>
      <c r="WPG271" s="122"/>
      <c r="WPH271" s="122"/>
      <c r="WPI271" s="122"/>
      <c r="WPJ271" s="122"/>
      <c r="WPK271" s="122"/>
      <c r="WPL271" s="122"/>
      <c r="WPM271" s="122"/>
      <c r="WPN271" s="122"/>
      <c r="WPO271" s="122"/>
      <c r="WPP271" s="122"/>
      <c r="WPQ271" s="122"/>
      <c r="WPR271" s="122"/>
      <c r="WPS271" s="122"/>
      <c r="WPT271" s="122"/>
      <c r="WPU271" s="122"/>
      <c r="WPV271" s="122"/>
      <c r="WPW271" s="122"/>
      <c r="WPX271" s="122"/>
      <c r="WPY271" s="122"/>
      <c r="WPZ271" s="122"/>
      <c r="WQA271" s="122"/>
      <c r="WQB271" s="122"/>
      <c r="WQC271" s="122"/>
      <c r="WQD271" s="122"/>
      <c r="WQE271" s="122"/>
      <c r="WQF271" s="122"/>
      <c r="WQG271" s="122"/>
      <c r="WQH271" s="122"/>
      <c r="WQI271" s="122"/>
      <c r="WQJ271" s="122"/>
      <c r="WQK271" s="122"/>
      <c r="WQL271" s="122"/>
      <c r="WQM271" s="122"/>
      <c r="WQN271" s="122"/>
      <c r="WQO271" s="122"/>
      <c r="WQP271" s="122"/>
      <c r="WQQ271" s="122"/>
      <c r="WQR271" s="122"/>
      <c r="WQS271" s="122"/>
      <c r="WQT271" s="122"/>
      <c r="WQU271" s="122"/>
      <c r="WQV271" s="122"/>
      <c r="WQW271" s="122"/>
      <c r="WQX271" s="122"/>
      <c r="WQY271" s="122"/>
      <c r="WQZ271" s="122"/>
      <c r="WRA271" s="122"/>
      <c r="WRB271" s="122"/>
      <c r="WRC271" s="122"/>
      <c r="WRD271" s="122"/>
      <c r="WRE271" s="122"/>
      <c r="WRF271" s="122"/>
      <c r="WRG271" s="122"/>
      <c r="WRH271" s="122"/>
      <c r="WRI271" s="122"/>
      <c r="WRJ271" s="122"/>
      <c r="WRK271" s="122"/>
      <c r="WRL271" s="122"/>
      <c r="WRM271" s="122"/>
      <c r="WRN271" s="122"/>
      <c r="WRO271" s="122"/>
      <c r="WRP271" s="122"/>
      <c r="WRQ271" s="122"/>
      <c r="WRR271" s="122"/>
      <c r="WRS271" s="122"/>
      <c r="WRT271" s="122"/>
      <c r="WRU271" s="122"/>
      <c r="WRV271" s="122"/>
      <c r="WRW271" s="122"/>
      <c r="WRX271" s="122"/>
      <c r="WRY271" s="122"/>
      <c r="WRZ271" s="122"/>
      <c r="WSA271" s="122"/>
      <c r="WSB271" s="122"/>
      <c r="WSC271" s="122"/>
      <c r="WSD271" s="122"/>
      <c r="WSE271" s="122"/>
      <c r="WSF271" s="122"/>
      <c r="WSG271" s="122"/>
      <c r="WSH271" s="122"/>
      <c r="WSI271" s="122"/>
      <c r="WSJ271" s="122"/>
      <c r="WSK271" s="122"/>
      <c r="WSL271" s="122"/>
      <c r="WSM271" s="122"/>
      <c r="WSN271" s="122"/>
      <c r="WSO271" s="122"/>
      <c r="WSP271" s="122"/>
      <c r="WSQ271" s="122"/>
      <c r="WSR271" s="122"/>
      <c r="WSS271" s="122"/>
      <c r="WST271" s="122"/>
      <c r="WSU271" s="122"/>
      <c r="WSV271" s="122"/>
      <c r="WSW271" s="122"/>
      <c r="WSX271" s="122"/>
      <c r="WSY271" s="122"/>
      <c r="WSZ271" s="122"/>
      <c r="WTA271" s="122"/>
      <c r="WTB271" s="122"/>
      <c r="WTC271" s="122"/>
      <c r="WTD271" s="122"/>
      <c r="WTE271" s="122"/>
      <c r="WTF271" s="122"/>
      <c r="WTG271" s="122"/>
      <c r="WTH271" s="122"/>
      <c r="WTI271" s="122"/>
      <c r="WTJ271" s="122"/>
      <c r="WTK271" s="122"/>
      <c r="WTL271" s="122"/>
      <c r="WTM271" s="122"/>
      <c r="WTN271" s="122"/>
      <c r="WTO271" s="122"/>
      <c r="WTP271" s="122"/>
      <c r="WTQ271" s="122"/>
      <c r="WTR271" s="122"/>
      <c r="WTS271" s="122"/>
      <c r="WTT271" s="122"/>
      <c r="WTU271" s="122"/>
      <c r="WTV271" s="122"/>
      <c r="WTW271" s="122"/>
      <c r="WTX271" s="122"/>
      <c r="WTY271" s="122"/>
      <c r="WTZ271" s="122"/>
      <c r="WUA271" s="122"/>
      <c r="WUB271" s="122"/>
      <c r="WUC271" s="122"/>
      <c r="WUD271" s="122"/>
      <c r="WUE271" s="122"/>
      <c r="WUF271" s="122"/>
      <c r="WUG271" s="122"/>
      <c r="WUH271" s="122"/>
      <c r="WUI271" s="122"/>
      <c r="WUJ271" s="122"/>
      <c r="WUK271" s="122"/>
      <c r="WUL271" s="122"/>
      <c r="WUM271" s="122"/>
      <c r="WUN271" s="122"/>
      <c r="WUO271" s="122"/>
      <c r="WUP271" s="122"/>
      <c r="WUQ271" s="122"/>
      <c r="WUR271" s="122"/>
      <c r="WUS271" s="122"/>
      <c r="WUT271" s="122"/>
      <c r="WUU271" s="122"/>
      <c r="WUV271" s="122"/>
      <c r="WUW271" s="122"/>
      <c r="WUX271" s="122"/>
      <c r="WUY271" s="122"/>
      <c r="WUZ271" s="122"/>
      <c r="WVA271" s="122"/>
      <c r="WVB271" s="122"/>
      <c r="WVC271" s="122"/>
      <c r="WVD271" s="122"/>
      <c r="WVE271" s="122"/>
      <c r="WVF271" s="122"/>
      <c r="WVG271" s="122"/>
      <c r="WVH271" s="122"/>
      <c r="WVI271" s="122"/>
      <c r="WVJ271" s="122"/>
      <c r="WVK271" s="122"/>
      <c r="WVL271" s="122"/>
      <c r="WVM271" s="122"/>
      <c r="WVN271" s="122"/>
      <c r="WVO271" s="122"/>
      <c r="WVP271" s="122"/>
      <c r="WVQ271" s="122"/>
      <c r="WVR271" s="122"/>
      <c r="WVS271" s="122"/>
      <c r="WVT271" s="122"/>
      <c r="WVU271" s="122"/>
      <c r="WVV271" s="122"/>
      <c r="WVW271" s="122"/>
      <c r="WVX271" s="122"/>
      <c r="WVY271" s="122"/>
      <c r="WVZ271" s="122"/>
      <c r="WWA271" s="122"/>
      <c r="WWB271" s="122"/>
      <c r="WWC271" s="122"/>
      <c r="WWD271" s="122"/>
      <c r="WWE271" s="122"/>
      <c r="WWF271" s="122"/>
      <c r="WWG271" s="122"/>
      <c r="WWH271" s="122"/>
      <c r="WWI271" s="122"/>
      <c r="WWJ271" s="122"/>
      <c r="WWK271" s="122"/>
      <c r="WWL271" s="122"/>
      <c r="WWM271" s="122"/>
      <c r="WWN271" s="122"/>
      <c r="WWO271" s="122"/>
      <c r="WWP271" s="122"/>
      <c r="WWQ271" s="122"/>
      <c r="WWR271" s="122"/>
      <c r="WWS271" s="122"/>
      <c r="WWT271" s="122"/>
      <c r="WWU271" s="122"/>
      <c r="WWV271" s="122"/>
      <c r="WWW271" s="122"/>
      <c r="WWX271" s="122"/>
      <c r="WWY271" s="122"/>
      <c r="WWZ271" s="122"/>
      <c r="WXA271" s="122"/>
      <c r="WXB271" s="122"/>
      <c r="WXC271" s="122"/>
      <c r="WXD271" s="122"/>
      <c r="WXE271" s="122"/>
      <c r="WXF271" s="122"/>
      <c r="WXG271" s="122"/>
      <c r="WXH271" s="122"/>
      <c r="WXI271" s="122"/>
      <c r="WXJ271" s="122"/>
      <c r="WXK271" s="122"/>
      <c r="WXL271" s="122"/>
      <c r="WXM271" s="122"/>
      <c r="WXN271" s="122"/>
      <c r="WXO271" s="122"/>
      <c r="WXP271" s="122"/>
      <c r="WXQ271" s="122"/>
      <c r="WXR271" s="122"/>
      <c r="WXS271" s="122"/>
      <c r="WXT271" s="122"/>
      <c r="WXU271" s="122"/>
      <c r="WXV271" s="122"/>
      <c r="WXW271" s="122"/>
      <c r="WXX271" s="122"/>
      <c r="WXY271" s="122"/>
      <c r="WXZ271" s="122"/>
      <c r="WYA271" s="122"/>
      <c r="WYB271" s="122"/>
      <c r="WYC271" s="122"/>
      <c r="WYD271" s="122"/>
      <c r="WYE271" s="122"/>
      <c r="WYF271" s="122"/>
      <c r="WYG271" s="122"/>
      <c r="WYH271" s="122"/>
      <c r="WYI271" s="122"/>
      <c r="WYJ271" s="122"/>
      <c r="WYK271" s="122"/>
      <c r="WYL271" s="122"/>
      <c r="WYM271" s="122"/>
      <c r="WYN271" s="122"/>
      <c r="WYO271" s="122"/>
      <c r="WYP271" s="122"/>
      <c r="WYQ271" s="122"/>
      <c r="WYR271" s="122"/>
      <c r="WYS271" s="122"/>
      <c r="WYT271" s="122"/>
      <c r="WYU271" s="122"/>
      <c r="WYV271" s="122"/>
      <c r="WYW271" s="122"/>
      <c r="WYX271" s="122"/>
      <c r="WYY271" s="122"/>
      <c r="WYZ271" s="122"/>
      <c r="WZA271" s="122"/>
      <c r="WZB271" s="122"/>
      <c r="WZC271" s="122"/>
      <c r="WZD271" s="122"/>
      <c r="WZE271" s="122"/>
      <c r="WZF271" s="122"/>
      <c r="WZG271" s="122"/>
      <c r="WZH271" s="122"/>
      <c r="WZI271" s="122"/>
      <c r="WZJ271" s="122"/>
      <c r="WZK271" s="122"/>
      <c r="WZL271" s="122"/>
      <c r="WZM271" s="122"/>
      <c r="WZN271" s="122"/>
      <c r="WZO271" s="122"/>
      <c r="WZP271" s="122"/>
      <c r="WZQ271" s="122"/>
      <c r="WZR271" s="122"/>
      <c r="WZS271" s="122"/>
      <c r="WZT271" s="122"/>
      <c r="WZU271" s="122"/>
      <c r="WZV271" s="122"/>
      <c r="WZW271" s="122"/>
      <c r="WZX271" s="122"/>
      <c r="WZY271" s="122"/>
      <c r="WZZ271" s="122"/>
      <c r="XAA271" s="122"/>
      <c r="XAB271" s="122"/>
      <c r="XAC271" s="122"/>
      <c r="XAD271" s="122"/>
      <c r="XAE271" s="122"/>
      <c r="XAF271" s="122"/>
      <c r="XAG271" s="122"/>
      <c r="XAH271" s="122"/>
      <c r="XAI271" s="122"/>
      <c r="XAJ271" s="122"/>
      <c r="XAK271" s="122"/>
      <c r="XAL271" s="122"/>
      <c r="XAM271" s="122"/>
      <c r="XAN271" s="122"/>
      <c r="XAO271" s="122"/>
      <c r="XAP271" s="122"/>
      <c r="XAQ271" s="122"/>
      <c r="XAR271" s="122"/>
      <c r="XAS271" s="122"/>
      <c r="XAT271" s="122"/>
      <c r="XAU271" s="122"/>
      <c r="XAV271" s="122"/>
      <c r="XAW271" s="122"/>
      <c r="XAX271" s="122"/>
      <c r="XAY271" s="122"/>
      <c r="XAZ271" s="122"/>
      <c r="XBA271" s="122"/>
      <c r="XBB271" s="122"/>
      <c r="XBC271" s="122"/>
      <c r="XBD271" s="122"/>
      <c r="XBE271" s="122"/>
      <c r="XBF271" s="122"/>
      <c r="XBG271" s="122"/>
      <c r="XBH271" s="122"/>
      <c r="XBI271" s="122"/>
      <c r="XBJ271" s="122"/>
      <c r="XBK271" s="122"/>
      <c r="XBL271" s="122"/>
      <c r="XBM271" s="122"/>
      <c r="XBN271" s="122"/>
      <c r="XBO271" s="122"/>
      <c r="XBP271" s="122"/>
      <c r="XBQ271" s="122"/>
      <c r="XBR271" s="122"/>
      <c r="XBS271" s="122"/>
      <c r="XBT271" s="122"/>
      <c r="XBU271" s="122"/>
      <c r="XBV271" s="122"/>
      <c r="XBW271" s="122"/>
      <c r="XBX271" s="122"/>
      <c r="XBY271" s="122"/>
      <c r="XBZ271" s="122"/>
      <c r="XCA271" s="122"/>
      <c r="XCB271" s="122"/>
      <c r="XCC271" s="122"/>
      <c r="XCD271" s="122"/>
      <c r="XCE271" s="122"/>
      <c r="XCF271" s="122"/>
      <c r="XCG271" s="122"/>
      <c r="XCH271" s="122"/>
      <c r="XCI271" s="122"/>
      <c r="XCJ271" s="122"/>
      <c r="XCK271" s="122"/>
      <c r="XCL271" s="122"/>
      <c r="XCM271" s="122"/>
      <c r="XCN271" s="122"/>
      <c r="XCO271" s="122"/>
      <c r="XCP271" s="122"/>
      <c r="XCQ271" s="122"/>
      <c r="XCR271" s="122"/>
      <c r="XCS271" s="122"/>
      <c r="XCT271" s="122"/>
      <c r="XCU271" s="122"/>
      <c r="XCV271" s="122"/>
      <c r="XCW271" s="122"/>
      <c r="XCX271" s="122"/>
      <c r="XCY271" s="122"/>
      <c r="XCZ271" s="122"/>
      <c r="XDA271" s="122"/>
      <c r="XDB271" s="122"/>
      <c r="XDC271" s="122"/>
      <c r="XDD271" s="122"/>
      <c r="XDE271" s="122"/>
      <c r="XDF271" s="122"/>
      <c r="XDG271" s="122"/>
      <c r="XDH271" s="122"/>
      <c r="XDI271" s="122"/>
      <c r="XDJ271" s="122"/>
      <c r="XDK271" s="122"/>
      <c r="XDL271" s="122"/>
      <c r="XDM271" s="122"/>
      <c r="XDN271" s="122"/>
      <c r="XDO271" s="122"/>
      <c r="XDP271" s="122"/>
      <c r="XDQ271" s="122"/>
      <c r="XDR271" s="122"/>
      <c r="XDS271" s="122"/>
      <c r="XDT271" s="122"/>
      <c r="XDU271" s="122"/>
      <c r="XDV271" s="122"/>
      <c r="XDW271" s="122"/>
      <c r="XDX271" s="122"/>
      <c r="XDY271" s="122"/>
      <c r="XDZ271" s="122"/>
      <c r="XEA271" s="122"/>
      <c r="XEB271" s="122"/>
      <c r="XEC271" s="122"/>
      <c r="XED271" s="122"/>
      <c r="XEE271" s="122"/>
      <c r="XEF271" s="122"/>
      <c r="XEG271" s="122"/>
      <c r="XEH271" s="122"/>
      <c r="XEI271" s="122"/>
      <c r="XEJ271" s="122"/>
      <c r="XEK271" s="122"/>
      <c r="XEL271" s="122"/>
      <c r="XEM271" s="122"/>
      <c r="XEN271" s="122"/>
      <c r="XEO271" s="122"/>
      <c r="XEP271" s="122"/>
      <c r="XEQ271" s="122"/>
      <c r="XER271" s="122"/>
      <c r="XES271" s="122"/>
      <c r="XET271" s="122"/>
      <c r="XEU271" s="122"/>
      <c r="XEV271" s="122"/>
    </row>
    <row r="272" spans="1:16376">
      <c r="A272" s="104">
        <v>2024</v>
      </c>
      <c r="B272" s="11" t="s">
        <v>15</v>
      </c>
      <c r="C272" s="8">
        <f>(C87/C85-1)*100</f>
        <v>-4.5921115000000174</v>
      </c>
      <c r="D272" s="8">
        <f t="shared" ref="D272:G272" si="43">(D87/D85-1)*100</f>
        <v>-11.42350000000002</v>
      </c>
      <c r="E272" s="30">
        <f t="shared" si="43"/>
        <v>1.8249999999997435E-2</v>
      </c>
      <c r="F272" s="8">
        <f t="shared" si="43"/>
        <v>1.1405110000000107</v>
      </c>
      <c r="G272" s="8">
        <f t="shared" si="43"/>
        <v>17.581322</v>
      </c>
    </row>
    <row r="273" spans="1:7">
      <c r="A273" s="104"/>
      <c r="B273" s="7" t="s">
        <v>16</v>
      </c>
      <c r="C273" s="8">
        <f>(C88/C87-1)*100</f>
        <v>-1.211300000000004</v>
      </c>
      <c r="D273" s="8">
        <f t="shared" ref="D273:G273" si="44">(D88/D87-1)*100</f>
        <v>-4.4191715399999998</v>
      </c>
      <c r="E273" s="8">
        <f t="shared" si="44"/>
        <v>1.7822299999999958</v>
      </c>
      <c r="F273" s="8">
        <f t="shared" si="44"/>
        <v>2.4099700000000057</v>
      </c>
      <c r="G273" s="8">
        <f t="shared" si="44"/>
        <v>-3.0992140000000057</v>
      </c>
    </row>
    <row r="274" spans="1:7" ht="13.5" customHeight="1">
      <c r="A274" s="7"/>
      <c r="B274" s="11" t="s">
        <v>17</v>
      </c>
      <c r="C274" s="8">
        <f>(C89/C88-1)*100</f>
        <v>7.6432099999999892</v>
      </c>
      <c r="D274" s="8">
        <f t="shared" ref="D274:G274" si="45">(D89/D88-1)*100</f>
        <v>12.944660000000008</v>
      </c>
      <c r="E274" s="8">
        <f t="shared" si="45"/>
        <v>1.4995819999999993</v>
      </c>
      <c r="F274" s="8">
        <f t="shared" si="45"/>
        <v>2.1021409999999907</v>
      </c>
      <c r="G274" s="8">
        <f t="shared" si="45"/>
        <v>14.856800000000003</v>
      </c>
    </row>
    <row r="275" spans="1:7" ht="13.5" customHeight="1">
      <c r="A275" s="7"/>
      <c r="B275" s="11" t="s">
        <v>18</v>
      </c>
      <c r="C275" s="8">
        <f>(C90/C89-1)*100</f>
        <v>-7.8912300000000046</v>
      </c>
      <c r="D275" s="8">
        <f t="shared" ref="D275:G275" si="46">(D90/D89-1)*100</f>
        <v>-13.711570000000018</v>
      </c>
      <c r="E275" s="8">
        <f t="shared" si="46"/>
        <v>0.39124699999999457</v>
      </c>
      <c r="F275" s="8">
        <f t="shared" si="46"/>
        <v>9.8214000000007573E-2</v>
      </c>
      <c r="G275" s="8">
        <f t="shared" si="46"/>
        <v>-21.502569999999999</v>
      </c>
    </row>
    <row r="276" spans="1:7" ht="13.5" customHeight="1">
      <c r="A276" s="7"/>
      <c r="B276" s="11" t="s">
        <v>19</v>
      </c>
      <c r="C276" s="8">
        <f t="shared" ref="C276:G276" si="47">(C91/C90-1)*100</f>
        <v>8.5125230000000052</v>
      </c>
      <c r="D276" s="8">
        <f t="shared" si="47"/>
        <v>16.814419999999998</v>
      </c>
      <c r="E276" s="8">
        <f t="shared" si="47"/>
        <v>-0.28951200000001398</v>
      </c>
      <c r="F276" s="8">
        <f t="shared" si="47"/>
        <v>1.0125200000000056</v>
      </c>
      <c r="G276" s="8">
        <f t="shared" si="47"/>
        <v>17.250188000000001</v>
      </c>
    </row>
    <row r="277" spans="1:7" ht="13.5" customHeight="1">
      <c r="A277" s="7"/>
      <c r="B277" s="11" t="s">
        <v>20</v>
      </c>
      <c r="C277" s="8">
        <f t="shared" ref="C277:G277" si="48">(C92/C91-1)*100</f>
        <v>-9.4216300000000039</v>
      </c>
      <c r="D277" s="8">
        <f t="shared" si="48"/>
        <v>-15.965324999999986</v>
      </c>
      <c r="E277" s="8">
        <f t="shared" si="48"/>
        <v>-0.35250012399998809</v>
      </c>
      <c r="F277" s="8">
        <f t="shared" si="48"/>
        <v>-0.37421149999999903</v>
      </c>
      <c r="G277" s="8">
        <f t="shared" si="48"/>
        <v>-3.1233562000000048</v>
      </c>
    </row>
    <row r="278" spans="1:7" ht="13.5" customHeight="1">
      <c r="A278" s="7"/>
      <c r="B278" s="11" t="s">
        <v>21</v>
      </c>
      <c r="C278" s="8">
        <f t="shared" ref="C278:G278" si="49">(C93/C92-1)*100</f>
        <v>11.212522999999997</v>
      </c>
      <c r="D278" s="8">
        <f t="shared" si="49"/>
        <v>21.904023909999992</v>
      </c>
      <c r="E278" s="8">
        <f t="shared" si="49"/>
        <v>0.35687200000000807</v>
      </c>
      <c r="F278" s="8">
        <f t="shared" si="49"/>
        <v>0.55123999999999729</v>
      </c>
      <c r="G278" s="8">
        <f t="shared" si="49"/>
        <v>11.757810000000003</v>
      </c>
    </row>
    <row r="279" spans="1:7" ht="13.5" customHeight="1">
      <c r="A279" s="7"/>
      <c r="B279" s="11" t="s">
        <v>22</v>
      </c>
      <c r="C279" s="8">
        <f t="shared" ref="C279:G279" si="50">(C94/C93-1)*100</f>
        <v>-0.85011999999998755</v>
      </c>
      <c r="D279" s="8">
        <f t="shared" si="50"/>
        <v>-2.7546999999999877</v>
      </c>
      <c r="E279" s="8">
        <f t="shared" si="50"/>
        <v>0.31346999999999348</v>
      </c>
      <c r="F279" s="8">
        <f t="shared" si="50"/>
        <v>0.44151999999999525</v>
      </c>
      <c r="G279" s="8">
        <f t="shared" si="50"/>
        <v>-4.3132100000000007</v>
      </c>
    </row>
    <row r="280" spans="1:7" ht="13.5" customHeight="1">
      <c r="A280" s="7"/>
      <c r="B280" s="11" t="s">
        <v>23</v>
      </c>
      <c r="C280" s="8">
        <f t="shared" ref="C280:G280" si="51">(C95/C94-1)*100</f>
        <v>-8.7873399999999986</v>
      </c>
      <c r="D280" s="8">
        <f t="shared" si="51"/>
        <v>-15.345200000000014</v>
      </c>
      <c r="E280" s="8">
        <f t="shared" si="51"/>
        <v>-1.6491999999999951</v>
      </c>
      <c r="F280" s="8">
        <f t="shared" si="51"/>
        <v>-1.6325999999999952</v>
      </c>
      <c r="G280" s="8">
        <f t="shared" si="51"/>
        <v>-5.3502139999999976</v>
      </c>
    </row>
    <row r="281" spans="1:7" ht="13.5" customHeight="1">
      <c r="A281" s="7"/>
      <c r="B281" s="11" t="s">
        <v>24</v>
      </c>
      <c r="C281" s="8">
        <f t="shared" ref="C281:G281" si="52">(C96/C95-1)*100</f>
        <v>8.7812299999999954</v>
      </c>
      <c r="D281" s="8">
        <f t="shared" si="52"/>
        <v>16.161340000000003</v>
      </c>
      <c r="E281" s="8">
        <f t="shared" si="52"/>
        <v>1.1471000000000009</v>
      </c>
      <c r="F281" s="8">
        <f t="shared" si="52"/>
        <v>1.7321399999999931</v>
      </c>
      <c r="G281" s="8">
        <f t="shared" si="52"/>
        <v>6.8021399999999899</v>
      </c>
    </row>
    <row r="282" spans="1:7" ht="13.5" customHeight="1">
      <c r="A282" s="7"/>
      <c r="B282" s="11" t="s">
        <v>147</v>
      </c>
      <c r="C282" s="8">
        <f t="shared" ref="C282:G282" si="53">(C97/C96-1)*100</f>
        <v>-3.1323149999999966</v>
      </c>
      <c r="D282" s="8">
        <f t="shared" si="53"/>
        <v>-3.0417231399999967</v>
      </c>
      <c r="E282" s="8">
        <f t="shared" si="53"/>
        <v>-2.0874999999999866</v>
      </c>
      <c r="F282" s="8">
        <f t="shared" si="53"/>
        <v>-1.0452999999999935</v>
      </c>
      <c r="G282" s="8">
        <f t="shared" si="53"/>
        <v>-8.6812399999999901</v>
      </c>
    </row>
    <row r="283" spans="1:7" ht="13.5" customHeight="1">
      <c r="A283" s="7"/>
      <c r="B283" s="11" t="s">
        <v>135</v>
      </c>
      <c r="C283" s="8">
        <f t="shared" ref="C283:G283" si="54">(C98/C97-1)*100</f>
        <v>8.3423580000000044</v>
      </c>
      <c r="D283" s="8">
        <f t="shared" si="54"/>
        <v>13.342143240000004</v>
      </c>
      <c r="E283" s="8">
        <f t="shared" si="54"/>
        <v>1.2013427000000076</v>
      </c>
      <c r="F283" s="8">
        <f t="shared" si="54"/>
        <v>3.2441624000000058</v>
      </c>
      <c r="G283" s="8">
        <f t="shared" si="54"/>
        <v>2.330123999999989</v>
      </c>
    </row>
    <row r="284" spans="1:7" ht="15" customHeight="1">
      <c r="A284" s="17"/>
      <c r="B284" s="17"/>
      <c r="C284" s="17"/>
      <c r="D284" s="17"/>
      <c r="E284" s="17"/>
      <c r="F284" s="17"/>
      <c r="G284" s="17"/>
    </row>
  </sheetData>
  <sheetProtection algorithmName="SHA-512" hashValue="ND5O+tOzx3LrfG7NEoE9koC/Qb68NUlblWvAWVEmCrGdO+m8ZTe2erVV0AbKACAXP+iQ3trbyqCa0Og0NhS98w==" saltValue="DLhh33Vj+icRqJJFq4wF3Q==" spinCount="100000" sheet="1" formatCells="0" formatColumns="0" formatRows="0" insertColumns="0" insertRows="0" insertHyperlinks="0" deleteColumns="0" deleteRows="0" sort="0" autoFilter="0" pivotTables="0"/>
  <mergeCells count="4685">
    <mergeCell ref="XCH271:XCN271"/>
    <mergeCell ref="XCO271:XCU271"/>
    <mergeCell ref="XCV271:XDB271"/>
    <mergeCell ref="XDC271:XDI271"/>
    <mergeCell ref="XDJ271:XDP271"/>
    <mergeCell ref="XDQ271:XDW271"/>
    <mergeCell ref="XDX271:XED271"/>
    <mergeCell ref="XEE271:XEK271"/>
    <mergeCell ref="XEL271:XER271"/>
    <mergeCell ref="XES271:XEV271"/>
    <mergeCell ref="WXS271:WXY271"/>
    <mergeCell ref="WXZ271:WYF271"/>
    <mergeCell ref="WYG271:WYM271"/>
    <mergeCell ref="WYN271:WYT271"/>
    <mergeCell ref="WYU271:WZA271"/>
    <mergeCell ref="WZB271:WZH271"/>
    <mergeCell ref="WZI271:WZO271"/>
    <mergeCell ref="WZP271:WZV271"/>
    <mergeCell ref="WZW271:XAC271"/>
    <mergeCell ref="XAD271:XAJ271"/>
    <mergeCell ref="XAK271:XAQ271"/>
    <mergeCell ref="XAR271:XAX271"/>
    <mergeCell ref="XAY271:XBE271"/>
    <mergeCell ref="XBF271:XBL271"/>
    <mergeCell ref="XBM271:XBS271"/>
    <mergeCell ref="XBT271:XBZ271"/>
    <mergeCell ref="XCA271:XCG271"/>
    <mergeCell ref="WTD271:WTJ271"/>
    <mergeCell ref="WTK271:WTQ271"/>
    <mergeCell ref="WTR271:WTX271"/>
    <mergeCell ref="WTY271:WUE271"/>
    <mergeCell ref="WUF271:WUL271"/>
    <mergeCell ref="WUM271:WUS271"/>
    <mergeCell ref="WUT271:WUZ271"/>
    <mergeCell ref="WVA271:WVG271"/>
    <mergeCell ref="WVH271:WVN271"/>
    <mergeCell ref="WVO271:WVU271"/>
    <mergeCell ref="WVV271:WWB271"/>
    <mergeCell ref="WWC271:WWI271"/>
    <mergeCell ref="WWJ271:WWP271"/>
    <mergeCell ref="WWQ271:WWW271"/>
    <mergeCell ref="WWX271:WXD271"/>
    <mergeCell ref="WXE271:WXK271"/>
    <mergeCell ref="WXL271:WXR271"/>
    <mergeCell ref="WOO271:WOU271"/>
    <mergeCell ref="WOV271:WPB271"/>
    <mergeCell ref="WPC271:WPI271"/>
    <mergeCell ref="WPJ271:WPP271"/>
    <mergeCell ref="WPQ271:WPW271"/>
    <mergeCell ref="WPX271:WQD271"/>
    <mergeCell ref="WQE271:WQK271"/>
    <mergeCell ref="WQL271:WQR271"/>
    <mergeCell ref="WQS271:WQY271"/>
    <mergeCell ref="WQZ271:WRF271"/>
    <mergeCell ref="WRG271:WRM271"/>
    <mergeCell ref="WRN271:WRT271"/>
    <mergeCell ref="WRU271:WSA271"/>
    <mergeCell ref="WSB271:WSH271"/>
    <mergeCell ref="WSI271:WSO271"/>
    <mergeCell ref="WSP271:WSV271"/>
    <mergeCell ref="WSW271:WTC271"/>
    <mergeCell ref="WJZ271:WKF271"/>
    <mergeCell ref="WKG271:WKM271"/>
    <mergeCell ref="WKN271:WKT271"/>
    <mergeCell ref="WKU271:WLA271"/>
    <mergeCell ref="WLB271:WLH271"/>
    <mergeCell ref="WLI271:WLO271"/>
    <mergeCell ref="WLP271:WLV271"/>
    <mergeCell ref="WLW271:WMC271"/>
    <mergeCell ref="WMD271:WMJ271"/>
    <mergeCell ref="WMK271:WMQ271"/>
    <mergeCell ref="WMR271:WMX271"/>
    <mergeCell ref="WMY271:WNE271"/>
    <mergeCell ref="WNF271:WNL271"/>
    <mergeCell ref="WNM271:WNS271"/>
    <mergeCell ref="WNT271:WNZ271"/>
    <mergeCell ref="WOA271:WOG271"/>
    <mergeCell ref="WOH271:WON271"/>
    <mergeCell ref="WFK271:WFQ271"/>
    <mergeCell ref="WFR271:WFX271"/>
    <mergeCell ref="WFY271:WGE271"/>
    <mergeCell ref="WGF271:WGL271"/>
    <mergeCell ref="WGM271:WGS271"/>
    <mergeCell ref="WGT271:WGZ271"/>
    <mergeCell ref="WHA271:WHG271"/>
    <mergeCell ref="WHH271:WHN271"/>
    <mergeCell ref="WHO271:WHU271"/>
    <mergeCell ref="WHV271:WIB271"/>
    <mergeCell ref="WIC271:WII271"/>
    <mergeCell ref="WIJ271:WIP271"/>
    <mergeCell ref="WIQ271:WIW271"/>
    <mergeCell ref="WIX271:WJD271"/>
    <mergeCell ref="WJE271:WJK271"/>
    <mergeCell ref="WJL271:WJR271"/>
    <mergeCell ref="WJS271:WJY271"/>
    <mergeCell ref="WAV271:WBB271"/>
    <mergeCell ref="WBC271:WBI271"/>
    <mergeCell ref="WBJ271:WBP271"/>
    <mergeCell ref="WBQ271:WBW271"/>
    <mergeCell ref="WBX271:WCD271"/>
    <mergeCell ref="WCE271:WCK271"/>
    <mergeCell ref="WCL271:WCR271"/>
    <mergeCell ref="WCS271:WCY271"/>
    <mergeCell ref="WCZ271:WDF271"/>
    <mergeCell ref="WDG271:WDM271"/>
    <mergeCell ref="WDN271:WDT271"/>
    <mergeCell ref="WDU271:WEA271"/>
    <mergeCell ref="WEB271:WEH271"/>
    <mergeCell ref="WEI271:WEO271"/>
    <mergeCell ref="WEP271:WEV271"/>
    <mergeCell ref="WEW271:WFC271"/>
    <mergeCell ref="WFD271:WFJ271"/>
    <mergeCell ref="VWG271:VWM271"/>
    <mergeCell ref="VWN271:VWT271"/>
    <mergeCell ref="VWU271:VXA271"/>
    <mergeCell ref="VXB271:VXH271"/>
    <mergeCell ref="VXI271:VXO271"/>
    <mergeCell ref="VXP271:VXV271"/>
    <mergeCell ref="VXW271:VYC271"/>
    <mergeCell ref="VYD271:VYJ271"/>
    <mergeCell ref="VYK271:VYQ271"/>
    <mergeCell ref="VYR271:VYX271"/>
    <mergeCell ref="VYY271:VZE271"/>
    <mergeCell ref="VZF271:VZL271"/>
    <mergeCell ref="VZM271:VZS271"/>
    <mergeCell ref="VZT271:VZZ271"/>
    <mergeCell ref="WAA271:WAG271"/>
    <mergeCell ref="WAH271:WAN271"/>
    <mergeCell ref="WAO271:WAU271"/>
    <mergeCell ref="VRR271:VRX271"/>
    <mergeCell ref="VRY271:VSE271"/>
    <mergeCell ref="VSF271:VSL271"/>
    <mergeCell ref="VSM271:VSS271"/>
    <mergeCell ref="VST271:VSZ271"/>
    <mergeCell ref="VTA271:VTG271"/>
    <mergeCell ref="VTH271:VTN271"/>
    <mergeCell ref="VTO271:VTU271"/>
    <mergeCell ref="VTV271:VUB271"/>
    <mergeCell ref="VUC271:VUI271"/>
    <mergeCell ref="VUJ271:VUP271"/>
    <mergeCell ref="VUQ271:VUW271"/>
    <mergeCell ref="VUX271:VVD271"/>
    <mergeCell ref="VVE271:VVK271"/>
    <mergeCell ref="VVL271:VVR271"/>
    <mergeCell ref="VVS271:VVY271"/>
    <mergeCell ref="VVZ271:VWF271"/>
    <mergeCell ref="VNC271:VNI271"/>
    <mergeCell ref="VNJ271:VNP271"/>
    <mergeCell ref="VNQ271:VNW271"/>
    <mergeCell ref="VNX271:VOD271"/>
    <mergeCell ref="VOE271:VOK271"/>
    <mergeCell ref="VOL271:VOR271"/>
    <mergeCell ref="VOS271:VOY271"/>
    <mergeCell ref="VOZ271:VPF271"/>
    <mergeCell ref="VPG271:VPM271"/>
    <mergeCell ref="VPN271:VPT271"/>
    <mergeCell ref="VPU271:VQA271"/>
    <mergeCell ref="VQB271:VQH271"/>
    <mergeCell ref="VQI271:VQO271"/>
    <mergeCell ref="VQP271:VQV271"/>
    <mergeCell ref="VQW271:VRC271"/>
    <mergeCell ref="VRD271:VRJ271"/>
    <mergeCell ref="VRK271:VRQ271"/>
    <mergeCell ref="VIN271:VIT271"/>
    <mergeCell ref="VIU271:VJA271"/>
    <mergeCell ref="VJB271:VJH271"/>
    <mergeCell ref="VJI271:VJO271"/>
    <mergeCell ref="VJP271:VJV271"/>
    <mergeCell ref="VJW271:VKC271"/>
    <mergeCell ref="VKD271:VKJ271"/>
    <mergeCell ref="VKK271:VKQ271"/>
    <mergeCell ref="VKR271:VKX271"/>
    <mergeCell ref="VKY271:VLE271"/>
    <mergeCell ref="VLF271:VLL271"/>
    <mergeCell ref="VLM271:VLS271"/>
    <mergeCell ref="VLT271:VLZ271"/>
    <mergeCell ref="VMA271:VMG271"/>
    <mergeCell ref="VMH271:VMN271"/>
    <mergeCell ref="VMO271:VMU271"/>
    <mergeCell ref="VMV271:VNB271"/>
    <mergeCell ref="VDY271:VEE271"/>
    <mergeCell ref="VEF271:VEL271"/>
    <mergeCell ref="VEM271:VES271"/>
    <mergeCell ref="VET271:VEZ271"/>
    <mergeCell ref="VFA271:VFG271"/>
    <mergeCell ref="VFH271:VFN271"/>
    <mergeCell ref="VFO271:VFU271"/>
    <mergeCell ref="VFV271:VGB271"/>
    <mergeCell ref="VGC271:VGI271"/>
    <mergeCell ref="VGJ271:VGP271"/>
    <mergeCell ref="VGQ271:VGW271"/>
    <mergeCell ref="VGX271:VHD271"/>
    <mergeCell ref="VHE271:VHK271"/>
    <mergeCell ref="VHL271:VHR271"/>
    <mergeCell ref="VHS271:VHY271"/>
    <mergeCell ref="VHZ271:VIF271"/>
    <mergeCell ref="VIG271:VIM271"/>
    <mergeCell ref="UZJ271:UZP271"/>
    <mergeCell ref="UZQ271:UZW271"/>
    <mergeCell ref="UZX271:VAD271"/>
    <mergeCell ref="VAE271:VAK271"/>
    <mergeCell ref="VAL271:VAR271"/>
    <mergeCell ref="VAS271:VAY271"/>
    <mergeCell ref="VAZ271:VBF271"/>
    <mergeCell ref="VBG271:VBM271"/>
    <mergeCell ref="VBN271:VBT271"/>
    <mergeCell ref="VBU271:VCA271"/>
    <mergeCell ref="VCB271:VCH271"/>
    <mergeCell ref="VCI271:VCO271"/>
    <mergeCell ref="VCP271:VCV271"/>
    <mergeCell ref="VCW271:VDC271"/>
    <mergeCell ref="VDD271:VDJ271"/>
    <mergeCell ref="VDK271:VDQ271"/>
    <mergeCell ref="VDR271:VDX271"/>
    <mergeCell ref="UUU271:UVA271"/>
    <mergeCell ref="UVB271:UVH271"/>
    <mergeCell ref="UVI271:UVO271"/>
    <mergeCell ref="UVP271:UVV271"/>
    <mergeCell ref="UVW271:UWC271"/>
    <mergeCell ref="UWD271:UWJ271"/>
    <mergeCell ref="UWK271:UWQ271"/>
    <mergeCell ref="UWR271:UWX271"/>
    <mergeCell ref="UWY271:UXE271"/>
    <mergeCell ref="UXF271:UXL271"/>
    <mergeCell ref="UXM271:UXS271"/>
    <mergeCell ref="UXT271:UXZ271"/>
    <mergeCell ref="UYA271:UYG271"/>
    <mergeCell ref="UYH271:UYN271"/>
    <mergeCell ref="UYO271:UYU271"/>
    <mergeCell ref="UYV271:UZB271"/>
    <mergeCell ref="UZC271:UZI271"/>
    <mergeCell ref="UQF271:UQL271"/>
    <mergeCell ref="UQM271:UQS271"/>
    <mergeCell ref="UQT271:UQZ271"/>
    <mergeCell ref="URA271:URG271"/>
    <mergeCell ref="URH271:URN271"/>
    <mergeCell ref="URO271:URU271"/>
    <mergeCell ref="URV271:USB271"/>
    <mergeCell ref="USC271:USI271"/>
    <mergeCell ref="USJ271:USP271"/>
    <mergeCell ref="USQ271:USW271"/>
    <mergeCell ref="USX271:UTD271"/>
    <mergeCell ref="UTE271:UTK271"/>
    <mergeCell ref="UTL271:UTR271"/>
    <mergeCell ref="UTS271:UTY271"/>
    <mergeCell ref="UTZ271:UUF271"/>
    <mergeCell ref="UUG271:UUM271"/>
    <mergeCell ref="UUN271:UUT271"/>
    <mergeCell ref="ULQ271:ULW271"/>
    <mergeCell ref="ULX271:UMD271"/>
    <mergeCell ref="UME271:UMK271"/>
    <mergeCell ref="UML271:UMR271"/>
    <mergeCell ref="UMS271:UMY271"/>
    <mergeCell ref="UMZ271:UNF271"/>
    <mergeCell ref="UNG271:UNM271"/>
    <mergeCell ref="UNN271:UNT271"/>
    <mergeCell ref="UNU271:UOA271"/>
    <mergeCell ref="UOB271:UOH271"/>
    <mergeCell ref="UOI271:UOO271"/>
    <mergeCell ref="UOP271:UOV271"/>
    <mergeCell ref="UOW271:UPC271"/>
    <mergeCell ref="UPD271:UPJ271"/>
    <mergeCell ref="UPK271:UPQ271"/>
    <mergeCell ref="UPR271:UPX271"/>
    <mergeCell ref="UPY271:UQE271"/>
    <mergeCell ref="UHB271:UHH271"/>
    <mergeCell ref="UHI271:UHO271"/>
    <mergeCell ref="UHP271:UHV271"/>
    <mergeCell ref="UHW271:UIC271"/>
    <mergeCell ref="UID271:UIJ271"/>
    <mergeCell ref="UIK271:UIQ271"/>
    <mergeCell ref="UIR271:UIX271"/>
    <mergeCell ref="UIY271:UJE271"/>
    <mergeCell ref="UJF271:UJL271"/>
    <mergeCell ref="UJM271:UJS271"/>
    <mergeCell ref="UJT271:UJZ271"/>
    <mergeCell ref="UKA271:UKG271"/>
    <mergeCell ref="UKH271:UKN271"/>
    <mergeCell ref="UKO271:UKU271"/>
    <mergeCell ref="UKV271:ULB271"/>
    <mergeCell ref="ULC271:ULI271"/>
    <mergeCell ref="ULJ271:ULP271"/>
    <mergeCell ref="UCM271:UCS271"/>
    <mergeCell ref="UCT271:UCZ271"/>
    <mergeCell ref="UDA271:UDG271"/>
    <mergeCell ref="UDH271:UDN271"/>
    <mergeCell ref="UDO271:UDU271"/>
    <mergeCell ref="UDV271:UEB271"/>
    <mergeCell ref="UEC271:UEI271"/>
    <mergeCell ref="UEJ271:UEP271"/>
    <mergeCell ref="UEQ271:UEW271"/>
    <mergeCell ref="UEX271:UFD271"/>
    <mergeCell ref="UFE271:UFK271"/>
    <mergeCell ref="UFL271:UFR271"/>
    <mergeCell ref="UFS271:UFY271"/>
    <mergeCell ref="UFZ271:UGF271"/>
    <mergeCell ref="UGG271:UGM271"/>
    <mergeCell ref="UGN271:UGT271"/>
    <mergeCell ref="UGU271:UHA271"/>
    <mergeCell ref="TXX271:TYD271"/>
    <mergeCell ref="TYE271:TYK271"/>
    <mergeCell ref="TYL271:TYR271"/>
    <mergeCell ref="TYS271:TYY271"/>
    <mergeCell ref="TYZ271:TZF271"/>
    <mergeCell ref="TZG271:TZM271"/>
    <mergeCell ref="TZN271:TZT271"/>
    <mergeCell ref="TZU271:UAA271"/>
    <mergeCell ref="UAB271:UAH271"/>
    <mergeCell ref="UAI271:UAO271"/>
    <mergeCell ref="UAP271:UAV271"/>
    <mergeCell ref="UAW271:UBC271"/>
    <mergeCell ref="UBD271:UBJ271"/>
    <mergeCell ref="UBK271:UBQ271"/>
    <mergeCell ref="UBR271:UBX271"/>
    <mergeCell ref="UBY271:UCE271"/>
    <mergeCell ref="UCF271:UCL271"/>
    <mergeCell ref="TTI271:TTO271"/>
    <mergeCell ref="TTP271:TTV271"/>
    <mergeCell ref="TTW271:TUC271"/>
    <mergeCell ref="TUD271:TUJ271"/>
    <mergeCell ref="TUK271:TUQ271"/>
    <mergeCell ref="TUR271:TUX271"/>
    <mergeCell ref="TUY271:TVE271"/>
    <mergeCell ref="TVF271:TVL271"/>
    <mergeCell ref="TVM271:TVS271"/>
    <mergeCell ref="TVT271:TVZ271"/>
    <mergeCell ref="TWA271:TWG271"/>
    <mergeCell ref="TWH271:TWN271"/>
    <mergeCell ref="TWO271:TWU271"/>
    <mergeCell ref="TWV271:TXB271"/>
    <mergeCell ref="TXC271:TXI271"/>
    <mergeCell ref="TXJ271:TXP271"/>
    <mergeCell ref="TXQ271:TXW271"/>
    <mergeCell ref="TOT271:TOZ271"/>
    <mergeCell ref="TPA271:TPG271"/>
    <mergeCell ref="TPH271:TPN271"/>
    <mergeCell ref="TPO271:TPU271"/>
    <mergeCell ref="TPV271:TQB271"/>
    <mergeCell ref="TQC271:TQI271"/>
    <mergeCell ref="TQJ271:TQP271"/>
    <mergeCell ref="TQQ271:TQW271"/>
    <mergeCell ref="TQX271:TRD271"/>
    <mergeCell ref="TRE271:TRK271"/>
    <mergeCell ref="TRL271:TRR271"/>
    <mergeCell ref="TRS271:TRY271"/>
    <mergeCell ref="TRZ271:TSF271"/>
    <mergeCell ref="TSG271:TSM271"/>
    <mergeCell ref="TSN271:TST271"/>
    <mergeCell ref="TSU271:TTA271"/>
    <mergeCell ref="TTB271:TTH271"/>
    <mergeCell ref="TKE271:TKK271"/>
    <mergeCell ref="TKL271:TKR271"/>
    <mergeCell ref="TKS271:TKY271"/>
    <mergeCell ref="TKZ271:TLF271"/>
    <mergeCell ref="TLG271:TLM271"/>
    <mergeCell ref="TLN271:TLT271"/>
    <mergeCell ref="TLU271:TMA271"/>
    <mergeCell ref="TMB271:TMH271"/>
    <mergeCell ref="TMI271:TMO271"/>
    <mergeCell ref="TMP271:TMV271"/>
    <mergeCell ref="TMW271:TNC271"/>
    <mergeCell ref="TND271:TNJ271"/>
    <mergeCell ref="TNK271:TNQ271"/>
    <mergeCell ref="TNR271:TNX271"/>
    <mergeCell ref="TNY271:TOE271"/>
    <mergeCell ref="TOF271:TOL271"/>
    <mergeCell ref="TOM271:TOS271"/>
    <mergeCell ref="TFP271:TFV271"/>
    <mergeCell ref="TFW271:TGC271"/>
    <mergeCell ref="TGD271:TGJ271"/>
    <mergeCell ref="TGK271:TGQ271"/>
    <mergeCell ref="TGR271:TGX271"/>
    <mergeCell ref="TGY271:THE271"/>
    <mergeCell ref="THF271:THL271"/>
    <mergeCell ref="THM271:THS271"/>
    <mergeCell ref="THT271:THZ271"/>
    <mergeCell ref="TIA271:TIG271"/>
    <mergeCell ref="TIH271:TIN271"/>
    <mergeCell ref="TIO271:TIU271"/>
    <mergeCell ref="TIV271:TJB271"/>
    <mergeCell ref="TJC271:TJI271"/>
    <mergeCell ref="TJJ271:TJP271"/>
    <mergeCell ref="TJQ271:TJW271"/>
    <mergeCell ref="TJX271:TKD271"/>
    <mergeCell ref="TBA271:TBG271"/>
    <mergeCell ref="TBH271:TBN271"/>
    <mergeCell ref="TBO271:TBU271"/>
    <mergeCell ref="TBV271:TCB271"/>
    <mergeCell ref="TCC271:TCI271"/>
    <mergeCell ref="TCJ271:TCP271"/>
    <mergeCell ref="TCQ271:TCW271"/>
    <mergeCell ref="TCX271:TDD271"/>
    <mergeCell ref="TDE271:TDK271"/>
    <mergeCell ref="TDL271:TDR271"/>
    <mergeCell ref="TDS271:TDY271"/>
    <mergeCell ref="TDZ271:TEF271"/>
    <mergeCell ref="TEG271:TEM271"/>
    <mergeCell ref="TEN271:TET271"/>
    <mergeCell ref="TEU271:TFA271"/>
    <mergeCell ref="TFB271:TFH271"/>
    <mergeCell ref="TFI271:TFO271"/>
    <mergeCell ref="SWL271:SWR271"/>
    <mergeCell ref="SWS271:SWY271"/>
    <mergeCell ref="SWZ271:SXF271"/>
    <mergeCell ref="SXG271:SXM271"/>
    <mergeCell ref="SXN271:SXT271"/>
    <mergeCell ref="SXU271:SYA271"/>
    <mergeCell ref="SYB271:SYH271"/>
    <mergeCell ref="SYI271:SYO271"/>
    <mergeCell ref="SYP271:SYV271"/>
    <mergeCell ref="SYW271:SZC271"/>
    <mergeCell ref="SZD271:SZJ271"/>
    <mergeCell ref="SZK271:SZQ271"/>
    <mergeCell ref="SZR271:SZX271"/>
    <mergeCell ref="SZY271:TAE271"/>
    <mergeCell ref="TAF271:TAL271"/>
    <mergeCell ref="TAM271:TAS271"/>
    <mergeCell ref="TAT271:TAZ271"/>
    <mergeCell ref="SRW271:SSC271"/>
    <mergeCell ref="SSD271:SSJ271"/>
    <mergeCell ref="SSK271:SSQ271"/>
    <mergeCell ref="SSR271:SSX271"/>
    <mergeCell ref="SSY271:STE271"/>
    <mergeCell ref="STF271:STL271"/>
    <mergeCell ref="STM271:STS271"/>
    <mergeCell ref="STT271:STZ271"/>
    <mergeCell ref="SUA271:SUG271"/>
    <mergeCell ref="SUH271:SUN271"/>
    <mergeCell ref="SUO271:SUU271"/>
    <mergeCell ref="SUV271:SVB271"/>
    <mergeCell ref="SVC271:SVI271"/>
    <mergeCell ref="SVJ271:SVP271"/>
    <mergeCell ref="SVQ271:SVW271"/>
    <mergeCell ref="SVX271:SWD271"/>
    <mergeCell ref="SWE271:SWK271"/>
    <mergeCell ref="SNH271:SNN271"/>
    <mergeCell ref="SNO271:SNU271"/>
    <mergeCell ref="SNV271:SOB271"/>
    <mergeCell ref="SOC271:SOI271"/>
    <mergeCell ref="SOJ271:SOP271"/>
    <mergeCell ref="SOQ271:SOW271"/>
    <mergeCell ref="SOX271:SPD271"/>
    <mergeCell ref="SPE271:SPK271"/>
    <mergeCell ref="SPL271:SPR271"/>
    <mergeCell ref="SPS271:SPY271"/>
    <mergeCell ref="SPZ271:SQF271"/>
    <mergeCell ref="SQG271:SQM271"/>
    <mergeCell ref="SQN271:SQT271"/>
    <mergeCell ref="SQU271:SRA271"/>
    <mergeCell ref="SRB271:SRH271"/>
    <mergeCell ref="SRI271:SRO271"/>
    <mergeCell ref="SRP271:SRV271"/>
    <mergeCell ref="SIS271:SIY271"/>
    <mergeCell ref="SIZ271:SJF271"/>
    <mergeCell ref="SJG271:SJM271"/>
    <mergeCell ref="SJN271:SJT271"/>
    <mergeCell ref="SJU271:SKA271"/>
    <mergeCell ref="SKB271:SKH271"/>
    <mergeCell ref="SKI271:SKO271"/>
    <mergeCell ref="SKP271:SKV271"/>
    <mergeCell ref="SKW271:SLC271"/>
    <mergeCell ref="SLD271:SLJ271"/>
    <mergeCell ref="SLK271:SLQ271"/>
    <mergeCell ref="SLR271:SLX271"/>
    <mergeCell ref="SLY271:SME271"/>
    <mergeCell ref="SMF271:SML271"/>
    <mergeCell ref="SMM271:SMS271"/>
    <mergeCell ref="SMT271:SMZ271"/>
    <mergeCell ref="SNA271:SNG271"/>
    <mergeCell ref="SED271:SEJ271"/>
    <mergeCell ref="SEK271:SEQ271"/>
    <mergeCell ref="SER271:SEX271"/>
    <mergeCell ref="SEY271:SFE271"/>
    <mergeCell ref="SFF271:SFL271"/>
    <mergeCell ref="SFM271:SFS271"/>
    <mergeCell ref="SFT271:SFZ271"/>
    <mergeCell ref="SGA271:SGG271"/>
    <mergeCell ref="SGH271:SGN271"/>
    <mergeCell ref="SGO271:SGU271"/>
    <mergeCell ref="SGV271:SHB271"/>
    <mergeCell ref="SHC271:SHI271"/>
    <mergeCell ref="SHJ271:SHP271"/>
    <mergeCell ref="SHQ271:SHW271"/>
    <mergeCell ref="SHX271:SID271"/>
    <mergeCell ref="SIE271:SIK271"/>
    <mergeCell ref="SIL271:SIR271"/>
    <mergeCell ref="RZO271:RZU271"/>
    <mergeCell ref="RZV271:SAB271"/>
    <mergeCell ref="SAC271:SAI271"/>
    <mergeCell ref="SAJ271:SAP271"/>
    <mergeCell ref="SAQ271:SAW271"/>
    <mergeCell ref="SAX271:SBD271"/>
    <mergeCell ref="SBE271:SBK271"/>
    <mergeCell ref="SBL271:SBR271"/>
    <mergeCell ref="SBS271:SBY271"/>
    <mergeCell ref="SBZ271:SCF271"/>
    <mergeCell ref="SCG271:SCM271"/>
    <mergeCell ref="SCN271:SCT271"/>
    <mergeCell ref="SCU271:SDA271"/>
    <mergeCell ref="SDB271:SDH271"/>
    <mergeCell ref="SDI271:SDO271"/>
    <mergeCell ref="SDP271:SDV271"/>
    <mergeCell ref="SDW271:SEC271"/>
    <mergeCell ref="RUZ271:RVF271"/>
    <mergeCell ref="RVG271:RVM271"/>
    <mergeCell ref="RVN271:RVT271"/>
    <mergeCell ref="RVU271:RWA271"/>
    <mergeCell ref="RWB271:RWH271"/>
    <mergeCell ref="RWI271:RWO271"/>
    <mergeCell ref="RWP271:RWV271"/>
    <mergeCell ref="RWW271:RXC271"/>
    <mergeCell ref="RXD271:RXJ271"/>
    <mergeCell ref="RXK271:RXQ271"/>
    <mergeCell ref="RXR271:RXX271"/>
    <mergeCell ref="RXY271:RYE271"/>
    <mergeCell ref="RYF271:RYL271"/>
    <mergeCell ref="RYM271:RYS271"/>
    <mergeCell ref="RYT271:RYZ271"/>
    <mergeCell ref="RZA271:RZG271"/>
    <mergeCell ref="RZH271:RZN271"/>
    <mergeCell ref="RQK271:RQQ271"/>
    <mergeCell ref="RQR271:RQX271"/>
    <mergeCell ref="RQY271:RRE271"/>
    <mergeCell ref="RRF271:RRL271"/>
    <mergeCell ref="RRM271:RRS271"/>
    <mergeCell ref="RRT271:RRZ271"/>
    <mergeCell ref="RSA271:RSG271"/>
    <mergeCell ref="RSH271:RSN271"/>
    <mergeCell ref="RSO271:RSU271"/>
    <mergeCell ref="RSV271:RTB271"/>
    <mergeCell ref="RTC271:RTI271"/>
    <mergeCell ref="RTJ271:RTP271"/>
    <mergeCell ref="RTQ271:RTW271"/>
    <mergeCell ref="RTX271:RUD271"/>
    <mergeCell ref="RUE271:RUK271"/>
    <mergeCell ref="RUL271:RUR271"/>
    <mergeCell ref="RUS271:RUY271"/>
    <mergeCell ref="RLV271:RMB271"/>
    <mergeCell ref="RMC271:RMI271"/>
    <mergeCell ref="RMJ271:RMP271"/>
    <mergeCell ref="RMQ271:RMW271"/>
    <mergeCell ref="RMX271:RND271"/>
    <mergeCell ref="RNE271:RNK271"/>
    <mergeCell ref="RNL271:RNR271"/>
    <mergeCell ref="RNS271:RNY271"/>
    <mergeCell ref="RNZ271:ROF271"/>
    <mergeCell ref="ROG271:ROM271"/>
    <mergeCell ref="RON271:ROT271"/>
    <mergeCell ref="ROU271:RPA271"/>
    <mergeCell ref="RPB271:RPH271"/>
    <mergeCell ref="RPI271:RPO271"/>
    <mergeCell ref="RPP271:RPV271"/>
    <mergeCell ref="RPW271:RQC271"/>
    <mergeCell ref="RQD271:RQJ271"/>
    <mergeCell ref="RHG271:RHM271"/>
    <mergeCell ref="RHN271:RHT271"/>
    <mergeCell ref="RHU271:RIA271"/>
    <mergeCell ref="RIB271:RIH271"/>
    <mergeCell ref="RII271:RIO271"/>
    <mergeCell ref="RIP271:RIV271"/>
    <mergeCell ref="RIW271:RJC271"/>
    <mergeCell ref="RJD271:RJJ271"/>
    <mergeCell ref="RJK271:RJQ271"/>
    <mergeCell ref="RJR271:RJX271"/>
    <mergeCell ref="RJY271:RKE271"/>
    <mergeCell ref="RKF271:RKL271"/>
    <mergeCell ref="RKM271:RKS271"/>
    <mergeCell ref="RKT271:RKZ271"/>
    <mergeCell ref="RLA271:RLG271"/>
    <mergeCell ref="RLH271:RLN271"/>
    <mergeCell ref="RLO271:RLU271"/>
    <mergeCell ref="RCR271:RCX271"/>
    <mergeCell ref="RCY271:RDE271"/>
    <mergeCell ref="RDF271:RDL271"/>
    <mergeCell ref="RDM271:RDS271"/>
    <mergeCell ref="RDT271:RDZ271"/>
    <mergeCell ref="REA271:REG271"/>
    <mergeCell ref="REH271:REN271"/>
    <mergeCell ref="REO271:REU271"/>
    <mergeCell ref="REV271:RFB271"/>
    <mergeCell ref="RFC271:RFI271"/>
    <mergeCell ref="RFJ271:RFP271"/>
    <mergeCell ref="RFQ271:RFW271"/>
    <mergeCell ref="RFX271:RGD271"/>
    <mergeCell ref="RGE271:RGK271"/>
    <mergeCell ref="RGL271:RGR271"/>
    <mergeCell ref="RGS271:RGY271"/>
    <mergeCell ref="RGZ271:RHF271"/>
    <mergeCell ref="QYC271:QYI271"/>
    <mergeCell ref="QYJ271:QYP271"/>
    <mergeCell ref="QYQ271:QYW271"/>
    <mergeCell ref="QYX271:QZD271"/>
    <mergeCell ref="QZE271:QZK271"/>
    <mergeCell ref="QZL271:QZR271"/>
    <mergeCell ref="QZS271:QZY271"/>
    <mergeCell ref="QZZ271:RAF271"/>
    <mergeCell ref="RAG271:RAM271"/>
    <mergeCell ref="RAN271:RAT271"/>
    <mergeCell ref="RAU271:RBA271"/>
    <mergeCell ref="RBB271:RBH271"/>
    <mergeCell ref="RBI271:RBO271"/>
    <mergeCell ref="RBP271:RBV271"/>
    <mergeCell ref="RBW271:RCC271"/>
    <mergeCell ref="RCD271:RCJ271"/>
    <mergeCell ref="RCK271:RCQ271"/>
    <mergeCell ref="QTN271:QTT271"/>
    <mergeCell ref="QTU271:QUA271"/>
    <mergeCell ref="QUB271:QUH271"/>
    <mergeCell ref="QUI271:QUO271"/>
    <mergeCell ref="QUP271:QUV271"/>
    <mergeCell ref="QUW271:QVC271"/>
    <mergeCell ref="QVD271:QVJ271"/>
    <mergeCell ref="QVK271:QVQ271"/>
    <mergeCell ref="QVR271:QVX271"/>
    <mergeCell ref="QVY271:QWE271"/>
    <mergeCell ref="QWF271:QWL271"/>
    <mergeCell ref="QWM271:QWS271"/>
    <mergeCell ref="QWT271:QWZ271"/>
    <mergeCell ref="QXA271:QXG271"/>
    <mergeCell ref="QXH271:QXN271"/>
    <mergeCell ref="QXO271:QXU271"/>
    <mergeCell ref="QXV271:QYB271"/>
    <mergeCell ref="QOY271:QPE271"/>
    <mergeCell ref="QPF271:QPL271"/>
    <mergeCell ref="QPM271:QPS271"/>
    <mergeCell ref="QPT271:QPZ271"/>
    <mergeCell ref="QQA271:QQG271"/>
    <mergeCell ref="QQH271:QQN271"/>
    <mergeCell ref="QQO271:QQU271"/>
    <mergeCell ref="QQV271:QRB271"/>
    <mergeCell ref="QRC271:QRI271"/>
    <mergeCell ref="QRJ271:QRP271"/>
    <mergeCell ref="QRQ271:QRW271"/>
    <mergeCell ref="QRX271:QSD271"/>
    <mergeCell ref="QSE271:QSK271"/>
    <mergeCell ref="QSL271:QSR271"/>
    <mergeCell ref="QSS271:QSY271"/>
    <mergeCell ref="QSZ271:QTF271"/>
    <mergeCell ref="QTG271:QTM271"/>
    <mergeCell ref="QKJ271:QKP271"/>
    <mergeCell ref="QKQ271:QKW271"/>
    <mergeCell ref="QKX271:QLD271"/>
    <mergeCell ref="QLE271:QLK271"/>
    <mergeCell ref="QLL271:QLR271"/>
    <mergeCell ref="QLS271:QLY271"/>
    <mergeCell ref="QLZ271:QMF271"/>
    <mergeCell ref="QMG271:QMM271"/>
    <mergeCell ref="QMN271:QMT271"/>
    <mergeCell ref="QMU271:QNA271"/>
    <mergeCell ref="QNB271:QNH271"/>
    <mergeCell ref="QNI271:QNO271"/>
    <mergeCell ref="QNP271:QNV271"/>
    <mergeCell ref="QNW271:QOC271"/>
    <mergeCell ref="QOD271:QOJ271"/>
    <mergeCell ref="QOK271:QOQ271"/>
    <mergeCell ref="QOR271:QOX271"/>
    <mergeCell ref="QFU271:QGA271"/>
    <mergeCell ref="QGB271:QGH271"/>
    <mergeCell ref="QGI271:QGO271"/>
    <mergeCell ref="QGP271:QGV271"/>
    <mergeCell ref="QGW271:QHC271"/>
    <mergeCell ref="QHD271:QHJ271"/>
    <mergeCell ref="QHK271:QHQ271"/>
    <mergeCell ref="QHR271:QHX271"/>
    <mergeCell ref="QHY271:QIE271"/>
    <mergeCell ref="QIF271:QIL271"/>
    <mergeCell ref="QIM271:QIS271"/>
    <mergeCell ref="QIT271:QIZ271"/>
    <mergeCell ref="QJA271:QJG271"/>
    <mergeCell ref="QJH271:QJN271"/>
    <mergeCell ref="QJO271:QJU271"/>
    <mergeCell ref="QJV271:QKB271"/>
    <mergeCell ref="QKC271:QKI271"/>
    <mergeCell ref="QBF271:QBL271"/>
    <mergeCell ref="QBM271:QBS271"/>
    <mergeCell ref="QBT271:QBZ271"/>
    <mergeCell ref="QCA271:QCG271"/>
    <mergeCell ref="QCH271:QCN271"/>
    <mergeCell ref="QCO271:QCU271"/>
    <mergeCell ref="QCV271:QDB271"/>
    <mergeCell ref="QDC271:QDI271"/>
    <mergeCell ref="QDJ271:QDP271"/>
    <mergeCell ref="QDQ271:QDW271"/>
    <mergeCell ref="QDX271:QED271"/>
    <mergeCell ref="QEE271:QEK271"/>
    <mergeCell ref="QEL271:QER271"/>
    <mergeCell ref="QES271:QEY271"/>
    <mergeCell ref="QEZ271:QFF271"/>
    <mergeCell ref="QFG271:QFM271"/>
    <mergeCell ref="QFN271:QFT271"/>
    <mergeCell ref="PWQ271:PWW271"/>
    <mergeCell ref="PWX271:PXD271"/>
    <mergeCell ref="PXE271:PXK271"/>
    <mergeCell ref="PXL271:PXR271"/>
    <mergeCell ref="PXS271:PXY271"/>
    <mergeCell ref="PXZ271:PYF271"/>
    <mergeCell ref="PYG271:PYM271"/>
    <mergeCell ref="PYN271:PYT271"/>
    <mergeCell ref="PYU271:PZA271"/>
    <mergeCell ref="PZB271:PZH271"/>
    <mergeCell ref="PZI271:PZO271"/>
    <mergeCell ref="PZP271:PZV271"/>
    <mergeCell ref="PZW271:QAC271"/>
    <mergeCell ref="QAD271:QAJ271"/>
    <mergeCell ref="QAK271:QAQ271"/>
    <mergeCell ref="QAR271:QAX271"/>
    <mergeCell ref="QAY271:QBE271"/>
    <mergeCell ref="PSB271:PSH271"/>
    <mergeCell ref="PSI271:PSO271"/>
    <mergeCell ref="PSP271:PSV271"/>
    <mergeCell ref="PSW271:PTC271"/>
    <mergeCell ref="PTD271:PTJ271"/>
    <mergeCell ref="PTK271:PTQ271"/>
    <mergeCell ref="PTR271:PTX271"/>
    <mergeCell ref="PTY271:PUE271"/>
    <mergeCell ref="PUF271:PUL271"/>
    <mergeCell ref="PUM271:PUS271"/>
    <mergeCell ref="PUT271:PUZ271"/>
    <mergeCell ref="PVA271:PVG271"/>
    <mergeCell ref="PVH271:PVN271"/>
    <mergeCell ref="PVO271:PVU271"/>
    <mergeCell ref="PVV271:PWB271"/>
    <mergeCell ref="PWC271:PWI271"/>
    <mergeCell ref="PWJ271:PWP271"/>
    <mergeCell ref="PNM271:PNS271"/>
    <mergeCell ref="PNT271:PNZ271"/>
    <mergeCell ref="POA271:POG271"/>
    <mergeCell ref="POH271:PON271"/>
    <mergeCell ref="POO271:POU271"/>
    <mergeCell ref="POV271:PPB271"/>
    <mergeCell ref="PPC271:PPI271"/>
    <mergeCell ref="PPJ271:PPP271"/>
    <mergeCell ref="PPQ271:PPW271"/>
    <mergeCell ref="PPX271:PQD271"/>
    <mergeCell ref="PQE271:PQK271"/>
    <mergeCell ref="PQL271:PQR271"/>
    <mergeCell ref="PQS271:PQY271"/>
    <mergeCell ref="PQZ271:PRF271"/>
    <mergeCell ref="PRG271:PRM271"/>
    <mergeCell ref="PRN271:PRT271"/>
    <mergeCell ref="PRU271:PSA271"/>
    <mergeCell ref="PIX271:PJD271"/>
    <mergeCell ref="PJE271:PJK271"/>
    <mergeCell ref="PJL271:PJR271"/>
    <mergeCell ref="PJS271:PJY271"/>
    <mergeCell ref="PJZ271:PKF271"/>
    <mergeCell ref="PKG271:PKM271"/>
    <mergeCell ref="PKN271:PKT271"/>
    <mergeCell ref="PKU271:PLA271"/>
    <mergeCell ref="PLB271:PLH271"/>
    <mergeCell ref="PLI271:PLO271"/>
    <mergeCell ref="PLP271:PLV271"/>
    <mergeCell ref="PLW271:PMC271"/>
    <mergeCell ref="PMD271:PMJ271"/>
    <mergeCell ref="PMK271:PMQ271"/>
    <mergeCell ref="PMR271:PMX271"/>
    <mergeCell ref="PMY271:PNE271"/>
    <mergeCell ref="PNF271:PNL271"/>
    <mergeCell ref="PEI271:PEO271"/>
    <mergeCell ref="PEP271:PEV271"/>
    <mergeCell ref="PEW271:PFC271"/>
    <mergeCell ref="PFD271:PFJ271"/>
    <mergeCell ref="PFK271:PFQ271"/>
    <mergeCell ref="PFR271:PFX271"/>
    <mergeCell ref="PFY271:PGE271"/>
    <mergeCell ref="PGF271:PGL271"/>
    <mergeCell ref="PGM271:PGS271"/>
    <mergeCell ref="PGT271:PGZ271"/>
    <mergeCell ref="PHA271:PHG271"/>
    <mergeCell ref="PHH271:PHN271"/>
    <mergeCell ref="PHO271:PHU271"/>
    <mergeCell ref="PHV271:PIB271"/>
    <mergeCell ref="PIC271:PII271"/>
    <mergeCell ref="PIJ271:PIP271"/>
    <mergeCell ref="PIQ271:PIW271"/>
    <mergeCell ref="OZT271:OZZ271"/>
    <mergeCell ref="PAA271:PAG271"/>
    <mergeCell ref="PAH271:PAN271"/>
    <mergeCell ref="PAO271:PAU271"/>
    <mergeCell ref="PAV271:PBB271"/>
    <mergeCell ref="PBC271:PBI271"/>
    <mergeCell ref="PBJ271:PBP271"/>
    <mergeCell ref="PBQ271:PBW271"/>
    <mergeCell ref="PBX271:PCD271"/>
    <mergeCell ref="PCE271:PCK271"/>
    <mergeCell ref="PCL271:PCR271"/>
    <mergeCell ref="PCS271:PCY271"/>
    <mergeCell ref="PCZ271:PDF271"/>
    <mergeCell ref="PDG271:PDM271"/>
    <mergeCell ref="PDN271:PDT271"/>
    <mergeCell ref="PDU271:PEA271"/>
    <mergeCell ref="PEB271:PEH271"/>
    <mergeCell ref="OVE271:OVK271"/>
    <mergeCell ref="OVL271:OVR271"/>
    <mergeCell ref="OVS271:OVY271"/>
    <mergeCell ref="OVZ271:OWF271"/>
    <mergeCell ref="OWG271:OWM271"/>
    <mergeCell ref="OWN271:OWT271"/>
    <mergeCell ref="OWU271:OXA271"/>
    <mergeCell ref="OXB271:OXH271"/>
    <mergeCell ref="OXI271:OXO271"/>
    <mergeCell ref="OXP271:OXV271"/>
    <mergeCell ref="OXW271:OYC271"/>
    <mergeCell ref="OYD271:OYJ271"/>
    <mergeCell ref="OYK271:OYQ271"/>
    <mergeCell ref="OYR271:OYX271"/>
    <mergeCell ref="OYY271:OZE271"/>
    <mergeCell ref="OZF271:OZL271"/>
    <mergeCell ref="OZM271:OZS271"/>
    <mergeCell ref="OQP271:OQV271"/>
    <mergeCell ref="OQW271:ORC271"/>
    <mergeCell ref="ORD271:ORJ271"/>
    <mergeCell ref="ORK271:ORQ271"/>
    <mergeCell ref="ORR271:ORX271"/>
    <mergeCell ref="ORY271:OSE271"/>
    <mergeCell ref="OSF271:OSL271"/>
    <mergeCell ref="OSM271:OSS271"/>
    <mergeCell ref="OST271:OSZ271"/>
    <mergeCell ref="OTA271:OTG271"/>
    <mergeCell ref="OTH271:OTN271"/>
    <mergeCell ref="OTO271:OTU271"/>
    <mergeCell ref="OTV271:OUB271"/>
    <mergeCell ref="OUC271:OUI271"/>
    <mergeCell ref="OUJ271:OUP271"/>
    <mergeCell ref="OUQ271:OUW271"/>
    <mergeCell ref="OUX271:OVD271"/>
    <mergeCell ref="OMA271:OMG271"/>
    <mergeCell ref="OMH271:OMN271"/>
    <mergeCell ref="OMO271:OMU271"/>
    <mergeCell ref="OMV271:ONB271"/>
    <mergeCell ref="ONC271:ONI271"/>
    <mergeCell ref="ONJ271:ONP271"/>
    <mergeCell ref="ONQ271:ONW271"/>
    <mergeCell ref="ONX271:OOD271"/>
    <mergeCell ref="OOE271:OOK271"/>
    <mergeCell ref="OOL271:OOR271"/>
    <mergeCell ref="OOS271:OOY271"/>
    <mergeCell ref="OOZ271:OPF271"/>
    <mergeCell ref="OPG271:OPM271"/>
    <mergeCell ref="OPN271:OPT271"/>
    <mergeCell ref="OPU271:OQA271"/>
    <mergeCell ref="OQB271:OQH271"/>
    <mergeCell ref="OQI271:OQO271"/>
    <mergeCell ref="OHL271:OHR271"/>
    <mergeCell ref="OHS271:OHY271"/>
    <mergeCell ref="OHZ271:OIF271"/>
    <mergeCell ref="OIG271:OIM271"/>
    <mergeCell ref="OIN271:OIT271"/>
    <mergeCell ref="OIU271:OJA271"/>
    <mergeCell ref="OJB271:OJH271"/>
    <mergeCell ref="OJI271:OJO271"/>
    <mergeCell ref="OJP271:OJV271"/>
    <mergeCell ref="OJW271:OKC271"/>
    <mergeCell ref="OKD271:OKJ271"/>
    <mergeCell ref="OKK271:OKQ271"/>
    <mergeCell ref="OKR271:OKX271"/>
    <mergeCell ref="OKY271:OLE271"/>
    <mergeCell ref="OLF271:OLL271"/>
    <mergeCell ref="OLM271:OLS271"/>
    <mergeCell ref="OLT271:OLZ271"/>
    <mergeCell ref="OCW271:ODC271"/>
    <mergeCell ref="ODD271:ODJ271"/>
    <mergeCell ref="ODK271:ODQ271"/>
    <mergeCell ref="ODR271:ODX271"/>
    <mergeCell ref="ODY271:OEE271"/>
    <mergeCell ref="OEF271:OEL271"/>
    <mergeCell ref="OEM271:OES271"/>
    <mergeCell ref="OET271:OEZ271"/>
    <mergeCell ref="OFA271:OFG271"/>
    <mergeCell ref="OFH271:OFN271"/>
    <mergeCell ref="OFO271:OFU271"/>
    <mergeCell ref="OFV271:OGB271"/>
    <mergeCell ref="OGC271:OGI271"/>
    <mergeCell ref="OGJ271:OGP271"/>
    <mergeCell ref="OGQ271:OGW271"/>
    <mergeCell ref="OGX271:OHD271"/>
    <mergeCell ref="OHE271:OHK271"/>
    <mergeCell ref="NYH271:NYN271"/>
    <mergeCell ref="NYO271:NYU271"/>
    <mergeCell ref="NYV271:NZB271"/>
    <mergeCell ref="NZC271:NZI271"/>
    <mergeCell ref="NZJ271:NZP271"/>
    <mergeCell ref="NZQ271:NZW271"/>
    <mergeCell ref="NZX271:OAD271"/>
    <mergeCell ref="OAE271:OAK271"/>
    <mergeCell ref="OAL271:OAR271"/>
    <mergeCell ref="OAS271:OAY271"/>
    <mergeCell ref="OAZ271:OBF271"/>
    <mergeCell ref="OBG271:OBM271"/>
    <mergeCell ref="OBN271:OBT271"/>
    <mergeCell ref="OBU271:OCA271"/>
    <mergeCell ref="OCB271:OCH271"/>
    <mergeCell ref="OCI271:OCO271"/>
    <mergeCell ref="OCP271:OCV271"/>
    <mergeCell ref="NTS271:NTY271"/>
    <mergeCell ref="NTZ271:NUF271"/>
    <mergeCell ref="NUG271:NUM271"/>
    <mergeCell ref="NUN271:NUT271"/>
    <mergeCell ref="NUU271:NVA271"/>
    <mergeCell ref="NVB271:NVH271"/>
    <mergeCell ref="NVI271:NVO271"/>
    <mergeCell ref="NVP271:NVV271"/>
    <mergeCell ref="NVW271:NWC271"/>
    <mergeCell ref="NWD271:NWJ271"/>
    <mergeCell ref="NWK271:NWQ271"/>
    <mergeCell ref="NWR271:NWX271"/>
    <mergeCell ref="NWY271:NXE271"/>
    <mergeCell ref="NXF271:NXL271"/>
    <mergeCell ref="NXM271:NXS271"/>
    <mergeCell ref="NXT271:NXZ271"/>
    <mergeCell ref="NYA271:NYG271"/>
    <mergeCell ref="NPD271:NPJ271"/>
    <mergeCell ref="NPK271:NPQ271"/>
    <mergeCell ref="NPR271:NPX271"/>
    <mergeCell ref="NPY271:NQE271"/>
    <mergeCell ref="NQF271:NQL271"/>
    <mergeCell ref="NQM271:NQS271"/>
    <mergeCell ref="NQT271:NQZ271"/>
    <mergeCell ref="NRA271:NRG271"/>
    <mergeCell ref="NRH271:NRN271"/>
    <mergeCell ref="NRO271:NRU271"/>
    <mergeCell ref="NRV271:NSB271"/>
    <mergeCell ref="NSC271:NSI271"/>
    <mergeCell ref="NSJ271:NSP271"/>
    <mergeCell ref="NSQ271:NSW271"/>
    <mergeCell ref="NSX271:NTD271"/>
    <mergeCell ref="NTE271:NTK271"/>
    <mergeCell ref="NTL271:NTR271"/>
    <mergeCell ref="NKO271:NKU271"/>
    <mergeCell ref="NKV271:NLB271"/>
    <mergeCell ref="NLC271:NLI271"/>
    <mergeCell ref="NLJ271:NLP271"/>
    <mergeCell ref="NLQ271:NLW271"/>
    <mergeCell ref="NLX271:NMD271"/>
    <mergeCell ref="NME271:NMK271"/>
    <mergeCell ref="NML271:NMR271"/>
    <mergeCell ref="NMS271:NMY271"/>
    <mergeCell ref="NMZ271:NNF271"/>
    <mergeCell ref="NNG271:NNM271"/>
    <mergeCell ref="NNN271:NNT271"/>
    <mergeCell ref="NNU271:NOA271"/>
    <mergeCell ref="NOB271:NOH271"/>
    <mergeCell ref="NOI271:NOO271"/>
    <mergeCell ref="NOP271:NOV271"/>
    <mergeCell ref="NOW271:NPC271"/>
    <mergeCell ref="NFZ271:NGF271"/>
    <mergeCell ref="NGG271:NGM271"/>
    <mergeCell ref="NGN271:NGT271"/>
    <mergeCell ref="NGU271:NHA271"/>
    <mergeCell ref="NHB271:NHH271"/>
    <mergeCell ref="NHI271:NHO271"/>
    <mergeCell ref="NHP271:NHV271"/>
    <mergeCell ref="NHW271:NIC271"/>
    <mergeCell ref="NID271:NIJ271"/>
    <mergeCell ref="NIK271:NIQ271"/>
    <mergeCell ref="NIR271:NIX271"/>
    <mergeCell ref="NIY271:NJE271"/>
    <mergeCell ref="NJF271:NJL271"/>
    <mergeCell ref="NJM271:NJS271"/>
    <mergeCell ref="NJT271:NJZ271"/>
    <mergeCell ref="NKA271:NKG271"/>
    <mergeCell ref="NKH271:NKN271"/>
    <mergeCell ref="NBK271:NBQ271"/>
    <mergeCell ref="NBR271:NBX271"/>
    <mergeCell ref="NBY271:NCE271"/>
    <mergeCell ref="NCF271:NCL271"/>
    <mergeCell ref="NCM271:NCS271"/>
    <mergeCell ref="NCT271:NCZ271"/>
    <mergeCell ref="NDA271:NDG271"/>
    <mergeCell ref="NDH271:NDN271"/>
    <mergeCell ref="NDO271:NDU271"/>
    <mergeCell ref="NDV271:NEB271"/>
    <mergeCell ref="NEC271:NEI271"/>
    <mergeCell ref="NEJ271:NEP271"/>
    <mergeCell ref="NEQ271:NEW271"/>
    <mergeCell ref="NEX271:NFD271"/>
    <mergeCell ref="NFE271:NFK271"/>
    <mergeCell ref="NFL271:NFR271"/>
    <mergeCell ref="NFS271:NFY271"/>
    <mergeCell ref="MWV271:MXB271"/>
    <mergeCell ref="MXC271:MXI271"/>
    <mergeCell ref="MXJ271:MXP271"/>
    <mergeCell ref="MXQ271:MXW271"/>
    <mergeCell ref="MXX271:MYD271"/>
    <mergeCell ref="MYE271:MYK271"/>
    <mergeCell ref="MYL271:MYR271"/>
    <mergeCell ref="MYS271:MYY271"/>
    <mergeCell ref="MYZ271:MZF271"/>
    <mergeCell ref="MZG271:MZM271"/>
    <mergeCell ref="MZN271:MZT271"/>
    <mergeCell ref="MZU271:NAA271"/>
    <mergeCell ref="NAB271:NAH271"/>
    <mergeCell ref="NAI271:NAO271"/>
    <mergeCell ref="NAP271:NAV271"/>
    <mergeCell ref="NAW271:NBC271"/>
    <mergeCell ref="NBD271:NBJ271"/>
    <mergeCell ref="MSG271:MSM271"/>
    <mergeCell ref="MSN271:MST271"/>
    <mergeCell ref="MSU271:MTA271"/>
    <mergeCell ref="MTB271:MTH271"/>
    <mergeCell ref="MTI271:MTO271"/>
    <mergeCell ref="MTP271:MTV271"/>
    <mergeCell ref="MTW271:MUC271"/>
    <mergeCell ref="MUD271:MUJ271"/>
    <mergeCell ref="MUK271:MUQ271"/>
    <mergeCell ref="MUR271:MUX271"/>
    <mergeCell ref="MUY271:MVE271"/>
    <mergeCell ref="MVF271:MVL271"/>
    <mergeCell ref="MVM271:MVS271"/>
    <mergeCell ref="MVT271:MVZ271"/>
    <mergeCell ref="MWA271:MWG271"/>
    <mergeCell ref="MWH271:MWN271"/>
    <mergeCell ref="MWO271:MWU271"/>
    <mergeCell ref="MNR271:MNX271"/>
    <mergeCell ref="MNY271:MOE271"/>
    <mergeCell ref="MOF271:MOL271"/>
    <mergeCell ref="MOM271:MOS271"/>
    <mergeCell ref="MOT271:MOZ271"/>
    <mergeCell ref="MPA271:MPG271"/>
    <mergeCell ref="MPH271:MPN271"/>
    <mergeCell ref="MPO271:MPU271"/>
    <mergeCell ref="MPV271:MQB271"/>
    <mergeCell ref="MQC271:MQI271"/>
    <mergeCell ref="MQJ271:MQP271"/>
    <mergeCell ref="MQQ271:MQW271"/>
    <mergeCell ref="MQX271:MRD271"/>
    <mergeCell ref="MRE271:MRK271"/>
    <mergeCell ref="MRL271:MRR271"/>
    <mergeCell ref="MRS271:MRY271"/>
    <mergeCell ref="MRZ271:MSF271"/>
    <mergeCell ref="MJC271:MJI271"/>
    <mergeCell ref="MJJ271:MJP271"/>
    <mergeCell ref="MJQ271:MJW271"/>
    <mergeCell ref="MJX271:MKD271"/>
    <mergeCell ref="MKE271:MKK271"/>
    <mergeCell ref="MKL271:MKR271"/>
    <mergeCell ref="MKS271:MKY271"/>
    <mergeCell ref="MKZ271:MLF271"/>
    <mergeCell ref="MLG271:MLM271"/>
    <mergeCell ref="MLN271:MLT271"/>
    <mergeCell ref="MLU271:MMA271"/>
    <mergeCell ref="MMB271:MMH271"/>
    <mergeCell ref="MMI271:MMO271"/>
    <mergeCell ref="MMP271:MMV271"/>
    <mergeCell ref="MMW271:MNC271"/>
    <mergeCell ref="MND271:MNJ271"/>
    <mergeCell ref="MNK271:MNQ271"/>
    <mergeCell ref="MEN271:MET271"/>
    <mergeCell ref="MEU271:MFA271"/>
    <mergeCell ref="MFB271:MFH271"/>
    <mergeCell ref="MFI271:MFO271"/>
    <mergeCell ref="MFP271:MFV271"/>
    <mergeCell ref="MFW271:MGC271"/>
    <mergeCell ref="MGD271:MGJ271"/>
    <mergeCell ref="MGK271:MGQ271"/>
    <mergeCell ref="MGR271:MGX271"/>
    <mergeCell ref="MGY271:MHE271"/>
    <mergeCell ref="MHF271:MHL271"/>
    <mergeCell ref="MHM271:MHS271"/>
    <mergeCell ref="MHT271:MHZ271"/>
    <mergeCell ref="MIA271:MIG271"/>
    <mergeCell ref="MIH271:MIN271"/>
    <mergeCell ref="MIO271:MIU271"/>
    <mergeCell ref="MIV271:MJB271"/>
    <mergeCell ref="LZY271:MAE271"/>
    <mergeCell ref="MAF271:MAL271"/>
    <mergeCell ref="MAM271:MAS271"/>
    <mergeCell ref="MAT271:MAZ271"/>
    <mergeCell ref="MBA271:MBG271"/>
    <mergeCell ref="MBH271:MBN271"/>
    <mergeCell ref="MBO271:MBU271"/>
    <mergeCell ref="MBV271:MCB271"/>
    <mergeCell ref="MCC271:MCI271"/>
    <mergeCell ref="MCJ271:MCP271"/>
    <mergeCell ref="MCQ271:MCW271"/>
    <mergeCell ref="MCX271:MDD271"/>
    <mergeCell ref="MDE271:MDK271"/>
    <mergeCell ref="MDL271:MDR271"/>
    <mergeCell ref="MDS271:MDY271"/>
    <mergeCell ref="MDZ271:MEF271"/>
    <mergeCell ref="MEG271:MEM271"/>
    <mergeCell ref="LVJ271:LVP271"/>
    <mergeCell ref="LVQ271:LVW271"/>
    <mergeCell ref="LVX271:LWD271"/>
    <mergeCell ref="LWE271:LWK271"/>
    <mergeCell ref="LWL271:LWR271"/>
    <mergeCell ref="LWS271:LWY271"/>
    <mergeCell ref="LWZ271:LXF271"/>
    <mergeCell ref="LXG271:LXM271"/>
    <mergeCell ref="LXN271:LXT271"/>
    <mergeCell ref="LXU271:LYA271"/>
    <mergeCell ref="LYB271:LYH271"/>
    <mergeCell ref="LYI271:LYO271"/>
    <mergeCell ref="LYP271:LYV271"/>
    <mergeCell ref="LYW271:LZC271"/>
    <mergeCell ref="LZD271:LZJ271"/>
    <mergeCell ref="LZK271:LZQ271"/>
    <mergeCell ref="LZR271:LZX271"/>
    <mergeCell ref="LQU271:LRA271"/>
    <mergeCell ref="LRB271:LRH271"/>
    <mergeCell ref="LRI271:LRO271"/>
    <mergeCell ref="LRP271:LRV271"/>
    <mergeCell ref="LRW271:LSC271"/>
    <mergeCell ref="LSD271:LSJ271"/>
    <mergeCell ref="LSK271:LSQ271"/>
    <mergeCell ref="LSR271:LSX271"/>
    <mergeCell ref="LSY271:LTE271"/>
    <mergeCell ref="LTF271:LTL271"/>
    <mergeCell ref="LTM271:LTS271"/>
    <mergeCell ref="LTT271:LTZ271"/>
    <mergeCell ref="LUA271:LUG271"/>
    <mergeCell ref="LUH271:LUN271"/>
    <mergeCell ref="LUO271:LUU271"/>
    <mergeCell ref="LUV271:LVB271"/>
    <mergeCell ref="LVC271:LVI271"/>
    <mergeCell ref="LMF271:LML271"/>
    <mergeCell ref="LMM271:LMS271"/>
    <mergeCell ref="LMT271:LMZ271"/>
    <mergeCell ref="LNA271:LNG271"/>
    <mergeCell ref="LNH271:LNN271"/>
    <mergeCell ref="LNO271:LNU271"/>
    <mergeCell ref="LNV271:LOB271"/>
    <mergeCell ref="LOC271:LOI271"/>
    <mergeCell ref="LOJ271:LOP271"/>
    <mergeCell ref="LOQ271:LOW271"/>
    <mergeCell ref="LOX271:LPD271"/>
    <mergeCell ref="LPE271:LPK271"/>
    <mergeCell ref="LPL271:LPR271"/>
    <mergeCell ref="LPS271:LPY271"/>
    <mergeCell ref="LPZ271:LQF271"/>
    <mergeCell ref="LQG271:LQM271"/>
    <mergeCell ref="LQN271:LQT271"/>
    <mergeCell ref="LHQ271:LHW271"/>
    <mergeCell ref="LHX271:LID271"/>
    <mergeCell ref="LIE271:LIK271"/>
    <mergeCell ref="LIL271:LIR271"/>
    <mergeCell ref="LIS271:LIY271"/>
    <mergeCell ref="LIZ271:LJF271"/>
    <mergeCell ref="LJG271:LJM271"/>
    <mergeCell ref="LJN271:LJT271"/>
    <mergeCell ref="LJU271:LKA271"/>
    <mergeCell ref="LKB271:LKH271"/>
    <mergeCell ref="LKI271:LKO271"/>
    <mergeCell ref="LKP271:LKV271"/>
    <mergeCell ref="LKW271:LLC271"/>
    <mergeCell ref="LLD271:LLJ271"/>
    <mergeCell ref="LLK271:LLQ271"/>
    <mergeCell ref="LLR271:LLX271"/>
    <mergeCell ref="LLY271:LME271"/>
    <mergeCell ref="LDB271:LDH271"/>
    <mergeCell ref="LDI271:LDO271"/>
    <mergeCell ref="LDP271:LDV271"/>
    <mergeCell ref="LDW271:LEC271"/>
    <mergeCell ref="LED271:LEJ271"/>
    <mergeCell ref="LEK271:LEQ271"/>
    <mergeCell ref="LER271:LEX271"/>
    <mergeCell ref="LEY271:LFE271"/>
    <mergeCell ref="LFF271:LFL271"/>
    <mergeCell ref="LFM271:LFS271"/>
    <mergeCell ref="LFT271:LFZ271"/>
    <mergeCell ref="LGA271:LGG271"/>
    <mergeCell ref="LGH271:LGN271"/>
    <mergeCell ref="LGO271:LGU271"/>
    <mergeCell ref="LGV271:LHB271"/>
    <mergeCell ref="LHC271:LHI271"/>
    <mergeCell ref="LHJ271:LHP271"/>
    <mergeCell ref="KYM271:KYS271"/>
    <mergeCell ref="KYT271:KYZ271"/>
    <mergeCell ref="KZA271:KZG271"/>
    <mergeCell ref="KZH271:KZN271"/>
    <mergeCell ref="KZO271:KZU271"/>
    <mergeCell ref="KZV271:LAB271"/>
    <mergeCell ref="LAC271:LAI271"/>
    <mergeCell ref="LAJ271:LAP271"/>
    <mergeCell ref="LAQ271:LAW271"/>
    <mergeCell ref="LAX271:LBD271"/>
    <mergeCell ref="LBE271:LBK271"/>
    <mergeCell ref="LBL271:LBR271"/>
    <mergeCell ref="LBS271:LBY271"/>
    <mergeCell ref="LBZ271:LCF271"/>
    <mergeCell ref="LCG271:LCM271"/>
    <mergeCell ref="LCN271:LCT271"/>
    <mergeCell ref="LCU271:LDA271"/>
    <mergeCell ref="KTX271:KUD271"/>
    <mergeCell ref="KUE271:KUK271"/>
    <mergeCell ref="KUL271:KUR271"/>
    <mergeCell ref="KUS271:KUY271"/>
    <mergeCell ref="KUZ271:KVF271"/>
    <mergeCell ref="KVG271:KVM271"/>
    <mergeCell ref="KVN271:KVT271"/>
    <mergeCell ref="KVU271:KWA271"/>
    <mergeCell ref="KWB271:KWH271"/>
    <mergeCell ref="KWI271:KWO271"/>
    <mergeCell ref="KWP271:KWV271"/>
    <mergeCell ref="KWW271:KXC271"/>
    <mergeCell ref="KXD271:KXJ271"/>
    <mergeCell ref="KXK271:KXQ271"/>
    <mergeCell ref="KXR271:KXX271"/>
    <mergeCell ref="KXY271:KYE271"/>
    <mergeCell ref="KYF271:KYL271"/>
    <mergeCell ref="KPI271:KPO271"/>
    <mergeCell ref="KPP271:KPV271"/>
    <mergeCell ref="KPW271:KQC271"/>
    <mergeCell ref="KQD271:KQJ271"/>
    <mergeCell ref="KQK271:KQQ271"/>
    <mergeCell ref="KQR271:KQX271"/>
    <mergeCell ref="KQY271:KRE271"/>
    <mergeCell ref="KRF271:KRL271"/>
    <mergeCell ref="KRM271:KRS271"/>
    <mergeCell ref="KRT271:KRZ271"/>
    <mergeCell ref="KSA271:KSG271"/>
    <mergeCell ref="KSH271:KSN271"/>
    <mergeCell ref="KSO271:KSU271"/>
    <mergeCell ref="KSV271:KTB271"/>
    <mergeCell ref="KTC271:KTI271"/>
    <mergeCell ref="KTJ271:KTP271"/>
    <mergeCell ref="KTQ271:KTW271"/>
    <mergeCell ref="KKT271:KKZ271"/>
    <mergeCell ref="KLA271:KLG271"/>
    <mergeCell ref="KLH271:KLN271"/>
    <mergeCell ref="KLO271:KLU271"/>
    <mergeCell ref="KLV271:KMB271"/>
    <mergeCell ref="KMC271:KMI271"/>
    <mergeCell ref="KMJ271:KMP271"/>
    <mergeCell ref="KMQ271:KMW271"/>
    <mergeCell ref="KMX271:KND271"/>
    <mergeCell ref="KNE271:KNK271"/>
    <mergeCell ref="KNL271:KNR271"/>
    <mergeCell ref="KNS271:KNY271"/>
    <mergeCell ref="KNZ271:KOF271"/>
    <mergeCell ref="KOG271:KOM271"/>
    <mergeCell ref="KON271:KOT271"/>
    <mergeCell ref="KOU271:KPA271"/>
    <mergeCell ref="KPB271:KPH271"/>
    <mergeCell ref="KGE271:KGK271"/>
    <mergeCell ref="KGL271:KGR271"/>
    <mergeCell ref="KGS271:KGY271"/>
    <mergeCell ref="KGZ271:KHF271"/>
    <mergeCell ref="KHG271:KHM271"/>
    <mergeCell ref="KHN271:KHT271"/>
    <mergeCell ref="KHU271:KIA271"/>
    <mergeCell ref="KIB271:KIH271"/>
    <mergeCell ref="KII271:KIO271"/>
    <mergeCell ref="KIP271:KIV271"/>
    <mergeCell ref="KIW271:KJC271"/>
    <mergeCell ref="KJD271:KJJ271"/>
    <mergeCell ref="KJK271:KJQ271"/>
    <mergeCell ref="KJR271:KJX271"/>
    <mergeCell ref="KJY271:KKE271"/>
    <mergeCell ref="KKF271:KKL271"/>
    <mergeCell ref="KKM271:KKS271"/>
    <mergeCell ref="KBP271:KBV271"/>
    <mergeCell ref="KBW271:KCC271"/>
    <mergeCell ref="KCD271:KCJ271"/>
    <mergeCell ref="KCK271:KCQ271"/>
    <mergeCell ref="KCR271:KCX271"/>
    <mergeCell ref="KCY271:KDE271"/>
    <mergeCell ref="KDF271:KDL271"/>
    <mergeCell ref="KDM271:KDS271"/>
    <mergeCell ref="KDT271:KDZ271"/>
    <mergeCell ref="KEA271:KEG271"/>
    <mergeCell ref="KEH271:KEN271"/>
    <mergeCell ref="KEO271:KEU271"/>
    <mergeCell ref="KEV271:KFB271"/>
    <mergeCell ref="KFC271:KFI271"/>
    <mergeCell ref="KFJ271:KFP271"/>
    <mergeCell ref="KFQ271:KFW271"/>
    <mergeCell ref="KFX271:KGD271"/>
    <mergeCell ref="JXA271:JXG271"/>
    <mergeCell ref="JXH271:JXN271"/>
    <mergeCell ref="JXO271:JXU271"/>
    <mergeCell ref="JXV271:JYB271"/>
    <mergeCell ref="JYC271:JYI271"/>
    <mergeCell ref="JYJ271:JYP271"/>
    <mergeCell ref="JYQ271:JYW271"/>
    <mergeCell ref="JYX271:JZD271"/>
    <mergeCell ref="JZE271:JZK271"/>
    <mergeCell ref="JZL271:JZR271"/>
    <mergeCell ref="JZS271:JZY271"/>
    <mergeCell ref="JZZ271:KAF271"/>
    <mergeCell ref="KAG271:KAM271"/>
    <mergeCell ref="KAN271:KAT271"/>
    <mergeCell ref="KAU271:KBA271"/>
    <mergeCell ref="KBB271:KBH271"/>
    <mergeCell ref="KBI271:KBO271"/>
    <mergeCell ref="JSL271:JSR271"/>
    <mergeCell ref="JSS271:JSY271"/>
    <mergeCell ref="JSZ271:JTF271"/>
    <mergeCell ref="JTG271:JTM271"/>
    <mergeCell ref="JTN271:JTT271"/>
    <mergeCell ref="JTU271:JUA271"/>
    <mergeCell ref="JUB271:JUH271"/>
    <mergeCell ref="JUI271:JUO271"/>
    <mergeCell ref="JUP271:JUV271"/>
    <mergeCell ref="JUW271:JVC271"/>
    <mergeCell ref="JVD271:JVJ271"/>
    <mergeCell ref="JVK271:JVQ271"/>
    <mergeCell ref="JVR271:JVX271"/>
    <mergeCell ref="JVY271:JWE271"/>
    <mergeCell ref="JWF271:JWL271"/>
    <mergeCell ref="JWM271:JWS271"/>
    <mergeCell ref="JWT271:JWZ271"/>
    <mergeCell ref="JNW271:JOC271"/>
    <mergeCell ref="JOD271:JOJ271"/>
    <mergeCell ref="JOK271:JOQ271"/>
    <mergeCell ref="JOR271:JOX271"/>
    <mergeCell ref="JOY271:JPE271"/>
    <mergeCell ref="JPF271:JPL271"/>
    <mergeCell ref="JPM271:JPS271"/>
    <mergeCell ref="JPT271:JPZ271"/>
    <mergeCell ref="JQA271:JQG271"/>
    <mergeCell ref="JQH271:JQN271"/>
    <mergeCell ref="JQO271:JQU271"/>
    <mergeCell ref="JQV271:JRB271"/>
    <mergeCell ref="JRC271:JRI271"/>
    <mergeCell ref="JRJ271:JRP271"/>
    <mergeCell ref="JRQ271:JRW271"/>
    <mergeCell ref="JRX271:JSD271"/>
    <mergeCell ref="JSE271:JSK271"/>
    <mergeCell ref="JJH271:JJN271"/>
    <mergeCell ref="JJO271:JJU271"/>
    <mergeCell ref="JJV271:JKB271"/>
    <mergeCell ref="JKC271:JKI271"/>
    <mergeCell ref="JKJ271:JKP271"/>
    <mergeCell ref="JKQ271:JKW271"/>
    <mergeCell ref="JKX271:JLD271"/>
    <mergeCell ref="JLE271:JLK271"/>
    <mergeCell ref="JLL271:JLR271"/>
    <mergeCell ref="JLS271:JLY271"/>
    <mergeCell ref="JLZ271:JMF271"/>
    <mergeCell ref="JMG271:JMM271"/>
    <mergeCell ref="JMN271:JMT271"/>
    <mergeCell ref="JMU271:JNA271"/>
    <mergeCell ref="JNB271:JNH271"/>
    <mergeCell ref="JNI271:JNO271"/>
    <mergeCell ref="JNP271:JNV271"/>
    <mergeCell ref="JES271:JEY271"/>
    <mergeCell ref="JEZ271:JFF271"/>
    <mergeCell ref="JFG271:JFM271"/>
    <mergeCell ref="JFN271:JFT271"/>
    <mergeCell ref="JFU271:JGA271"/>
    <mergeCell ref="JGB271:JGH271"/>
    <mergeCell ref="JGI271:JGO271"/>
    <mergeCell ref="JGP271:JGV271"/>
    <mergeCell ref="JGW271:JHC271"/>
    <mergeCell ref="JHD271:JHJ271"/>
    <mergeCell ref="JHK271:JHQ271"/>
    <mergeCell ref="JHR271:JHX271"/>
    <mergeCell ref="JHY271:JIE271"/>
    <mergeCell ref="JIF271:JIL271"/>
    <mergeCell ref="JIM271:JIS271"/>
    <mergeCell ref="JIT271:JIZ271"/>
    <mergeCell ref="JJA271:JJG271"/>
    <mergeCell ref="JAD271:JAJ271"/>
    <mergeCell ref="JAK271:JAQ271"/>
    <mergeCell ref="JAR271:JAX271"/>
    <mergeCell ref="JAY271:JBE271"/>
    <mergeCell ref="JBF271:JBL271"/>
    <mergeCell ref="JBM271:JBS271"/>
    <mergeCell ref="JBT271:JBZ271"/>
    <mergeCell ref="JCA271:JCG271"/>
    <mergeCell ref="JCH271:JCN271"/>
    <mergeCell ref="JCO271:JCU271"/>
    <mergeCell ref="JCV271:JDB271"/>
    <mergeCell ref="JDC271:JDI271"/>
    <mergeCell ref="JDJ271:JDP271"/>
    <mergeCell ref="JDQ271:JDW271"/>
    <mergeCell ref="JDX271:JED271"/>
    <mergeCell ref="JEE271:JEK271"/>
    <mergeCell ref="JEL271:JER271"/>
    <mergeCell ref="IVO271:IVU271"/>
    <mergeCell ref="IVV271:IWB271"/>
    <mergeCell ref="IWC271:IWI271"/>
    <mergeCell ref="IWJ271:IWP271"/>
    <mergeCell ref="IWQ271:IWW271"/>
    <mergeCell ref="IWX271:IXD271"/>
    <mergeCell ref="IXE271:IXK271"/>
    <mergeCell ref="IXL271:IXR271"/>
    <mergeCell ref="IXS271:IXY271"/>
    <mergeCell ref="IXZ271:IYF271"/>
    <mergeCell ref="IYG271:IYM271"/>
    <mergeCell ref="IYN271:IYT271"/>
    <mergeCell ref="IYU271:IZA271"/>
    <mergeCell ref="IZB271:IZH271"/>
    <mergeCell ref="IZI271:IZO271"/>
    <mergeCell ref="IZP271:IZV271"/>
    <mergeCell ref="IZW271:JAC271"/>
    <mergeCell ref="IQZ271:IRF271"/>
    <mergeCell ref="IRG271:IRM271"/>
    <mergeCell ref="IRN271:IRT271"/>
    <mergeCell ref="IRU271:ISA271"/>
    <mergeCell ref="ISB271:ISH271"/>
    <mergeCell ref="ISI271:ISO271"/>
    <mergeCell ref="ISP271:ISV271"/>
    <mergeCell ref="ISW271:ITC271"/>
    <mergeCell ref="ITD271:ITJ271"/>
    <mergeCell ref="ITK271:ITQ271"/>
    <mergeCell ref="ITR271:ITX271"/>
    <mergeCell ref="ITY271:IUE271"/>
    <mergeCell ref="IUF271:IUL271"/>
    <mergeCell ref="IUM271:IUS271"/>
    <mergeCell ref="IUT271:IUZ271"/>
    <mergeCell ref="IVA271:IVG271"/>
    <mergeCell ref="IVH271:IVN271"/>
    <mergeCell ref="IMK271:IMQ271"/>
    <mergeCell ref="IMR271:IMX271"/>
    <mergeCell ref="IMY271:INE271"/>
    <mergeCell ref="INF271:INL271"/>
    <mergeCell ref="INM271:INS271"/>
    <mergeCell ref="INT271:INZ271"/>
    <mergeCell ref="IOA271:IOG271"/>
    <mergeCell ref="IOH271:ION271"/>
    <mergeCell ref="IOO271:IOU271"/>
    <mergeCell ref="IOV271:IPB271"/>
    <mergeCell ref="IPC271:IPI271"/>
    <mergeCell ref="IPJ271:IPP271"/>
    <mergeCell ref="IPQ271:IPW271"/>
    <mergeCell ref="IPX271:IQD271"/>
    <mergeCell ref="IQE271:IQK271"/>
    <mergeCell ref="IQL271:IQR271"/>
    <mergeCell ref="IQS271:IQY271"/>
    <mergeCell ref="IHV271:IIB271"/>
    <mergeCell ref="IIC271:III271"/>
    <mergeCell ref="IIJ271:IIP271"/>
    <mergeCell ref="IIQ271:IIW271"/>
    <mergeCell ref="IIX271:IJD271"/>
    <mergeCell ref="IJE271:IJK271"/>
    <mergeCell ref="IJL271:IJR271"/>
    <mergeCell ref="IJS271:IJY271"/>
    <mergeCell ref="IJZ271:IKF271"/>
    <mergeCell ref="IKG271:IKM271"/>
    <mergeCell ref="IKN271:IKT271"/>
    <mergeCell ref="IKU271:ILA271"/>
    <mergeCell ref="ILB271:ILH271"/>
    <mergeCell ref="ILI271:ILO271"/>
    <mergeCell ref="ILP271:ILV271"/>
    <mergeCell ref="ILW271:IMC271"/>
    <mergeCell ref="IMD271:IMJ271"/>
    <mergeCell ref="IDG271:IDM271"/>
    <mergeCell ref="IDN271:IDT271"/>
    <mergeCell ref="IDU271:IEA271"/>
    <mergeCell ref="IEB271:IEH271"/>
    <mergeCell ref="IEI271:IEO271"/>
    <mergeCell ref="IEP271:IEV271"/>
    <mergeCell ref="IEW271:IFC271"/>
    <mergeCell ref="IFD271:IFJ271"/>
    <mergeCell ref="IFK271:IFQ271"/>
    <mergeCell ref="IFR271:IFX271"/>
    <mergeCell ref="IFY271:IGE271"/>
    <mergeCell ref="IGF271:IGL271"/>
    <mergeCell ref="IGM271:IGS271"/>
    <mergeCell ref="IGT271:IGZ271"/>
    <mergeCell ref="IHA271:IHG271"/>
    <mergeCell ref="IHH271:IHN271"/>
    <mergeCell ref="IHO271:IHU271"/>
    <mergeCell ref="HYR271:HYX271"/>
    <mergeCell ref="HYY271:HZE271"/>
    <mergeCell ref="HZF271:HZL271"/>
    <mergeCell ref="HZM271:HZS271"/>
    <mergeCell ref="HZT271:HZZ271"/>
    <mergeCell ref="IAA271:IAG271"/>
    <mergeCell ref="IAH271:IAN271"/>
    <mergeCell ref="IAO271:IAU271"/>
    <mergeCell ref="IAV271:IBB271"/>
    <mergeCell ref="IBC271:IBI271"/>
    <mergeCell ref="IBJ271:IBP271"/>
    <mergeCell ref="IBQ271:IBW271"/>
    <mergeCell ref="IBX271:ICD271"/>
    <mergeCell ref="ICE271:ICK271"/>
    <mergeCell ref="ICL271:ICR271"/>
    <mergeCell ref="ICS271:ICY271"/>
    <mergeCell ref="ICZ271:IDF271"/>
    <mergeCell ref="HUC271:HUI271"/>
    <mergeCell ref="HUJ271:HUP271"/>
    <mergeCell ref="HUQ271:HUW271"/>
    <mergeCell ref="HUX271:HVD271"/>
    <mergeCell ref="HVE271:HVK271"/>
    <mergeCell ref="HVL271:HVR271"/>
    <mergeCell ref="HVS271:HVY271"/>
    <mergeCell ref="HVZ271:HWF271"/>
    <mergeCell ref="HWG271:HWM271"/>
    <mergeCell ref="HWN271:HWT271"/>
    <mergeCell ref="HWU271:HXA271"/>
    <mergeCell ref="HXB271:HXH271"/>
    <mergeCell ref="HXI271:HXO271"/>
    <mergeCell ref="HXP271:HXV271"/>
    <mergeCell ref="HXW271:HYC271"/>
    <mergeCell ref="HYD271:HYJ271"/>
    <mergeCell ref="HYK271:HYQ271"/>
    <mergeCell ref="HPN271:HPT271"/>
    <mergeCell ref="HPU271:HQA271"/>
    <mergeCell ref="HQB271:HQH271"/>
    <mergeCell ref="HQI271:HQO271"/>
    <mergeCell ref="HQP271:HQV271"/>
    <mergeCell ref="HQW271:HRC271"/>
    <mergeCell ref="HRD271:HRJ271"/>
    <mergeCell ref="HRK271:HRQ271"/>
    <mergeCell ref="HRR271:HRX271"/>
    <mergeCell ref="HRY271:HSE271"/>
    <mergeCell ref="HSF271:HSL271"/>
    <mergeCell ref="HSM271:HSS271"/>
    <mergeCell ref="HST271:HSZ271"/>
    <mergeCell ref="HTA271:HTG271"/>
    <mergeCell ref="HTH271:HTN271"/>
    <mergeCell ref="HTO271:HTU271"/>
    <mergeCell ref="HTV271:HUB271"/>
    <mergeCell ref="HKY271:HLE271"/>
    <mergeCell ref="HLF271:HLL271"/>
    <mergeCell ref="HLM271:HLS271"/>
    <mergeCell ref="HLT271:HLZ271"/>
    <mergeCell ref="HMA271:HMG271"/>
    <mergeCell ref="HMH271:HMN271"/>
    <mergeCell ref="HMO271:HMU271"/>
    <mergeCell ref="HMV271:HNB271"/>
    <mergeCell ref="HNC271:HNI271"/>
    <mergeCell ref="HNJ271:HNP271"/>
    <mergeCell ref="HNQ271:HNW271"/>
    <mergeCell ref="HNX271:HOD271"/>
    <mergeCell ref="HOE271:HOK271"/>
    <mergeCell ref="HOL271:HOR271"/>
    <mergeCell ref="HOS271:HOY271"/>
    <mergeCell ref="HOZ271:HPF271"/>
    <mergeCell ref="HPG271:HPM271"/>
    <mergeCell ref="HGJ271:HGP271"/>
    <mergeCell ref="HGQ271:HGW271"/>
    <mergeCell ref="HGX271:HHD271"/>
    <mergeCell ref="HHE271:HHK271"/>
    <mergeCell ref="HHL271:HHR271"/>
    <mergeCell ref="HHS271:HHY271"/>
    <mergeCell ref="HHZ271:HIF271"/>
    <mergeCell ref="HIG271:HIM271"/>
    <mergeCell ref="HIN271:HIT271"/>
    <mergeCell ref="HIU271:HJA271"/>
    <mergeCell ref="HJB271:HJH271"/>
    <mergeCell ref="HJI271:HJO271"/>
    <mergeCell ref="HJP271:HJV271"/>
    <mergeCell ref="HJW271:HKC271"/>
    <mergeCell ref="HKD271:HKJ271"/>
    <mergeCell ref="HKK271:HKQ271"/>
    <mergeCell ref="HKR271:HKX271"/>
    <mergeCell ref="HBU271:HCA271"/>
    <mergeCell ref="HCB271:HCH271"/>
    <mergeCell ref="HCI271:HCO271"/>
    <mergeCell ref="HCP271:HCV271"/>
    <mergeCell ref="HCW271:HDC271"/>
    <mergeCell ref="HDD271:HDJ271"/>
    <mergeCell ref="HDK271:HDQ271"/>
    <mergeCell ref="HDR271:HDX271"/>
    <mergeCell ref="HDY271:HEE271"/>
    <mergeCell ref="HEF271:HEL271"/>
    <mergeCell ref="HEM271:HES271"/>
    <mergeCell ref="HET271:HEZ271"/>
    <mergeCell ref="HFA271:HFG271"/>
    <mergeCell ref="HFH271:HFN271"/>
    <mergeCell ref="HFO271:HFU271"/>
    <mergeCell ref="HFV271:HGB271"/>
    <mergeCell ref="HGC271:HGI271"/>
    <mergeCell ref="GXF271:GXL271"/>
    <mergeCell ref="GXM271:GXS271"/>
    <mergeCell ref="GXT271:GXZ271"/>
    <mergeCell ref="GYA271:GYG271"/>
    <mergeCell ref="GYH271:GYN271"/>
    <mergeCell ref="GYO271:GYU271"/>
    <mergeCell ref="GYV271:GZB271"/>
    <mergeCell ref="GZC271:GZI271"/>
    <mergeCell ref="GZJ271:GZP271"/>
    <mergeCell ref="GZQ271:GZW271"/>
    <mergeCell ref="GZX271:HAD271"/>
    <mergeCell ref="HAE271:HAK271"/>
    <mergeCell ref="HAL271:HAR271"/>
    <mergeCell ref="HAS271:HAY271"/>
    <mergeCell ref="HAZ271:HBF271"/>
    <mergeCell ref="HBG271:HBM271"/>
    <mergeCell ref="HBN271:HBT271"/>
    <mergeCell ref="GSQ271:GSW271"/>
    <mergeCell ref="GSX271:GTD271"/>
    <mergeCell ref="GTE271:GTK271"/>
    <mergeCell ref="GTL271:GTR271"/>
    <mergeCell ref="GTS271:GTY271"/>
    <mergeCell ref="GTZ271:GUF271"/>
    <mergeCell ref="GUG271:GUM271"/>
    <mergeCell ref="GUN271:GUT271"/>
    <mergeCell ref="GUU271:GVA271"/>
    <mergeCell ref="GVB271:GVH271"/>
    <mergeCell ref="GVI271:GVO271"/>
    <mergeCell ref="GVP271:GVV271"/>
    <mergeCell ref="GVW271:GWC271"/>
    <mergeCell ref="GWD271:GWJ271"/>
    <mergeCell ref="GWK271:GWQ271"/>
    <mergeCell ref="GWR271:GWX271"/>
    <mergeCell ref="GWY271:GXE271"/>
    <mergeCell ref="GOB271:GOH271"/>
    <mergeCell ref="GOI271:GOO271"/>
    <mergeCell ref="GOP271:GOV271"/>
    <mergeCell ref="GOW271:GPC271"/>
    <mergeCell ref="GPD271:GPJ271"/>
    <mergeCell ref="GPK271:GPQ271"/>
    <mergeCell ref="GPR271:GPX271"/>
    <mergeCell ref="GPY271:GQE271"/>
    <mergeCell ref="GQF271:GQL271"/>
    <mergeCell ref="GQM271:GQS271"/>
    <mergeCell ref="GQT271:GQZ271"/>
    <mergeCell ref="GRA271:GRG271"/>
    <mergeCell ref="GRH271:GRN271"/>
    <mergeCell ref="GRO271:GRU271"/>
    <mergeCell ref="GRV271:GSB271"/>
    <mergeCell ref="GSC271:GSI271"/>
    <mergeCell ref="GSJ271:GSP271"/>
    <mergeCell ref="GJM271:GJS271"/>
    <mergeCell ref="GJT271:GJZ271"/>
    <mergeCell ref="GKA271:GKG271"/>
    <mergeCell ref="GKH271:GKN271"/>
    <mergeCell ref="GKO271:GKU271"/>
    <mergeCell ref="GKV271:GLB271"/>
    <mergeCell ref="GLC271:GLI271"/>
    <mergeCell ref="GLJ271:GLP271"/>
    <mergeCell ref="GLQ271:GLW271"/>
    <mergeCell ref="GLX271:GMD271"/>
    <mergeCell ref="GME271:GMK271"/>
    <mergeCell ref="GML271:GMR271"/>
    <mergeCell ref="GMS271:GMY271"/>
    <mergeCell ref="GMZ271:GNF271"/>
    <mergeCell ref="GNG271:GNM271"/>
    <mergeCell ref="GNN271:GNT271"/>
    <mergeCell ref="GNU271:GOA271"/>
    <mergeCell ref="GEX271:GFD271"/>
    <mergeCell ref="GFE271:GFK271"/>
    <mergeCell ref="GFL271:GFR271"/>
    <mergeCell ref="GFS271:GFY271"/>
    <mergeCell ref="GFZ271:GGF271"/>
    <mergeCell ref="GGG271:GGM271"/>
    <mergeCell ref="GGN271:GGT271"/>
    <mergeCell ref="GGU271:GHA271"/>
    <mergeCell ref="GHB271:GHH271"/>
    <mergeCell ref="GHI271:GHO271"/>
    <mergeCell ref="GHP271:GHV271"/>
    <mergeCell ref="GHW271:GIC271"/>
    <mergeCell ref="GID271:GIJ271"/>
    <mergeCell ref="GIK271:GIQ271"/>
    <mergeCell ref="GIR271:GIX271"/>
    <mergeCell ref="GIY271:GJE271"/>
    <mergeCell ref="GJF271:GJL271"/>
    <mergeCell ref="GAI271:GAO271"/>
    <mergeCell ref="GAP271:GAV271"/>
    <mergeCell ref="GAW271:GBC271"/>
    <mergeCell ref="GBD271:GBJ271"/>
    <mergeCell ref="GBK271:GBQ271"/>
    <mergeCell ref="GBR271:GBX271"/>
    <mergeCell ref="GBY271:GCE271"/>
    <mergeCell ref="GCF271:GCL271"/>
    <mergeCell ref="GCM271:GCS271"/>
    <mergeCell ref="GCT271:GCZ271"/>
    <mergeCell ref="GDA271:GDG271"/>
    <mergeCell ref="GDH271:GDN271"/>
    <mergeCell ref="GDO271:GDU271"/>
    <mergeCell ref="GDV271:GEB271"/>
    <mergeCell ref="GEC271:GEI271"/>
    <mergeCell ref="GEJ271:GEP271"/>
    <mergeCell ref="GEQ271:GEW271"/>
    <mergeCell ref="FVT271:FVZ271"/>
    <mergeCell ref="FWA271:FWG271"/>
    <mergeCell ref="FWH271:FWN271"/>
    <mergeCell ref="FWO271:FWU271"/>
    <mergeCell ref="FWV271:FXB271"/>
    <mergeCell ref="FXC271:FXI271"/>
    <mergeCell ref="FXJ271:FXP271"/>
    <mergeCell ref="FXQ271:FXW271"/>
    <mergeCell ref="FXX271:FYD271"/>
    <mergeCell ref="FYE271:FYK271"/>
    <mergeCell ref="FYL271:FYR271"/>
    <mergeCell ref="FYS271:FYY271"/>
    <mergeCell ref="FYZ271:FZF271"/>
    <mergeCell ref="FZG271:FZM271"/>
    <mergeCell ref="FZN271:FZT271"/>
    <mergeCell ref="FZU271:GAA271"/>
    <mergeCell ref="GAB271:GAH271"/>
    <mergeCell ref="FRE271:FRK271"/>
    <mergeCell ref="FRL271:FRR271"/>
    <mergeCell ref="FRS271:FRY271"/>
    <mergeCell ref="FRZ271:FSF271"/>
    <mergeCell ref="FSG271:FSM271"/>
    <mergeCell ref="FSN271:FST271"/>
    <mergeCell ref="FSU271:FTA271"/>
    <mergeCell ref="FTB271:FTH271"/>
    <mergeCell ref="FTI271:FTO271"/>
    <mergeCell ref="FTP271:FTV271"/>
    <mergeCell ref="FTW271:FUC271"/>
    <mergeCell ref="FUD271:FUJ271"/>
    <mergeCell ref="FUK271:FUQ271"/>
    <mergeCell ref="FUR271:FUX271"/>
    <mergeCell ref="FUY271:FVE271"/>
    <mergeCell ref="FVF271:FVL271"/>
    <mergeCell ref="FVM271:FVS271"/>
    <mergeCell ref="FMP271:FMV271"/>
    <mergeCell ref="FMW271:FNC271"/>
    <mergeCell ref="FND271:FNJ271"/>
    <mergeCell ref="FNK271:FNQ271"/>
    <mergeCell ref="FNR271:FNX271"/>
    <mergeCell ref="FNY271:FOE271"/>
    <mergeCell ref="FOF271:FOL271"/>
    <mergeCell ref="FOM271:FOS271"/>
    <mergeCell ref="FOT271:FOZ271"/>
    <mergeCell ref="FPA271:FPG271"/>
    <mergeCell ref="FPH271:FPN271"/>
    <mergeCell ref="FPO271:FPU271"/>
    <mergeCell ref="FPV271:FQB271"/>
    <mergeCell ref="FQC271:FQI271"/>
    <mergeCell ref="FQJ271:FQP271"/>
    <mergeCell ref="FQQ271:FQW271"/>
    <mergeCell ref="FQX271:FRD271"/>
    <mergeCell ref="FIA271:FIG271"/>
    <mergeCell ref="FIH271:FIN271"/>
    <mergeCell ref="FIO271:FIU271"/>
    <mergeCell ref="FIV271:FJB271"/>
    <mergeCell ref="FJC271:FJI271"/>
    <mergeCell ref="FJJ271:FJP271"/>
    <mergeCell ref="FJQ271:FJW271"/>
    <mergeCell ref="FJX271:FKD271"/>
    <mergeCell ref="FKE271:FKK271"/>
    <mergeCell ref="FKL271:FKR271"/>
    <mergeCell ref="FKS271:FKY271"/>
    <mergeCell ref="FKZ271:FLF271"/>
    <mergeCell ref="FLG271:FLM271"/>
    <mergeCell ref="FLN271:FLT271"/>
    <mergeCell ref="FLU271:FMA271"/>
    <mergeCell ref="FMB271:FMH271"/>
    <mergeCell ref="FMI271:FMO271"/>
    <mergeCell ref="FDL271:FDR271"/>
    <mergeCell ref="FDS271:FDY271"/>
    <mergeCell ref="FDZ271:FEF271"/>
    <mergeCell ref="FEG271:FEM271"/>
    <mergeCell ref="FEN271:FET271"/>
    <mergeCell ref="FEU271:FFA271"/>
    <mergeCell ref="FFB271:FFH271"/>
    <mergeCell ref="FFI271:FFO271"/>
    <mergeCell ref="FFP271:FFV271"/>
    <mergeCell ref="FFW271:FGC271"/>
    <mergeCell ref="FGD271:FGJ271"/>
    <mergeCell ref="FGK271:FGQ271"/>
    <mergeCell ref="FGR271:FGX271"/>
    <mergeCell ref="FGY271:FHE271"/>
    <mergeCell ref="FHF271:FHL271"/>
    <mergeCell ref="FHM271:FHS271"/>
    <mergeCell ref="FHT271:FHZ271"/>
    <mergeCell ref="EYW271:EZC271"/>
    <mergeCell ref="EZD271:EZJ271"/>
    <mergeCell ref="EZK271:EZQ271"/>
    <mergeCell ref="EZR271:EZX271"/>
    <mergeCell ref="EZY271:FAE271"/>
    <mergeCell ref="FAF271:FAL271"/>
    <mergeCell ref="FAM271:FAS271"/>
    <mergeCell ref="FAT271:FAZ271"/>
    <mergeCell ref="FBA271:FBG271"/>
    <mergeCell ref="FBH271:FBN271"/>
    <mergeCell ref="FBO271:FBU271"/>
    <mergeCell ref="FBV271:FCB271"/>
    <mergeCell ref="FCC271:FCI271"/>
    <mergeCell ref="FCJ271:FCP271"/>
    <mergeCell ref="FCQ271:FCW271"/>
    <mergeCell ref="FCX271:FDD271"/>
    <mergeCell ref="FDE271:FDK271"/>
    <mergeCell ref="EUH271:EUN271"/>
    <mergeCell ref="EUO271:EUU271"/>
    <mergeCell ref="EUV271:EVB271"/>
    <mergeCell ref="EVC271:EVI271"/>
    <mergeCell ref="EVJ271:EVP271"/>
    <mergeCell ref="EVQ271:EVW271"/>
    <mergeCell ref="EVX271:EWD271"/>
    <mergeCell ref="EWE271:EWK271"/>
    <mergeCell ref="EWL271:EWR271"/>
    <mergeCell ref="EWS271:EWY271"/>
    <mergeCell ref="EWZ271:EXF271"/>
    <mergeCell ref="EXG271:EXM271"/>
    <mergeCell ref="EXN271:EXT271"/>
    <mergeCell ref="EXU271:EYA271"/>
    <mergeCell ref="EYB271:EYH271"/>
    <mergeCell ref="EYI271:EYO271"/>
    <mergeCell ref="EYP271:EYV271"/>
    <mergeCell ref="EPS271:EPY271"/>
    <mergeCell ref="EPZ271:EQF271"/>
    <mergeCell ref="EQG271:EQM271"/>
    <mergeCell ref="EQN271:EQT271"/>
    <mergeCell ref="EQU271:ERA271"/>
    <mergeCell ref="ERB271:ERH271"/>
    <mergeCell ref="ERI271:ERO271"/>
    <mergeCell ref="ERP271:ERV271"/>
    <mergeCell ref="ERW271:ESC271"/>
    <mergeCell ref="ESD271:ESJ271"/>
    <mergeCell ref="ESK271:ESQ271"/>
    <mergeCell ref="ESR271:ESX271"/>
    <mergeCell ref="ESY271:ETE271"/>
    <mergeCell ref="ETF271:ETL271"/>
    <mergeCell ref="ETM271:ETS271"/>
    <mergeCell ref="ETT271:ETZ271"/>
    <mergeCell ref="EUA271:EUG271"/>
    <mergeCell ref="ELD271:ELJ271"/>
    <mergeCell ref="ELK271:ELQ271"/>
    <mergeCell ref="ELR271:ELX271"/>
    <mergeCell ref="ELY271:EME271"/>
    <mergeCell ref="EMF271:EML271"/>
    <mergeCell ref="EMM271:EMS271"/>
    <mergeCell ref="EMT271:EMZ271"/>
    <mergeCell ref="ENA271:ENG271"/>
    <mergeCell ref="ENH271:ENN271"/>
    <mergeCell ref="ENO271:ENU271"/>
    <mergeCell ref="ENV271:EOB271"/>
    <mergeCell ref="EOC271:EOI271"/>
    <mergeCell ref="EOJ271:EOP271"/>
    <mergeCell ref="EOQ271:EOW271"/>
    <mergeCell ref="EOX271:EPD271"/>
    <mergeCell ref="EPE271:EPK271"/>
    <mergeCell ref="EPL271:EPR271"/>
    <mergeCell ref="EGO271:EGU271"/>
    <mergeCell ref="EGV271:EHB271"/>
    <mergeCell ref="EHC271:EHI271"/>
    <mergeCell ref="EHJ271:EHP271"/>
    <mergeCell ref="EHQ271:EHW271"/>
    <mergeCell ref="EHX271:EID271"/>
    <mergeCell ref="EIE271:EIK271"/>
    <mergeCell ref="EIL271:EIR271"/>
    <mergeCell ref="EIS271:EIY271"/>
    <mergeCell ref="EIZ271:EJF271"/>
    <mergeCell ref="EJG271:EJM271"/>
    <mergeCell ref="EJN271:EJT271"/>
    <mergeCell ref="EJU271:EKA271"/>
    <mergeCell ref="EKB271:EKH271"/>
    <mergeCell ref="EKI271:EKO271"/>
    <mergeCell ref="EKP271:EKV271"/>
    <mergeCell ref="EKW271:ELC271"/>
    <mergeCell ref="EBZ271:ECF271"/>
    <mergeCell ref="ECG271:ECM271"/>
    <mergeCell ref="ECN271:ECT271"/>
    <mergeCell ref="ECU271:EDA271"/>
    <mergeCell ref="EDB271:EDH271"/>
    <mergeCell ref="EDI271:EDO271"/>
    <mergeCell ref="EDP271:EDV271"/>
    <mergeCell ref="EDW271:EEC271"/>
    <mergeCell ref="EED271:EEJ271"/>
    <mergeCell ref="EEK271:EEQ271"/>
    <mergeCell ref="EER271:EEX271"/>
    <mergeCell ref="EEY271:EFE271"/>
    <mergeCell ref="EFF271:EFL271"/>
    <mergeCell ref="EFM271:EFS271"/>
    <mergeCell ref="EFT271:EFZ271"/>
    <mergeCell ref="EGA271:EGG271"/>
    <mergeCell ref="EGH271:EGN271"/>
    <mergeCell ref="DXK271:DXQ271"/>
    <mergeCell ref="DXR271:DXX271"/>
    <mergeCell ref="DXY271:DYE271"/>
    <mergeCell ref="DYF271:DYL271"/>
    <mergeCell ref="DYM271:DYS271"/>
    <mergeCell ref="DYT271:DYZ271"/>
    <mergeCell ref="DZA271:DZG271"/>
    <mergeCell ref="DZH271:DZN271"/>
    <mergeCell ref="DZO271:DZU271"/>
    <mergeCell ref="DZV271:EAB271"/>
    <mergeCell ref="EAC271:EAI271"/>
    <mergeCell ref="EAJ271:EAP271"/>
    <mergeCell ref="EAQ271:EAW271"/>
    <mergeCell ref="EAX271:EBD271"/>
    <mergeCell ref="EBE271:EBK271"/>
    <mergeCell ref="EBL271:EBR271"/>
    <mergeCell ref="EBS271:EBY271"/>
    <mergeCell ref="DSV271:DTB271"/>
    <mergeCell ref="DTC271:DTI271"/>
    <mergeCell ref="DTJ271:DTP271"/>
    <mergeCell ref="DTQ271:DTW271"/>
    <mergeCell ref="DTX271:DUD271"/>
    <mergeCell ref="DUE271:DUK271"/>
    <mergeCell ref="DUL271:DUR271"/>
    <mergeCell ref="DUS271:DUY271"/>
    <mergeCell ref="DUZ271:DVF271"/>
    <mergeCell ref="DVG271:DVM271"/>
    <mergeCell ref="DVN271:DVT271"/>
    <mergeCell ref="DVU271:DWA271"/>
    <mergeCell ref="DWB271:DWH271"/>
    <mergeCell ref="DWI271:DWO271"/>
    <mergeCell ref="DWP271:DWV271"/>
    <mergeCell ref="DWW271:DXC271"/>
    <mergeCell ref="DXD271:DXJ271"/>
    <mergeCell ref="DOG271:DOM271"/>
    <mergeCell ref="DON271:DOT271"/>
    <mergeCell ref="DOU271:DPA271"/>
    <mergeCell ref="DPB271:DPH271"/>
    <mergeCell ref="DPI271:DPO271"/>
    <mergeCell ref="DPP271:DPV271"/>
    <mergeCell ref="DPW271:DQC271"/>
    <mergeCell ref="DQD271:DQJ271"/>
    <mergeCell ref="DQK271:DQQ271"/>
    <mergeCell ref="DQR271:DQX271"/>
    <mergeCell ref="DQY271:DRE271"/>
    <mergeCell ref="DRF271:DRL271"/>
    <mergeCell ref="DRM271:DRS271"/>
    <mergeCell ref="DRT271:DRZ271"/>
    <mergeCell ref="DSA271:DSG271"/>
    <mergeCell ref="DSH271:DSN271"/>
    <mergeCell ref="DSO271:DSU271"/>
    <mergeCell ref="DJR271:DJX271"/>
    <mergeCell ref="DJY271:DKE271"/>
    <mergeCell ref="DKF271:DKL271"/>
    <mergeCell ref="DKM271:DKS271"/>
    <mergeCell ref="DKT271:DKZ271"/>
    <mergeCell ref="DLA271:DLG271"/>
    <mergeCell ref="DLH271:DLN271"/>
    <mergeCell ref="DLO271:DLU271"/>
    <mergeCell ref="DLV271:DMB271"/>
    <mergeCell ref="DMC271:DMI271"/>
    <mergeCell ref="DMJ271:DMP271"/>
    <mergeCell ref="DMQ271:DMW271"/>
    <mergeCell ref="DMX271:DND271"/>
    <mergeCell ref="DNE271:DNK271"/>
    <mergeCell ref="DNL271:DNR271"/>
    <mergeCell ref="DNS271:DNY271"/>
    <mergeCell ref="DNZ271:DOF271"/>
    <mergeCell ref="DFC271:DFI271"/>
    <mergeCell ref="DFJ271:DFP271"/>
    <mergeCell ref="DFQ271:DFW271"/>
    <mergeCell ref="DFX271:DGD271"/>
    <mergeCell ref="DGE271:DGK271"/>
    <mergeCell ref="DGL271:DGR271"/>
    <mergeCell ref="DGS271:DGY271"/>
    <mergeCell ref="DGZ271:DHF271"/>
    <mergeCell ref="DHG271:DHM271"/>
    <mergeCell ref="DHN271:DHT271"/>
    <mergeCell ref="DHU271:DIA271"/>
    <mergeCell ref="DIB271:DIH271"/>
    <mergeCell ref="DII271:DIO271"/>
    <mergeCell ref="DIP271:DIV271"/>
    <mergeCell ref="DIW271:DJC271"/>
    <mergeCell ref="DJD271:DJJ271"/>
    <mergeCell ref="DJK271:DJQ271"/>
    <mergeCell ref="DAN271:DAT271"/>
    <mergeCell ref="DAU271:DBA271"/>
    <mergeCell ref="DBB271:DBH271"/>
    <mergeCell ref="DBI271:DBO271"/>
    <mergeCell ref="DBP271:DBV271"/>
    <mergeCell ref="DBW271:DCC271"/>
    <mergeCell ref="DCD271:DCJ271"/>
    <mergeCell ref="DCK271:DCQ271"/>
    <mergeCell ref="DCR271:DCX271"/>
    <mergeCell ref="DCY271:DDE271"/>
    <mergeCell ref="DDF271:DDL271"/>
    <mergeCell ref="DDM271:DDS271"/>
    <mergeCell ref="DDT271:DDZ271"/>
    <mergeCell ref="DEA271:DEG271"/>
    <mergeCell ref="DEH271:DEN271"/>
    <mergeCell ref="DEO271:DEU271"/>
    <mergeCell ref="DEV271:DFB271"/>
    <mergeCell ref="CVY271:CWE271"/>
    <mergeCell ref="CWF271:CWL271"/>
    <mergeCell ref="CWM271:CWS271"/>
    <mergeCell ref="CWT271:CWZ271"/>
    <mergeCell ref="CXA271:CXG271"/>
    <mergeCell ref="CXH271:CXN271"/>
    <mergeCell ref="CXO271:CXU271"/>
    <mergeCell ref="CXV271:CYB271"/>
    <mergeCell ref="CYC271:CYI271"/>
    <mergeCell ref="CYJ271:CYP271"/>
    <mergeCell ref="CYQ271:CYW271"/>
    <mergeCell ref="CYX271:CZD271"/>
    <mergeCell ref="CZE271:CZK271"/>
    <mergeCell ref="CZL271:CZR271"/>
    <mergeCell ref="CZS271:CZY271"/>
    <mergeCell ref="CZZ271:DAF271"/>
    <mergeCell ref="DAG271:DAM271"/>
    <mergeCell ref="CRJ271:CRP271"/>
    <mergeCell ref="CRQ271:CRW271"/>
    <mergeCell ref="CRX271:CSD271"/>
    <mergeCell ref="CSE271:CSK271"/>
    <mergeCell ref="CSL271:CSR271"/>
    <mergeCell ref="CSS271:CSY271"/>
    <mergeCell ref="CSZ271:CTF271"/>
    <mergeCell ref="CTG271:CTM271"/>
    <mergeCell ref="CTN271:CTT271"/>
    <mergeCell ref="CTU271:CUA271"/>
    <mergeCell ref="CUB271:CUH271"/>
    <mergeCell ref="CUI271:CUO271"/>
    <mergeCell ref="CUP271:CUV271"/>
    <mergeCell ref="CUW271:CVC271"/>
    <mergeCell ref="CVD271:CVJ271"/>
    <mergeCell ref="CVK271:CVQ271"/>
    <mergeCell ref="CVR271:CVX271"/>
    <mergeCell ref="CMU271:CNA271"/>
    <mergeCell ref="CNB271:CNH271"/>
    <mergeCell ref="CNI271:CNO271"/>
    <mergeCell ref="CNP271:CNV271"/>
    <mergeCell ref="CNW271:COC271"/>
    <mergeCell ref="COD271:COJ271"/>
    <mergeCell ref="COK271:COQ271"/>
    <mergeCell ref="COR271:COX271"/>
    <mergeCell ref="COY271:CPE271"/>
    <mergeCell ref="CPF271:CPL271"/>
    <mergeCell ref="CPM271:CPS271"/>
    <mergeCell ref="CPT271:CPZ271"/>
    <mergeCell ref="CQA271:CQG271"/>
    <mergeCell ref="CQH271:CQN271"/>
    <mergeCell ref="CQO271:CQU271"/>
    <mergeCell ref="CQV271:CRB271"/>
    <mergeCell ref="CRC271:CRI271"/>
    <mergeCell ref="CIF271:CIL271"/>
    <mergeCell ref="CIM271:CIS271"/>
    <mergeCell ref="CIT271:CIZ271"/>
    <mergeCell ref="CJA271:CJG271"/>
    <mergeCell ref="CJH271:CJN271"/>
    <mergeCell ref="CJO271:CJU271"/>
    <mergeCell ref="CJV271:CKB271"/>
    <mergeCell ref="CKC271:CKI271"/>
    <mergeCell ref="CKJ271:CKP271"/>
    <mergeCell ref="CKQ271:CKW271"/>
    <mergeCell ref="CKX271:CLD271"/>
    <mergeCell ref="CLE271:CLK271"/>
    <mergeCell ref="CLL271:CLR271"/>
    <mergeCell ref="CLS271:CLY271"/>
    <mergeCell ref="CLZ271:CMF271"/>
    <mergeCell ref="CMG271:CMM271"/>
    <mergeCell ref="CMN271:CMT271"/>
    <mergeCell ref="CDQ271:CDW271"/>
    <mergeCell ref="CDX271:CED271"/>
    <mergeCell ref="CEE271:CEK271"/>
    <mergeCell ref="CEL271:CER271"/>
    <mergeCell ref="CES271:CEY271"/>
    <mergeCell ref="CEZ271:CFF271"/>
    <mergeCell ref="CFG271:CFM271"/>
    <mergeCell ref="CFN271:CFT271"/>
    <mergeCell ref="CFU271:CGA271"/>
    <mergeCell ref="CGB271:CGH271"/>
    <mergeCell ref="CGI271:CGO271"/>
    <mergeCell ref="CGP271:CGV271"/>
    <mergeCell ref="CGW271:CHC271"/>
    <mergeCell ref="CHD271:CHJ271"/>
    <mergeCell ref="CHK271:CHQ271"/>
    <mergeCell ref="CHR271:CHX271"/>
    <mergeCell ref="CHY271:CIE271"/>
    <mergeCell ref="BZB271:BZH271"/>
    <mergeCell ref="BZI271:BZO271"/>
    <mergeCell ref="BZP271:BZV271"/>
    <mergeCell ref="BZW271:CAC271"/>
    <mergeCell ref="CAD271:CAJ271"/>
    <mergeCell ref="CAK271:CAQ271"/>
    <mergeCell ref="CAR271:CAX271"/>
    <mergeCell ref="CAY271:CBE271"/>
    <mergeCell ref="CBF271:CBL271"/>
    <mergeCell ref="CBM271:CBS271"/>
    <mergeCell ref="CBT271:CBZ271"/>
    <mergeCell ref="CCA271:CCG271"/>
    <mergeCell ref="CCH271:CCN271"/>
    <mergeCell ref="CCO271:CCU271"/>
    <mergeCell ref="CCV271:CDB271"/>
    <mergeCell ref="CDC271:CDI271"/>
    <mergeCell ref="CDJ271:CDP271"/>
    <mergeCell ref="BUM271:BUS271"/>
    <mergeCell ref="BUT271:BUZ271"/>
    <mergeCell ref="BVA271:BVG271"/>
    <mergeCell ref="BVH271:BVN271"/>
    <mergeCell ref="BVO271:BVU271"/>
    <mergeCell ref="BVV271:BWB271"/>
    <mergeCell ref="BWC271:BWI271"/>
    <mergeCell ref="BWJ271:BWP271"/>
    <mergeCell ref="BWQ271:BWW271"/>
    <mergeCell ref="BWX271:BXD271"/>
    <mergeCell ref="BXE271:BXK271"/>
    <mergeCell ref="BXL271:BXR271"/>
    <mergeCell ref="BXS271:BXY271"/>
    <mergeCell ref="BXZ271:BYF271"/>
    <mergeCell ref="BYG271:BYM271"/>
    <mergeCell ref="BYN271:BYT271"/>
    <mergeCell ref="BYU271:BZA271"/>
    <mergeCell ref="BPX271:BQD271"/>
    <mergeCell ref="BQE271:BQK271"/>
    <mergeCell ref="BQL271:BQR271"/>
    <mergeCell ref="BQS271:BQY271"/>
    <mergeCell ref="BQZ271:BRF271"/>
    <mergeCell ref="BRG271:BRM271"/>
    <mergeCell ref="BRN271:BRT271"/>
    <mergeCell ref="BRU271:BSA271"/>
    <mergeCell ref="BSB271:BSH271"/>
    <mergeCell ref="BSI271:BSO271"/>
    <mergeCell ref="BSP271:BSV271"/>
    <mergeCell ref="BSW271:BTC271"/>
    <mergeCell ref="BTD271:BTJ271"/>
    <mergeCell ref="BTK271:BTQ271"/>
    <mergeCell ref="BTR271:BTX271"/>
    <mergeCell ref="BTY271:BUE271"/>
    <mergeCell ref="BUF271:BUL271"/>
    <mergeCell ref="BLI271:BLO271"/>
    <mergeCell ref="BLP271:BLV271"/>
    <mergeCell ref="BLW271:BMC271"/>
    <mergeCell ref="BMD271:BMJ271"/>
    <mergeCell ref="BMK271:BMQ271"/>
    <mergeCell ref="BMR271:BMX271"/>
    <mergeCell ref="BMY271:BNE271"/>
    <mergeCell ref="BNF271:BNL271"/>
    <mergeCell ref="BNM271:BNS271"/>
    <mergeCell ref="BNT271:BNZ271"/>
    <mergeCell ref="BOA271:BOG271"/>
    <mergeCell ref="BOH271:BON271"/>
    <mergeCell ref="BOO271:BOU271"/>
    <mergeCell ref="BOV271:BPB271"/>
    <mergeCell ref="BPC271:BPI271"/>
    <mergeCell ref="BPJ271:BPP271"/>
    <mergeCell ref="BPQ271:BPW271"/>
    <mergeCell ref="BGT271:BGZ271"/>
    <mergeCell ref="BHA271:BHG271"/>
    <mergeCell ref="BHH271:BHN271"/>
    <mergeCell ref="BHO271:BHU271"/>
    <mergeCell ref="BHV271:BIB271"/>
    <mergeCell ref="BIC271:BII271"/>
    <mergeCell ref="BIJ271:BIP271"/>
    <mergeCell ref="BIQ271:BIW271"/>
    <mergeCell ref="BIX271:BJD271"/>
    <mergeCell ref="BJE271:BJK271"/>
    <mergeCell ref="BJL271:BJR271"/>
    <mergeCell ref="BJS271:BJY271"/>
    <mergeCell ref="BJZ271:BKF271"/>
    <mergeCell ref="BKG271:BKM271"/>
    <mergeCell ref="BKN271:BKT271"/>
    <mergeCell ref="BKU271:BLA271"/>
    <mergeCell ref="BLB271:BLH271"/>
    <mergeCell ref="BCE271:BCK271"/>
    <mergeCell ref="BCL271:BCR271"/>
    <mergeCell ref="BCS271:BCY271"/>
    <mergeCell ref="BCZ271:BDF271"/>
    <mergeCell ref="BDG271:BDM271"/>
    <mergeCell ref="BDN271:BDT271"/>
    <mergeCell ref="BDU271:BEA271"/>
    <mergeCell ref="BEB271:BEH271"/>
    <mergeCell ref="BEI271:BEO271"/>
    <mergeCell ref="BEP271:BEV271"/>
    <mergeCell ref="BEW271:BFC271"/>
    <mergeCell ref="BFD271:BFJ271"/>
    <mergeCell ref="BFK271:BFQ271"/>
    <mergeCell ref="BFR271:BFX271"/>
    <mergeCell ref="BFY271:BGE271"/>
    <mergeCell ref="BGF271:BGL271"/>
    <mergeCell ref="BGM271:BGS271"/>
    <mergeCell ref="AXP271:AXV271"/>
    <mergeCell ref="AXW271:AYC271"/>
    <mergeCell ref="AYD271:AYJ271"/>
    <mergeCell ref="AYK271:AYQ271"/>
    <mergeCell ref="AYR271:AYX271"/>
    <mergeCell ref="AYY271:AZE271"/>
    <mergeCell ref="AZF271:AZL271"/>
    <mergeCell ref="AZM271:AZS271"/>
    <mergeCell ref="AZT271:AZZ271"/>
    <mergeCell ref="BAA271:BAG271"/>
    <mergeCell ref="BAH271:BAN271"/>
    <mergeCell ref="BAO271:BAU271"/>
    <mergeCell ref="BAV271:BBB271"/>
    <mergeCell ref="BBC271:BBI271"/>
    <mergeCell ref="BBJ271:BBP271"/>
    <mergeCell ref="BBQ271:BBW271"/>
    <mergeCell ref="BBX271:BCD271"/>
    <mergeCell ref="ATA271:ATG271"/>
    <mergeCell ref="ATH271:ATN271"/>
    <mergeCell ref="ATO271:ATU271"/>
    <mergeCell ref="ATV271:AUB271"/>
    <mergeCell ref="AUC271:AUI271"/>
    <mergeCell ref="AUJ271:AUP271"/>
    <mergeCell ref="AUQ271:AUW271"/>
    <mergeCell ref="AUX271:AVD271"/>
    <mergeCell ref="AVE271:AVK271"/>
    <mergeCell ref="AVL271:AVR271"/>
    <mergeCell ref="AVS271:AVY271"/>
    <mergeCell ref="AVZ271:AWF271"/>
    <mergeCell ref="AWG271:AWM271"/>
    <mergeCell ref="AWN271:AWT271"/>
    <mergeCell ref="AWU271:AXA271"/>
    <mergeCell ref="AXB271:AXH271"/>
    <mergeCell ref="AXI271:AXO271"/>
    <mergeCell ref="AOL271:AOR271"/>
    <mergeCell ref="AOS271:AOY271"/>
    <mergeCell ref="AOZ271:APF271"/>
    <mergeCell ref="APG271:APM271"/>
    <mergeCell ref="APN271:APT271"/>
    <mergeCell ref="APU271:AQA271"/>
    <mergeCell ref="AQB271:AQH271"/>
    <mergeCell ref="AQI271:AQO271"/>
    <mergeCell ref="AQP271:AQV271"/>
    <mergeCell ref="AQW271:ARC271"/>
    <mergeCell ref="ARD271:ARJ271"/>
    <mergeCell ref="ARK271:ARQ271"/>
    <mergeCell ref="ARR271:ARX271"/>
    <mergeCell ref="ARY271:ASE271"/>
    <mergeCell ref="ASF271:ASL271"/>
    <mergeCell ref="ASM271:ASS271"/>
    <mergeCell ref="AST271:ASZ271"/>
    <mergeCell ref="AJW271:AKC271"/>
    <mergeCell ref="AKD271:AKJ271"/>
    <mergeCell ref="AKK271:AKQ271"/>
    <mergeCell ref="AKR271:AKX271"/>
    <mergeCell ref="AKY271:ALE271"/>
    <mergeCell ref="ALF271:ALL271"/>
    <mergeCell ref="ALM271:ALS271"/>
    <mergeCell ref="ALT271:ALZ271"/>
    <mergeCell ref="AMA271:AMG271"/>
    <mergeCell ref="AMH271:AMN271"/>
    <mergeCell ref="AMO271:AMU271"/>
    <mergeCell ref="AMV271:ANB271"/>
    <mergeCell ref="ANC271:ANI271"/>
    <mergeCell ref="ANJ271:ANP271"/>
    <mergeCell ref="ANQ271:ANW271"/>
    <mergeCell ref="ANX271:AOD271"/>
    <mergeCell ref="AOE271:AOK271"/>
    <mergeCell ref="AFH271:AFN271"/>
    <mergeCell ref="AFO271:AFU271"/>
    <mergeCell ref="AFV271:AGB271"/>
    <mergeCell ref="AGC271:AGI271"/>
    <mergeCell ref="AGJ271:AGP271"/>
    <mergeCell ref="AGQ271:AGW271"/>
    <mergeCell ref="AGX271:AHD271"/>
    <mergeCell ref="AHE271:AHK271"/>
    <mergeCell ref="AHL271:AHR271"/>
    <mergeCell ref="AHS271:AHY271"/>
    <mergeCell ref="AHZ271:AIF271"/>
    <mergeCell ref="AIG271:AIM271"/>
    <mergeCell ref="AIN271:AIT271"/>
    <mergeCell ref="AIU271:AJA271"/>
    <mergeCell ref="AJB271:AJH271"/>
    <mergeCell ref="AJI271:AJO271"/>
    <mergeCell ref="AJP271:AJV271"/>
    <mergeCell ref="AAS271:AAY271"/>
    <mergeCell ref="AAZ271:ABF271"/>
    <mergeCell ref="ABG271:ABM271"/>
    <mergeCell ref="ABN271:ABT271"/>
    <mergeCell ref="ABU271:ACA271"/>
    <mergeCell ref="ACB271:ACH271"/>
    <mergeCell ref="ACI271:ACO271"/>
    <mergeCell ref="ACP271:ACV271"/>
    <mergeCell ref="ACW271:ADC271"/>
    <mergeCell ref="ADD271:ADJ271"/>
    <mergeCell ref="ADK271:ADQ271"/>
    <mergeCell ref="ADR271:ADX271"/>
    <mergeCell ref="ADY271:AEE271"/>
    <mergeCell ref="AEF271:AEL271"/>
    <mergeCell ref="AEM271:AES271"/>
    <mergeCell ref="AET271:AEZ271"/>
    <mergeCell ref="AFA271:AFG271"/>
    <mergeCell ref="WD271:WJ271"/>
    <mergeCell ref="WK271:WQ271"/>
    <mergeCell ref="WR271:WX271"/>
    <mergeCell ref="WY271:XE271"/>
    <mergeCell ref="XF271:XL271"/>
    <mergeCell ref="XM271:XS271"/>
    <mergeCell ref="XT271:XZ271"/>
    <mergeCell ref="YA271:YG271"/>
    <mergeCell ref="YH271:YN271"/>
    <mergeCell ref="YO271:YU271"/>
    <mergeCell ref="YV271:ZB271"/>
    <mergeCell ref="ZC271:ZI271"/>
    <mergeCell ref="ZJ271:ZP271"/>
    <mergeCell ref="ZQ271:ZW271"/>
    <mergeCell ref="ZX271:AAD271"/>
    <mergeCell ref="AAE271:AAK271"/>
    <mergeCell ref="AAL271:AAR271"/>
    <mergeCell ref="RO271:RU271"/>
    <mergeCell ref="RV271:SB271"/>
    <mergeCell ref="SC271:SI271"/>
    <mergeCell ref="SJ271:SP271"/>
    <mergeCell ref="SQ271:SW271"/>
    <mergeCell ref="SX271:TD271"/>
    <mergeCell ref="TE271:TK271"/>
    <mergeCell ref="TL271:TR271"/>
    <mergeCell ref="TS271:TY271"/>
    <mergeCell ref="TZ271:UF271"/>
    <mergeCell ref="UG271:UM271"/>
    <mergeCell ref="UN271:UT271"/>
    <mergeCell ref="UU271:VA271"/>
    <mergeCell ref="VB271:VH271"/>
    <mergeCell ref="VI271:VO271"/>
    <mergeCell ref="VP271:VV271"/>
    <mergeCell ref="VW271:WC271"/>
    <mergeCell ref="MZ271:NF271"/>
    <mergeCell ref="NG271:NM271"/>
    <mergeCell ref="NN271:NT271"/>
    <mergeCell ref="NU271:OA271"/>
    <mergeCell ref="OB271:OH271"/>
    <mergeCell ref="OI271:OO271"/>
    <mergeCell ref="OP271:OV271"/>
    <mergeCell ref="OW271:PC271"/>
    <mergeCell ref="PD271:PJ271"/>
    <mergeCell ref="PK271:PQ271"/>
    <mergeCell ref="PR271:PX271"/>
    <mergeCell ref="PY271:QE271"/>
    <mergeCell ref="QF271:QL271"/>
    <mergeCell ref="QM271:QS271"/>
    <mergeCell ref="QT271:QZ271"/>
    <mergeCell ref="RA271:RG271"/>
    <mergeCell ref="RH271:RN271"/>
    <mergeCell ref="IK271:IQ271"/>
    <mergeCell ref="IR271:IX271"/>
    <mergeCell ref="IY271:JE271"/>
    <mergeCell ref="JF271:JL271"/>
    <mergeCell ref="JM271:JS271"/>
    <mergeCell ref="JT271:JZ271"/>
    <mergeCell ref="KA271:KG271"/>
    <mergeCell ref="KH271:KN271"/>
    <mergeCell ref="KO271:KU271"/>
    <mergeCell ref="KV271:LB271"/>
    <mergeCell ref="LC271:LI271"/>
    <mergeCell ref="LJ271:LP271"/>
    <mergeCell ref="LQ271:LW271"/>
    <mergeCell ref="LX271:MD271"/>
    <mergeCell ref="ME271:MK271"/>
    <mergeCell ref="ML271:MR271"/>
    <mergeCell ref="MS271:MY271"/>
    <mergeCell ref="DV271:EB271"/>
    <mergeCell ref="EC271:EI271"/>
    <mergeCell ref="EJ271:EP271"/>
    <mergeCell ref="EQ271:EW271"/>
    <mergeCell ref="EX271:FD271"/>
    <mergeCell ref="FE271:FK271"/>
    <mergeCell ref="FL271:FR271"/>
    <mergeCell ref="FS271:FY271"/>
    <mergeCell ref="FZ271:GF271"/>
    <mergeCell ref="GG271:GM271"/>
    <mergeCell ref="GN271:GT271"/>
    <mergeCell ref="GU271:HA271"/>
    <mergeCell ref="HB271:HH271"/>
    <mergeCell ref="HI271:HO271"/>
    <mergeCell ref="HP271:HV271"/>
    <mergeCell ref="HW271:IC271"/>
    <mergeCell ref="ID271:IJ271"/>
    <mergeCell ref="H271:M271"/>
    <mergeCell ref="N271:T271"/>
    <mergeCell ref="U271:AA271"/>
    <mergeCell ref="AB271:AH271"/>
    <mergeCell ref="AI271:AO271"/>
    <mergeCell ref="AP271:AV271"/>
    <mergeCell ref="AW271:BC271"/>
    <mergeCell ref="BD271:BJ271"/>
    <mergeCell ref="BK271:BQ271"/>
    <mergeCell ref="BR271:BX271"/>
    <mergeCell ref="BY271:CE271"/>
    <mergeCell ref="CF271:CL271"/>
    <mergeCell ref="CM271:CS271"/>
    <mergeCell ref="CT271:CZ271"/>
    <mergeCell ref="DA271:DG271"/>
    <mergeCell ref="DH271:DN271"/>
    <mergeCell ref="DO271:DU271"/>
    <mergeCell ref="XAR258:XAX258"/>
    <mergeCell ref="XAY258:XBE258"/>
    <mergeCell ref="XBF258:XBL258"/>
    <mergeCell ref="XBM258:XBS258"/>
    <mergeCell ref="XBT258:XBZ258"/>
    <mergeCell ref="XCA258:XCG258"/>
    <mergeCell ref="XCH258:XCN258"/>
    <mergeCell ref="XCO258:XCU258"/>
    <mergeCell ref="XCV258:XDB258"/>
    <mergeCell ref="XDC258:XDI258"/>
    <mergeCell ref="XDJ258:XDP258"/>
    <mergeCell ref="XDQ258:XDW258"/>
    <mergeCell ref="XDX258:XED258"/>
    <mergeCell ref="XEE258:XEK258"/>
    <mergeCell ref="XEL258:XER258"/>
    <mergeCell ref="XES258:XEV258"/>
    <mergeCell ref="B1:B2"/>
    <mergeCell ref="WWC258:WWI258"/>
    <mergeCell ref="WWJ258:WWP258"/>
    <mergeCell ref="WWQ258:WWW258"/>
    <mergeCell ref="WWX258:WXD258"/>
    <mergeCell ref="WXE258:WXK258"/>
    <mergeCell ref="WXL258:WXR258"/>
    <mergeCell ref="WXS258:WXY258"/>
    <mergeCell ref="WXZ258:WYF258"/>
    <mergeCell ref="WYG258:WYM258"/>
    <mergeCell ref="WYN258:WYT258"/>
    <mergeCell ref="WYU258:WZA258"/>
    <mergeCell ref="WZB258:WZH258"/>
    <mergeCell ref="WZI258:WZO258"/>
    <mergeCell ref="WZP258:WZV258"/>
    <mergeCell ref="WZW258:XAC258"/>
    <mergeCell ref="XAD258:XAJ258"/>
    <mergeCell ref="XAK258:XAQ258"/>
    <mergeCell ref="WRN258:WRT258"/>
    <mergeCell ref="WRU258:WSA258"/>
    <mergeCell ref="WSB258:WSH258"/>
    <mergeCell ref="WSI258:WSO258"/>
    <mergeCell ref="WSP258:WSV258"/>
    <mergeCell ref="WSW258:WTC258"/>
    <mergeCell ref="WTD258:WTJ258"/>
    <mergeCell ref="WTK258:WTQ258"/>
    <mergeCell ref="WTR258:WTX258"/>
    <mergeCell ref="WTY258:WUE258"/>
    <mergeCell ref="WUF258:WUL258"/>
    <mergeCell ref="WUM258:WUS258"/>
    <mergeCell ref="WUT258:WUZ258"/>
    <mergeCell ref="WVA258:WVG258"/>
    <mergeCell ref="WVH258:WVN258"/>
    <mergeCell ref="WVO258:WVU258"/>
    <mergeCell ref="WVV258:WWB258"/>
    <mergeCell ref="WMY258:WNE258"/>
    <mergeCell ref="WNF258:WNL258"/>
    <mergeCell ref="WNM258:WNS258"/>
    <mergeCell ref="WNT258:WNZ258"/>
    <mergeCell ref="WOA258:WOG258"/>
    <mergeCell ref="WOH258:WON258"/>
    <mergeCell ref="WOO258:WOU258"/>
    <mergeCell ref="WOV258:WPB258"/>
    <mergeCell ref="WPC258:WPI258"/>
    <mergeCell ref="WPJ258:WPP258"/>
    <mergeCell ref="WPQ258:WPW258"/>
    <mergeCell ref="WPX258:WQD258"/>
    <mergeCell ref="WQE258:WQK258"/>
    <mergeCell ref="WQL258:WQR258"/>
    <mergeCell ref="WQS258:WQY258"/>
    <mergeCell ref="WQZ258:WRF258"/>
    <mergeCell ref="WRG258:WRM258"/>
    <mergeCell ref="WIJ258:WIP258"/>
    <mergeCell ref="WIQ258:WIW258"/>
    <mergeCell ref="WIX258:WJD258"/>
    <mergeCell ref="WJE258:WJK258"/>
    <mergeCell ref="WJL258:WJR258"/>
    <mergeCell ref="WJS258:WJY258"/>
    <mergeCell ref="WJZ258:WKF258"/>
    <mergeCell ref="WKG258:WKM258"/>
    <mergeCell ref="WKN258:WKT258"/>
    <mergeCell ref="WKU258:WLA258"/>
    <mergeCell ref="WLB258:WLH258"/>
    <mergeCell ref="WLI258:WLO258"/>
    <mergeCell ref="WLP258:WLV258"/>
    <mergeCell ref="WLW258:WMC258"/>
    <mergeCell ref="WMD258:WMJ258"/>
    <mergeCell ref="WMK258:WMQ258"/>
    <mergeCell ref="WMR258:WMX258"/>
    <mergeCell ref="WDU258:WEA258"/>
    <mergeCell ref="WEB258:WEH258"/>
    <mergeCell ref="WEI258:WEO258"/>
    <mergeCell ref="WEP258:WEV258"/>
    <mergeCell ref="WEW258:WFC258"/>
    <mergeCell ref="WFD258:WFJ258"/>
    <mergeCell ref="WFK258:WFQ258"/>
    <mergeCell ref="WFR258:WFX258"/>
    <mergeCell ref="WFY258:WGE258"/>
    <mergeCell ref="WGF258:WGL258"/>
    <mergeCell ref="WGM258:WGS258"/>
    <mergeCell ref="WGT258:WGZ258"/>
    <mergeCell ref="WHA258:WHG258"/>
    <mergeCell ref="WHH258:WHN258"/>
    <mergeCell ref="WHO258:WHU258"/>
    <mergeCell ref="WHV258:WIB258"/>
    <mergeCell ref="WIC258:WII258"/>
    <mergeCell ref="VZF258:VZL258"/>
    <mergeCell ref="VZM258:VZS258"/>
    <mergeCell ref="VZT258:VZZ258"/>
    <mergeCell ref="WAA258:WAG258"/>
    <mergeCell ref="WAH258:WAN258"/>
    <mergeCell ref="WAO258:WAU258"/>
    <mergeCell ref="WAV258:WBB258"/>
    <mergeCell ref="WBC258:WBI258"/>
    <mergeCell ref="WBJ258:WBP258"/>
    <mergeCell ref="WBQ258:WBW258"/>
    <mergeCell ref="WBX258:WCD258"/>
    <mergeCell ref="WCE258:WCK258"/>
    <mergeCell ref="WCL258:WCR258"/>
    <mergeCell ref="WCS258:WCY258"/>
    <mergeCell ref="WCZ258:WDF258"/>
    <mergeCell ref="WDG258:WDM258"/>
    <mergeCell ref="WDN258:WDT258"/>
    <mergeCell ref="VUQ258:VUW258"/>
    <mergeCell ref="VUX258:VVD258"/>
    <mergeCell ref="VVE258:VVK258"/>
    <mergeCell ref="VVL258:VVR258"/>
    <mergeCell ref="VVS258:VVY258"/>
    <mergeCell ref="VVZ258:VWF258"/>
    <mergeCell ref="VWG258:VWM258"/>
    <mergeCell ref="VWN258:VWT258"/>
    <mergeCell ref="VWU258:VXA258"/>
    <mergeCell ref="VXB258:VXH258"/>
    <mergeCell ref="VXI258:VXO258"/>
    <mergeCell ref="VXP258:VXV258"/>
    <mergeCell ref="VXW258:VYC258"/>
    <mergeCell ref="VYD258:VYJ258"/>
    <mergeCell ref="VYK258:VYQ258"/>
    <mergeCell ref="VYR258:VYX258"/>
    <mergeCell ref="VYY258:VZE258"/>
    <mergeCell ref="VQB258:VQH258"/>
    <mergeCell ref="VQI258:VQO258"/>
    <mergeCell ref="VQP258:VQV258"/>
    <mergeCell ref="VQW258:VRC258"/>
    <mergeCell ref="VRD258:VRJ258"/>
    <mergeCell ref="VRK258:VRQ258"/>
    <mergeCell ref="VRR258:VRX258"/>
    <mergeCell ref="VRY258:VSE258"/>
    <mergeCell ref="VSF258:VSL258"/>
    <mergeCell ref="VSM258:VSS258"/>
    <mergeCell ref="VST258:VSZ258"/>
    <mergeCell ref="VTA258:VTG258"/>
    <mergeCell ref="VTH258:VTN258"/>
    <mergeCell ref="VTO258:VTU258"/>
    <mergeCell ref="VTV258:VUB258"/>
    <mergeCell ref="VUC258:VUI258"/>
    <mergeCell ref="VUJ258:VUP258"/>
    <mergeCell ref="VLM258:VLS258"/>
    <mergeCell ref="VLT258:VLZ258"/>
    <mergeCell ref="VMA258:VMG258"/>
    <mergeCell ref="VMH258:VMN258"/>
    <mergeCell ref="VMO258:VMU258"/>
    <mergeCell ref="VMV258:VNB258"/>
    <mergeCell ref="VNC258:VNI258"/>
    <mergeCell ref="VNJ258:VNP258"/>
    <mergeCell ref="VNQ258:VNW258"/>
    <mergeCell ref="VNX258:VOD258"/>
    <mergeCell ref="VOE258:VOK258"/>
    <mergeCell ref="VOL258:VOR258"/>
    <mergeCell ref="VOS258:VOY258"/>
    <mergeCell ref="VOZ258:VPF258"/>
    <mergeCell ref="VPG258:VPM258"/>
    <mergeCell ref="VPN258:VPT258"/>
    <mergeCell ref="VPU258:VQA258"/>
    <mergeCell ref="VGX258:VHD258"/>
    <mergeCell ref="VHE258:VHK258"/>
    <mergeCell ref="VHL258:VHR258"/>
    <mergeCell ref="VHS258:VHY258"/>
    <mergeCell ref="VHZ258:VIF258"/>
    <mergeCell ref="VIG258:VIM258"/>
    <mergeCell ref="VIN258:VIT258"/>
    <mergeCell ref="VIU258:VJA258"/>
    <mergeCell ref="VJB258:VJH258"/>
    <mergeCell ref="VJI258:VJO258"/>
    <mergeCell ref="VJP258:VJV258"/>
    <mergeCell ref="VJW258:VKC258"/>
    <mergeCell ref="VKD258:VKJ258"/>
    <mergeCell ref="VKK258:VKQ258"/>
    <mergeCell ref="VKR258:VKX258"/>
    <mergeCell ref="VKY258:VLE258"/>
    <mergeCell ref="VLF258:VLL258"/>
    <mergeCell ref="VCI258:VCO258"/>
    <mergeCell ref="VCP258:VCV258"/>
    <mergeCell ref="VCW258:VDC258"/>
    <mergeCell ref="VDD258:VDJ258"/>
    <mergeCell ref="VDK258:VDQ258"/>
    <mergeCell ref="VDR258:VDX258"/>
    <mergeCell ref="VDY258:VEE258"/>
    <mergeCell ref="VEF258:VEL258"/>
    <mergeCell ref="VEM258:VES258"/>
    <mergeCell ref="VET258:VEZ258"/>
    <mergeCell ref="VFA258:VFG258"/>
    <mergeCell ref="VFH258:VFN258"/>
    <mergeCell ref="VFO258:VFU258"/>
    <mergeCell ref="VFV258:VGB258"/>
    <mergeCell ref="VGC258:VGI258"/>
    <mergeCell ref="VGJ258:VGP258"/>
    <mergeCell ref="VGQ258:VGW258"/>
    <mergeCell ref="UXT258:UXZ258"/>
    <mergeCell ref="UYA258:UYG258"/>
    <mergeCell ref="UYH258:UYN258"/>
    <mergeCell ref="UYO258:UYU258"/>
    <mergeCell ref="UYV258:UZB258"/>
    <mergeCell ref="UZC258:UZI258"/>
    <mergeCell ref="UZJ258:UZP258"/>
    <mergeCell ref="UZQ258:UZW258"/>
    <mergeCell ref="UZX258:VAD258"/>
    <mergeCell ref="VAE258:VAK258"/>
    <mergeCell ref="VAL258:VAR258"/>
    <mergeCell ref="VAS258:VAY258"/>
    <mergeCell ref="VAZ258:VBF258"/>
    <mergeCell ref="VBG258:VBM258"/>
    <mergeCell ref="VBN258:VBT258"/>
    <mergeCell ref="VBU258:VCA258"/>
    <mergeCell ref="VCB258:VCH258"/>
    <mergeCell ref="UTE258:UTK258"/>
    <mergeCell ref="UTL258:UTR258"/>
    <mergeCell ref="UTS258:UTY258"/>
    <mergeCell ref="UTZ258:UUF258"/>
    <mergeCell ref="UUG258:UUM258"/>
    <mergeCell ref="UUN258:UUT258"/>
    <mergeCell ref="UUU258:UVA258"/>
    <mergeCell ref="UVB258:UVH258"/>
    <mergeCell ref="UVI258:UVO258"/>
    <mergeCell ref="UVP258:UVV258"/>
    <mergeCell ref="UVW258:UWC258"/>
    <mergeCell ref="UWD258:UWJ258"/>
    <mergeCell ref="UWK258:UWQ258"/>
    <mergeCell ref="UWR258:UWX258"/>
    <mergeCell ref="UWY258:UXE258"/>
    <mergeCell ref="UXF258:UXL258"/>
    <mergeCell ref="UXM258:UXS258"/>
    <mergeCell ref="UOP258:UOV258"/>
    <mergeCell ref="UOW258:UPC258"/>
    <mergeCell ref="UPD258:UPJ258"/>
    <mergeCell ref="UPK258:UPQ258"/>
    <mergeCell ref="UPR258:UPX258"/>
    <mergeCell ref="UPY258:UQE258"/>
    <mergeCell ref="UQF258:UQL258"/>
    <mergeCell ref="UQM258:UQS258"/>
    <mergeCell ref="UQT258:UQZ258"/>
    <mergeCell ref="URA258:URG258"/>
    <mergeCell ref="URH258:URN258"/>
    <mergeCell ref="URO258:URU258"/>
    <mergeCell ref="URV258:USB258"/>
    <mergeCell ref="USC258:USI258"/>
    <mergeCell ref="USJ258:USP258"/>
    <mergeCell ref="USQ258:USW258"/>
    <mergeCell ref="USX258:UTD258"/>
    <mergeCell ref="UKA258:UKG258"/>
    <mergeCell ref="UKH258:UKN258"/>
    <mergeCell ref="UKO258:UKU258"/>
    <mergeCell ref="UKV258:ULB258"/>
    <mergeCell ref="ULC258:ULI258"/>
    <mergeCell ref="ULJ258:ULP258"/>
    <mergeCell ref="ULQ258:ULW258"/>
    <mergeCell ref="ULX258:UMD258"/>
    <mergeCell ref="UME258:UMK258"/>
    <mergeCell ref="UML258:UMR258"/>
    <mergeCell ref="UMS258:UMY258"/>
    <mergeCell ref="UMZ258:UNF258"/>
    <mergeCell ref="UNG258:UNM258"/>
    <mergeCell ref="UNN258:UNT258"/>
    <mergeCell ref="UNU258:UOA258"/>
    <mergeCell ref="UOB258:UOH258"/>
    <mergeCell ref="UOI258:UOO258"/>
    <mergeCell ref="UFL258:UFR258"/>
    <mergeCell ref="UFS258:UFY258"/>
    <mergeCell ref="UFZ258:UGF258"/>
    <mergeCell ref="UGG258:UGM258"/>
    <mergeCell ref="UGN258:UGT258"/>
    <mergeCell ref="UGU258:UHA258"/>
    <mergeCell ref="UHB258:UHH258"/>
    <mergeCell ref="UHI258:UHO258"/>
    <mergeCell ref="UHP258:UHV258"/>
    <mergeCell ref="UHW258:UIC258"/>
    <mergeCell ref="UID258:UIJ258"/>
    <mergeCell ref="UIK258:UIQ258"/>
    <mergeCell ref="UIR258:UIX258"/>
    <mergeCell ref="UIY258:UJE258"/>
    <mergeCell ref="UJF258:UJL258"/>
    <mergeCell ref="UJM258:UJS258"/>
    <mergeCell ref="UJT258:UJZ258"/>
    <mergeCell ref="UAW258:UBC258"/>
    <mergeCell ref="UBD258:UBJ258"/>
    <mergeCell ref="UBK258:UBQ258"/>
    <mergeCell ref="UBR258:UBX258"/>
    <mergeCell ref="UBY258:UCE258"/>
    <mergeCell ref="UCF258:UCL258"/>
    <mergeCell ref="UCM258:UCS258"/>
    <mergeCell ref="UCT258:UCZ258"/>
    <mergeCell ref="UDA258:UDG258"/>
    <mergeCell ref="UDH258:UDN258"/>
    <mergeCell ref="UDO258:UDU258"/>
    <mergeCell ref="UDV258:UEB258"/>
    <mergeCell ref="UEC258:UEI258"/>
    <mergeCell ref="UEJ258:UEP258"/>
    <mergeCell ref="UEQ258:UEW258"/>
    <mergeCell ref="UEX258:UFD258"/>
    <mergeCell ref="UFE258:UFK258"/>
    <mergeCell ref="TWH258:TWN258"/>
    <mergeCell ref="TWO258:TWU258"/>
    <mergeCell ref="TWV258:TXB258"/>
    <mergeCell ref="TXC258:TXI258"/>
    <mergeCell ref="TXJ258:TXP258"/>
    <mergeCell ref="TXQ258:TXW258"/>
    <mergeCell ref="TXX258:TYD258"/>
    <mergeCell ref="TYE258:TYK258"/>
    <mergeCell ref="TYL258:TYR258"/>
    <mergeCell ref="TYS258:TYY258"/>
    <mergeCell ref="TYZ258:TZF258"/>
    <mergeCell ref="TZG258:TZM258"/>
    <mergeCell ref="TZN258:TZT258"/>
    <mergeCell ref="TZU258:UAA258"/>
    <mergeCell ref="UAB258:UAH258"/>
    <mergeCell ref="UAI258:UAO258"/>
    <mergeCell ref="UAP258:UAV258"/>
    <mergeCell ref="TRS258:TRY258"/>
    <mergeCell ref="TRZ258:TSF258"/>
    <mergeCell ref="TSG258:TSM258"/>
    <mergeCell ref="TSN258:TST258"/>
    <mergeCell ref="TSU258:TTA258"/>
    <mergeCell ref="TTB258:TTH258"/>
    <mergeCell ref="TTI258:TTO258"/>
    <mergeCell ref="TTP258:TTV258"/>
    <mergeCell ref="TTW258:TUC258"/>
    <mergeCell ref="TUD258:TUJ258"/>
    <mergeCell ref="TUK258:TUQ258"/>
    <mergeCell ref="TUR258:TUX258"/>
    <mergeCell ref="TUY258:TVE258"/>
    <mergeCell ref="TVF258:TVL258"/>
    <mergeCell ref="TVM258:TVS258"/>
    <mergeCell ref="TVT258:TVZ258"/>
    <mergeCell ref="TWA258:TWG258"/>
    <mergeCell ref="TND258:TNJ258"/>
    <mergeCell ref="TNK258:TNQ258"/>
    <mergeCell ref="TNR258:TNX258"/>
    <mergeCell ref="TNY258:TOE258"/>
    <mergeCell ref="TOF258:TOL258"/>
    <mergeCell ref="TOM258:TOS258"/>
    <mergeCell ref="TOT258:TOZ258"/>
    <mergeCell ref="TPA258:TPG258"/>
    <mergeCell ref="TPH258:TPN258"/>
    <mergeCell ref="TPO258:TPU258"/>
    <mergeCell ref="TPV258:TQB258"/>
    <mergeCell ref="TQC258:TQI258"/>
    <mergeCell ref="TQJ258:TQP258"/>
    <mergeCell ref="TQQ258:TQW258"/>
    <mergeCell ref="TQX258:TRD258"/>
    <mergeCell ref="TRE258:TRK258"/>
    <mergeCell ref="TRL258:TRR258"/>
    <mergeCell ref="TIO258:TIU258"/>
    <mergeCell ref="TIV258:TJB258"/>
    <mergeCell ref="TJC258:TJI258"/>
    <mergeCell ref="TJJ258:TJP258"/>
    <mergeCell ref="TJQ258:TJW258"/>
    <mergeCell ref="TJX258:TKD258"/>
    <mergeCell ref="TKE258:TKK258"/>
    <mergeCell ref="TKL258:TKR258"/>
    <mergeCell ref="TKS258:TKY258"/>
    <mergeCell ref="TKZ258:TLF258"/>
    <mergeCell ref="TLG258:TLM258"/>
    <mergeCell ref="TLN258:TLT258"/>
    <mergeCell ref="TLU258:TMA258"/>
    <mergeCell ref="TMB258:TMH258"/>
    <mergeCell ref="TMI258:TMO258"/>
    <mergeCell ref="TMP258:TMV258"/>
    <mergeCell ref="TMW258:TNC258"/>
    <mergeCell ref="TDZ258:TEF258"/>
    <mergeCell ref="TEG258:TEM258"/>
    <mergeCell ref="TEN258:TET258"/>
    <mergeCell ref="TEU258:TFA258"/>
    <mergeCell ref="TFB258:TFH258"/>
    <mergeCell ref="TFI258:TFO258"/>
    <mergeCell ref="TFP258:TFV258"/>
    <mergeCell ref="TFW258:TGC258"/>
    <mergeCell ref="TGD258:TGJ258"/>
    <mergeCell ref="TGK258:TGQ258"/>
    <mergeCell ref="TGR258:TGX258"/>
    <mergeCell ref="TGY258:THE258"/>
    <mergeCell ref="THF258:THL258"/>
    <mergeCell ref="THM258:THS258"/>
    <mergeCell ref="THT258:THZ258"/>
    <mergeCell ref="TIA258:TIG258"/>
    <mergeCell ref="TIH258:TIN258"/>
    <mergeCell ref="SZK258:SZQ258"/>
    <mergeCell ref="SZR258:SZX258"/>
    <mergeCell ref="SZY258:TAE258"/>
    <mergeCell ref="TAF258:TAL258"/>
    <mergeCell ref="TAM258:TAS258"/>
    <mergeCell ref="TAT258:TAZ258"/>
    <mergeCell ref="TBA258:TBG258"/>
    <mergeCell ref="TBH258:TBN258"/>
    <mergeCell ref="TBO258:TBU258"/>
    <mergeCell ref="TBV258:TCB258"/>
    <mergeCell ref="TCC258:TCI258"/>
    <mergeCell ref="TCJ258:TCP258"/>
    <mergeCell ref="TCQ258:TCW258"/>
    <mergeCell ref="TCX258:TDD258"/>
    <mergeCell ref="TDE258:TDK258"/>
    <mergeCell ref="TDL258:TDR258"/>
    <mergeCell ref="TDS258:TDY258"/>
    <mergeCell ref="SUV258:SVB258"/>
    <mergeCell ref="SVC258:SVI258"/>
    <mergeCell ref="SVJ258:SVP258"/>
    <mergeCell ref="SVQ258:SVW258"/>
    <mergeCell ref="SVX258:SWD258"/>
    <mergeCell ref="SWE258:SWK258"/>
    <mergeCell ref="SWL258:SWR258"/>
    <mergeCell ref="SWS258:SWY258"/>
    <mergeCell ref="SWZ258:SXF258"/>
    <mergeCell ref="SXG258:SXM258"/>
    <mergeCell ref="SXN258:SXT258"/>
    <mergeCell ref="SXU258:SYA258"/>
    <mergeCell ref="SYB258:SYH258"/>
    <mergeCell ref="SYI258:SYO258"/>
    <mergeCell ref="SYP258:SYV258"/>
    <mergeCell ref="SYW258:SZC258"/>
    <mergeCell ref="SZD258:SZJ258"/>
    <mergeCell ref="SQG258:SQM258"/>
    <mergeCell ref="SQN258:SQT258"/>
    <mergeCell ref="SQU258:SRA258"/>
    <mergeCell ref="SRB258:SRH258"/>
    <mergeCell ref="SRI258:SRO258"/>
    <mergeCell ref="SRP258:SRV258"/>
    <mergeCell ref="SRW258:SSC258"/>
    <mergeCell ref="SSD258:SSJ258"/>
    <mergeCell ref="SSK258:SSQ258"/>
    <mergeCell ref="SSR258:SSX258"/>
    <mergeCell ref="SSY258:STE258"/>
    <mergeCell ref="STF258:STL258"/>
    <mergeCell ref="STM258:STS258"/>
    <mergeCell ref="STT258:STZ258"/>
    <mergeCell ref="SUA258:SUG258"/>
    <mergeCell ref="SUH258:SUN258"/>
    <mergeCell ref="SUO258:SUU258"/>
    <mergeCell ref="SLR258:SLX258"/>
    <mergeCell ref="SLY258:SME258"/>
    <mergeCell ref="SMF258:SML258"/>
    <mergeCell ref="SMM258:SMS258"/>
    <mergeCell ref="SMT258:SMZ258"/>
    <mergeCell ref="SNA258:SNG258"/>
    <mergeCell ref="SNH258:SNN258"/>
    <mergeCell ref="SNO258:SNU258"/>
    <mergeCell ref="SNV258:SOB258"/>
    <mergeCell ref="SOC258:SOI258"/>
    <mergeCell ref="SOJ258:SOP258"/>
    <mergeCell ref="SOQ258:SOW258"/>
    <mergeCell ref="SOX258:SPD258"/>
    <mergeCell ref="SPE258:SPK258"/>
    <mergeCell ref="SPL258:SPR258"/>
    <mergeCell ref="SPS258:SPY258"/>
    <mergeCell ref="SPZ258:SQF258"/>
    <mergeCell ref="SHC258:SHI258"/>
    <mergeCell ref="SHJ258:SHP258"/>
    <mergeCell ref="SHQ258:SHW258"/>
    <mergeCell ref="SHX258:SID258"/>
    <mergeCell ref="SIE258:SIK258"/>
    <mergeCell ref="SIL258:SIR258"/>
    <mergeCell ref="SIS258:SIY258"/>
    <mergeCell ref="SIZ258:SJF258"/>
    <mergeCell ref="SJG258:SJM258"/>
    <mergeCell ref="SJN258:SJT258"/>
    <mergeCell ref="SJU258:SKA258"/>
    <mergeCell ref="SKB258:SKH258"/>
    <mergeCell ref="SKI258:SKO258"/>
    <mergeCell ref="SKP258:SKV258"/>
    <mergeCell ref="SKW258:SLC258"/>
    <mergeCell ref="SLD258:SLJ258"/>
    <mergeCell ref="SLK258:SLQ258"/>
    <mergeCell ref="SCN258:SCT258"/>
    <mergeCell ref="SCU258:SDA258"/>
    <mergeCell ref="SDB258:SDH258"/>
    <mergeCell ref="SDI258:SDO258"/>
    <mergeCell ref="SDP258:SDV258"/>
    <mergeCell ref="SDW258:SEC258"/>
    <mergeCell ref="SED258:SEJ258"/>
    <mergeCell ref="SEK258:SEQ258"/>
    <mergeCell ref="SER258:SEX258"/>
    <mergeCell ref="SEY258:SFE258"/>
    <mergeCell ref="SFF258:SFL258"/>
    <mergeCell ref="SFM258:SFS258"/>
    <mergeCell ref="SFT258:SFZ258"/>
    <mergeCell ref="SGA258:SGG258"/>
    <mergeCell ref="SGH258:SGN258"/>
    <mergeCell ref="SGO258:SGU258"/>
    <mergeCell ref="SGV258:SHB258"/>
    <mergeCell ref="RXY258:RYE258"/>
    <mergeCell ref="RYF258:RYL258"/>
    <mergeCell ref="RYM258:RYS258"/>
    <mergeCell ref="RYT258:RYZ258"/>
    <mergeCell ref="RZA258:RZG258"/>
    <mergeCell ref="RZH258:RZN258"/>
    <mergeCell ref="RZO258:RZU258"/>
    <mergeCell ref="RZV258:SAB258"/>
    <mergeCell ref="SAC258:SAI258"/>
    <mergeCell ref="SAJ258:SAP258"/>
    <mergeCell ref="SAQ258:SAW258"/>
    <mergeCell ref="SAX258:SBD258"/>
    <mergeCell ref="SBE258:SBK258"/>
    <mergeCell ref="SBL258:SBR258"/>
    <mergeCell ref="SBS258:SBY258"/>
    <mergeCell ref="SBZ258:SCF258"/>
    <mergeCell ref="SCG258:SCM258"/>
    <mergeCell ref="RTJ258:RTP258"/>
    <mergeCell ref="RTQ258:RTW258"/>
    <mergeCell ref="RTX258:RUD258"/>
    <mergeCell ref="RUE258:RUK258"/>
    <mergeCell ref="RUL258:RUR258"/>
    <mergeCell ref="RUS258:RUY258"/>
    <mergeCell ref="RUZ258:RVF258"/>
    <mergeCell ref="RVG258:RVM258"/>
    <mergeCell ref="RVN258:RVT258"/>
    <mergeCell ref="RVU258:RWA258"/>
    <mergeCell ref="RWB258:RWH258"/>
    <mergeCell ref="RWI258:RWO258"/>
    <mergeCell ref="RWP258:RWV258"/>
    <mergeCell ref="RWW258:RXC258"/>
    <mergeCell ref="RXD258:RXJ258"/>
    <mergeCell ref="RXK258:RXQ258"/>
    <mergeCell ref="RXR258:RXX258"/>
    <mergeCell ref="ROU258:RPA258"/>
    <mergeCell ref="RPB258:RPH258"/>
    <mergeCell ref="RPI258:RPO258"/>
    <mergeCell ref="RPP258:RPV258"/>
    <mergeCell ref="RPW258:RQC258"/>
    <mergeCell ref="RQD258:RQJ258"/>
    <mergeCell ref="RQK258:RQQ258"/>
    <mergeCell ref="RQR258:RQX258"/>
    <mergeCell ref="RQY258:RRE258"/>
    <mergeCell ref="RRF258:RRL258"/>
    <mergeCell ref="RRM258:RRS258"/>
    <mergeCell ref="RRT258:RRZ258"/>
    <mergeCell ref="RSA258:RSG258"/>
    <mergeCell ref="RSH258:RSN258"/>
    <mergeCell ref="RSO258:RSU258"/>
    <mergeCell ref="RSV258:RTB258"/>
    <mergeCell ref="RTC258:RTI258"/>
    <mergeCell ref="RKF258:RKL258"/>
    <mergeCell ref="RKM258:RKS258"/>
    <mergeCell ref="RKT258:RKZ258"/>
    <mergeCell ref="RLA258:RLG258"/>
    <mergeCell ref="RLH258:RLN258"/>
    <mergeCell ref="RLO258:RLU258"/>
    <mergeCell ref="RLV258:RMB258"/>
    <mergeCell ref="RMC258:RMI258"/>
    <mergeCell ref="RMJ258:RMP258"/>
    <mergeCell ref="RMQ258:RMW258"/>
    <mergeCell ref="RMX258:RND258"/>
    <mergeCell ref="RNE258:RNK258"/>
    <mergeCell ref="RNL258:RNR258"/>
    <mergeCell ref="RNS258:RNY258"/>
    <mergeCell ref="RNZ258:ROF258"/>
    <mergeCell ref="ROG258:ROM258"/>
    <mergeCell ref="RON258:ROT258"/>
    <mergeCell ref="RFQ258:RFW258"/>
    <mergeCell ref="RFX258:RGD258"/>
    <mergeCell ref="RGE258:RGK258"/>
    <mergeCell ref="RGL258:RGR258"/>
    <mergeCell ref="RGS258:RGY258"/>
    <mergeCell ref="RGZ258:RHF258"/>
    <mergeCell ref="RHG258:RHM258"/>
    <mergeCell ref="RHN258:RHT258"/>
    <mergeCell ref="RHU258:RIA258"/>
    <mergeCell ref="RIB258:RIH258"/>
    <mergeCell ref="RII258:RIO258"/>
    <mergeCell ref="RIP258:RIV258"/>
    <mergeCell ref="RIW258:RJC258"/>
    <mergeCell ref="RJD258:RJJ258"/>
    <mergeCell ref="RJK258:RJQ258"/>
    <mergeCell ref="RJR258:RJX258"/>
    <mergeCell ref="RJY258:RKE258"/>
    <mergeCell ref="RBB258:RBH258"/>
    <mergeCell ref="RBI258:RBO258"/>
    <mergeCell ref="RBP258:RBV258"/>
    <mergeCell ref="RBW258:RCC258"/>
    <mergeCell ref="RCD258:RCJ258"/>
    <mergeCell ref="RCK258:RCQ258"/>
    <mergeCell ref="RCR258:RCX258"/>
    <mergeCell ref="RCY258:RDE258"/>
    <mergeCell ref="RDF258:RDL258"/>
    <mergeCell ref="RDM258:RDS258"/>
    <mergeCell ref="RDT258:RDZ258"/>
    <mergeCell ref="REA258:REG258"/>
    <mergeCell ref="REH258:REN258"/>
    <mergeCell ref="REO258:REU258"/>
    <mergeCell ref="REV258:RFB258"/>
    <mergeCell ref="RFC258:RFI258"/>
    <mergeCell ref="RFJ258:RFP258"/>
    <mergeCell ref="QWM258:QWS258"/>
    <mergeCell ref="QWT258:QWZ258"/>
    <mergeCell ref="QXA258:QXG258"/>
    <mergeCell ref="QXH258:QXN258"/>
    <mergeCell ref="QXO258:QXU258"/>
    <mergeCell ref="QXV258:QYB258"/>
    <mergeCell ref="QYC258:QYI258"/>
    <mergeCell ref="QYJ258:QYP258"/>
    <mergeCell ref="QYQ258:QYW258"/>
    <mergeCell ref="QYX258:QZD258"/>
    <mergeCell ref="QZE258:QZK258"/>
    <mergeCell ref="QZL258:QZR258"/>
    <mergeCell ref="QZS258:QZY258"/>
    <mergeCell ref="QZZ258:RAF258"/>
    <mergeCell ref="RAG258:RAM258"/>
    <mergeCell ref="RAN258:RAT258"/>
    <mergeCell ref="RAU258:RBA258"/>
    <mergeCell ref="QRX258:QSD258"/>
    <mergeCell ref="QSE258:QSK258"/>
    <mergeCell ref="QSL258:QSR258"/>
    <mergeCell ref="QSS258:QSY258"/>
    <mergeCell ref="QSZ258:QTF258"/>
    <mergeCell ref="QTG258:QTM258"/>
    <mergeCell ref="QTN258:QTT258"/>
    <mergeCell ref="QTU258:QUA258"/>
    <mergeCell ref="QUB258:QUH258"/>
    <mergeCell ref="QUI258:QUO258"/>
    <mergeCell ref="QUP258:QUV258"/>
    <mergeCell ref="QUW258:QVC258"/>
    <mergeCell ref="QVD258:QVJ258"/>
    <mergeCell ref="QVK258:QVQ258"/>
    <mergeCell ref="QVR258:QVX258"/>
    <mergeCell ref="QVY258:QWE258"/>
    <mergeCell ref="QWF258:QWL258"/>
    <mergeCell ref="QNI258:QNO258"/>
    <mergeCell ref="QNP258:QNV258"/>
    <mergeCell ref="QNW258:QOC258"/>
    <mergeCell ref="QOD258:QOJ258"/>
    <mergeCell ref="QOK258:QOQ258"/>
    <mergeCell ref="QOR258:QOX258"/>
    <mergeCell ref="QOY258:QPE258"/>
    <mergeCell ref="QPF258:QPL258"/>
    <mergeCell ref="QPM258:QPS258"/>
    <mergeCell ref="QPT258:QPZ258"/>
    <mergeCell ref="QQA258:QQG258"/>
    <mergeCell ref="QQH258:QQN258"/>
    <mergeCell ref="QQO258:QQU258"/>
    <mergeCell ref="QQV258:QRB258"/>
    <mergeCell ref="QRC258:QRI258"/>
    <mergeCell ref="QRJ258:QRP258"/>
    <mergeCell ref="QRQ258:QRW258"/>
    <mergeCell ref="QIT258:QIZ258"/>
    <mergeCell ref="QJA258:QJG258"/>
    <mergeCell ref="QJH258:QJN258"/>
    <mergeCell ref="QJO258:QJU258"/>
    <mergeCell ref="QJV258:QKB258"/>
    <mergeCell ref="QKC258:QKI258"/>
    <mergeCell ref="QKJ258:QKP258"/>
    <mergeCell ref="QKQ258:QKW258"/>
    <mergeCell ref="QKX258:QLD258"/>
    <mergeCell ref="QLE258:QLK258"/>
    <mergeCell ref="QLL258:QLR258"/>
    <mergeCell ref="QLS258:QLY258"/>
    <mergeCell ref="QLZ258:QMF258"/>
    <mergeCell ref="QMG258:QMM258"/>
    <mergeCell ref="QMN258:QMT258"/>
    <mergeCell ref="QMU258:QNA258"/>
    <mergeCell ref="QNB258:QNH258"/>
    <mergeCell ref="QEE258:QEK258"/>
    <mergeCell ref="QEL258:QER258"/>
    <mergeCell ref="QES258:QEY258"/>
    <mergeCell ref="QEZ258:QFF258"/>
    <mergeCell ref="QFG258:QFM258"/>
    <mergeCell ref="QFN258:QFT258"/>
    <mergeCell ref="QFU258:QGA258"/>
    <mergeCell ref="QGB258:QGH258"/>
    <mergeCell ref="QGI258:QGO258"/>
    <mergeCell ref="QGP258:QGV258"/>
    <mergeCell ref="QGW258:QHC258"/>
    <mergeCell ref="QHD258:QHJ258"/>
    <mergeCell ref="QHK258:QHQ258"/>
    <mergeCell ref="QHR258:QHX258"/>
    <mergeCell ref="QHY258:QIE258"/>
    <mergeCell ref="QIF258:QIL258"/>
    <mergeCell ref="QIM258:QIS258"/>
    <mergeCell ref="PZP258:PZV258"/>
    <mergeCell ref="PZW258:QAC258"/>
    <mergeCell ref="QAD258:QAJ258"/>
    <mergeCell ref="QAK258:QAQ258"/>
    <mergeCell ref="QAR258:QAX258"/>
    <mergeCell ref="QAY258:QBE258"/>
    <mergeCell ref="QBF258:QBL258"/>
    <mergeCell ref="QBM258:QBS258"/>
    <mergeCell ref="QBT258:QBZ258"/>
    <mergeCell ref="QCA258:QCG258"/>
    <mergeCell ref="QCH258:QCN258"/>
    <mergeCell ref="QCO258:QCU258"/>
    <mergeCell ref="QCV258:QDB258"/>
    <mergeCell ref="QDC258:QDI258"/>
    <mergeCell ref="QDJ258:QDP258"/>
    <mergeCell ref="QDQ258:QDW258"/>
    <mergeCell ref="QDX258:QED258"/>
    <mergeCell ref="PVA258:PVG258"/>
    <mergeCell ref="PVH258:PVN258"/>
    <mergeCell ref="PVO258:PVU258"/>
    <mergeCell ref="PVV258:PWB258"/>
    <mergeCell ref="PWC258:PWI258"/>
    <mergeCell ref="PWJ258:PWP258"/>
    <mergeCell ref="PWQ258:PWW258"/>
    <mergeCell ref="PWX258:PXD258"/>
    <mergeCell ref="PXE258:PXK258"/>
    <mergeCell ref="PXL258:PXR258"/>
    <mergeCell ref="PXS258:PXY258"/>
    <mergeCell ref="PXZ258:PYF258"/>
    <mergeCell ref="PYG258:PYM258"/>
    <mergeCell ref="PYN258:PYT258"/>
    <mergeCell ref="PYU258:PZA258"/>
    <mergeCell ref="PZB258:PZH258"/>
    <mergeCell ref="PZI258:PZO258"/>
    <mergeCell ref="PQL258:PQR258"/>
    <mergeCell ref="PQS258:PQY258"/>
    <mergeCell ref="PQZ258:PRF258"/>
    <mergeCell ref="PRG258:PRM258"/>
    <mergeCell ref="PRN258:PRT258"/>
    <mergeCell ref="PRU258:PSA258"/>
    <mergeCell ref="PSB258:PSH258"/>
    <mergeCell ref="PSI258:PSO258"/>
    <mergeCell ref="PSP258:PSV258"/>
    <mergeCell ref="PSW258:PTC258"/>
    <mergeCell ref="PTD258:PTJ258"/>
    <mergeCell ref="PTK258:PTQ258"/>
    <mergeCell ref="PTR258:PTX258"/>
    <mergeCell ref="PTY258:PUE258"/>
    <mergeCell ref="PUF258:PUL258"/>
    <mergeCell ref="PUM258:PUS258"/>
    <mergeCell ref="PUT258:PUZ258"/>
    <mergeCell ref="PLW258:PMC258"/>
    <mergeCell ref="PMD258:PMJ258"/>
    <mergeCell ref="PMK258:PMQ258"/>
    <mergeCell ref="PMR258:PMX258"/>
    <mergeCell ref="PMY258:PNE258"/>
    <mergeCell ref="PNF258:PNL258"/>
    <mergeCell ref="PNM258:PNS258"/>
    <mergeCell ref="PNT258:PNZ258"/>
    <mergeCell ref="POA258:POG258"/>
    <mergeCell ref="POH258:PON258"/>
    <mergeCell ref="POO258:POU258"/>
    <mergeCell ref="POV258:PPB258"/>
    <mergeCell ref="PPC258:PPI258"/>
    <mergeCell ref="PPJ258:PPP258"/>
    <mergeCell ref="PPQ258:PPW258"/>
    <mergeCell ref="PPX258:PQD258"/>
    <mergeCell ref="PQE258:PQK258"/>
    <mergeCell ref="PHH258:PHN258"/>
    <mergeCell ref="PHO258:PHU258"/>
    <mergeCell ref="PHV258:PIB258"/>
    <mergeCell ref="PIC258:PII258"/>
    <mergeCell ref="PIJ258:PIP258"/>
    <mergeCell ref="PIQ258:PIW258"/>
    <mergeCell ref="PIX258:PJD258"/>
    <mergeCell ref="PJE258:PJK258"/>
    <mergeCell ref="PJL258:PJR258"/>
    <mergeCell ref="PJS258:PJY258"/>
    <mergeCell ref="PJZ258:PKF258"/>
    <mergeCell ref="PKG258:PKM258"/>
    <mergeCell ref="PKN258:PKT258"/>
    <mergeCell ref="PKU258:PLA258"/>
    <mergeCell ref="PLB258:PLH258"/>
    <mergeCell ref="PLI258:PLO258"/>
    <mergeCell ref="PLP258:PLV258"/>
    <mergeCell ref="PCS258:PCY258"/>
    <mergeCell ref="PCZ258:PDF258"/>
    <mergeCell ref="PDG258:PDM258"/>
    <mergeCell ref="PDN258:PDT258"/>
    <mergeCell ref="PDU258:PEA258"/>
    <mergeCell ref="PEB258:PEH258"/>
    <mergeCell ref="PEI258:PEO258"/>
    <mergeCell ref="PEP258:PEV258"/>
    <mergeCell ref="PEW258:PFC258"/>
    <mergeCell ref="PFD258:PFJ258"/>
    <mergeCell ref="PFK258:PFQ258"/>
    <mergeCell ref="PFR258:PFX258"/>
    <mergeCell ref="PFY258:PGE258"/>
    <mergeCell ref="PGF258:PGL258"/>
    <mergeCell ref="PGM258:PGS258"/>
    <mergeCell ref="PGT258:PGZ258"/>
    <mergeCell ref="PHA258:PHG258"/>
    <mergeCell ref="OYD258:OYJ258"/>
    <mergeCell ref="OYK258:OYQ258"/>
    <mergeCell ref="OYR258:OYX258"/>
    <mergeCell ref="OYY258:OZE258"/>
    <mergeCell ref="OZF258:OZL258"/>
    <mergeCell ref="OZM258:OZS258"/>
    <mergeCell ref="OZT258:OZZ258"/>
    <mergeCell ref="PAA258:PAG258"/>
    <mergeCell ref="PAH258:PAN258"/>
    <mergeCell ref="PAO258:PAU258"/>
    <mergeCell ref="PAV258:PBB258"/>
    <mergeCell ref="PBC258:PBI258"/>
    <mergeCell ref="PBJ258:PBP258"/>
    <mergeCell ref="PBQ258:PBW258"/>
    <mergeCell ref="PBX258:PCD258"/>
    <mergeCell ref="PCE258:PCK258"/>
    <mergeCell ref="PCL258:PCR258"/>
    <mergeCell ref="OTO258:OTU258"/>
    <mergeCell ref="OTV258:OUB258"/>
    <mergeCell ref="OUC258:OUI258"/>
    <mergeCell ref="OUJ258:OUP258"/>
    <mergeCell ref="OUQ258:OUW258"/>
    <mergeCell ref="OUX258:OVD258"/>
    <mergeCell ref="OVE258:OVK258"/>
    <mergeCell ref="OVL258:OVR258"/>
    <mergeCell ref="OVS258:OVY258"/>
    <mergeCell ref="OVZ258:OWF258"/>
    <mergeCell ref="OWG258:OWM258"/>
    <mergeCell ref="OWN258:OWT258"/>
    <mergeCell ref="OWU258:OXA258"/>
    <mergeCell ref="OXB258:OXH258"/>
    <mergeCell ref="OXI258:OXO258"/>
    <mergeCell ref="OXP258:OXV258"/>
    <mergeCell ref="OXW258:OYC258"/>
    <mergeCell ref="OOZ258:OPF258"/>
    <mergeCell ref="OPG258:OPM258"/>
    <mergeCell ref="OPN258:OPT258"/>
    <mergeCell ref="OPU258:OQA258"/>
    <mergeCell ref="OQB258:OQH258"/>
    <mergeCell ref="OQI258:OQO258"/>
    <mergeCell ref="OQP258:OQV258"/>
    <mergeCell ref="OQW258:ORC258"/>
    <mergeCell ref="ORD258:ORJ258"/>
    <mergeCell ref="ORK258:ORQ258"/>
    <mergeCell ref="ORR258:ORX258"/>
    <mergeCell ref="ORY258:OSE258"/>
    <mergeCell ref="OSF258:OSL258"/>
    <mergeCell ref="OSM258:OSS258"/>
    <mergeCell ref="OST258:OSZ258"/>
    <mergeCell ref="OTA258:OTG258"/>
    <mergeCell ref="OTH258:OTN258"/>
    <mergeCell ref="OKK258:OKQ258"/>
    <mergeCell ref="OKR258:OKX258"/>
    <mergeCell ref="OKY258:OLE258"/>
    <mergeCell ref="OLF258:OLL258"/>
    <mergeCell ref="OLM258:OLS258"/>
    <mergeCell ref="OLT258:OLZ258"/>
    <mergeCell ref="OMA258:OMG258"/>
    <mergeCell ref="OMH258:OMN258"/>
    <mergeCell ref="OMO258:OMU258"/>
    <mergeCell ref="OMV258:ONB258"/>
    <mergeCell ref="ONC258:ONI258"/>
    <mergeCell ref="ONJ258:ONP258"/>
    <mergeCell ref="ONQ258:ONW258"/>
    <mergeCell ref="ONX258:OOD258"/>
    <mergeCell ref="OOE258:OOK258"/>
    <mergeCell ref="OOL258:OOR258"/>
    <mergeCell ref="OOS258:OOY258"/>
    <mergeCell ref="OFV258:OGB258"/>
    <mergeCell ref="OGC258:OGI258"/>
    <mergeCell ref="OGJ258:OGP258"/>
    <mergeCell ref="OGQ258:OGW258"/>
    <mergeCell ref="OGX258:OHD258"/>
    <mergeCell ref="OHE258:OHK258"/>
    <mergeCell ref="OHL258:OHR258"/>
    <mergeCell ref="OHS258:OHY258"/>
    <mergeCell ref="OHZ258:OIF258"/>
    <mergeCell ref="OIG258:OIM258"/>
    <mergeCell ref="OIN258:OIT258"/>
    <mergeCell ref="OIU258:OJA258"/>
    <mergeCell ref="OJB258:OJH258"/>
    <mergeCell ref="OJI258:OJO258"/>
    <mergeCell ref="OJP258:OJV258"/>
    <mergeCell ref="OJW258:OKC258"/>
    <mergeCell ref="OKD258:OKJ258"/>
    <mergeCell ref="OBG258:OBM258"/>
    <mergeCell ref="OBN258:OBT258"/>
    <mergeCell ref="OBU258:OCA258"/>
    <mergeCell ref="OCB258:OCH258"/>
    <mergeCell ref="OCI258:OCO258"/>
    <mergeCell ref="OCP258:OCV258"/>
    <mergeCell ref="OCW258:ODC258"/>
    <mergeCell ref="ODD258:ODJ258"/>
    <mergeCell ref="ODK258:ODQ258"/>
    <mergeCell ref="ODR258:ODX258"/>
    <mergeCell ref="ODY258:OEE258"/>
    <mergeCell ref="OEF258:OEL258"/>
    <mergeCell ref="OEM258:OES258"/>
    <mergeCell ref="OET258:OEZ258"/>
    <mergeCell ref="OFA258:OFG258"/>
    <mergeCell ref="OFH258:OFN258"/>
    <mergeCell ref="OFO258:OFU258"/>
    <mergeCell ref="NWR258:NWX258"/>
    <mergeCell ref="NWY258:NXE258"/>
    <mergeCell ref="NXF258:NXL258"/>
    <mergeCell ref="NXM258:NXS258"/>
    <mergeCell ref="NXT258:NXZ258"/>
    <mergeCell ref="NYA258:NYG258"/>
    <mergeCell ref="NYH258:NYN258"/>
    <mergeCell ref="NYO258:NYU258"/>
    <mergeCell ref="NYV258:NZB258"/>
    <mergeCell ref="NZC258:NZI258"/>
    <mergeCell ref="NZJ258:NZP258"/>
    <mergeCell ref="NZQ258:NZW258"/>
    <mergeCell ref="NZX258:OAD258"/>
    <mergeCell ref="OAE258:OAK258"/>
    <mergeCell ref="OAL258:OAR258"/>
    <mergeCell ref="OAS258:OAY258"/>
    <mergeCell ref="OAZ258:OBF258"/>
    <mergeCell ref="NSC258:NSI258"/>
    <mergeCell ref="NSJ258:NSP258"/>
    <mergeCell ref="NSQ258:NSW258"/>
    <mergeCell ref="NSX258:NTD258"/>
    <mergeCell ref="NTE258:NTK258"/>
    <mergeCell ref="NTL258:NTR258"/>
    <mergeCell ref="NTS258:NTY258"/>
    <mergeCell ref="NTZ258:NUF258"/>
    <mergeCell ref="NUG258:NUM258"/>
    <mergeCell ref="NUN258:NUT258"/>
    <mergeCell ref="NUU258:NVA258"/>
    <mergeCell ref="NVB258:NVH258"/>
    <mergeCell ref="NVI258:NVO258"/>
    <mergeCell ref="NVP258:NVV258"/>
    <mergeCell ref="NVW258:NWC258"/>
    <mergeCell ref="NWD258:NWJ258"/>
    <mergeCell ref="NWK258:NWQ258"/>
    <mergeCell ref="NNN258:NNT258"/>
    <mergeCell ref="NNU258:NOA258"/>
    <mergeCell ref="NOB258:NOH258"/>
    <mergeCell ref="NOI258:NOO258"/>
    <mergeCell ref="NOP258:NOV258"/>
    <mergeCell ref="NOW258:NPC258"/>
    <mergeCell ref="NPD258:NPJ258"/>
    <mergeCell ref="NPK258:NPQ258"/>
    <mergeCell ref="NPR258:NPX258"/>
    <mergeCell ref="NPY258:NQE258"/>
    <mergeCell ref="NQF258:NQL258"/>
    <mergeCell ref="NQM258:NQS258"/>
    <mergeCell ref="NQT258:NQZ258"/>
    <mergeCell ref="NRA258:NRG258"/>
    <mergeCell ref="NRH258:NRN258"/>
    <mergeCell ref="NRO258:NRU258"/>
    <mergeCell ref="NRV258:NSB258"/>
    <mergeCell ref="NIY258:NJE258"/>
    <mergeCell ref="NJF258:NJL258"/>
    <mergeCell ref="NJM258:NJS258"/>
    <mergeCell ref="NJT258:NJZ258"/>
    <mergeCell ref="NKA258:NKG258"/>
    <mergeCell ref="NKH258:NKN258"/>
    <mergeCell ref="NKO258:NKU258"/>
    <mergeCell ref="NKV258:NLB258"/>
    <mergeCell ref="NLC258:NLI258"/>
    <mergeCell ref="NLJ258:NLP258"/>
    <mergeCell ref="NLQ258:NLW258"/>
    <mergeCell ref="NLX258:NMD258"/>
    <mergeCell ref="NME258:NMK258"/>
    <mergeCell ref="NML258:NMR258"/>
    <mergeCell ref="NMS258:NMY258"/>
    <mergeCell ref="NMZ258:NNF258"/>
    <mergeCell ref="NNG258:NNM258"/>
    <mergeCell ref="NEJ258:NEP258"/>
    <mergeCell ref="NEQ258:NEW258"/>
    <mergeCell ref="NEX258:NFD258"/>
    <mergeCell ref="NFE258:NFK258"/>
    <mergeCell ref="NFL258:NFR258"/>
    <mergeCell ref="NFS258:NFY258"/>
    <mergeCell ref="NFZ258:NGF258"/>
    <mergeCell ref="NGG258:NGM258"/>
    <mergeCell ref="NGN258:NGT258"/>
    <mergeCell ref="NGU258:NHA258"/>
    <mergeCell ref="NHB258:NHH258"/>
    <mergeCell ref="NHI258:NHO258"/>
    <mergeCell ref="NHP258:NHV258"/>
    <mergeCell ref="NHW258:NIC258"/>
    <mergeCell ref="NID258:NIJ258"/>
    <mergeCell ref="NIK258:NIQ258"/>
    <mergeCell ref="NIR258:NIX258"/>
    <mergeCell ref="MZU258:NAA258"/>
    <mergeCell ref="NAB258:NAH258"/>
    <mergeCell ref="NAI258:NAO258"/>
    <mergeCell ref="NAP258:NAV258"/>
    <mergeCell ref="NAW258:NBC258"/>
    <mergeCell ref="NBD258:NBJ258"/>
    <mergeCell ref="NBK258:NBQ258"/>
    <mergeCell ref="NBR258:NBX258"/>
    <mergeCell ref="NBY258:NCE258"/>
    <mergeCell ref="NCF258:NCL258"/>
    <mergeCell ref="NCM258:NCS258"/>
    <mergeCell ref="NCT258:NCZ258"/>
    <mergeCell ref="NDA258:NDG258"/>
    <mergeCell ref="NDH258:NDN258"/>
    <mergeCell ref="NDO258:NDU258"/>
    <mergeCell ref="NDV258:NEB258"/>
    <mergeCell ref="NEC258:NEI258"/>
    <mergeCell ref="MVF258:MVL258"/>
    <mergeCell ref="MVM258:MVS258"/>
    <mergeCell ref="MVT258:MVZ258"/>
    <mergeCell ref="MWA258:MWG258"/>
    <mergeCell ref="MWH258:MWN258"/>
    <mergeCell ref="MWO258:MWU258"/>
    <mergeCell ref="MWV258:MXB258"/>
    <mergeCell ref="MXC258:MXI258"/>
    <mergeCell ref="MXJ258:MXP258"/>
    <mergeCell ref="MXQ258:MXW258"/>
    <mergeCell ref="MXX258:MYD258"/>
    <mergeCell ref="MYE258:MYK258"/>
    <mergeCell ref="MYL258:MYR258"/>
    <mergeCell ref="MYS258:MYY258"/>
    <mergeCell ref="MYZ258:MZF258"/>
    <mergeCell ref="MZG258:MZM258"/>
    <mergeCell ref="MZN258:MZT258"/>
    <mergeCell ref="MQQ258:MQW258"/>
    <mergeCell ref="MQX258:MRD258"/>
    <mergeCell ref="MRE258:MRK258"/>
    <mergeCell ref="MRL258:MRR258"/>
    <mergeCell ref="MRS258:MRY258"/>
    <mergeCell ref="MRZ258:MSF258"/>
    <mergeCell ref="MSG258:MSM258"/>
    <mergeCell ref="MSN258:MST258"/>
    <mergeCell ref="MSU258:MTA258"/>
    <mergeCell ref="MTB258:MTH258"/>
    <mergeCell ref="MTI258:MTO258"/>
    <mergeCell ref="MTP258:MTV258"/>
    <mergeCell ref="MTW258:MUC258"/>
    <mergeCell ref="MUD258:MUJ258"/>
    <mergeCell ref="MUK258:MUQ258"/>
    <mergeCell ref="MUR258:MUX258"/>
    <mergeCell ref="MUY258:MVE258"/>
    <mergeCell ref="MMB258:MMH258"/>
    <mergeCell ref="MMI258:MMO258"/>
    <mergeCell ref="MMP258:MMV258"/>
    <mergeCell ref="MMW258:MNC258"/>
    <mergeCell ref="MND258:MNJ258"/>
    <mergeCell ref="MNK258:MNQ258"/>
    <mergeCell ref="MNR258:MNX258"/>
    <mergeCell ref="MNY258:MOE258"/>
    <mergeCell ref="MOF258:MOL258"/>
    <mergeCell ref="MOM258:MOS258"/>
    <mergeCell ref="MOT258:MOZ258"/>
    <mergeCell ref="MPA258:MPG258"/>
    <mergeCell ref="MPH258:MPN258"/>
    <mergeCell ref="MPO258:MPU258"/>
    <mergeCell ref="MPV258:MQB258"/>
    <mergeCell ref="MQC258:MQI258"/>
    <mergeCell ref="MQJ258:MQP258"/>
    <mergeCell ref="MHM258:MHS258"/>
    <mergeCell ref="MHT258:MHZ258"/>
    <mergeCell ref="MIA258:MIG258"/>
    <mergeCell ref="MIH258:MIN258"/>
    <mergeCell ref="MIO258:MIU258"/>
    <mergeCell ref="MIV258:MJB258"/>
    <mergeCell ref="MJC258:MJI258"/>
    <mergeCell ref="MJJ258:MJP258"/>
    <mergeCell ref="MJQ258:MJW258"/>
    <mergeCell ref="MJX258:MKD258"/>
    <mergeCell ref="MKE258:MKK258"/>
    <mergeCell ref="MKL258:MKR258"/>
    <mergeCell ref="MKS258:MKY258"/>
    <mergeCell ref="MKZ258:MLF258"/>
    <mergeCell ref="MLG258:MLM258"/>
    <mergeCell ref="MLN258:MLT258"/>
    <mergeCell ref="MLU258:MMA258"/>
    <mergeCell ref="MCX258:MDD258"/>
    <mergeCell ref="MDE258:MDK258"/>
    <mergeCell ref="MDL258:MDR258"/>
    <mergeCell ref="MDS258:MDY258"/>
    <mergeCell ref="MDZ258:MEF258"/>
    <mergeCell ref="MEG258:MEM258"/>
    <mergeCell ref="MEN258:MET258"/>
    <mergeCell ref="MEU258:MFA258"/>
    <mergeCell ref="MFB258:MFH258"/>
    <mergeCell ref="MFI258:MFO258"/>
    <mergeCell ref="MFP258:MFV258"/>
    <mergeCell ref="MFW258:MGC258"/>
    <mergeCell ref="MGD258:MGJ258"/>
    <mergeCell ref="MGK258:MGQ258"/>
    <mergeCell ref="MGR258:MGX258"/>
    <mergeCell ref="MGY258:MHE258"/>
    <mergeCell ref="MHF258:MHL258"/>
    <mergeCell ref="LYI258:LYO258"/>
    <mergeCell ref="LYP258:LYV258"/>
    <mergeCell ref="LYW258:LZC258"/>
    <mergeCell ref="LZD258:LZJ258"/>
    <mergeCell ref="LZK258:LZQ258"/>
    <mergeCell ref="LZR258:LZX258"/>
    <mergeCell ref="LZY258:MAE258"/>
    <mergeCell ref="MAF258:MAL258"/>
    <mergeCell ref="MAM258:MAS258"/>
    <mergeCell ref="MAT258:MAZ258"/>
    <mergeCell ref="MBA258:MBG258"/>
    <mergeCell ref="MBH258:MBN258"/>
    <mergeCell ref="MBO258:MBU258"/>
    <mergeCell ref="MBV258:MCB258"/>
    <mergeCell ref="MCC258:MCI258"/>
    <mergeCell ref="MCJ258:MCP258"/>
    <mergeCell ref="MCQ258:MCW258"/>
    <mergeCell ref="LTT258:LTZ258"/>
    <mergeCell ref="LUA258:LUG258"/>
    <mergeCell ref="LUH258:LUN258"/>
    <mergeCell ref="LUO258:LUU258"/>
    <mergeCell ref="LUV258:LVB258"/>
    <mergeCell ref="LVC258:LVI258"/>
    <mergeCell ref="LVJ258:LVP258"/>
    <mergeCell ref="LVQ258:LVW258"/>
    <mergeCell ref="LVX258:LWD258"/>
    <mergeCell ref="LWE258:LWK258"/>
    <mergeCell ref="LWL258:LWR258"/>
    <mergeCell ref="LWS258:LWY258"/>
    <mergeCell ref="LWZ258:LXF258"/>
    <mergeCell ref="LXG258:LXM258"/>
    <mergeCell ref="LXN258:LXT258"/>
    <mergeCell ref="LXU258:LYA258"/>
    <mergeCell ref="LYB258:LYH258"/>
    <mergeCell ref="LPE258:LPK258"/>
    <mergeCell ref="LPL258:LPR258"/>
    <mergeCell ref="LPS258:LPY258"/>
    <mergeCell ref="LPZ258:LQF258"/>
    <mergeCell ref="LQG258:LQM258"/>
    <mergeCell ref="LQN258:LQT258"/>
    <mergeCell ref="LQU258:LRA258"/>
    <mergeCell ref="LRB258:LRH258"/>
    <mergeCell ref="LRI258:LRO258"/>
    <mergeCell ref="LRP258:LRV258"/>
    <mergeCell ref="LRW258:LSC258"/>
    <mergeCell ref="LSD258:LSJ258"/>
    <mergeCell ref="LSK258:LSQ258"/>
    <mergeCell ref="LSR258:LSX258"/>
    <mergeCell ref="LSY258:LTE258"/>
    <mergeCell ref="LTF258:LTL258"/>
    <mergeCell ref="LTM258:LTS258"/>
    <mergeCell ref="LKP258:LKV258"/>
    <mergeCell ref="LKW258:LLC258"/>
    <mergeCell ref="LLD258:LLJ258"/>
    <mergeCell ref="LLK258:LLQ258"/>
    <mergeCell ref="LLR258:LLX258"/>
    <mergeCell ref="LLY258:LME258"/>
    <mergeCell ref="LMF258:LML258"/>
    <mergeCell ref="LMM258:LMS258"/>
    <mergeCell ref="LMT258:LMZ258"/>
    <mergeCell ref="LNA258:LNG258"/>
    <mergeCell ref="LNH258:LNN258"/>
    <mergeCell ref="LNO258:LNU258"/>
    <mergeCell ref="LNV258:LOB258"/>
    <mergeCell ref="LOC258:LOI258"/>
    <mergeCell ref="LOJ258:LOP258"/>
    <mergeCell ref="LOQ258:LOW258"/>
    <mergeCell ref="LOX258:LPD258"/>
    <mergeCell ref="LGA258:LGG258"/>
    <mergeCell ref="LGH258:LGN258"/>
    <mergeCell ref="LGO258:LGU258"/>
    <mergeCell ref="LGV258:LHB258"/>
    <mergeCell ref="LHC258:LHI258"/>
    <mergeCell ref="LHJ258:LHP258"/>
    <mergeCell ref="LHQ258:LHW258"/>
    <mergeCell ref="LHX258:LID258"/>
    <mergeCell ref="LIE258:LIK258"/>
    <mergeCell ref="LIL258:LIR258"/>
    <mergeCell ref="LIS258:LIY258"/>
    <mergeCell ref="LIZ258:LJF258"/>
    <mergeCell ref="LJG258:LJM258"/>
    <mergeCell ref="LJN258:LJT258"/>
    <mergeCell ref="LJU258:LKA258"/>
    <mergeCell ref="LKB258:LKH258"/>
    <mergeCell ref="LKI258:LKO258"/>
    <mergeCell ref="LBL258:LBR258"/>
    <mergeCell ref="LBS258:LBY258"/>
    <mergeCell ref="LBZ258:LCF258"/>
    <mergeCell ref="LCG258:LCM258"/>
    <mergeCell ref="LCN258:LCT258"/>
    <mergeCell ref="LCU258:LDA258"/>
    <mergeCell ref="LDB258:LDH258"/>
    <mergeCell ref="LDI258:LDO258"/>
    <mergeCell ref="LDP258:LDV258"/>
    <mergeCell ref="LDW258:LEC258"/>
    <mergeCell ref="LED258:LEJ258"/>
    <mergeCell ref="LEK258:LEQ258"/>
    <mergeCell ref="LER258:LEX258"/>
    <mergeCell ref="LEY258:LFE258"/>
    <mergeCell ref="LFF258:LFL258"/>
    <mergeCell ref="LFM258:LFS258"/>
    <mergeCell ref="LFT258:LFZ258"/>
    <mergeCell ref="KWW258:KXC258"/>
    <mergeCell ref="KXD258:KXJ258"/>
    <mergeCell ref="KXK258:KXQ258"/>
    <mergeCell ref="KXR258:KXX258"/>
    <mergeCell ref="KXY258:KYE258"/>
    <mergeCell ref="KYF258:KYL258"/>
    <mergeCell ref="KYM258:KYS258"/>
    <mergeCell ref="KYT258:KYZ258"/>
    <mergeCell ref="KZA258:KZG258"/>
    <mergeCell ref="KZH258:KZN258"/>
    <mergeCell ref="KZO258:KZU258"/>
    <mergeCell ref="KZV258:LAB258"/>
    <mergeCell ref="LAC258:LAI258"/>
    <mergeCell ref="LAJ258:LAP258"/>
    <mergeCell ref="LAQ258:LAW258"/>
    <mergeCell ref="LAX258:LBD258"/>
    <mergeCell ref="LBE258:LBK258"/>
    <mergeCell ref="KSH258:KSN258"/>
    <mergeCell ref="KSO258:KSU258"/>
    <mergeCell ref="KSV258:KTB258"/>
    <mergeCell ref="KTC258:KTI258"/>
    <mergeCell ref="KTJ258:KTP258"/>
    <mergeCell ref="KTQ258:KTW258"/>
    <mergeCell ref="KTX258:KUD258"/>
    <mergeCell ref="KUE258:KUK258"/>
    <mergeCell ref="KUL258:KUR258"/>
    <mergeCell ref="KUS258:KUY258"/>
    <mergeCell ref="KUZ258:KVF258"/>
    <mergeCell ref="KVG258:KVM258"/>
    <mergeCell ref="KVN258:KVT258"/>
    <mergeCell ref="KVU258:KWA258"/>
    <mergeCell ref="KWB258:KWH258"/>
    <mergeCell ref="KWI258:KWO258"/>
    <mergeCell ref="KWP258:KWV258"/>
    <mergeCell ref="KNS258:KNY258"/>
    <mergeCell ref="KNZ258:KOF258"/>
    <mergeCell ref="KOG258:KOM258"/>
    <mergeCell ref="KON258:KOT258"/>
    <mergeCell ref="KOU258:KPA258"/>
    <mergeCell ref="KPB258:KPH258"/>
    <mergeCell ref="KPI258:KPO258"/>
    <mergeCell ref="KPP258:KPV258"/>
    <mergeCell ref="KPW258:KQC258"/>
    <mergeCell ref="KQD258:KQJ258"/>
    <mergeCell ref="KQK258:KQQ258"/>
    <mergeCell ref="KQR258:KQX258"/>
    <mergeCell ref="KQY258:KRE258"/>
    <mergeCell ref="KRF258:KRL258"/>
    <mergeCell ref="KRM258:KRS258"/>
    <mergeCell ref="KRT258:KRZ258"/>
    <mergeCell ref="KSA258:KSG258"/>
    <mergeCell ref="KJD258:KJJ258"/>
    <mergeCell ref="KJK258:KJQ258"/>
    <mergeCell ref="KJR258:KJX258"/>
    <mergeCell ref="KJY258:KKE258"/>
    <mergeCell ref="KKF258:KKL258"/>
    <mergeCell ref="KKM258:KKS258"/>
    <mergeCell ref="KKT258:KKZ258"/>
    <mergeCell ref="KLA258:KLG258"/>
    <mergeCell ref="KLH258:KLN258"/>
    <mergeCell ref="KLO258:KLU258"/>
    <mergeCell ref="KLV258:KMB258"/>
    <mergeCell ref="KMC258:KMI258"/>
    <mergeCell ref="KMJ258:KMP258"/>
    <mergeCell ref="KMQ258:KMW258"/>
    <mergeCell ref="KMX258:KND258"/>
    <mergeCell ref="KNE258:KNK258"/>
    <mergeCell ref="KNL258:KNR258"/>
    <mergeCell ref="KEO258:KEU258"/>
    <mergeCell ref="KEV258:KFB258"/>
    <mergeCell ref="KFC258:KFI258"/>
    <mergeCell ref="KFJ258:KFP258"/>
    <mergeCell ref="KFQ258:KFW258"/>
    <mergeCell ref="KFX258:KGD258"/>
    <mergeCell ref="KGE258:KGK258"/>
    <mergeCell ref="KGL258:KGR258"/>
    <mergeCell ref="KGS258:KGY258"/>
    <mergeCell ref="KGZ258:KHF258"/>
    <mergeCell ref="KHG258:KHM258"/>
    <mergeCell ref="KHN258:KHT258"/>
    <mergeCell ref="KHU258:KIA258"/>
    <mergeCell ref="KIB258:KIH258"/>
    <mergeCell ref="KII258:KIO258"/>
    <mergeCell ref="KIP258:KIV258"/>
    <mergeCell ref="KIW258:KJC258"/>
    <mergeCell ref="JZZ258:KAF258"/>
    <mergeCell ref="KAG258:KAM258"/>
    <mergeCell ref="KAN258:KAT258"/>
    <mergeCell ref="KAU258:KBA258"/>
    <mergeCell ref="KBB258:KBH258"/>
    <mergeCell ref="KBI258:KBO258"/>
    <mergeCell ref="KBP258:KBV258"/>
    <mergeCell ref="KBW258:KCC258"/>
    <mergeCell ref="KCD258:KCJ258"/>
    <mergeCell ref="KCK258:KCQ258"/>
    <mergeCell ref="KCR258:KCX258"/>
    <mergeCell ref="KCY258:KDE258"/>
    <mergeCell ref="KDF258:KDL258"/>
    <mergeCell ref="KDM258:KDS258"/>
    <mergeCell ref="KDT258:KDZ258"/>
    <mergeCell ref="KEA258:KEG258"/>
    <mergeCell ref="KEH258:KEN258"/>
    <mergeCell ref="JVK258:JVQ258"/>
    <mergeCell ref="JVR258:JVX258"/>
    <mergeCell ref="JVY258:JWE258"/>
    <mergeCell ref="JWF258:JWL258"/>
    <mergeCell ref="JWM258:JWS258"/>
    <mergeCell ref="JWT258:JWZ258"/>
    <mergeCell ref="JXA258:JXG258"/>
    <mergeCell ref="JXH258:JXN258"/>
    <mergeCell ref="JXO258:JXU258"/>
    <mergeCell ref="JXV258:JYB258"/>
    <mergeCell ref="JYC258:JYI258"/>
    <mergeCell ref="JYJ258:JYP258"/>
    <mergeCell ref="JYQ258:JYW258"/>
    <mergeCell ref="JYX258:JZD258"/>
    <mergeCell ref="JZE258:JZK258"/>
    <mergeCell ref="JZL258:JZR258"/>
    <mergeCell ref="JZS258:JZY258"/>
    <mergeCell ref="JQV258:JRB258"/>
    <mergeCell ref="JRC258:JRI258"/>
    <mergeCell ref="JRJ258:JRP258"/>
    <mergeCell ref="JRQ258:JRW258"/>
    <mergeCell ref="JRX258:JSD258"/>
    <mergeCell ref="JSE258:JSK258"/>
    <mergeCell ref="JSL258:JSR258"/>
    <mergeCell ref="JSS258:JSY258"/>
    <mergeCell ref="JSZ258:JTF258"/>
    <mergeCell ref="JTG258:JTM258"/>
    <mergeCell ref="JTN258:JTT258"/>
    <mergeCell ref="JTU258:JUA258"/>
    <mergeCell ref="JUB258:JUH258"/>
    <mergeCell ref="JUI258:JUO258"/>
    <mergeCell ref="JUP258:JUV258"/>
    <mergeCell ref="JUW258:JVC258"/>
    <mergeCell ref="JVD258:JVJ258"/>
    <mergeCell ref="JMG258:JMM258"/>
    <mergeCell ref="JMN258:JMT258"/>
    <mergeCell ref="JMU258:JNA258"/>
    <mergeCell ref="JNB258:JNH258"/>
    <mergeCell ref="JNI258:JNO258"/>
    <mergeCell ref="JNP258:JNV258"/>
    <mergeCell ref="JNW258:JOC258"/>
    <mergeCell ref="JOD258:JOJ258"/>
    <mergeCell ref="JOK258:JOQ258"/>
    <mergeCell ref="JOR258:JOX258"/>
    <mergeCell ref="JOY258:JPE258"/>
    <mergeCell ref="JPF258:JPL258"/>
    <mergeCell ref="JPM258:JPS258"/>
    <mergeCell ref="JPT258:JPZ258"/>
    <mergeCell ref="JQA258:JQG258"/>
    <mergeCell ref="JQH258:JQN258"/>
    <mergeCell ref="JQO258:JQU258"/>
    <mergeCell ref="JHR258:JHX258"/>
    <mergeCell ref="JHY258:JIE258"/>
    <mergeCell ref="JIF258:JIL258"/>
    <mergeCell ref="JIM258:JIS258"/>
    <mergeCell ref="JIT258:JIZ258"/>
    <mergeCell ref="JJA258:JJG258"/>
    <mergeCell ref="JJH258:JJN258"/>
    <mergeCell ref="JJO258:JJU258"/>
    <mergeCell ref="JJV258:JKB258"/>
    <mergeCell ref="JKC258:JKI258"/>
    <mergeCell ref="JKJ258:JKP258"/>
    <mergeCell ref="JKQ258:JKW258"/>
    <mergeCell ref="JKX258:JLD258"/>
    <mergeCell ref="JLE258:JLK258"/>
    <mergeCell ref="JLL258:JLR258"/>
    <mergeCell ref="JLS258:JLY258"/>
    <mergeCell ref="JLZ258:JMF258"/>
    <mergeCell ref="JDC258:JDI258"/>
    <mergeCell ref="JDJ258:JDP258"/>
    <mergeCell ref="JDQ258:JDW258"/>
    <mergeCell ref="JDX258:JED258"/>
    <mergeCell ref="JEE258:JEK258"/>
    <mergeCell ref="JEL258:JER258"/>
    <mergeCell ref="JES258:JEY258"/>
    <mergeCell ref="JEZ258:JFF258"/>
    <mergeCell ref="JFG258:JFM258"/>
    <mergeCell ref="JFN258:JFT258"/>
    <mergeCell ref="JFU258:JGA258"/>
    <mergeCell ref="JGB258:JGH258"/>
    <mergeCell ref="JGI258:JGO258"/>
    <mergeCell ref="JGP258:JGV258"/>
    <mergeCell ref="JGW258:JHC258"/>
    <mergeCell ref="JHD258:JHJ258"/>
    <mergeCell ref="JHK258:JHQ258"/>
    <mergeCell ref="IYN258:IYT258"/>
    <mergeCell ref="IYU258:IZA258"/>
    <mergeCell ref="IZB258:IZH258"/>
    <mergeCell ref="IZI258:IZO258"/>
    <mergeCell ref="IZP258:IZV258"/>
    <mergeCell ref="IZW258:JAC258"/>
    <mergeCell ref="JAD258:JAJ258"/>
    <mergeCell ref="JAK258:JAQ258"/>
    <mergeCell ref="JAR258:JAX258"/>
    <mergeCell ref="JAY258:JBE258"/>
    <mergeCell ref="JBF258:JBL258"/>
    <mergeCell ref="JBM258:JBS258"/>
    <mergeCell ref="JBT258:JBZ258"/>
    <mergeCell ref="JCA258:JCG258"/>
    <mergeCell ref="JCH258:JCN258"/>
    <mergeCell ref="JCO258:JCU258"/>
    <mergeCell ref="JCV258:JDB258"/>
    <mergeCell ref="ITY258:IUE258"/>
    <mergeCell ref="IUF258:IUL258"/>
    <mergeCell ref="IUM258:IUS258"/>
    <mergeCell ref="IUT258:IUZ258"/>
    <mergeCell ref="IVA258:IVG258"/>
    <mergeCell ref="IVH258:IVN258"/>
    <mergeCell ref="IVO258:IVU258"/>
    <mergeCell ref="IVV258:IWB258"/>
    <mergeCell ref="IWC258:IWI258"/>
    <mergeCell ref="IWJ258:IWP258"/>
    <mergeCell ref="IWQ258:IWW258"/>
    <mergeCell ref="IWX258:IXD258"/>
    <mergeCell ref="IXE258:IXK258"/>
    <mergeCell ref="IXL258:IXR258"/>
    <mergeCell ref="IXS258:IXY258"/>
    <mergeCell ref="IXZ258:IYF258"/>
    <mergeCell ref="IYG258:IYM258"/>
    <mergeCell ref="IPJ258:IPP258"/>
    <mergeCell ref="IPQ258:IPW258"/>
    <mergeCell ref="IPX258:IQD258"/>
    <mergeCell ref="IQE258:IQK258"/>
    <mergeCell ref="IQL258:IQR258"/>
    <mergeCell ref="IQS258:IQY258"/>
    <mergeCell ref="IQZ258:IRF258"/>
    <mergeCell ref="IRG258:IRM258"/>
    <mergeCell ref="IRN258:IRT258"/>
    <mergeCell ref="IRU258:ISA258"/>
    <mergeCell ref="ISB258:ISH258"/>
    <mergeCell ref="ISI258:ISO258"/>
    <mergeCell ref="ISP258:ISV258"/>
    <mergeCell ref="ISW258:ITC258"/>
    <mergeCell ref="ITD258:ITJ258"/>
    <mergeCell ref="ITK258:ITQ258"/>
    <mergeCell ref="ITR258:ITX258"/>
    <mergeCell ref="IKU258:ILA258"/>
    <mergeCell ref="ILB258:ILH258"/>
    <mergeCell ref="ILI258:ILO258"/>
    <mergeCell ref="ILP258:ILV258"/>
    <mergeCell ref="ILW258:IMC258"/>
    <mergeCell ref="IMD258:IMJ258"/>
    <mergeCell ref="IMK258:IMQ258"/>
    <mergeCell ref="IMR258:IMX258"/>
    <mergeCell ref="IMY258:INE258"/>
    <mergeCell ref="INF258:INL258"/>
    <mergeCell ref="INM258:INS258"/>
    <mergeCell ref="INT258:INZ258"/>
    <mergeCell ref="IOA258:IOG258"/>
    <mergeCell ref="IOH258:ION258"/>
    <mergeCell ref="IOO258:IOU258"/>
    <mergeCell ref="IOV258:IPB258"/>
    <mergeCell ref="IPC258:IPI258"/>
    <mergeCell ref="IGF258:IGL258"/>
    <mergeCell ref="IGM258:IGS258"/>
    <mergeCell ref="IGT258:IGZ258"/>
    <mergeCell ref="IHA258:IHG258"/>
    <mergeCell ref="IHH258:IHN258"/>
    <mergeCell ref="IHO258:IHU258"/>
    <mergeCell ref="IHV258:IIB258"/>
    <mergeCell ref="IIC258:III258"/>
    <mergeCell ref="IIJ258:IIP258"/>
    <mergeCell ref="IIQ258:IIW258"/>
    <mergeCell ref="IIX258:IJD258"/>
    <mergeCell ref="IJE258:IJK258"/>
    <mergeCell ref="IJL258:IJR258"/>
    <mergeCell ref="IJS258:IJY258"/>
    <mergeCell ref="IJZ258:IKF258"/>
    <mergeCell ref="IKG258:IKM258"/>
    <mergeCell ref="IKN258:IKT258"/>
    <mergeCell ref="IBQ258:IBW258"/>
    <mergeCell ref="IBX258:ICD258"/>
    <mergeCell ref="ICE258:ICK258"/>
    <mergeCell ref="ICL258:ICR258"/>
    <mergeCell ref="ICS258:ICY258"/>
    <mergeCell ref="ICZ258:IDF258"/>
    <mergeCell ref="IDG258:IDM258"/>
    <mergeCell ref="IDN258:IDT258"/>
    <mergeCell ref="IDU258:IEA258"/>
    <mergeCell ref="IEB258:IEH258"/>
    <mergeCell ref="IEI258:IEO258"/>
    <mergeCell ref="IEP258:IEV258"/>
    <mergeCell ref="IEW258:IFC258"/>
    <mergeCell ref="IFD258:IFJ258"/>
    <mergeCell ref="IFK258:IFQ258"/>
    <mergeCell ref="IFR258:IFX258"/>
    <mergeCell ref="IFY258:IGE258"/>
    <mergeCell ref="HXB258:HXH258"/>
    <mergeCell ref="HXI258:HXO258"/>
    <mergeCell ref="HXP258:HXV258"/>
    <mergeCell ref="HXW258:HYC258"/>
    <mergeCell ref="HYD258:HYJ258"/>
    <mergeCell ref="HYK258:HYQ258"/>
    <mergeCell ref="HYR258:HYX258"/>
    <mergeCell ref="HYY258:HZE258"/>
    <mergeCell ref="HZF258:HZL258"/>
    <mergeCell ref="HZM258:HZS258"/>
    <mergeCell ref="HZT258:HZZ258"/>
    <mergeCell ref="IAA258:IAG258"/>
    <mergeCell ref="IAH258:IAN258"/>
    <mergeCell ref="IAO258:IAU258"/>
    <mergeCell ref="IAV258:IBB258"/>
    <mergeCell ref="IBC258:IBI258"/>
    <mergeCell ref="IBJ258:IBP258"/>
    <mergeCell ref="HSM258:HSS258"/>
    <mergeCell ref="HST258:HSZ258"/>
    <mergeCell ref="HTA258:HTG258"/>
    <mergeCell ref="HTH258:HTN258"/>
    <mergeCell ref="HTO258:HTU258"/>
    <mergeCell ref="HTV258:HUB258"/>
    <mergeCell ref="HUC258:HUI258"/>
    <mergeCell ref="HUJ258:HUP258"/>
    <mergeCell ref="HUQ258:HUW258"/>
    <mergeCell ref="HUX258:HVD258"/>
    <mergeCell ref="HVE258:HVK258"/>
    <mergeCell ref="HVL258:HVR258"/>
    <mergeCell ref="HVS258:HVY258"/>
    <mergeCell ref="HVZ258:HWF258"/>
    <mergeCell ref="HWG258:HWM258"/>
    <mergeCell ref="HWN258:HWT258"/>
    <mergeCell ref="HWU258:HXA258"/>
    <mergeCell ref="HNX258:HOD258"/>
    <mergeCell ref="HOE258:HOK258"/>
    <mergeCell ref="HOL258:HOR258"/>
    <mergeCell ref="HOS258:HOY258"/>
    <mergeCell ref="HOZ258:HPF258"/>
    <mergeCell ref="HPG258:HPM258"/>
    <mergeCell ref="HPN258:HPT258"/>
    <mergeCell ref="HPU258:HQA258"/>
    <mergeCell ref="HQB258:HQH258"/>
    <mergeCell ref="HQI258:HQO258"/>
    <mergeCell ref="HQP258:HQV258"/>
    <mergeCell ref="HQW258:HRC258"/>
    <mergeCell ref="HRD258:HRJ258"/>
    <mergeCell ref="HRK258:HRQ258"/>
    <mergeCell ref="HRR258:HRX258"/>
    <mergeCell ref="HRY258:HSE258"/>
    <mergeCell ref="HSF258:HSL258"/>
    <mergeCell ref="HJI258:HJO258"/>
    <mergeCell ref="HJP258:HJV258"/>
    <mergeCell ref="HJW258:HKC258"/>
    <mergeCell ref="HKD258:HKJ258"/>
    <mergeCell ref="HKK258:HKQ258"/>
    <mergeCell ref="HKR258:HKX258"/>
    <mergeCell ref="HKY258:HLE258"/>
    <mergeCell ref="HLF258:HLL258"/>
    <mergeCell ref="HLM258:HLS258"/>
    <mergeCell ref="HLT258:HLZ258"/>
    <mergeCell ref="HMA258:HMG258"/>
    <mergeCell ref="HMH258:HMN258"/>
    <mergeCell ref="HMO258:HMU258"/>
    <mergeCell ref="HMV258:HNB258"/>
    <mergeCell ref="HNC258:HNI258"/>
    <mergeCell ref="HNJ258:HNP258"/>
    <mergeCell ref="HNQ258:HNW258"/>
    <mergeCell ref="HET258:HEZ258"/>
    <mergeCell ref="HFA258:HFG258"/>
    <mergeCell ref="HFH258:HFN258"/>
    <mergeCell ref="HFO258:HFU258"/>
    <mergeCell ref="HFV258:HGB258"/>
    <mergeCell ref="HGC258:HGI258"/>
    <mergeCell ref="HGJ258:HGP258"/>
    <mergeCell ref="HGQ258:HGW258"/>
    <mergeCell ref="HGX258:HHD258"/>
    <mergeCell ref="HHE258:HHK258"/>
    <mergeCell ref="HHL258:HHR258"/>
    <mergeCell ref="HHS258:HHY258"/>
    <mergeCell ref="HHZ258:HIF258"/>
    <mergeCell ref="HIG258:HIM258"/>
    <mergeCell ref="HIN258:HIT258"/>
    <mergeCell ref="HIU258:HJA258"/>
    <mergeCell ref="HJB258:HJH258"/>
    <mergeCell ref="HAE258:HAK258"/>
    <mergeCell ref="HAL258:HAR258"/>
    <mergeCell ref="HAS258:HAY258"/>
    <mergeCell ref="HAZ258:HBF258"/>
    <mergeCell ref="HBG258:HBM258"/>
    <mergeCell ref="HBN258:HBT258"/>
    <mergeCell ref="HBU258:HCA258"/>
    <mergeCell ref="HCB258:HCH258"/>
    <mergeCell ref="HCI258:HCO258"/>
    <mergeCell ref="HCP258:HCV258"/>
    <mergeCell ref="HCW258:HDC258"/>
    <mergeCell ref="HDD258:HDJ258"/>
    <mergeCell ref="HDK258:HDQ258"/>
    <mergeCell ref="HDR258:HDX258"/>
    <mergeCell ref="HDY258:HEE258"/>
    <mergeCell ref="HEF258:HEL258"/>
    <mergeCell ref="HEM258:HES258"/>
    <mergeCell ref="GVP258:GVV258"/>
    <mergeCell ref="GVW258:GWC258"/>
    <mergeCell ref="GWD258:GWJ258"/>
    <mergeCell ref="GWK258:GWQ258"/>
    <mergeCell ref="GWR258:GWX258"/>
    <mergeCell ref="GWY258:GXE258"/>
    <mergeCell ref="GXF258:GXL258"/>
    <mergeCell ref="GXM258:GXS258"/>
    <mergeCell ref="GXT258:GXZ258"/>
    <mergeCell ref="GYA258:GYG258"/>
    <mergeCell ref="GYH258:GYN258"/>
    <mergeCell ref="GYO258:GYU258"/>
    <mergeCell ref="GYV258:GZB258"/>
    <mergeCell ref="GZC258:GZI258"/>
    <mergeCell ref="GZJ258:GZP258"/>
    <mergeCell ref="GZQ258:GZW258"/>
    <mergeCell ref="GZX258:HAD258"/>
    <mergeCell ref="GRA258:GRG258"/>
    <mergeCell ref="GRH258:GRN258"/>
    <mergeCell ref="GRO258:GRU258"/>
    <mergeCell ref="GRV258:GSB258"/>
    <mergeCell ref="GSC258:GSI258"/>
    <mergeCell ref="GSJ258:GSP258"/>
    <mergeCell ref="GSQ258:GSW258"/>
    <mergeCell ref="GSX258:GTD258"/>
    <mergeCell ref="GTE258:GTK258"/>
    <mergeCell ref="GTL258:GTR258"/>
    <mergeCell ref="GTS258:GTY258"/>
    <mergeCell ref="GTZ258:GUF258"/>
    <mergeCell ref="GUG258:GUM258"/>
    <mergeCell ref="GUN258:GUT258"/>
    <mergeCell ref="GUU258:GVA258"/>
    <mergeCell ref="GVB258:GVH258"/>
    <mergeCell ref="GVI258:GVO258"/>
    <mergeCell ref="GML258:GMR258"/>
    <mergeCell ref="GMS258:GMY258"/>
    <mergeCell ref="GMZ258:GNF258"/>
    <mergeCell ref="GNG258:GNM258"/>
    <mergeCell ref="GNN258:GNT258"/>
    <mergeCell ref="GNU258:GOA258"/>
    <mergeCell ref="GOB258:GOH258"/>
    <mergeCell ref="GOI258:GOO258"/>
    <mergeCell ref="GOP258:GOV258"/>
    <mergeCell ref="GOW258:GPC258"/>
    <mergeCell ref="GPD258:GPJ258"/>
    <mergeCell ref="GPK258:GPQ258"/>
    <mergeCell ref="GPR258:GPX258"/>
    <mergeCell ref="GPY258:GQE258"/>
    <mergeCell ref="GQF258:GQL258"/>
    <mergeCell ref="GQM258:GQS258"/>
    <mergeCell ref="GQT258:GQZ258"/>
    <mergeCell ref="GHW258:GIC258"/>
    <mergeCell ref="GID258:GIJ258"/>
    <mergeCell ref="GIK258:GIQ258"/>
    <mergeCell ref="GIR258:GIX258"/>
    <mergeCell ref="GIY258:GJE258"/>
    <mergeCell ref="GJF258:GJL258"/>
    <mergeCell ref="GJM258:GJS258"/>
    <mergeCell ref="GJT258:GJZ258"/>
    <mergeCell ref="GKA258:GKG258"/>
    <mergeCell ref="GKH258:GKN258"/>
    <mergeCell ref="GKO258:GKU258"/>
    <mergeCell ref="GKV258:GLB258"/>
    <mergeCell ref="GLC258:GLI258"/>
    <mergeCell ref="GLJ258:GLP258"/>
    <mergeCell ref="GLQ258:GLW258"/>
    <mergeCell ref="GLX258:GMD258"/>
    <mergeCell ref="GME258:GMK258"/>
    <mergeCell ref="GDH258:GDN258"/>
    <mergeCell ref="GDO258:GDU258"/>
    <mergeCell ref="GDV258:GEB258"/>
    <mergeCell ref="GEC258:GEI258"/>
    <mergeCell ref="GEJ258:GEP258"/>
    <mergeCell ref="GEQ258:GEW258"/>
    <mergeCell ref="GEX258:GFD258"/>
    <mergeCell ref="GFE258:GFK258"/>
    <mergeCell ref="GFL258:GFR258"/>
    <mergeCell ref="GFS258:GFY258"/>
    <mergeCell ref="GFZ258:GGF258"/>
    <mergeCell ref="GGG258:GGM258"/>
    <mergeCell ref="GGN258:GGT258"/>
    <mergeCell ref="GGU258:GHA258"/>
    <mergeCell ref="GHB258:GHH258"/>
    <mergeCell ref="GHI258:GHO258"/>
    <mergeCell ref="GHP258:GHV258"/>
    <mergeCell ref="FYS258:FYY258"/>
    <mergeCell ref="FYZ258:FZF258"/>
    <mergeCell ref="FZG258:FZM258"/>
    <mergeCell ref="FZN258:FZT258"/>
    <mergeCell ref="FZU258:GAA258"/>
    <mergeCell ref="GAB258:GAH258"/>
    <mergeCell ref="GAI258:GAO258"/>
    <mergeCell ref="GAP258:GAV258"/>
    <mergeCell ref="GAW258:GBC258"/>
    <mergeCell ref="GBD258:GBJ258"/>
    <mergeCell ref="GBK258:GBQ258"/>
    <mergeCell ref="GBR258:GBX258"/>
    <mergeCell ref="GBY258:GCE258"/>
    <mergeCell ref="GCF258:GCL258"/>
    <mergeCell ref="GCM258:GCS258"/>
    <mergeCell ref="GCT258:GCZ258"/>
    <mergeCell ref="GDA258:GDG258"/>
    <mergeCell ref="FUD258:FUJ258"/>
    <mergeCell ref="FUK258:FUQ258"/>
    <mergeCell ref="FUR258:FUX258"/>
    <mergeCell ref="FUY258:FVE258"/>
    <mergeCell ref="FVF258:FVL258"/>
    <mergeCell ref="FVM258:FVS258"/>
    <mergeCell ref="FVT258:FVZ258"/>
    <mergeCell ref="FWA258:FWG258"/>
    <mergeCell ref="FWH258:FWN258"/>
    <mergeCell ref="FWO258:FWU258"/>
    <mergeCell ref="FWV258:FXB258"/>
    <mergeCell ref="FXC258:FXI258"/>
    <mergeCell ref="FXJ258:FXP258"/>
    <mergeCell ref="FXQ258:FXW258"/>
    <mergeCell ref="FXX258:FYD258"/>
    <mergeCell ref="FYE258:FYK258"/>
    <mergeCell ref="FYL258:FYR258"/>
    <mergeCell ref="FPO258:FPU258"/>
    <mergeCell ref="FPV258:FQB258"/>
    <mergeCell ref="FQC258:FQI258"/>
    <mergeCell ref="FQJ258:FQP258"/>
    <mergeCell ref="FQQ258:FQW258"/>
    <mergeCell ref="FQX258:FRD258"/>
    <mergeCell ref="FRE258:FRK258"/>
    <mergeCell ref="FRL258:FRR258"/>
    <mergeCell ref="FRS258:FRY258"/>
    <mergeCell ref="FRZ258:FSF258"/>
    <mergeCell ref="FSG258:FSM258"/>
    <mergeCell ref="FSN258:FST258"/>
    <mergeCell ref="FSU258:FTA258"/>
    <mergeCell ref="FTB258:FTH258"/>
    <mergeCell ref="FTI258:FTO258"/>
    <mergeCell ref="FTP258:FTV258"/>
    <mergeCell ref="FTW258:FUC258"/>
    <mergeCell ref="FKZ258:FLF258"/>
    <mergeCell ref="FLG258:FLM258"/>
    <mergeCell ref="FLN258:FLT258"/>
    <mergeCell ref="FLU258:FMA258"/>
    <mergeCell ref="FMB258:FMH258"/>
    <mergeCell ref="FMI258:FMO258"/>
    <mergeCell ref="FMP258:FMV258"/>
    <mergeCell ref="FMW258:FNC258"/>
    <mergeCell ref="FND258:FNJ258"/>
    <mergeCell ref="FNK258:FNQ258"/>
    <mergeCell ref="FNR258:FNX258"/>
    <mergeCell ref="FNY258:FOE258"/>
    <mergeCell ref="FOF258:FOL258"/>
    <mergeCell ref="FOM258:FOS258"/>
    <mergeCell ref="FOT258:FOZ258"/>
    <mergeCell ref="FPA258:FPG258"/>
    <mergeCell ref="FPH258:FPN258"/>
    <mergeCell ref="FGK258:FGQ258"/>
    <mergeCell ref="FGR258:FGX258"/>
    <mergeCell ref="FGY258:FHE258"/>
    <mergeCell ref="FHF258:FHL258"/>
    <mergeCell ref="FHM258:FHS258"/>
    <mergeCell ref="FHT258:FHZ258"/>
    <mergeCell ref="FIA258:FIG258"/>
    <mergeCell ref="FIH258:FIN258"/>
    <mergeCell ref="FIO258:FIU258"/>
    <mergeCell ref="FIV258:FJB258"/>
    <mergeCell ref="FJC258:FJI258"/>
    <mergeCell ref="FJJ258:FJP258"/>
    <mergeCell ref="FJQ258:FJW258"/>
    <mergeCell ref="FJX258:FKD258"/>
    <mergeCell ref="FKE258:FKK258"/>
    <mergeCell ref="FKL258:FKR258"/>
    <mergeCell ref="FKS258:FKY258"/>
    <mergeCell ref="FBV258:FCB258"/>
    <mergeCell ref="FCC258:FCI258"/>
    <mergeCell ref="FCJ258:FCP258"/>
    <mergeCell ref="FCQ258:FCW258"/>
    <mergeCell ref="FCX258:FDD258"/>
    <mergeCell ref="FDE258:FDK258"/>
    <mergeCell ref="FDL258:FDR258"/>
    <mergeCell ref="FDS258:FDY258"/>
    <mergeCell ref="FDZ258:FEF258"/>
    <mergeCell ref="FEG258:FEM258"/>
    <mergeCell ref="FEN258:FET258"/>
    <mergeCell ref="FEU258:FFA258"/>
    <mergeCell ref="FFB258:FFH258"/>
    <mergeCell ref="FFI258:FFO258"/>
    <mergeCell ref="FFP258:FFV258"/>
    <mergeCell ref="FFW258:FGC258"/>
    <mergeCell ref="FGD258:FGJ258"/>
    <mergeCell ref="EXG258:EXM258"/>
    <mergeCell ref="EXN258:EXT258"/>
    <mergeCell ref="EXU258:EYA258"/>
    <mergeCell ref="EYB258:EYH258"/>
    <mergeCell ref="EYI258:EYO258"/>
    <mergeCell ref="EYP258:EYV258"/>
    <mergeCell ref="EYW258:EZC258"/>
    <mergeCell ref="EZD258:EZJ258"/>
    <mergeCell ref="EZK258:EZQ258"/>
    <mergeCell ref="EZR258:EZX258"/>
    <mergeCell ref="EZY258:FAE258"/>
    <mergeCell ref="FAF258:FAL258"/>
    <mergeCell ref="FAM258:FAS258"/>
    <mergeCell ref="FAT258:FAZ258"/>
    <mergeCell ref="FBA258:FBG258"/>
    <mergeCell ref="FBH258:FBN258"/>
    <mergeCell ref="FBO258:FBU258"/>
    <mergeCell ref="ESR258:ESX258"/>
    <mergeCell ref="ESY258:ETE258"/>
    <mergeCell ref="ETF258:ETL258"/>
    <mergeCell ref="ETM258:ETS258"/>
    <mergeCell ref="ETT258:ETZ258"/>
    <mergeCell ref="EUA258:EUG258"/>
    <mergeCell ref="EUH258:EUN258"/>
    <mergeCell ref="EUO258:EUU258"/>
    <mergeCell ref="EUV258:EVB258"/>
    <mergeCell ref="EVC258:EVI258"/>
    <mergeCell ref="EVJ258:EVP258"/>
    <mergeCell ref="EVQ258:EVW258"/>
    <mergeCell ref="EVX258:EWD258"/>
    <mergeCell ref="EWE258:EWK258"/>
    <mergeCell ref="EWL258:EWR258"/>
    <mergeCell ref="EWS258:EWY258"/>
    <mergeCell ref="EWZ258:EXF258"/>
    <mergeCell ref="EOC258:EOI258"/>
    <mergeCell ref="EOJ258:EOP258"/>
    <mergeCell ref="EOQ258:EOW258"/>
    <mergeCell ref="EOX258:EPD258"/>
    <mergeCell ref="EPE258:EPK258"/>
    <mergeCell ref="EPL258:EPR258"/>
    <mergeCell ref="EPS258:EPY258"/>
    <mergeCell ref="EPZ258:EQF258"/>
    <mergeCell ref="EQG258:EQM258"/>
    <mergeCell ref="EQN258:EQT258"/>
    <mergeCell ref="EQU258:ERA258"/>
    <mergeCell ref="ERB258:ERH258"/>
    <mergeCell ref="ERI258:ERO258"/>
    <mergeCell ref="ERP258:ERV258"/>
    <mergeCell ref="ERW258:ESC258"/>
    <mergeCell ref="ESD258:ESJ258"/>
    <mergeCell ref="ESK258:ESQ258"/>
    <mergeCell ref="EJN258:EJT258"/>
    <mergeCell ref="EJU258:EKA258"/>
    <mergeCell ref="EKB258:EKH258"/>
    <mergeCell ref="EKI258:EKO258"/>
    <mergeCell ref="EKP258:EKV258"/>
    <mergeCell ref="EKW258:ELC258"/>
    <mergeCell ref="ELD258:ELJ258"/>
    <mergeCell ref="ELK258:ELQ258"/>
    <mergeCell ref="ELR258:ELX258"/>
    <mergeCell ref="ELY258:EME258"/>
    <mergeCell ref="EMF258:EML258"/>
    <mergeCell ref="EMM258:EMS258"/>
    <mergeCell ref="EMT258:EMZ258"/>
    <mergeCell ref="ENA258:ENG258"/>
    <mergeCell ref="ENH258:ENN258"/>
    <mergeCell ref="ENO258:ENU258"/>
    <mergeCell ref="ENV258:EOB258"/>
    <mergeCell ref="EEY258:EFE258"/>
    <mergeCell ref="EFF258:EFL258"/>
    <mergeCell ref="EFM258:EFS258"/>
    <mergeCell ref="EFT258:EFZ258"/>
    <mergeCell ref="EGA258:EGG258"/>
    <mergeCell ref="EGH258:EGN258"/>
    <mergeCell ref="EGO258:EGU258"/>
    <mergeCell ref="EGV258:EHB258"/>
    <mergeCell ref="EHC258:EHI258"/>
    <mergeCell ref="EHJ258:EHP258"/>
    <mergeCell ref="EHQ258:EHW258"/>
    <mergeCell ref="EHX258:EID258"/>
    <mergeCell ref="EIE258:EIK258"/>
    <mergeCell ref="EIL258:EIR258"/>
    <mergeCell ref="EIS258:EIY258"/>
    <mergeCell ref="EIZ258:EJF258"/>
    <mergeCell ref="EJG258:EJM258"/>
    <mergeCell ref="EAJ258:EAP258"/>
    <mergeCell ref="EAQ258:EAW258"/>
    <mergeCell ref="EAX258:EBD258"/>
    <mergeCell ref="EBE258:EBK258"/>
    <mergeCell ref="EBL258:EBR258"/>
    <mergeCell ref="EBS258:EBY258"/>
    <mergeCell ref="EBZ258:ECF258"/>
    <mergeCell ref="ECG258:ECM258"/>
    <mergeCell ref="ECN258:ECT258"/>
    <mergeCell ref="ECU258:EDA258"/>
    <mergeCell ref="EDB258:EDH258"/>
    <mergeCell ref="EDI258:EDO258"/>
    <mergeCell ref="EDP258:EDV258"/>
    <mergeCell ref="EDW258:EEC258"/>
    <mergeCell ref="EED258:EEJ258"/>
    <mergeCell ref="EEK258:EEQ258"/>
    <mergeCell ref="EER258:EEX258"/>
    <mergeCell ref="DVU258:DWA258"/>
    <mergeCell ref="DWB258:DWH258"/>
    <mergeCell ref="DWI258:DWO258"/>
    <mergeCell ref="DWP258:DWV258"/>
    <mergeCell ref="DWW258:DXC258"/>
    <mergeCell ref="DXD258:DXJ258"/>
    <mergeCell ref="DXK258:DXQ258"/>
    <mergeCell ref="DXR258:DXX258"/>
    <mergeCell ref="DXY258:DYE258"/>
    <mergeCell ref="DYF258:DYL258"/>
    <mergeCell ref="DYM258:DYS258"/>
    <mergeCell ref="DYT258:DYZ258"/>
    <mergeCell ref="DZA258:DZG258"/>
    <mergeCell ref="DZH258:DZN258"/>
    <mergeCell ref="DZO258:DZU258"/>
    <mergeCell ref="DZV258:EAB258"/>
    <mergeCell ref="EAC258:EAI258"/>
    <mergeCell ref="DRF258:DRL258"/>
    <mergeCell ref="DRM258:DRS258"/>
    <mergeCell ref="DRT258:DRZ258"/>
    <mergeCell ref="DSA258:DSG258"/>
    <mergeCell ref="DSH258:DSN258"/>
    <mergeCell ref="DSO258:DSU258"/>
    <mergeCell ref="DSV258:DTB258"/>
    <mergeCell ref="DTC258:DTI258"/>
    <mergeCell ref="DTJ258:DTP258"/>
    <mergeCell ref="DTQ258:DTW258"/>
    <mergeCell ref="DTX258:DUD258"/>
    <mergeCell ref="DUE258:DUK258"/>
    <mergeCell ref="DUL258:DUR258"/>
    <mergeCell ref="DUS258:DUY258"/>
    <mergeCell ref="DUZ258:DVF258"/>
    <mergeCell ref="DVG258:DVM258"/>
    <mergeCell ref="DVN258:DVT258"/>
    <mergeCell ref="DMQ258:DMW258"/>
    <mergeCell ref="DMX258:DND258"/>
    <mergeCell ref="DNE258:DNK258"/>
    <mergeCell ref="DNL258:DNR258"/>
    <mergeCell ref="DNS258:DNY258"/>
    <mergeCell ref="DNZ258:DOF258"/>
    <mergeCell ref="DOG258:DOM258"/>
    <mergeCell ref="DON258:DOT258"/>
    <mergeCell ref="DOU258:DPA258"/>
    <mergeCell ref="DPB258:DPH258"/>
    <mergeCell ref="DPI258:DPO258"/>
    <mergeCell ref="DPP258:DPV258"/>
    <mergeCell ref="DPW258:DQC258"/>
    <mergeCell ref="DQD258:DQJ258"/>
    <mergeCell ref="DQK258:DQQ258"/>
    <mergeCell ref="DQR258:DQX258"/>
    <mergeCell ref="DQY258:DRE258"/>
    <mergeCell ref="DIB258:DIH258"/>
    <mergeCell ref="DII258:DIO258"/>
    <mergeCell ref="DIP258:DIV258"/>
    <mergeCell ref="DIW258:DJC258"/>
    <mergeCell ref="DJD258:DJJ258"/>
    <mergeCell ref="DJK258:DJQ258"/>
    <mergeCell ref="DJR258:DJX258"/>
    <mergeCell ref="DJY258:DKE258"/>
    <mergeCell ref="DKF258:DKL258"/>
    <mergeCell ref="DKM258:DKS258"/>
    <mergeCell ref="DKT258:DKZ258"/>
    <mergeCell ref="DLA258:DLG258"/>
    <mergeCell ref="DLH258:DLN258"/>
    <mergeCell ref="DLO258:DLU258"/>
    <mergeCell ref="DLV258:DMB258"/>
    <mergeCell ref="DMC258:DMI258"/>
    <mergeCell ref="DMJ258:DMP258"/>
    <mergeCell ref="DDM258:DDS258"/>
    <mergeCell ref="DDT258:DDZ258"/>
    <mergeCell ref="DEA258:DEG258"/>
    <mergeCell ref="DEH258:DEN258"/>
    <mergeCell ref="DEO258:DEU258"/>
    <mergeCell ref="DEV258:DFB258"/>
    <mergeCell ref="DFC258:DFI258"/>
    <mergeCell ref="DFJ258:DFP258"/>
    <mergeCell ref="DFQ258:DFW258"/>
    <mergeCell ref="DFX258:DGD258"/>
    <mergeCell ref="DGE258:DGK258"/>
    <mergeCell ref="DGL258:DGR258"/>
    <mergeCell ref="DGS258:DGY258"/>
    <mergeCell ref="DGZ258:DHF258"/>
    <mergeCell ref="DHG258:DHM258"/>
    <mergeCell ref="DHN258:DHT258"/>
    <mergeCell ref="DHU258:DIA258"/>
    <mergeCell ref="CYX258:CZD258"/>
    <mergeCell ref="CZE258:CZK258"/>
    <mergeCell ref="CZL258:CZR258"/>
    <mergeCell ref="CZS258:CZY258"/>
    <mergeCell ref="CZZ258:DAF258"/>
    <mergeCell ref="DAG258:DAM258"/>
    <mergeCell ref="DAN258:DAT258"/>
    <mergeCell ref="DAU258:DBA258"/>
    <mergeCell ref="DBB258:DBH258"/>
    <mergeCell ref="DBI258:DBO258"/>
    <mergeCell ref="DBP258:DBV258"/>
    <mergeCell ref="DBW258:DCC258"/>
    <mergeCell ref="DCD258:DCJ258"/>
    <mergeCell ref="DCK258:DCQ258"/>
    <mergeCell ref="DCR258:DCX258"/>
    <mergeCell ref="DCY258:DDE258"/>
    <mergeCell ref="DDF258:DDL258"/>
    <mergeCell ref="CUI258:CUO258"/>
    <mergeCell ref="CUP258:CUV258"/>
    <mergeCell ref="CUW258:CVC258"/>
    <mergeCell ref="CVD258:CVJ258"/>
    <mergeCell ref="CVK258:CVQ258"/>
    <mergeCell ref="CVR258:CVX258"/>
    <mergeCell ref="CVY258:CWE258"/>
    <mergeCell ref="CWF258:CWL258"/>
    <mergeCell ref="CWM258:CWS258"/>
    <mergeCell ref="CWT258:CWZ258"/>
    <mergeCell ref="CXA258:CXG258"/>
    <mergeCell ref="CXH258:CXN258"/>
    <mergeCell ref="CXO258:CXU258"/>
    <mergeCell ref="CXV258:CYB258"/>
    <mergeCell ref="CYC258:CYI258"/>
    <mergeCell ref="CYJ258:CYP258"/>
    <mergeCell ref="CYQ258:CYW258"/>
    <mergeCell ref="CPT258:CPZ258"/>
    <mergeCell ref="CQA258:CQG258"/>
    <mergeCell ref="CQH258:CQN258"/>
    <mergeCell ref="CQO258:CQU258"/>
    <mergeCell ref="CQV258:CRB258"/>
    <mergeCell ref="CRC258:CRI258"/>
    <mergeCell ref="CRJ258:CRP258"/>
    <mergeCell ref="CRQ258:CRW258"/>
    <mergeCell ref="CRX258:CSD258"/>
    <mergeCell ref="CSE258:CSK258"/>
    <mergeCell ref="CSL258:CSR258"/>
    <mergeCell ref="CSS258:CSY258"/>
    <mergeCell ref="CSZ258:CTF258"/>
    <mergeCell ref="CTG258:CTM258"/>
    <mergeCell ref="CTN258:CTT258"/>
    <mergeCell ref="CTU258:CUA258"/>
    <mergeCell ref="CUB258:CUH258"/>
    <mergeCell ref="CLE258:CLK258"/>
    <mergeCell ref="CLL258:CLR258"/>
    <mergeCell ref="CLS258:CLY258"/>
    <mergeCell ref="CLZ258:CMF258"/>
    <mergeCell ref="CMG258:CMM258"/>
    <mergeCell ref="CMN258:CMT258"/>
    <mergeCell ref="CMU258:CNA258"/>
    <mergeCell ref="CNB258:CNH258"/>
    <mergeCell ref="CNI258:CNO258"/>
    <mergeCell ref="CNP258:CNV258"/>
    <mergeCell ref="CNW258:COC258"/>
    <mergeCell ref="COD258:COJ258"/>
    <mergeCell ref="COK258:COQ258"/>
    <mergeCell ref="COR258:COX258"/>
    <mergeCell ref="COY258:CPE258"/>
    <mergeCell ref="CPF258:CPL258"/>
    <mergeCell ref="CPM258:CPS258"/>
    <mergeCell ref="CGP258:CGV258"/>
    <mergeCell ref="CGW258:CHC258"/>
    <mergeCell ref="CHD258:CHJ258"/>
    <mergeCell ref="CHK258:CHQ258"/>
    <mergeCell ref="CHR258:CHX258"/>
    <mergeCell ref="CHY258:CIE258"/>
    <mergeCell ref="CIF258:CIL258"/>
    <mergeCell ref="CIM258:CIS258"/>
    <mergeCell ref="CIT258:CIZ258"/>
    <mergeCell ref="CJA258:CJG258"/>
    <mergeCell ref="CJH258:CJN258"/>
    <mergeCell ref="CJO258:CJU258"/>
    <mergeCell ref="CJV258:CKB258"/>
    <mergeCell ref="CKC258:CKI258"/>
    <mergeCell ref="CKJ258:CKP258"/>
    <mergeCell ref="CKQ258:CKW258"/>
    <mergeCell ref="CKX258:CLD258"/>
    <mergeCell ref="CCA258:CCG258"/>
    <mergeCell ref="CCH258:CCN258"/>
    <mergeCell ref="CCO258:CCU258"/>
    <mergeCell ref="CCV258:CDB258"/>
    <mergeCell ref="CDC258:CDI258"/>
    <mergeCell ref="CDJ258:CDP258"/>
    <mergeCell ref="CDQ258:CDW258"/>
    <mergeCell ref="CDX258:CED258"/>
    <mergeCell ref="CEE258:CEK258"/>
    <mergeCell ref="CEL258:CER258"/>
    <mergeCell ref="CES258:CEY258"/>
    <mergeCell ref="CEZ258:CFF258"/>
    <mergeCell ref="CFG258:CFM258"/>
    <mergeCell ref="CFN258:CFT258"/>
    <mergeCell ref="CFU258:CGA258"/>
    <mergeCell ref="CGB258:CGH258"/>
    <mergeCell ref="CGI258:CGO258"/>
    <mergeCell ref="BXL258:BXR258"/>
    <mergeCell ref="BXS258:BXY258"/>
    <mergeCell ref="BXZ258:BYF258"/>
    <mergeCell ref="BYG258:BYM258"/>
    <mergeCell ref="BYN258:BYT258"/>
    <mergeCell ref="BYU258:BZA258"/>
    <mergeCell ref="BZB258:BZH258"/>
    <mergeCell ref="BZI258:BZO258"/>
    <mergeCell ref="BZP258:BZV258"/>
    <mergeCell ref="BZW258:CAC258"/>
    <mergeCell ref="CAD258:CAJ258"/>
    <mergeCell ref="CAK258:CAQ258"/>
    <mergeCell ref="CAR258:CAX258"/>
    <mergeCell ref="CAY258:CBE258"/>
    <mergeCell ref="CBF258:CBL258"/>
    <mergeCell ref="CBM258:CBS258"/>
    <mergeCell ref="CBT258:CBZ258"/>
    <mergeCell ref="BSW258:BTC258"/>
    <mergeCell ref="BTD258:BTJ258"/>
    <mergeCell ref="BTK258:BTQ258"/>
    <mergeCell ref="BTR258:BTX258"/>
    <mergeCell ref="BTY258:BUE258"/>
    <mergeCell ref="BUF258:BUL258"/>
    <mergeCell ref="BUM258:BUS258"/>
    <mergeCell ref="BUT258:BUZ258"/>
    <mergeCell ref="BVA258:BVG258"/>
    <mergeCell ref="BVH258:BVN258"/>
    <mergeCell ref="BVO258:BVU258"/>
    <mergeCell ref="BVV258:BWB258"/>
    <mergeCell ref="BWC258:BWI258"/>
    <mergeCell ref="BWJ258:BWP258"/>
    <mergeCell ref="BWQ258:BWW258"/>
    <mergeCell ref="BWX258:BXD258"/>
    <mergeCell ref="BXE258:BXK258"/>
    <mergeCell ref="BOH258:BON258"/>
    <mergeCell ref="BOO258:BOU258"/>
    <mergeCell ref="BOV258:BPB258"/>
    <mergeCell ref="BPC258:BPI258"/>
    <mergeCell ref="BPJ258:BPP258"/>
    <mergeCell ref="BPQ258:BPW258"/>
    <mergeCell ref="BPX258:BQD258"/>
    <mergeCell ref="BQE258:BQK258"/>
    <mergeCell ref="BQL258:BQR258"/>
    <mergeCell ref="BQS258:BQY258"/>
    <mergeCell ref="BQZ258:BRF258"/>
    <mergeCell ref="BRG258:BRM258"/>
    <mergeCell ref="BRN258:BRT258"/>
    <mergeCell ref="BRU258:BSA258"/>
    <mergeCell ref="BSB258:BSH258"/>
    <mergeCell ref="BSI258:BSO258"/>
    <mergeCell ref="BSP258:BSV258"/>
    <mergeCell ref="BJS258:BJY258"/>
    <mergeCell ref="BJZ258:BKF258"/>
    <mergeCell ref="BKG258:BKM258"/>
    <mergeCell ref="BKN258:BKT258"/>
    <mergeCell ref="BKU258:BLA258"/>
    <mergeCell ref="BLB258:BLH258"/>
    <mergeCell ref="BLI258:BLO258"/>
    <mergeCell ref="BLP258:BLV258"/>
    <mergeCell ref="BLW258:BMC258"/>
    <mergeCell ref="BMD258:BMJ258"/>
    <mergeCell ref="BMK258:BMQ258"/>
    <mergeCell ref="BMR258:BMX258"/>
    <mergeCell ref="BMY258:BNE258"/>
    <mergeCell ref="BNF258:BNL258"/>
    <mergeCell ref="BNM258:BNS258"/>
    <mergeCell ref="BNT258:BNZ258"/>
    <mergeCell ref="BOA258:BOG258"/>
    <mergeCell ref="BFD258:BFJ258"/>
    <mergeCell ref="BFK258:BFQ258"/>
    <mergeCell ref="BFR258:BFX258"/>
    <mergeCell ref="BFY258:BGE258"/>
    <mergeCell ref="BGF258:BGL258"/>
    <mergeCell ref="BGM258:BGS258"/>
    <mergeCell ref="BGT258:BGZ258"/>
    <mergeCell ref="BHA258:BHG258"/>
    <mergeCell ref="BHH258:BHN258"/>
    <mergeCell ref="BHO258:BHU258"/>
    <mergeCell ref="BHV258:BIB258"/>
    <mergeCell ref="BIC258:BII258"/>
    <mergeCell ref="BIJ258:BIP258"/>
    <mergeCell ref="BIQ258:BIW258"/>
    <mergeCell ref="BIX258:BJD258"/>
    <mergeCell ref="BJE258:BJK258"/>
    <mergeCell ref="BJL258:BJR258"/>
    <mergeCell ref="BAO258:BAU258"/>
    <mergeCell ref="BAV258:BBB258"/>
    <mergeCell ref="BBC258:BBI258"/>
    <mergeCell ref="BBJ258:BBP258"/>
    <mergeCell ref="BBQ258:BBW258"/>
    <mergeCell ref="BBX258:BCD258"/>
    <mergeCell ref="BCE258:BCK258"/>
    <mergeCell ref="BCL258:BCR258"/>
    <mergeCell ref="BCS258:BCY258"/>
    <mergeCell ref="BCZ258:BDF258"/>
    <mergeCell ref="BDG258:BDM258"/>
    <mergeCell ref="BDN258:BDT258"/>
    <mergeCell ref="BDU258:BEA258"/>
    <mergeCell ref="BEB258:BEH258"/>
    <mergeCell ref="BEI258:BEO258"/>
    <mergeCell ref="BEP258:BEV258"/>
    <mergeCell ref="BEW258:BFC258"/>
    <mergeCell ref="AVZ258:AWF258"/>
    <mergeCell ref="AWG258:AWM258"/>
    <mergeCell ref="AWN258:AWT258"/>
    <mergeCell ref="AWU258:AXA258"/>
    <mergeCell ref="AXB258:AXH258"/>
    <mergeCell ref="AXI258:AXO258"/>
    <mergeCell ref="AXP258:AXV258"/>
    <mergeCell ref="AXW258:AYC258"/>
    <mergeCell ref="AYD258:AYJ258"/>
    <mergeCell ref="AYK258:AYQ258"/>
    <mergeCell ref="AYR258:AYX258"/>
    <mergeCell ref="AYY258:AZE258"/>
    <mergeCell ref="AZF258:AZL258"/>
    <mergeCell ref="AZM258:AZS258"/>
    <mergeCell ref="AZT258:AZZ258"/>
    <mergeCell ref="BAA258:BAG258"/>
    <mergeCell ref="BAH258:BAN258"/>
    <mergeCell ref="ARK258:ARQ258"/>
    <mergeCell ref="ARR258:ARX258"/>
    <mergeCell ref="ARY258:ASE258"/>
    <mergeCell ref="ASF258:ASL258"/>
    <mergeCell ref="ASM258:ASS258"/>
    <mergeCell ref="AST258:ASZ258"/>
    <mergeCell ref="ATA258:ATG258"/>
    <mergeCell ref="ATH258:ATN258"/>
    <mergeCell ref="ATO258:ATU258"/>
    <mergeCell ref="ATV258:AUB258"/>
    <mergeCell ref="AUC258:AUI258"/>
    <mergeCell ref="AUJ258:AUP258"/>
    <mergeCell ref="AUQ258:AUW258"/>
    <mergeCell ref="AUX258:AVD258"/>
    <mergeCell ref="AVE258:AVK258"/>
    <mergeCell ref="AVL258:AVR258"/>
    <mergeCell ref="AVS258:AVY258"/>
    <mergeCell ref="AMV258:ANB258"/>
    <mergeCell ref="ANC258:ANI258"/>
    <mergeCell ref="ANJ258:ANP258"/>
    <mergeCell ref="ANQ258:ANW258"/>
    <mergeCell ref="ANX258:AOD258"/>
    <mergeCell ref="AOE258:AOK258"/>
    <mergeCell ref="AOL258:AOR258"/>
    <mergeCell ref="AOS258:AOY258"/>
    <mergeCell ref="AOZ258:APF258"/>
    <mergeCell ref="APG258:APM258"/>
    <mergeCell ref="APN258:APT258"/>
    <mergeCell ref="APU258:AQA258"/>
    <mergeCell ref="AQB258:AQH258"/>
    <mergeCell ref="AQI258:AQO258"/>
    <mergeCell ref="AQP258:AQV258"/>
    <mergeCell ref="AQW258:ARC258"/>
    <mergeCell ref="ARD258:ARJ258"/>
    <mergeCell ref="AIG258:AIM258"/>
    <mergeCell ref="AIN258:AIT258"/>
    <mergeCell ref="AIU258:AJA258"/>
    <mergeCell ref="AJB258:AJH258"/>
    <mergeCell ref="AJI258:AJO258"/>
    <mergeCell ref="AJP258:AJV258"/>
    <mergeCell ref="AJW258:AKC258"/>
    <mergeCell ref="AKD258:AKJ258"/>
    <mergeCell ref="AKK258:AKQ258"/>
    <mergeCell ref="AKR258:AKX258"/>
    <mergeCell ref="AKY258:ALE258"/>
    <mergeCell ref="ALF258:ALL258"/>
    <mergeCell ref="ALM258:ALS258"/>
    <mergeCell ref="ALT258:ALZ258"/>
    <mergeCell ref="AMA258:AMG258"/>
    <mergeCell ref="AMH258:AMN258"/>
    <mergeCell ref="AMO258:AMU258"/>
    <mergeCell ref="ADR258:ADX258"/>
    <mergeCell ref="ADY258:AEE258"/>
    <mergeCell ref="AEF258:AEL258"/>
    <mergeCell ref="AEM258:AES258"/>
    <mergeCell ref="AET258:AEZ258"/>
    <mergeCell ref="AFA258:AFG258"/>
    <mergeCell ref="AFH258:AFN258"/>
    <mergeCell ref="AFO258:AFU258"/>
    <mergeCell ref="AFV258:AGB258"/>
    <mergeCell ref="AGC258:AGI258"/>
    <mergeCell ref="AGJ258:AGP258"/>
    <mergeCell ref="AGQ258:AGW258"/>
    <mergeCell ref="AGX258:AHD258"/>
    <mergeCell ref="AHE258:AHK258"/>
    <mergeCell ref="AHL258:AHR258"/>
    <mergeCell ref="AHS258:AHY258"/>
    <mergeCell ref="AHZ258:AIF258"/>
    <mergeCell ref="ZC258:ZI258"/>
    <mergeCell ref="ZJ258:ZP258"/>
    <mergeCell ref="ZQ258:ZW258"/>
    <mergeCell ref="ZX258:AAD258"/>
    <mergeCell ref="AAE258:AAK258"/>
    <mergeCell ref="AAL258:AAR258"/>
    <mergeCell ref="AAS258:AAY258"/>
    <mergeCell ref="AAZ258:ABF258"/>
    <mergeCell ref="ABG258:ABM258"/>
    <mergeCell ref="ABN258:ABT258"/>
    <mergeCell ref="ABU258:ACA258"/>
    <mergeCell ref="ACB258:ACH258"/>
    <mergeCell ref="ACI258:ACO258"/>
    <mergeCell ref="ACP258:ACV258"/>
    <mergeCell ref="ACW258:ADC258"/>
    <mergeCell ref="ADD258:ADJ258"/>
    <mergeCell ref="ADK258:ADQ258"/>
    <mergeCell ref="UN258:UT258"/>
    <mergeCell ref="UU258:VA258"/>
    <mergeCell ref="VB258:VH258"/>
    <mergeCell ref="VI258:VO258"/>
    <mergeCell ref="VP258:VV258"/>
    <mergeCell ref="VW258:WC258"/>
    <mergeCell ref="WD258:WJ258"/>
    <mergeCell ref="WK258:WQ258"/>
    <mergeCell ref="WR258:WX258"/>
    <mergeCell ref="WY258:XE258"/>
    <mergeCell ref="XF258:XL258"/>
    <mergeCell ref="XM258:XS258"/>
    <mergeCell ref="XT258:XZ258"/>
    <mergeCell ref="YA258:YG258"/>
    <mergeCell ref="YH258:YN258"/>
    <mergeCell ref="YO258:YU258"/>
    <mergeCell ref="YV258:ZB258"/>
    <mergeCell ref="PY258:QE258"/>
    <mergeCell ref="QF258:QL258"/>
    <mergeCell ref="QM258:QS258"/>
    <mergeCell ref="QT258:QZ258"/>
    <mergeCell ref="RA258:RG258"/>
    <mergeCell ref="RH258:RN258"/>
    <mergeCell ref="RO258:RU258"/>
    <mergeCell ref="RV258:SB258"/>
    <mergeCell ref="SC258:SI258"/>
    <mergeCell ref="SJ258:SP258"/>
    <mergeCell ref="SQ258:SW258"/>
    <mergeCell ref="SX258:TD258"/>
    <mergeCell ref="TE258:TK258"/>
    <mergeCell ref="TL258:TR258"/>
    <mergeCell ref="TS258:TY258"/>
    <mergeCell ref="TZ258:UF258"/>
    <mergeCell ref="UG258:UM258"/>
    <mergeCell ref="LJ258:LP258"/>
    <mergeCell ref="LQ258:LW258"/>
    <mergeCell ref="LX258:MD258"/>
    <mergeCell ref="ME258:MK258"/>
    <mergeCell ref="ML258:MR258"/>
    <mergeCell ref="MS258:MY258"/>
    <mergeCell ref="MZ258:NF258"/>
    <mergeCell ref="NG258:NM258"/>
    <mergeCell ref="NN258:NT258"/>
    <mergeCell ref="NU258:OA258"/>
    <mergeCell ref="OB258:OH258"/>
    <mergeCell ref="OI258:OO258"/>
    <mergeCell ref="OP258:OV258"/>
    <mergeCell ref="OW258:PC258"/>
    <mergeCell ref="PD258:PJ258"/>
    <mergeCell ref="PK258:PQ258"/>
    <mergeCell ref="PR258:PX258"/>
    <mergeCell ref="GU258:HA258"/>
    <mergeCell ref="HB258:HH258"/>
    <mergeCell ref="HI258:HO258"/>
    <mergeCell ref="HP258:HV258"/>
    <mergeCell ref="HW258:IC258"/>
    <mergeCell ref="ID258:IJ258"/>
    <mergeCell ref="IK258:IQ258"/>
    <mergeCell ref="IR258:IX258"/>
    <mergeCell ref="IY258:JE258"/>
    <mergeCell ref="JF258:JL258"/>
    <mergeCell ref="JM258:JS258"/>
    <mergeCell ref="JT258:JZ258"/>
    <mergeCell ref="KA258:KG258"/>
    <mergeCell ref="KH258:KN258"/>
    <mergeCell ref="KO258:KU258"/>
    <mergeCell ref="KV258:LB258"/>
    <mergeCell ref="LC258:LI258"/>
    <mergeCell ref="CF258:CL258"/>
    <mergeCell ref="CM258:CS258"/>
    <mergeCell ref="CT258:CZ258"/>
    <mergeCell ref="DA258:DG258"/>
    <mergeCell ref="DH258:DN258"/>
    <mergeCell ref="DO258:DU258"/>
    <mergeCell ref="DV258:EB258"/>
    <mergeCell ref="EC258:EI258"/>
    <mergeCell ref="EJ258:EP258"/>
    <mergeCell ref="EQ258:EW258"/>
    <mergeCell ref="EX258:FD258"/>
    <mergeCell ref="FE258:FK258"/>
    <mergeCell ref="FL258:FR258"/>
    <mergeCell ref="FS258:FY258"/>
    <mergeCell ref="FZ258:GF258"/>
    <mergeCell ref="GG258:GM258"/>
    <mergeCell ref="GN258:GT258"/>
    <mergeCell ref="A4:B4"/>
    <mergeCell ref="A5:B5"/>
    <mergeCell ref="A6:B6"/>
    <mergeCell ref="A8:B8"/>
    <mergeCell ref="A100:G100"/>
    <mergeCell ref="A193:G193"/>
    <mergeCell ref="H258:M258"/>
    <mergeCell ref="N258:T258"/>
    <mergeCell ref="U258:AA258"/>
    <mergeCell ref="AB258:AH258"/>
    <mergeCell ref="AI258:AO258"/>
    <mergeCell ref="AP258:AV258"/>
    <mergeCell ref="AW258:BC258"/>
    <mergeCell ref="BD258:BJ258"/>
    <mergeCell ref="BK258:BQ258"/>
    <mergeCell ref="BR258:BX258"/>
    <mergeCell ref="BY258:CE258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2025-02-05T03:53:03Z</cp:lastPrinted>
  <dcterms:created xsi:type="dcterms:W3CDTF">2019-04-26T09:05:00Z</dcterms:created>
  <dcterms:modified xsi:type="dcterms:W3CDTF">2025-02-10T07:19:52Z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