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JAMILAH\2024\4) Q4 2024\JADUAL ANALISIS 2024\"/>
    </mc:Choice>
  </mc:AlternateContent>
  <xr:revisionPtr revIDLastSave="0" documentId="13_ncr:1_{9F8C2A6B-3419-4CDD-8EBC-4BA92FE130F3}" xr6:coauthVersionLast="36" xr6:coauthVersionMax="36" xr10:uidLastSave="{00000000-0000-0000-0000-000000000000}"/>
  <bookViews>
    <workbookView xWindow="0" yWindow="0" windowWidth="22056" windowHeight="3996" tabRatio="883" firstSheet="1" activeTab="1" xr2:uid="{00000000-000D-0000-FFFF-FFFF00000000}"/>
  </bookViews>
  <sheets>
    <sheet name="SPPI " sheetId="58" state="hidden" r:id="rId1"/>
    <sheet name="Jadual 1.0" sheetId="30" r:id="rId2"/>
    <sheet name="Jadual 1.1" sheetId="31" r:id="rId3"/>
    <sheet name="Jadual 1.2" sheetId="59" r:id="rId4"/>
    <sheet name="Jadual 2.0-1" sheetId="33" r:id="rId5"/>
    <sheet name="Jadual 2.0-2" sheetId="60" r:id="rId6"/>
    <sheet name="Jadual 2.0-3" sheetId="35" r:id="rId7"/>
    <sheet name="Jadual 2.0-4" sheetId="61" r:id="rId8"/>
    <sheet name="Jadual 2.1-1" sheetId="37" r:id="rId9"/>
    <sheet name="Jadual 2.1-2" sheetId="62" r:id="rId10"/>
    <sheet name="Jadual 2.1-3" sheetId="39" r:id="rId11"/>
    <sheet name="Jadual 2.1-4" sheetId="63" r:id="rId12"/>
    <sheet name="Jadual 2.2-1" sheetId="41" r:id="rId13"/>
    <sheet name="Jadual 2.2-2" sheetId="42" r:id="rId14"/>
    <sheet name="Jadual 2.2-3" sheetId="43" r:id="rId15"/>
    <sheet name="Jadual 2.2-4 (2)" sheetId="65" state="hidden" r:id="rId16"/>
    <sheet name="Jadual 2.2-4" sheetId="44" r:id="rId17"/>
    <sheet name="Jadual 3.0-1" sheetId="45" r:id="rId18"/>
    <sheet name="Jadual 3.0-2" sheetId="66" r:id="rId19"/>
    <sheet name="Jadual 3.0-2 (2)" sheetId="46" state="hidden" r:id="rId20"/>
    <sheet name="Jadual 3.0-3" sheetId="47" r:id="rId21"/>
    <sheet name="Jadual 3.0-4" sheetId="67" r:id="rId22"/>
    <sheet name="Jadual 3.0-4 (2)" sheetId="48" state="hidden" r:id="rId23"/>
    <sheet name="Jadual 3.1-1" sheetId="49" r:id="rId24"/>
    <sheet name="Jadual 3.1-2" sheetId="68" r:id="rId25"/>
    <sheet name="Jadual 3.1-2 (2)" sheetId="50" state="hidden" r:id="rId26"/>
    <sheet name="Jadual 3.1-3" sheetId="51" r:id="rId27"/>
    <sheet name="Jadual 3.1-4" sheetId="69" r:id="rId28"/>
    <sheet name="Jadual 3.1-4 (2)" sheetId="52" state="hidden" r:id="rId29"/>
    <sheet name="Jadual 3.2-1" sheetId="53" r:id="rId30"/>
    <sheet name="Jadual 3.2-2" sheetId="70" r:id="rId31"/>
    <sheet name="Jadual 3.2-2 (2)" sheetId="54" state="hidden" r:id="rId32"/>
    <sheet name="Jadual 3.2-3" sheetId="55" r:id="rId33"/>
    <sheet name="Jadual 3.2-4" sheetId="71" r:id="rId34"/>
    <sheet name="Jadual 3.2-4 (2)" sheetId="56" state="hidden" r:id="rId35"/>
  </sheets>
  <externalReferences>
    <externalReference r:id="rId36"/>
    <externalReference r:id="rId37"/>
    <externalReference r:id="rId38"/>
    <externalReference r:id="rId39"/>
  </externalReferences>
  <definedNames>
    <definedName name="_xlnm._FilterDatabase" localSheetId="0" hidden="1">'SPPI '!$A$5:$HP$142</definedName>
    <definedName name="de2011sitc" localSheetId="3">[1]sr2011!$B$2:$M$1801</definedName>
    <definedName name="de2011sitc" localSheetId="5">[1]sr2011!$B$2:$M$1801</definedName>
    <definedName name="de2011sitc" localSheetId="7">[1]sr2011!$B$2:$M$1801</definedName>
    <definedName name="de2011sitc" localSheetId="9">[1]sr2011!$B$2:$M$1801</definedName>
    <definedName name="de2011sitc" localSheetId="11">[1]sr2011!$B$2:$M$1801</definedName>
    <definedName name="de2011sitc" localSheetId="15">[1]sr2011!$B$2:$M$1801</definedName>
    <definedName name="de2011sitc" localSheetId="18">[1]sr2011!$B$2:$M$1801</definedName>
    <definedName name="de2011sitc" localSheetId="21">[1]sr2011!$B$2:$M$1801</definedName>
    <definedName name="de2011sitc" localSheetId="24">[1]sr2011!$B$2:$M$1801</definedName>
    <definedName name="de2011sitc" localSheetId="27">[1]sr2011!$B$2:$M$1801</definedName>
    <definedName name="de2011sitc" localSheetId="30">[1]sr2011!$B$2:$M$1801</definedName>
    <definedName name="de2011sitc" localSheetId="33">[1]sr2011!$B$2:$M$1801</definedName>
    <definedName name="de2011sitc">[2]sr2011!$B$2:$M$1801</definedName>
    <definedName name="defor2015sitc" localSheetId="3">'[1]2015'!$B$2:$M$1801</definedName>
    <definedName name="defor2015sitc" localSheetId="5">'[1]2015'!$B$2:$M$1801</definedName>
    <definedName name="defor2015sitc" localSheetId="7">'[1]2015'!$B$2:$M$1801</definedName>
    <definedName name="defor2015sitc" localSheetId="9">'[1]2015'!$B$2:$M$1801</definedName>
    <definedName name="defor2015sitc" localSheetId="11">'[1]2015'!$B$2:$M$1801</definedName>
    <definedName name="defor2015sitc" localSheetId="15">'[1]2015'!$B$2:$M$1801</definedName>
    <definedName name="defor2015sitc" localSheetId="18">'[1]2015'!$B$2:$M$1801</definedName>
    <definedName name="defor2015sitc" localSheetId="21">'[1]2015'!$B$2:$M$1801</definedName>
    <definedName name="defor2015sitc" localSheetId="24">'[1]2015'!$B$2:$M$1801</definedName>
    <definedName name="defor2015sitc" localSheetId="27">'[1]2015'!$B$2:$M$1801</definedName>
    <definedName name="defor2015sitc" localSheetId="30">'[1]2015'!$B$2:$M$1801</definedName>
    <definedName name="defor2015sitc" localSheetId="33">'[1]2015'!$B$2:$M$1801</definedName>
    <definedName name="defor2015sitc">'[2]2015'!$B$2:$M$1801</definedName>
    <definedName name="_xlnm.Print_Area" localSheetId="1">'Jadual 1.0'!$B$1:$L$82</definedName>
    <definedName name="_xlnm.Print_Area" localSheetId="2">'Jadual 1.1'!$B$1:$L$74</definedName>
    <definedName name="_xlnm.Print_Area" localSheetId="3">'Jadual 1.2'!$A$1:$M$85</definedName>
    <definedName name="_xlnm.Print_Area" localSheetId="4">'Jadual 2.0-1'!$B$1:$H$83</definedName>
    <definedName name="_xlnm.Print_Area" localSheetId="5">'Jadual 2.0-2'!$B$1:$H$84</definedName>
    <definedName name="_xlnm.Print_Area" localSheetId="6">'Jadual 2.0-3'!$B$1:$F$83</definedName>
    <definedName name="_xlnm.Print_Area" localSheetId="7">'Jadual 2.0-4'!$B$1:$G$84</definedName>
    <definedName name="_xlnm.Print_Area" localSheetId="8">'Jadual 2.1-1'!$B$1:$H$75</definedName>
    <definedName name="_xlnm.Print_Area" localSheetId="9">'Jadual 2.1-2'!$B$1:$H$75</definedName>
    <definedName name="_xlnm.Print_Area" localSheetId="10">'Jadual 2.1-3'!$B$1:$F$75</definedName>
    <definedName name="_xlnm.Print_Area" localSheetId="11">'Jadual 2.1-4'!$B$1:$G$75</definedName>
    <definedName name="_xlnm.Print_Area" localSheetId="12">'Jadual 2.2-1'!$B$1:$H$86</definedName>
    <definedName name="_xlnm.Print_Area" localSheetId="13">'Jadual 2.2-2'!$B$1:$H$86</definedName>
    <definedName name="_xlnm.Print_Area" localSheetId="14">'Jadual 2.2-3'!$B$1:$F$86</definedName>
    <definedName name="_xlnm.Print_Area" localSheetId="16">'Jadual 2.2-4'!$B$1:$G$86</definedName>
    <definedName name="_xlnm.Print_Area" localSheetId="15">'Jadual 2.2-4 (2)'!$A$1:$G$66</definedName>
    <definedName name="_xlnm.Print_Area" localSheetId="17">'Jadual 3.0-1'!$B$1:$J$84</definedName>
    <definedName name="_xlnm.Print_Area" localSheetId="18">'Jadual 3.0-2'!$B$1:$I$84</definedName>
    <definedName name="_xlnm.Print_Area" localSheetId="19">'Jadual 3.0-2 (2)'!$A$1:$I$69</definedName>
    <definedName name="_xlnm.Print_Area" localSheetId="20">'Jadual 3.0-3'!$B$1:$I$84</definedName>
    <definedName name="_xlnm.Print_Area" localSheetId="21">'Jadual 3.0-4'!$B$1:$M$84</definedName>
    <definedName name="_xlnm.Print_Area" localSheetId="22">'Jadual 3.0-4 (2)'!$A$1:$M$68</definedName>
    <definedName name="_xlnm.Print_Area" localSheetId="23">'Jadual 3.1-1'!$B$1:$J$75</definedName>
    <definedName name="_xlnm.Print_Area" localSheetId="24">'Jadual 3.1-2'!$B$1:$I$75</definedName>
    <definedName name="_xlnm.Print_Area" localSheetId="25">'Jadual 3.1-2 (2)'!$A$1:$I$62</definedName>
    <definedName name="_xlnm.Print_Area" localSheetId="26">'Jadual 3.1-3'!$B$1:$I$75</definedName>
    <definedName name="_xlnm.Print_Area" localSheetId="27">'Jadual 3.1-4'!$B$1:$M$75</definedName>
    <definedName name="_xlnm.Print_Area" localSheetId="28">'Jadual 3.1-4 (2)'!$A$1:$M$62</definedName>
    <definedName name="_xlnm.Print_Area" localSheetId="29">'Jadual 3.2-1'!$B$1:$J$86</definedName>
    <definedName name="_xlnm.Print_Area" localSheetId="30">'Jadual 3.2-2'!$B$1:$I$86</definedName>
    <definedName name="_xlnm.Print_Area" localSheetId="31">'Jadual 3.2-2 (2)'!$A$1:$I$70</definedName>
    <definedName name="_xlnm.Print_Area" localSheetId="32">'Jadual 3.2-3'!$B$1:$I$86</definedName>
    <definedName name="_xlnm.Print_Area" localSheetId="33">'Jadual 3.2-4'!$B$1:$M$86</definedName>
    <definedName name="_xlnm.Print_Area" localSheetId="34">'Jadual 3.2-4 (2)'!$A$1:$M$70</definedName>
    <definedName name="_xlnm.Print_Titles" localSheetId="0">'SPPI '!$B:$G,'SPPI '!$3:$5</definedName>
  </definedNames>
  <calcPr calcId="191029"/>
</workbook>
</file>

<file path=xl/calcChain.xml><?xml version="1.0" encoding="utf-8"?>
<calcChain xmlns="http://schemas.openxmlformats.org/spreadsheetml/2006/main">
  <c r="HO142" i="58" l="1"/>
  <c r="HN142" i="58"/>
  <c r="GU142" i="58"/>
  <c r="GT142" i="58"/>
  <c r="GS142" i="58"/>
  <c r="GR142" i="58"/>
  <c r="GQ142" i="58"/>
  <c r="GP142" i="58"/>
  <c r="EL142" i="58"/>
  <c r="EK142" i="58"/>
  <c r="EJ142" i="58"/>
  <c r="EI142" i="58"/>
  <c r="EH142" i="58"/>
  <c r="EG142" i="58"/>
  <c r="BO142" i="58"/>
  <c r="BN142" i="58"/>
  <c r="HO141" i="58"/>
  <c r="HN141" i="58"/>
  <c r="GU141" i="58"/>
  <c r="GT141" i="58"/>
  <c r="GS141" i="58"/>
  <c r="GR141" i="58"/>
  <c r="GQ141" i="58"/>
  <c r="GP141" i="58"/>
  <c r="EL141" i="58"/>
  <c r="EK141" i="58"/>
  <c r="EJ141" i="58"/>
  <c r="EI141" i="58"/>
  <c r="EH141" i="58"/>
  <c r="EG141" i="58"/>
  <c r="BO141" i="58"/>
  <c r="BN141" i="58"/>
  <c r="HO140" i="58"/>
  <c r="HN140" i="58"/>
  <c r="GU140" i="58"/>
  <c r="GT140" i="58"/>
  <c r="GS140" i="58"/>
  <c r="GR140" i="58"/>
  <c r="GQ140" i="58"/>
  <c r="GP140" i="58"/>
  <c r="EL140" i="58"/>
  <c r="EK140" i="58"/>
  <c r="EJ140" i="58"/>
  <c r="EI140" i="58"/>
  <c r="EH140" i="58"/>
  <c r="EG140" i="58"/>
  <c r="BO140" i="58"/>
  <c r="GW140" i="58" s="1"/>
  <c r="BN140" i="58"/>
  <c r="GV140" i="58" s="1"/>
  <c r="HO139" i="58"/>
  <c r="HN139" i="58"/>
  <c r="GU139" i="58"/>
  <c r="GT139" i="58"/>
  <c r="GS139" i="58"/>
  <c r="GR139" i="58"/>
  <c r="GQ139" i="58"/>
  <c r="GP139" i="58"/>
  <c r="EL139" i="58"/>
  <c r="EK139" i="58"/>
  <c r="EJ139" i="58"/>
  <c r="EI139" i="58"/>
  <c r="EH139" i="58"/>
  <c r="EG139" i="58"/>
  <c r="BO139" i="58"/>
  <c r="GW139" i="58" s="1"/>
  <c r="BN139" i="58"/>
  <c r="GV139" i="58" s="1"/>
  <c r="HO138" i="58"/>
  <c r="HN138" i="58"/>
  <c r="GU138" i="58"/>
  <c r="GT138" i="58"/>
  <c r="GS138" i="58"/>
  <c r="GR138" i="58"/>
  <c r="GQ138" i="58"/>
  <c r="GP138" i="58"/>
  <c r="EL138" i="58"/>
  <c r="EK138" i="58"/>
  <c r="EJ138" i="58"/>
  <c r="EI138" i="58"/>
  <c r="EH138" i="58"/>
  <c r="EG138" i="58"/>
  <c r="BO138" i="58"/>
  <c r="GW138" i="58" s="1"/>
  <c r="BN138" i="58"/>
  <c r="GV138" i="58" s="1"/>
  <c r="HO137" i="58"/>
  <c r="HN137" i="58"/>
  <c r="GU137" i="58"/>
  <c r="GT137" i="58"/>
  <c r="GS137" i="58"/>
  <c r="GR137" i="58"/>
  <c r="GQ137" i="58"/>
  <c r="GP137" i="58"/>
  <c r="EL137" i="58"/>
  <c r="EK137" i="58"/>
  <c r="EJ137" i="58"/>
  <c r="EI137" i="58"/>
  <c r="EH137" i="58"/>
  <c r="EG137" i="58"/>
  <c r="BO137" i="58"/>
  <c r="GW137" i="58" s="1"/>
  <c r="BN137" i="58"/>
  <c r="GV137" i="58" s="1"/>
  <c r="HO136" i="58"/>
  <c r="HN136" i="58"/>
  <c r="GU136" i="58"/>
  <c r="GT136" i="58"/>
  <c r="GS136" i="58"/>
  <c r="GR136" i="58"/>
  <c r="GQ136" i="58"/>
  <c r="GP136" i="58"/>
  <c r="EL136" i="58"/>
  <c r="EK136" i="58"/>
  <c r="EJ136" i="58"/>
  <c r="EI136" i="58"/>
  <c r="EH136" i="58"/>
  <c r="EG136" i="58"/>
  <c r="BO136" i="58"/>
  <c r="GW136" i="58" s="1"/>
  <c r="BN136" i="58"/>
  <c r="CH136" i="58" s="1"/>
  <c r="HO135" i="58"/>
  <c r="HN135" i="58"/>
  <c r="GU135" i="58"/>
  <c r="GT135" i="58"/>
  <c r="GS135" i="58"/>
  <c r="GR135" i="58"/>
  <c r="GQ135" i="58"/>
  <c r="GP135" i="58"/>
  <c r="EL135" i="58"/>
  <c r="EK135" i="58"/>
  <c r="EJ135" i="58"/>
  <c r="EI135" i="58"/>
  <c r="EH135" i="58"/>
  <c r="EG135" i="58"/>
  <c r="BO135" i="58"/>
  <c r="BN135" i="58"/>
  <c r="HO134" i="58"/>
  <c r="HN134" i="58"/>
  <c r="GU134" i="58"/>
  <c r="GT134" i="58"/>
  <c r="GS134" i="58"/>
  <c r="GR134" i="58"/>
  <c r="GQ134" i="58"/>
  <c r="GP134" i="58"/>
  <c r="EL134" i="58"/>
  <c r="EK134" i="58"/>
  <c r="EJ134" i="58"/>
  <c r="EI134" i="58"/>
  <c r="EH134" i="58"/>
  <c r="EG134" i="58"/>
  <c r="BO134" i="58"/>
  <c r="BN134" i="58"/>
  <c r="HO133" i="58"/>
  <c r="HN133" i="58"/>
  <c r="GU133" i="58"/>
  <c r="GT133" i="58"/>
  <c r="GS133" i="58"/>
  <c r="GR133" i="58"/>
  <c r="GQ133" i="58"/>
  <c r="GP133" i="58"/>
  <c r="EL133" i="58"/>
  <c r="EK133" i="58"/>
  <c r="EJ133" i="58"/>
  <c r="EI133" i="58"/>
  <c r="EH133" i="58"/>
  <c r="EG133" i="58"/>
  <c r="BO133" i="58"/>
  <c r="BN133" i="58"/>
  <c r="CH133" i="58" s="1"/>
  <c r="HO132" i="58"/>
  <c r="HN132" i="58"/>
  <c r="GU132" i="58"/>
  <c r="GT132" i="58"/>
  <c r="GS132" i="58"/>
  <c r="GR132" i="58"/>
  <c r="GQ132" i="58"/>
  <c r="GP132" i="58"/>
  <c r="EL132" i="58"/>
  <c r="EK132" i="58"/>
  <c r="EJ132" i="58"/>
  <c r="EI132" i="58"/>
  <c r="EH132" i="58"/>
  <c r="EG132" i="58"/>
  <c r="BO132" i="58"/>
  <c r="GW132" i="58" s="1"/>
  <c r="BN132" i="58"/>
  <c r="GV132" i="58" s="1"/>
  <c r="HO131" i="58"/>
  <c r="HN131" i="58"/>
  <c r="GU131" i="58"/>
  <c r="GT131" i="58"/>
  <c r="GS131" i="58"/>
  <c r="GR131" i="58"/>
  <c r="GQ131" i="58"/>
  <c r="GP131" i="58"/>
  <c r="EL131" i="58"/>
  <c r="EK131" i="58"/>
  <c r="EJ131" i="58"/>
  <c r="EI131" i="58"/>
  <c r="EH131" i="58"/>
  <c r="EG131" i="58"/>
  <c r="BO131" i="58"/>
  <c r="GW131" i="58" s="1"/>
  <c r="BN131" i="58"/>
  <c r="EM131" i="58" s="1"/>
  <c r="HO130" i="58"/>
  <c r="HN130" i="58"/>
  <c r="GU130" i="58"/>
  <c r="GT130" i="58"/>
  <c r="GS130" i="58"/>
  <c r="GR130" i="58"/>
  <c r="GQ130" i="58"/>
  <c r="GP130" i="58"/>
  <c r="EL130" i="58"/>
  <c r="EK130" i="58"/>
  <c r="EJ130" i="58"/>
  <c r="EI130" i="58"/>
  <c r="EH130" i="58"/>
  <c r="EG130" i="58"/>
  <c r="BO130" i="58"/>
  <c r="GW130" i="58" s="1"/>
  <c r="BN130" i="58"/>
  <c r="EM130" i="58" s="1"/>
  <c r="HO129" i="58"/>
  <c r="HN129" i="58"/>
  <c r="GU129" i="58"/>
  <c r="GT129" i="58"/>
  <c r="GS129" i="58"/>
  <c r="GR129" i="58"/>
  <c r="GQ129" i="58"/>
  <c r="GP129" i="58"/>
  <c r="EL129" i="58"/>
  <c r="EK129" i="58"/>
  <c r="EJ129" i="58"/>
  <c r="EI129" i="58"/>
  <c r="EH129" i="58"/>
  <c r="EG129" i="58"/>
  <c r="BO129" i="58"/>
  <c r="GW129" i="58" s="1"/>
  <c r="BN129" i="58"/>
  <c r="EM129" i="58" s="1"/>
  <c r="HO128" i="58"/>
  <c r="HN128" i="58"/>
  <c r="GU128" i="58"/>
  <c r="GT128" i="58"/>
  <c r="GS128" i="58"/>
  <c r="GR128" i="58"/>
  <c r="GQ128" i="58"/>
  <c r="GP128" i="58"/>
  <c r="EL128" i="58"/>
  <c r="EK128" i="58"/>
  <c r="EJ128" i="58"/>
  <c r="EI128" i="58"/>
  <c r="EH128" i="58"/>
  <c r="EG128" i="58"/>
  <c r="BO128" i="58"/>
  <c r="GW128" i="58" s="1"/>
  <c r="BN128" i="58"/>
  <c r="HO127" i="58"/>
  <c r="HN127" i="58"/>
  <c r="GU127" i="58"/>
  <c r="GT127" i="58"/>
  <c r="GS127" i="58"/>
  <c r="GR127" i="58"/>
  <c r="GQ127" i="58"/>
  <c r="GP127" i="58"/>
  <c r="EL127" i="58"/>
  <c r="EK127" i="58"/>
  <c r="EJ127" i="58"/>
  <c r="EI127" i="58"/>
  <c r="EH127" i="58"/>
  <c r="EG127" i="58"/>
  <c r="BO127" i="58"/>
  <c r="GW127" i="58" s="1"/>
  <c r="BN127" i="58"/>
  <c r="EM127" i="58" s="1"/>
  <c r="HO126" i="58"/>
  <c r="HN126" i="58"/>
  <c r="GU126" i="58"/>
  <c r="GT126" i="58"/>
  <c r="GS126" i="58"/>
  <c r="GR126" i="58"/>
  <c r="GQ126" i="58"/>
  <c r="GP126" i="58"/>
  <c r="EL126" i="58"/>
  <c r="EK126" i="58"/>
  <c r="EJ126" i="58"/>
  <c r="EI126" i="58"/>
  <c r="EH126" i="58"/>
  <c r="EG126" i="58"/>
  <c r="BO126" i="58"/>
  <c r="BN126" i="58"/>
  <c r="EM126" i="58" s="1"/>
  <c r="HO125" i="58"/>
  <c r="HN125" i="58"/>
  <c r="GU125" i="58"/>
  <c r="GT125" i="58"/>
  <c r="GS125" i="58"/>
  <c r="GR125" i="58"/>
  <c r="GQ125" i="58"/>
  <c r="GP125" i="58"/>
  <c r="EL125" i="58"/>
  <c r="EK125" i="58"/>
  <c r="EJ125" i="58"/>
  <c r="EI125" i="58"/>
  <c r="EH125" i="58"/>
  <c r="EG125" i="58"/>
  <c r="BO125" i="58"/>
  <c r="GW125" i="58" s="1"/>
  <c r="BN125" i="58"/>
  <c r="EM125" i="58" s="1"/>
  <c r="HO124" i="58"/>
  <c r="HN124" i="58"/>
  <c r="GU124" i="58"/>
  <c r="GT124" i="58"/>
  <c r="GS124" i="58"/>
  <c r="GR124" i="58"/>
  <c r="GQ124" i="58"/>
  <c r="GP124" i="58"/>
  <c r="EL124" i="58"/>
  <c r="EK124" i="58"/>
  <c r="EJ124" i="58"/>
  <c r="EI124" i="58"/>
  <c r="EH124" i="58"/>
  <c r="EG124" i="58"/>
  <c r="BO124" i="58"/>
  <c r="BN124" i="58"/>
  <c r="CH124" i="58" s="1"/>
  <c r="HQ124" i="58" s="1"/>
  <c r="HO123" i="58"/>
  <c r="HN123" i="58"/>
  <c r="GU123" i="58"/>
  <c r="GT123" i="58"/>
  <c r="GS123" i="58"/>
  <c r="GR123" i="58"/>
  <c r="GQ123" i="58"/>
  <c r="GP123" i="58"/>
  <c r="EL123" i="58"/>
  <c r="EK123" i="58"/>
  <c r="EJ123" i="58"/>
  <c r="EI123" i="58"/>
  <c r="EH123" i="58"/>
  <c r="EG123" i="58"/>
  <c r="BO123" i="58"/>
  <c r="BN123" i="58"/>
  <c r="GV123" i="58" s="1"/>
  <c r="HO122" i="58"/>
  <c r="HN122" i="58"/>
  <c r="GU122" i="58"/>
  <c r="GT122" i="58"/>
  <c r="GS122" i="58"/>
  <c r="GR122" i="58"/>
  <c r="GQ122" i="58"/>
  <c r="GP122" i="58"/>
  <c r="EL122" i="58"/>
  <c r="EK122" i="58"/>
  <c r="EJ122" i="58"/>
  <c r="EI122" i="58"/>
  <c r="EH122" i="58"/>
  <c r="EG122" i="58"/>
  <c r="BO122" i="58"/>
  <c r="GW122" i="58" s="1"/>
  <c r="BN122" i="58"/>
  <c r="CH122" i="58" s="1"/>
  <c r="J21" i="67" s="1"/>
  <c r="HO121" i="58"/>
  <c r="HN121" i="58"/>
  <c r="GU121" i="58"/>
  <c r="GT121" i="58"/>
  <c r="GS121" i="58"/>
  <c r="GR121" i="58"/>
  <c r="GQ121" i="58"/>
  <c r="GP121" i="58"/>
  <c r="EL121" i="58"/>
  <c r="EK121" i="58"/>
  <c r="EJ121" i="58"/>
  <c r="EI121" i="58"/>
  <c r="EH121" i="58"/>
  <c r="EG121" i="58"/>
  <c r="BO121" i="58"/>
  <c r="GW121" i="58" s="1"/>
  <c r="BN121" i="58"/>
  <c r="CH121" i="58" s="1"/>
  <c r="HO120" i="58"/>
  <c r="HN120" i="58"/>
  <c r="GU120" i="58"/>
  <c r="GT120" i="58"/>
  <c r="GS120" i="58"/>
  <c r="GR120" i="58"/>
  <c r="GQ120" i="58"/>
  <c r="GP120" i="58"/>
  <c r="EL120" i="58"/>
  <c r="EK120" i="58"/>
  <c r="EJ120" i="58"/>
  <c r="EI120" i="58"/>
  <c r="EH120" i="58"/>
  <c r="EG120" i="58"/>
  <c r="BO120" i="58"/>
  <c r="GW120" i="58" s="1"/>
  <c r="BN120" i="58"/>
  <c r="GV120" i="58" s="1"/>
  <c r="HO119" i="58"/>
  <c r="HN119" i="58"/>
  <c r="GU119" i="58"/>
  <c r="GT119" i="58"/>
  <c r="GS119" i="58"/>
  <c r="GR119" i="58"/>
  <c r="GQ119" i="58"/>
  <c r="GP119" i="58"/>
  <c r="EL119" i="58"/>
  <c r="EK119" i="58"/>
  <c r="EJ119" i="58"/>
  <c r="EI119" i="58"/>
  <c r="EH119" i="58"/>
  <c r="EG119" i="58"/>
  <c r="BO119" i="58"/>
  <c r="GW119" i="58" s="1"/>
  <c r="BN119" i="58"/>
  <c r="GV119" i="58" s="1"/>
  <c r="HO118" i="58"/>
  <c r="HN118" i="58"/>
  <c r="GU118" i="58"/>
  <c r="GT118" i="58"/>
  <c r="GS118" i="58"/>
  <c r="GR118" i="58"/>
  <c r="GQ118" i="58"/>
  <c r="GP118" i="58"/>
  <c r="EL118" i="58"/>
  <c r="EK118" i="58"/>
  <c r="EJ118" i="58"/>
  <c r="EI118" i="58"/>
  <c r="EH118" i="58"/>
  <c r="EG118" i="58"/>
  <c r="BO118" i="58"/>
  <c r="BN118" i="58"/>
  <c r="HO117" i="58"/>
  <c r="HN117" i="58"/>
  <c r="GU117" i="58"/>
  <c r="GT117" i="58"/>
  <c r="GS117" i="58"/>
  <c r="GR117" i="58"/>
  <c r="GQ117" i="58"/>
  <c r="GP117" i="58"/>
  <c r="EL117" i="58"/>
  <c r="EK117" i="58"/>
  <c r="EJ117" i="58"/>
  <c r="EI117" i="58"/>
  <c r="EH117" i="58"/>
  <c r="EG117" i="58"/>
  <c r="BO117" i="58"/>
  <c r="BN117" i="58"/>
  <c r="HO116" i="58"/>
  <c r="HN116" i="58"/>
  <c r="GU116" i="58"/>
  <c r="GT116" i="58"/>
  <c r="GS116" i="58"/>
  <c r="GR116" i="58"/>
  <c r="GQ116" i="58"/>
  <c r="GP116" i="58"/>
  <c r="EL116" i="58"/>
  <c r="EK116" i="58"/>
  <c r="EJ116" i="58"/>
  <c r="EI116" i="58"/>
  <c r="EH116" i="58"/>
  <c r="EG116" i="58"/>
  <c r="BO116" i="58"/>
  <c r="GW116" i="58" s="1"/>
  <c r="BN116" i="58"/>
  <c r="GV116" i="58" s="1"/>
  <c r="HO115" i="58"/>
  <c r="HN115" i="58"/>
  <c r="GU115" i="58"/>
  <c r="GT115" i="58"/>
  <c r="GS115" i="58"/>
  <c r="GR115" i="58"/>
  <c r="GQ115" i="58"/>
  <c r="GP115" i="58"/>
  <c r="EL115" i="58"/>
  <c r="EK115" i="58"/>
  <c r="EJ115" i="58"/>
  <c r="EI115" i="58"/>
  <c r="EH115" i="58"/>
  <c r="EG115" i="58"/>
  <c r="BO115" i="58"/>
  <c r="GW115" i="58" s="1"/>
  <c r="BN115" i="58"/>
  <c r="GV115" i="58" s="1"/>
  <c r="HO114" i="58"/>
  <c r="HN114" i="58"/>
  <c r="GU114" i="58"/>
  <c r="GT114" i="58"/>
  <c r="GS114" i="58"/>
  <c r="GR114" i="58"/>
  <c r="GQ114" i="58"/>
  <c r="GP114" i="58"/>
  <c r="EL114" i="58"/>
  <c r="EK114" i="58"/>
  <c r="EJ114" i="58"/>
  <c r="EI114" i="58"/>
  <c r="EH114" i="58"/>
  <c r="EG114" i="58"/>
  <c r="BO114" i="58"/>
  <c r="GW114" i="58" s="1"/>
  <c r="BN114" i="58"/>
  <c r="GV114" i="58" s="1"/>
  <c r="HO113" i="58"/>
  <c r="HN113" i="58"/>
  <c r="GU113" i="58"/>
  <c r="GT113" i="58"/>
  <c r="GS113" i="58"/>
  <c r="GR113" i="58"/>
  <c r="GQ113" i="58"/>
  <c r="GP113" i="58"/>
  <c r="EL113" i="58"/>
  <c r="EK113" i="58"/>
  <c r="EJ113" i="58"/>
  <c r="EI113" i="58"/>
  <c r="EH113" i="58"/>
  <c r="EG113" i="58"/>
  <c r="BO113" i="58"/>
  <c r="GW113" i="58" s="1"/>
  <c r="BN113" i="58"/>
  <c r="GV113" i="58" s="1"/>
  <c r="HO112" i="58"/>
  <c r="HN112" i="58"/>
  <c r="GU112" i="58"/>
  <c r="GT112" i="58"/>
  <c r="GS112" i="58"/>
  <c r="GR112" i="58"/>
  <c r="GQ112" i="58"/>
  <c r="GP112" i="58"/>
  <c r="EL112" i="58"/>
  <c r="EK112" i="58"/>
  <c r="EJ112" i="58"/>
  <c r="EI112" i="58"/>
  <c r="EH112" i="58"/>
  <c r="EG112" i="58"/>
  <c r="BO112" i="58"/>
  <c r="BN112" i="58"/>
  <c r="GV112" i="58" s="1"/>
  <c r="HO111" i="58"/>
  <c r="HN111" i="58"/>
  <c r="GU111" i="58"/>
  <c r="GT111" i="58"/>
  <c r="GS111" i="58"/>
  <c r="GR111" i="58"/>
  <c r="GQ111" i="58"/>
  <c r="GP111" i="58"/>
  <c r="EL111" i="58"/>
  <c r="EK111" i="58"/>
  <c r="EJ111" i="58"/>
  <c r="EI111" i="58"/>
  <c r="EH111" i="58"/>
  <c r="EG111" i="58"/>
  <c r="BO111" i="58"/>
  <c r="BN111" i="58"/>
  <c r="HO110" i="58"/>
  <c r="HN110" i="58"/>
  <c r="GU110" i="58"/>
  <c r="GT110" i="58"/>
  <c r="GS110" i="58"/>
  <c r="GR110" i="58"/>
  <c r="GQ110" i="58"/>
  <c r="GP110" i="58"/>
  <c r="EL110" i="58"/>
  <c r="EK110" i="58"/>
  <c r="EJ110" i="58"/>
  <c r="EI110" i="58"/>
  <c r="EH110" i="58"/>
  <c r="EG110" i="58"/>
  <c r="BO110" i="58"/>
  <c r="BN110" i="58"/>
  <c r="CH110" i="58" s="1"/>
  <c r="HO109" i="58"/>
  <c r="HN109" i="58"/>
  <c r="GU109" i="58"/>
  <c r="GT109" i="58"/>
  <c r="GS109" i="58"/>
  <c r="GR109" i="58"/>
  <c r="GQ109" i="58"/>
  <c r="GP109" i="58"/>
  <c r="EL109" i="58"/>
  <c r="EK109" i="58"/>
  <c r="EJ109" i="58"/>
  <c r="EI109" i="58"/>
  <c r="EH109" i="58"/>
  <c r="EG109" i="58"/>
  <c r="BO109" i="58"/>
  <c r="BN109" i="58"/>
  <c r="HO108" i="58"/>
  <c r="HN108" i="58"/>
  <c r="GU108" i="58"/>
  <c r="GT108" i="58"/>
  <c r="GS108" i="58"/>
  <c r="GR108" i="58"/>
  <c r="GQ108" i="58"/>
  <c r="GP108" i="58"/>
  <c r="EL108" i="58"/>
  <c r="EK108" i="58"/>
  <c r="EJ108" i="58"/>
  <c r="EI108" i="58"/>
  <c r="EH108" i="58"/>
  <c r="EG108" i="58"/>
  <c r="BO108" i="58"/>
  <c r="GW108" i="58" s="1"/>
  <c r="BN108" i="58"/>
  <c r="HO107" i="58"/>
  <c r="HN107" i="58"/>
  <c r="GU107" i="58"/>
  <c r="GT107" i="58"/>
  <c r="GS107" i="58"/>
  <c r="GR107" i="58"/>
  <c r="GQ107" i="58"/>
  <c r="GP107" i="58"/>
  <c r="EL107" i="58"/>
  <c r="EK107" i="58"/>
  <c r="EJ107" i="58"/>
  <c r="EI107" i="58"/>
  <c r="EH107" i="58"/>
  <c r="EG107" i="58"/>
  <c r="BO107" i="58"/>
  <c r="GW107" i="58" s="1"/>
  <c r="BN107" i="58"/>
  <c r="EM107" i="58" s="1"/>
  <c r="HO106" i="58"/>
  <c r="HN106" i="58"/>
  <c r="GU106" i="58"/>
  <c r="GT106" i="58"/>
  <c r="GS106" i="58"/>
  <c r="GR106" i="58"/>
  <c r="GQ106" i="58"/>
  <c r="GP106" i="58"/>
  <c r="EL106" i="58"/>
  <c r="EK106" i="58"/>
  <c r="EJ106" i="58"/>
  <c r="EI106" i="58"/>
  <c r="EH106" i="58"/>
  <c r="EG106" i="58"/>
  <c r="BO106" i="58"/>
  <c r="GW106" i="58" s="1"/>
  <c r="BN106" i="58"/>
  <c r="EM106" i="58" s="1"/>
  <c r="HO105" i="58"/>
  <c r="HN105" i="58"/>
  <c r="GU105" i="58"/>
  <c r="GT105" i="58"/>
  <c r="GS105" i="58"/>
  <c r="GR105" i="58"/>
  <c r="GQ105" i="58"/>
  <c r="GP105" i="58"/>
  <c r="EL105" i="58"/>
  <c r="EK105" i="58"/>
  <c r="EJ105" i="58"/>
  <c r="EI105" i="58"/>
  <c r="EH105" i="58"/>
  <c r="EG105" i="58"/>
  <c r="BO105" i="58"/>
  <c r="GW105" i="58" s="1"/>
  <c r="BN105" i="58"/>
  <c r="EM105" i="58" s="1"/>
  <c r="HO104" i="58"/>
  <c r="HN104" i="58"/>
  <c r="GU104" i="58"/>
  <c r="GT104" i="58"/>
  <c r="GS104" i="58"/>
  <c r="GR104" i="58"/>
  <c r="GQ104" i="58"/>
  <c r="GP104" i="58"/>
  <c r="EL104" i="58"/>
  <c r="EK104" i="58"/>
  <c r="EJ104" i="58"/>
  <c r="EI104" i="58"/>
  <c r="EH104" i="58"/>
  <c r="EG104" i="58"/>
  <c r="BO104" i="58"/>
  <c r="GW104" i="58" s="1"/>
  <c r="BN104" i="58"/>
  <c r="CH104" i="58" s="1"/>
  <c r="F21" i="67" s="1"/>
  <c r="HO103" i="58"/>
  <c r="HN103" i="58"/>
  <c r="GU103" i="58"/>
  <c r="GT103" i="58"/>
  <c r="GS103" i="58"/>
  <c r="GR103" i="58"/>
  <c r="GQ103" i="58"/>
  <c r="GP103" i="58"/>
  <c r="EL103" i="58"/>
  <c r="EK103" i="58"/>
  <c r="EJ103" i="58"/>
  <c r="EI103" i="58"/>
  <c r="EH103" i="58"/>
  <c r="EG103" i="58"/>
  <c r="BO103" i="58"/>
  <c r="BN103" i="58"/>
  <c r="GV103" i="58" s="1"/>
  <c r="HO102" i="58"/>
  <c r="HN102" i="58"/>
  <c r="GU102" i="58"/>
  <c r="GT102" i="58"/>
  <c r="GS102" i="58"/>
  <c r="GR102" i="58"/>
  <c r="GQ102" i="58"/>
  <c r="GP102" i="58"/>
  <c r="EL102" i="58"/>
  <c r="EK102" i="58"/>
  <c r="EJ102" i="58"/>
  <c r="EI102" i="58"/>
  <c r="EH102" i="58"/>
  <c r="EG102" i="58"/>
  <c r="BO102" i="58"/>
  <c r="GW102" i="58" s="1"/>
  <c r="BN102" i="58"/>
  <c r="EM102" i="58" s="1"/>
  <c r="HO101" i="58"/>
  <c r="HN101" i="58"/>
  <c r="GU101" i="58"/>
  <c r="GT101" i="58"/>
  <c r="GS101" i="58"/>
  <c r="GR101" i="58"/>
  <c r="GQ101" i="58"/>
  <c r="GP101" i="58"/>
  <c r="EL101" i="58"/>
  <c r="EK101" i="58"/>
  <c r="EJ101" i="58"/>
  <c r="EI101" i="58"/>
  <c r="EH101" i="58"/>
  <c r="EG101" i="58"/>
  <c r="BO101" i="58"/>
  <c r="BN101" i="58"/>
  <c r="HO100" i="58"/>
  <c r="HN100" i="58"/>
  <c r="GU100" i="58"/>
  <c r="GT100" i="58"/>
  <c r="GS100" i="58"/>
  <c r="GR100" i="58"/>
  <c r="GQ100" i="58"/>
  <c r="GP100" i="58"/>
  <c r="EL100" i="58"/>
  <c r="EK100" i="58"/>
  <c r="EJ100" i="58"/>
  <c r="EI100" i="58"/>
  <c r="EH100" i="58"/>
  <c r="EG100" i="58"/>
  <c r="BO100" i="58"/>
  <c r="BN100" i="58"/>
  <c r="HO99" i="58"/>
  <c r="HN99" i="58"/>
  <c r="GU99" i="58"/>
  <c r="GT99" i="58"/>
  <c r="GS99" i="58"/>
  <c r="GR99" i="58"/>
  <c r="GQ99" i="58"/>
  <c r="GP99" i="58"/>
  <c r="EL99" i="58"/>
  <c r="EK99" i="58"/>
  <c r="EJ99" i="58"/>
  <c r="EI99" i="58"/>
  <c r="EH99" i="58"/>
  <c r="EG99" i="58"/>
  <c r="BO99" i="58"/>
  <c r="GW99" i="58" s="1"/>
  <c r="BN99" i="58"/>
  <c r="EM99" i="58" s="1"/>
  <c r="HO98" i="58"/>
  <c r="HN98" i="58"/>
  <c r="GU98" i="58"/>
  <c r="GT98" i="58"/>
  <c r="GS98" i="58"/>
  <c r="GR98" i="58"/>
  <c r="GQ98" i="58"/>
  <c r="GP98" i="58"/>
  <c r="EL98" i="58"/>
  <c r="EK98" i="58"/>
  <c r="EJ98" i="58"/>
  <c r="EI98" i="58"/>
  <c r="EH98" i="58"/>
  <c r="EG98" i="58"/>
  <c r="BO98" i="58"/>
  <c r="BN98" i="58"/>
  <c r="GV98" i="58" s="1"/>
  <c r="HO97" i="58"/>
  <c r="HN97" i="58"/>
  <c r="GU97" i="58"/>
  <c r="GT97" i="58"/>
  <c r="GS97" i="58"/>
  <c r="GR97" i="58"/>
  <c r="GQ97" i="58"/>
  <c r="GP97" i="58"/>
  <c r="EL97" i="58"/>
  <c r="EK97" i="58"/>
  <c r="EJ97" i="58"/>
  <c r="EI97" i="58"/>
  <c r="EH97" i="58"/>
  <c r="EG97" i="58"/>
  <c r="BO97" i="58"/>
  <c r="GW97" i="58" s="1"/>
  <c r="BN97" i="58"/>
  <c r="CH97" i="58" s="1"/>
  <c r="D21" i="67" s="1"/>
  <c r="HO96" i="58"/>
  <c r="HN96" i="58"/>
  <c r="GU96" i="58"/>
  <c r="GT96" i="58"/>
  <c r="GS96" i="58"/>
  <c r="GR96" i="58"/>
  <c r="GQ96" i="58"/>
  <c r="GP96" i="58"/>
  <c r="EL96" i="58"/>
  <c r="EK96" i="58"/>
  <c r="EJ96" i="58"/>
  <c r="EI96" i="58"/>
  <c r="EH96" i="58"/>
  <c r="EG96" i="58"/>
  <c r="BO96" i="58"/>
  <c r="GW96" i="58" s="1"/>
  <c r="BN96" i="58"/>
  <c r="EM96" i="58" s="1"/>
  <c r="HO95" i="58"/>
  <c r="HN95" i="58"/>
  <c r="GU95" i="58"/>
  <c r="GT95" i="58"/>
  <c r="GS95" i="58"/>
  <c r="GR95" i="58"/>
  <c r="GQ95" i="58"/>
  <c r="GP95" i="58"/>
  <c r="EL95" i="58"/>
  <c r="EK95" i="58"/>
  <c r="EJ95" i="58"/>
  <c r="EI95" i="58"/>
  <c r="EH95" i="58"/>
  <c r="EG95" i="58"/>
  <c r="BO95" i="58"/>
  <c r="GW95" i="58" s="1"/>
  <c r="BN95" i="58"/>
  <c r="HO94" i="58"/>
  <c r="HN94" i="58"/>
  <c r="GU94" i="58"/>
  <c r="GT94" i="58"/>
  <c r="GS94" i="58"/>
  <c r="GR94" i="58"/>
  <c r="GQ94" i="58"/>
  <c r="GP94" i="58"/>
  <c r="EL94" i="58"/>
  <c r="EK94" i="58"/>
  <c r="EJ94" i="58"/>
  <c r="EI94" i="58"/>
  <c r="EH94" i="58"/>
  <c r="EG94" i="58"/>
  <c r="BO94" i="58"/>
  <c r="GW94" i="58" s="1"/>
  <c r="BN94" i="58"/>
  <c r="GV94" i="58" s="1"/>
  <c r="HO93" i="58"/>
  <c r="HN93" i="58"/>
  <c r="GU93" i="58"/>
  <c r="GT93" i="58"/>
  <c r="GS93" i="58"/>
  <c r="GR93" i="58"/>
  <c r="GQ93" i="58"/>
  <c r="GP93" i="58"/>
  <c r="EL93" i="58"/>
  <c r="EK93" i="58"/>
  <c r="EJ93" i="58"/>
  <c r="EI93" i="58"/>
  <c r="EH93" i="58"/>
  <c r="EG93" i="58"/>
  <c r="BO93" i="58"/>
  <c r="BN93" i="58"/>
  <c r="HO92" i="58"/>
  <c r="HN92" i="58"/>
  <c r="GU92" i="58"/>
  <c r="GT92" i="58"/>
  <c r="GS92" i="58"/>
  <c r="GR92" i="58"/>
  <c r="GQ92" i="58"/>
  <c r="GP92" i="58"/>
  <c r="EL92" i="58"/>
  <c r="EK92" i="58"/>
  <c r="EJ92" i="58"/>
  <c r="EI92" i="58"/>
  <c r="EH92" i="58"/>
  <c r="EG92" i="58"/>
  <c r="BO92" i="58"/>
  <c r="BN92" i="58"/>
  <c r="CH92" i="58" s="1"/>
  <c r="I21" i="47" s="1"/>
  <c r="HO91" i="58"/>
  <c r="HN91" i="58"/>
  <c r="GU91" i="58"/>
  <c r="GT91" i="58"/>
  <c r="GS91" i="58"/>
  <c r="GR91" i="58"/>
  <c r="GQ91" i="58"/>
  <c r="GP91" i="58"/>
  <c r="EL91" i="58"/>
  <c r="EK91" i="58"/>
  <c r="EJ91" i="58"/>
  <c r="EI91" i="58"/>
  <c r="EH91" i="58"/>
  <c r="EG91" i="58"/>
  <c r="BO91" i="58"/>
  <c r="BN91" i="58"/>
  <c r="HO90" i="58"/>
  <c r="HN90" i="58"/>
  <c r="GU90" i="58"/>
  <c r="GT90" i="58"/>
  <c r="GS90" i="58"/>
  <c r="GR90" i="58"/>
  <c r="GQ90" i="58"/>
  <c r="GP90" i="58"/>
  <c r="EL90" i="58"/>
  <c r="EK90" i="58"/>
  <c r="EJ90" i="58"/>
  <c r="EI90" i="58"/>
  <c r="EH90" i="58"/>
  <c r="EG90" i="58"/>
  <c r="BO90" i="58"/>
  <c r="GW90" i="58" s="1"/>
  <c r="BN90" i="58"/>
  <c r="GV90" i="58" s="1"/>
  <c r="HO89" i="58"/>
  <c r="HN89" i="58"/>
  <c r="GU89" i="58"/>
  <c r="GT89" i="58"/>
  <c r="GS89" i="58"/>
  <c r="GR89" i="58"/>
  <c r="GQ89" i="58"/>
  <c r="GP89" i="58"/>
  <c r="EL89" i="58"/>
  <c r="EK89" i="58"/>
  <c r="EJ89" i="58"/>
  <c r="EI89" i="58"/>
  <c r="EH89" i="58"/>
  <c r="EG89" i="58"/>
  <c r="BO89" i="58"/>
  <c r="GW89" i="58" s="1"/>
  <c r="BN89" i="58"/>
  <c r="GV89" i="58" s="1"/>
  <c r="HO88" i="58"/>
  <c r="HN88" i="58"/>
  <c r="GU88" i="58"/>
  <c r="GT88" i="58"/>
  <c r="GS88" i="58"/>
  <c r="GR88" i="58"/>
  <c r="GQ88" i="58"/>
  <c r="GP88" i="58"/>
  <c r="EL88" i="58"/>
  <c r="EK88" i="58"/>
  <c r="EJ88" i="58"/>
  <c r="EI88" i="58"/>
  <c r="EH88" i="58"/>
  <c r="EG88" i="58"/>
  <c r="BO88" i="58"/>
  <c r="GW88" i="58" s="1"/>
  <c r="BN88" i="58"/>
  <c r="GV88" i="58" s="1"/>
  <c r="HO87" i="58"/>
  <c r="HN87" i="58"/>
  <c r="GU87" i="58"/>
  <c r="GT87" i="58"/>
  <c r="GS87" i="58"/>
  <c r="GR87" i="58"/>
  <c r="GQ87" i="58"/>
  <c r="GP87" i="58"/>
  <c r="EL87" i="58"/>
  <c r="EK87" i="58"/>
  <c r="EJ87" i="58"/>
  <c r="EI87" i="58"/>
  <c r="EH87" i="58"/>
  <c r="EG87" i="58"/>
  <c r="BO87" i="58"/>
  <c r="GW87" i="58" s="1"/>
  <c r="BN87" i="58"/>
  <c r="CH87" i="58" s="1"/>
  <c r="HO86" i="58"/>
  <c r="HN86" i="58"/>
  <c r="GU86" i="58"/>
  <c r="GT86" i="58"/>
  <c r="GS86" i="58"/>
  <c r="GR86" i="58"/>
  <c r="GQ86" i="58"/>
  <c r="GP86" i="58"/>
  <c r="EL86" i="58"/>
  <c r="EK86" i="58"/>
  <c r="EJ86" i="58"/>
  <c r="EI86" i="58"/>
  <c r="EH86" i="58"/>
  <c r="EG86" i="58"/>
  <c r="BO86" i="58"/>
  <c r="GW86" i="58" s="1"/>
  <c r="BN86" i="58"/>
  <c r="EM86" i="58" s="1"/>
  <c r="HO85" i="58"/>
  <c r="HN85" i="58"/>
  <c r="GU85" i="58"/>
  <c r="GT85" i="58"/>
  <c r="GS85" i="58"/>
  <c r="GR85" i="58"/>
  <c r="GQ85" i="58"/>
  <c r="GP85" i="58"/>
  <c r="EL85" i="58"/>
  <c r="EK85" i="58"/>
  <c r="EJ85" i="58"/>
  <c r="EI85" i="58"/>
  <c r="EH85" i="58"/>
  <c r="EG85" i="58"/>
  <c r="BO85" i="58"/>
  <c r="BN85" i="58"/>
  <c r="EM85" i="58" s="1"/>
  <c r="HO84" i="58"/>
  <c r="HN84" i="58"/>
  <c r="GU84" i="58"/>
  <c r="GT84" i="58"/>
  <c r="GS84" i="58"/>
  <c r="GR84" i="58"/>
  <c r="GQ84" i="58"/>
  <c r="GP84" i="58"/>
  <c r="EL84" i="58"/>
  <c r="EK84" i="58"/>
  <c r="EJ84" i="58"/>
  <c r="EI84" i="58"/>
  <c r="EH84" i="58"/>
  <c r="EG84" i="58"/>
  <c r="BO84" i="58"/>
  <c r="BN84" i="58"/>
  <c r="HO83" i="58"/>
  <c r="HN83" i="58"/>
  <c r="GU83" i="58"/>
  <c r="GT83" i="58"/>
  <c r="GS83" i="58"/>
  <c r="GR83" i="58"/>
  <c r="GQ83" i="58"/>
  <c r="GP83" i="58"/>
  <c r="EL83" i="58"/>
  <c r="EK83" i="58"/>
  <c r="EJ83" i="58"/>
  <c r="EI83" i="58"/>
  <c r="EH83" i="58"/>
  <c r="EG83" i="58"/>
  <c r="BO83" i="58"/>
  <c r="BN83" i="58"/>
  <c r="HO82" i="58"/>
  <c r="HN82" i="58"/>
  <c r="GU82" i="58"/>
  <c r="GT82" i="58"/>
  <c r="GS82" i="58"/>
  <c r="GR82" i="58"/>
  <c r="GQ82" i="58"/>
  <c r="GP82" i="58"/>
  <c r="EL82" i="58"/>
  <c r="EK82" i="58"/>
  <c r="EJ82" i="58"/>
  <c r="EI82" i="58"/>
  <c r="EH82" i="58"/>
  <c r="EG82" i="58"/>
  <c r="BO82" i="58"/>
  <c r="GW82" i="58" s="1"/>
  <c r="BN82" i="58"/>
  <c r="HO81" i="58"/>
  <c r="HN81" i="58"/>
  <c r="GU81" i="58"/>
  <c r="GT81" i="58"/>
  <c r="GS81" i="58"/>
  <c r="GR81" i="58"/>
  <c r="GQ81" i="58"/>
  <c r="GP81" i="58"/>
  <c r="EL81" i="58"/>
  <c r="EK81" i="58"/>
  <c r="EJ81" i="58"/>
  <c r="EI81" i="58"/>
  <c r="EH81" i="58"/>
  <c r="EG81" i="58"/>
  <c r="BO81" i="58"/>
  <c r="BN81" i="58"/>
  <c r="HO80" i="58"/>
  <c r="HN80" i="58"/>
  <c r="GU80" i="58"/>
  <c r="GT80" i="58"/>
  <c r="GS80" i="58"/>
  <c r="GR80" i="58"/>
  <c r="GQ80" i="58"/>
  <c r="GP80" i="58"/>
  <c r="EL80" i="58"/>
  <c r="EK80" i="58"/>
  <c r="EJ80" i="58"/>
  <c r="EI80" i="58"/>
  <c r="EH80" i="58"/>
  <c r="EG80" i="58"/>
  <c r="BO80" i="58"/>
  <c r="BN80" i="58"/>
  <c r="HO79" i="58"/>
  <c r="HN79" i="58"/>
  <c r="GU79" i="58"/>
  <c r="GT79" i="58"/>
  <c r="GS79" i="58"/>
  <c r="GR79" i="58"/>
  <c r="GQ79" i="58"/>
  <c r="GP79" i="58"/>
  <c r="EL79" i="58"/>
  <c r="EK79" i="58"/>
  <c r="EJ79" i="58"/>
  <c r="EI79" i="58"/>
  <c r="EH79" i="58"/>
  <c r="EG79" i="58"/>
  <c r="BO79" i="58"/>
  <c r="BN79" i="58"/>
  <c r="GV79" i="58" s="1"/>
  <c r="HO78" i="58"/>
  <c r="HN78" i="58"/>
  <c r="GU78" i="58"/>
  <c r="GT78" i="58"/>
  <c r="GS78" i="58"/>
  <c r="GR78" i="58"/>
  <c r="GQ78" i="58"/>
  <c r="GP78" i="58"/>
  <c r="EL78" i="58"/>
  <c r="EK78" i="58"/>
  <c r="EJ78" i="58"/>
  <c r="EI78" i="58"/>
  <c r="EH78" i="58"/>
  <c r="EG78" i="58"/>
  <c r="BO78" i="58"/>
  <c r="GW78" i="58" s="1"/>
  <c r="BN78" i="58"/>
  <c r="CH78" i="58" s="1"/>
  <c r="HO77" i="58"/>
  <c r="HN77" i="58"/>
  <c r="GU77" i="58"/>
  <c r="GT77" i="58"/>
  <c r="GS77" i="58"/>
  <c r="GR77" i="58"/>
  <c r="GQ77" i="58"/>
  <c r="GP77" i="58"/>
  <c r="EL77" i="58"/>
  <c r="EK77" i="58"/>
  <c r="EJ77" i="58"/>
  <c r="EI77" i="58"/>
  <c r="EH77" i="58"/>
  <c r="EG77" i="58"/>
  <c r="BO77" i="58"/>
  <c r="GW77" i="58" s="1"/>
  <c r="BN77" i="58"/>
  <c r="EM77" i="58" s="1"/>
  <c r="HO76" i="58"/>
  <c r="HN76" i="58"/>
  <c r="GU76" i="58"/>
  <c r="GT76" i="58"/>
  <c r="GS76" i="58"/>
  <c r="GR76" i="58"/>
  <c r="GQ76" i="58"/>
  <c r="GP76" i="58"/>
  <c r="EL76" i="58"/>
  <c r="EK76" i="58"/>
  <c r="EJ76" i="58"/>
  <c r="EI76" i="58"/>
  <c r="EH76" i="58"/>
  <c r="EG76" i="58"/>
  <c r="BO76" i="58"/>
  <c r="GW76" i="58" s="1"/>
  <c r="BN76" i="58"/>
  <c r="CH76" i="58" s="1"/>
  <c r="HP76" i="58" s="1"/>
  <c r="HO75" i="58"/>
  <c r="HN75" i="58"/>
  <c r="GU75" i="58"/>
  <c r="GT75" i="58"/>
  <c r="GS75" i="58"/>
  <c r="GR75" i="58"/>
  <c r="GQ75" i="58"/>
  <c r="GP75" i="58"/>
  <c r="EL75" i="58"/>
  <c r="EK75" i="58"/>
  <c r="EJ75" i="58"/>
  <c r="EI75" i="58"/>
  <c r="EH75" i="58"/>
  <c r="EG75" i="58"/>
  <c r="BO75" i="58"/>
  <c r="GW75" i="58" s="1"/>
  <c r="BN75" i="58"/>
  <c r="CH75" i="58" s="1"/>
  <c r="HQ75" i="58" s="1"/>
  <c r="HO74" i="58"/>
  <c r="HN74" i="58"/>
  <c r="GU74" i="58"/>
  <c r="GT74" i="58"/>
  <c r="GS74" i="58"/>
  <c r="GR74" i="58"/>
  <c r="GQ74" i="58"/>
  <c r="GP74" i="58"/>
  <c r="EL74" i="58"/>
  <c r="EK74" i="58"/>
  <c r="EJ74" i="58"/>
  <c r="EI74" i="58"/>
  <c r="EH74" i="58"/>
  <c r="EG74" i="58"/>
  <c r="BO74" i="58"/>
  <c r="BN74" i="58"/>
  <c r="GV74" i="58" s="1"/>
  <c r="HO73" i="58"/>
  <c r="HN73" i="58"/>
  <c r="GU73" i="58"/>
  <c r="GT73" i="58"/>
  <c r="GS73" i="58"/>
  <c r="GR73" i="58"/>
  <c r="GQ73" i="58"/>
  <c r="GP73" i="58"/>
  <c r="EL73" i="58"/>
  <c r="EK73" i="58"/>
  <c r="EJ73" i="58"/>
  <c r="EI73" i="58"/>
  <c r="EH73" i="58"/>
  <c r="EG73" i="58"/>
  <c r="BO73" i="58"/>
  <c r="GW73" i="58" s="1"/>
  <c r="BN73" i="58"/>
  <c r="EN73" i="58" s="1"/>
  <c r="HO72" i="58"/>
  <c r="HN72" i="58"/>
  <c r="GU72" i="58"/>
  <c r="GT72" i="58"/>
  <c r="GS72" i="58"/>
  <c r="GR72" i="58"/>
  <c r="GQ72" i="58"/>
  <c r="GP72" i="58"/>
  <c r="EL72" i="58"/>
  <c r="EK72" i="58"/>
  <c r="EJ72" i="58"/>
  <c r="EI72" i="58"/>
  <c r="EH72" i="58"/>
  <c r="EG72" i="58"/>
  <c r="BO72" i="58"/>
  <c r="BN72" i="58"/>
  <c r="GV72" i="58" s="1"/>
  <c r="HO71" i="58"/>
  <c r="HN71" i="58"/>
  <c r="GU71" i="58"/>
  <c r="GT71" i="58"/>
  <c r="GS71" i="58"/>
  <c r="GR71" i="58"/>
  <c r="GQ71" i="58"/>
  <c r="GP71" i="58"/>
  <c r="EL71" i="58"/>
  <c r="EK71" i="58"/>
  <c r="EJ71" i="58"/>
  <c r="EI71" i="58"/>
  <c r="EH71" i="58"/>
  <c r="EG71" i="58"/>
  <c r="BO71" i="58"/>
  <c r="BN71" i="58"/>
  <c r="EM71" i="58" s="1"/>
  <c r="HO70" i="58"/>
  <c r="HN70" i="58"/>
  <c r="GU70" i="58"/>
  <c r="GT70" i="58"/>
  <c r="GS70" i="58"/>
  <c r="GR70" i="58"/>
  <c r="GQ70" i="58"/>
  <c r="GP70" i="58"/>
  <c r="EL70" i="58"/>
  <c r="EK70" i="58"/>
  <c r="EJ70" i="58"/>
  <c r="EI70" i="58"/>
  <c r="EH70" i="58"/>
  <c r="EG70" i="58"/>
  <c r="BO70" i="58"/>
  <c r="GW70" i="58" s="1"/>
  <c r="BN70" i="58"/>
  <c r="GV70" i="58" s="1"/>
  <c r="HO69" i="58"/>
  <c r="HN69" i="58"/>
  <c r="GU69" i="58"/>
  <c r="GT69" i="58"/>
  <c r="GS69" i="58"/>
  <c r="GR69" i="58"/>
  <c r="GQ69" i="58"/>
  <c r="GP69" i="58"/>
  <c r="EL69" i="58"/>
  <c r="EK69" i="58"/>
  <c r="EJ69" i="58"/>
  <c r="EI69" i="58"/>
  <c r="EH69" i="58"/>
  <c r="EG69" i="58"/>
  <c r="BO69" i="58"/>
  <c r="GW69" i="58" s="1"/>
  <c r="BN69" i="58"/>
  <c r="GV69" i="58" s="1"/>
  <c r="HO68" i="58"/>
  <c r="HN68" i="58"/>
  <c r="GU68" i="58"/>
  <c r="GT68" i="58"/>
  <c r="GS68" i="58"/>
  <c r="GR68" i="58"/>
  <c r="GQ68" i="58"/>
  <c r="GP68" i="58"/>
  <c r="EL68" i="58"/>
  <c r="EK68" i="58"/>
  <c r="EJ68" i="58"/>
  <c r="EI68" i="58"/>
  <c r="EH68" i="58"/>
  <c r="EG68" i="58"/>
  <c r="BO68" i="58"/>
  <c r="GW68" i="58" s="1"/>
  <c r="BN68" i="58"/>
  <c r="GV68" i="58" s="1"/>
  <c r="HO67" i="58"/>
  <c r="HN67" i="58"/>
  <c r="GU67" i="58"/>
  <c r="GT67" i="58"/>
  <c r="GS67" i="58"/>
  <c r="GR67" i="58"/>
  <c r="GQ67" i="58"/>
  <c r="GP67" i="58"/>
  <c r="EL67" i="58"/>
  <c r="EK67" i="58"/>
  <c r="EJ67" i="58"/>
  <c r="EI67" i="58"/>
  <c r="EH67" i="58"/>
  <c r="EG67" i="58"/>
  <c r="BO67" i="58"/>
  <c r="GW67" i="58" s="1"/>
  <c r="BN67" i="58"/>
  <c r="GV67" i="58" s="1"/>
  <c r="HO66" i="58"/>
  <c r="HN66" i="58"/>
  <c r="GU66" i="58"/>
  <c r="GT66" i="58"/>
  <c r="GS66" i="58"/>
  <c r="GR66" i="58"/>
  <c r="GQ66" i="58"/>
  <c r="GP66" i="58"/>
  <c r="EL66" i="58"/>
  <c r="EK66" i="58"/>
  <c r="EJ66" i="58"/>
  <c r="EI66" i="58"/>
  <c r="EH66" i="58"/>
  <c r="EG66" i="58"/>
  <c r="BO66" i="58"/>
  <c r="BN66" i="58"/>
  <c r="GV66" i="58" s="1"/>
  <c r="HO65" i="58"/>
  <c r="HN65" i="58"/>
  <c r="GU65" i="58"/>
  <c r="GT65" i="58"/>
  <c r="GS65" i="58"/>
  <c r="GR65" i="58"/>
  <c r="GQ65" i="58"/>
  <c r="GP65" i="58"/>
  <c r="EL65" i="58"/>
  <c r="EK65" i="58"/>
  <c r="EJ65" i="58"/>
  <c r="EI65" i="58"/>
  <c r="EH65" i="58"/>
  <c r="EG65" i="58"/>
  <c r="BO65" i="58"/>
  <c r="BN65" i="58"/>
  <c r="HO64" i="58"/>
  <c r="HN64" i="58"/>
  <c r="GU64" i="58"/>
  <c r="GT64" i="58"/>
  <c r="GS64" i="58"/>
  <c r="GR64" i="58"/>
  <c r="GQ64" i="58"/>
  <c r="GP64" i="58"/>
  <c r="EL64" i="58"/>
  <c r="EK64" i="58"/>
  <c r="EJ64" i="58"/>
  <c r="EI64" i="58"/>
  <c r="EH64" i="58"/>
  <c r="EG64" i="58"/>
  <c r="BO64" i="58"/>
  <c r="BN64" i="58"/>
  <c r="HO63" i="58"/>
  <c r="HN63" i="58"/>
  <c r="GU63" i="58"/>
  <c r="GT63" i="58"/>
  <c r="GS63" i="58"/>
  <c r="GR63" i="58"/>
  <c r="GQ63" i="58"/>
  <c r="GP63" i="58"/>
  <c r="EL63" i="58"/>
  <c r="EK63" i="58"/>
  <c r="EJ63" i="58"/>
  <c r="EI63" i="58"/>
  <c r="EH63" i="58"/>
  <c r="EG63" i="58"/>
  <c r="BO63" i="58"/>
  <c r="BN63" i="58"/>
  <c r="EM63" i="58" s="1"/>
  <c r="HO62" i="58"/>
  <c r="HN62" i="58"/>
  <c r="GU62" i="58"/>
  <c r="GT62" i="58"/>
  <c r="GS62" i="58"/>
  <c r="GR62" i="58"/>
  <c r="GQ62" i="58"/>
  <c r="GP62" i="58"/>
  <c r="EL62" i="58"/>
  <c r="EK62" i="58"/>
  <c r="EJ62" i="58"/>
  <c r="EI62" i="58"/>
  <c r="EH62" i="58"/>
  <c r="EG62" i="58"/>
  <c r="BO62" i="58"/>
  <c r="GW62" i="58" s="1"/>
  <c r="BN62" i="58"/>
  <c r="GV62" i="58" s="1"/>
  <c r="HO61" i="58"/>
  <c r="HN61" i="58"/>
  <c r="GU61" i="58"/>
  <c r="GT61" i="58"/>
  <c r="GS61" i="58"/>
  <c r="GR61" i="58"/>
  <c r="GQ61" i="58"/>
  <c r="GP61" i="58"/>
  <c r="EL61" i="58"/>
  <c r="EK61" i="58"/>
  <c r="EJ61" i="58"/>
  <c r="EI61" i="58"/>
  <c r="EH61" i="58"/>
  <c r="EG61" i="58"/>
  <c r="BO61" i="58"/>
  <c r="GW61" i="58" s="1"/>
  <c r="BN61" i="58"/>
  <c r="EM61" i="58" s="1"/>
  <c r="HO60" i="58"/>
  <c r="HN60" i="58"/>
  <c r="GU60" i="58"/>
  <c r="GT60" i="58"/>
  <c r="GS60" i="58"/>
  <c r="GR60" i="58"/>
  <c r="GQ60" i="58"/>
  <c r="GP60" i="58"/>
  <c r="EL60" i="58"/>
  <c r="EK60" i="58"/>
  <c r="EJ60" i="58"/>
  <c r="EI60" i="58"/>
  <c r="EH60" i="58"/>
  <c r="EG60" i="58"/>
  <c r="BO60" i="58"/>
  <c r="GW60" i="58" s="1"/>
  <c r="BN60" i="58"/>
  <c r="EM60" i="58" s="1"/>
  <c r="HO59" i="58"/>
  <c r="HN59" i="58"/>
  <c r="GU59" i="58"/>
  <c r="GT59" i="58"/>
  <c r="GS59" i="58"/>
  <c r="GR59" i="58"/>
  <c r="GQ59" i="58"/>
  <c r="GP59" i="58"/>
  <c r="EL59" i="58"/>
  <c r="EK59" i="58"/>
  <c r="EJ59" i="58"/>
  <c r="EI59" i="58"/>
  <c r="EH59" i="58"/>
  <c r="EG59" i="58"/>
  <c r="BO59" i="58"/>
  <c r="GW59" i="58" s="1"/>
  <c r="BN59" i="58"/>
  <c r="EM59" i="58" s="1"/>
  <c r="HO58" i="58"/>
  <c r="HN58" i="58"/>
  <c r="GU58" i="58"/>
  <c r="GT58" i="58"/>
  <c r="GS58" i="58"/>
  <c r="GR58" i="58"/>
  <c r="GQ58" i="58"/>
  <c r="GP58" i="58"/>
  <c r="EL58" i="58"/>
  <c r="EK58" i="58"/>
  <c r="EJ58" i="58"/>
  <c r="EI58" i="58"/>
  <c r="EH58" i="58"/>
  <c r="EG58" i="58"/>
  <c r="BO58" i="58"/>
  <c r="BN58" i="58"/>
  <c r="EM58" i="58" s="1"/>
  <c r="HO57" i="58"/>
  <c r="HN57" i="58"/>
  <c r="GU57" i="58"/>
  <c r="GT57" i="58"/>
  <c r="GS57" i="58"/>
  <c r="GR57" i="58"/>
  <c r="GQ57" i="58"/>
  <c r="GP57" i="58"/>
  <c r="EL57" i="58"/>
  <c r="EK57" i="58"/>
  <c r="EJ57" i="58"/>
  <c r="EI57" i="58"/>
  <c r="EH57" i="58"/>
  <c r="EG57" i="58"/>
  <c r="BO57" i="58"/>
  <c r="GW57" i="58" s="1"/>
  <c r="BN57" i="58"/>
  <c r="HO56" i="58"/>
  <c r="HN56" i="58"/>
  <c r="GU56" i="58"/>
  <c r="GT56" i="58"/>
  <c r="GS56" i="58"/>
  <c r="GR56" i="58"/>
  <c r="GQ56" i="58"/>
  <c r="GP56" i="58"/>
  <c r="EL56" i="58"/>
  <c r="EK56" i="58"/>
  <c r="EJ56" i="58"/>
  <c r="EI56" i="58"/>
  <c r="EH56" i="58"/>
  <c r="EG56" i="58"/>
  <c r="BO56" i="58"/>
  <c r="GW56" i="58" s="1"/>
  <c r="BN56" i="58"/>
  <c r="GV56" i="58" s="1"/>
  <c r="HO55" i="58"/>
  <c r="HN55" i="58"/>
  <c r="GU55" i="58"/>
  <c r="GT55" i="58"/>
  <c r="GS55" i="58"/>
  <c r="GR55" i="58"/>
  <c r="GQ55" i="58"/>
  <c r="GP55" i="58"/>
  <c r="EL55" i="58"/>
  <c r="EK55" i="58"/>
  <c r="EJ55" i="58"/>
  <c r="EI55" i="58"/>
  <c r="EH55" i="58"/>
  <c r="EG55" i="58"/>
  <c r="BO55" i="58"/>
  <c r="BN55" i="58"/>
  <c r="EM55" i="58" s="1"/>
  <c r="HO54" i="58"/>
  <c r="HN54" i="58"/>
  <c r="GU54" i="58"/>
  <c r="GT54" i="58"/>
  <c r="GS54" i="58"/>
  <c r="GR54" i="58"/>
  <c r="GQ54" i="58"/>
  <c r="GP54" i="58"/>
  <c r="EL54" i="58"/>
  <c r="EK54" i="58"/>
  <c r="EJ54" i="58"/>
  <c r="EI54" i="58"/>
  <c r="EH54" i="58"/>
  <c r="EG54" i="58"/>
  <c r="BO54" i="58"/>
  <c r="GW54" i="58" s="1"/>
  <c r="BN54" i="58"/>
  <c r="HO53" i="58"/>
  <c r="HN53" i="58"/>
  <c r="GU53" i="58"/>
  <c r="GT53" i="58"/>
  <c r="GS53" i="58"/>
  <c r="GR53" i="58"/>
  <c r="GQ53" i="58"/>
  <c r="GP53" i="58"/>
  <c r="EL53" i="58"/>
  <c r="EK53" i="58"/>
  <c r="EJ53" i="58"/>
  <c r="EI53" i="58"/>
  <c r="EH53" i="58"/>
  <c r="EG53" i="58"/>
  <c r="BO53" i="58"/>
  <c r="BN53" i="58"/>
  <c r="CH53" i="58" s="1"/>
  <c r="HP53" i="58" s="1"/>
  <c r="HO52" i="58"/>
  <c r="HN52" i="58"/>
  <c r="GU52" i="58"/>
  <c r="GT52" i="58"/>
  <c r="GS52" i="58"/>
  <c r="GR52" i="58"/>
  <c r="GQ52" i="58"/>
  <c r="GP52" i="58"/>
  <c r="EL52" i="58"/>
  <c r="EK52" i="58"/>
  <c r="EJ52" i="58"/>
  <c r="EI52" i="58"/>
  <c r="EH52" i="58"/>
  <c r="EG52" i="58"/>
  <c r="BO52" i="58"/>
  <c r="GW52" i="58" s="1"/>
  <c r="BN52" i="58"/>
  <c r="HO51" i="58"/>
  <c r="HN51" i="58"/>
  <c r="HM51" i="58"/>
  <c r="GU51" i="58"/>
  <c r="GT51" i="58"/>
  <c r="GS51" i="58"/>
  <c r="GR51" i="58"/>
  <c r="GQ51" i="58"/>
  <c r="GP51" i="58"/>
  <c r="EL51" i="58"/>
  <c r="EK51" i="58"/>
  <c r="EJ51" i="58"/>
  <c r="EI51" i="58"/>
  <c r="EH51" i="58"/>
  <c r="EG51" i="58"/>
  <c r="BO51" i="58"/>
  <c r="BN51" i="58"/>
  <c r="GV51" i="58" s="1"/>
  <c r="HO50" i="58"/>
  <c r="HN50" i="58"/>
  <c r="GU50" i="58"/>
  <c r="GT50" i="58"/>
  <c r="GS50" i="58"/>
  <c r="GR50" i="58"/>
  <c r="GQ50" i="58"/>
  <c r="GP50" i="58"/>
  <c r="EL50" i="58"/>
  <c r="EK50" i="58"/>
  <c r="EJ50" i="58"/>
  <c r="EI50" i="58"/>
  <c r="EH50" i="58"/>
  <c r="EG50" i="58"/>
  <c r="BO50" i="58"/>
  <c r="GW50" i="58" s="1"/>
  <c r="BN50" i="58"/>
  <c r="HO49" i="58"/>
  <c r="HN49" i="58"/>
  <c r="GU49" i="58"/>
  <c r="GT49" i="58"/>
  <c r="GS49" i="58"/>
  <c r="GR49" i="58"/>
  <c r="GQ49" i="58"/>
  <c r="GP49" i="58"/>
  <c r="EL49" i="58"/>
  <c r="EK49" i="58"/>
  <c r="EJ49" i="58"/>
  <c r="EI49" i="58"/>
  <c r="EH49" i="58"/>
  <c r="EG49" i="58"/>
  <c r="BO49" i="58"/>
  <c r="GW49" i="58" s="1"/>
  <c r="BN49" i="58"/>
  <c r="GV49" i="58" s="1"/>
  <c r="HO48" i="58"/>
  <c r="HN48" i="58"/>
  <c r="GU48" i="58"/>
  <c r="GT48" i="58"/>
  <c r="GS48" i="58"/>
  <c r="GR48" i="58"/>
  <c r="GQ48" i="58"/>
  <c r="GP48" i="58"/>
  <c r="EL48" i="58"/>
  <c r="EK48" i="58"/>
  <c r="EJ48" i="58"/>
  <c r="EI48" i="58"/>
  <c r="EH48" i="58"/>
  <c r="EG48" i="58"/>
  <c r="BO48" i="58"/>
  <c r="BN48" i="58"/>
  <c r="HO47" i="58"/>
  <c r="HN47" i="58"/>
  <c r="GU47" i="58"/>
  <c r="GT47" i="58"/>
  <c r="GS47" i="58"/>
  <c r="GR47" i="58"/>
  <c r="GQ47" i="58"/>
  <c r="GP47" i="58"/>
  <c r="EL47" i="58"/>
  <c r="EK47" i="58"/>
  <c r="EJ47" i="58"/>
  <c r="EI47" i="58"/>
  <c r="EH47" i="58"/>
  <c r="EG47" i="58"/>
  <c r="BO47" i="58"/>
  <c r="BN47" i="58"/>
  <c r="HO46" i="58"/>
  <c r="HN46" i="58"/>
  <c r="GU46" i="58"/>
  <c r="GT46" i="58"/>
  <c r="GS46" i="58"/>
  <c r="GR46" i="58"/>
  <c r="GQ46" i="58"/>
  <c r="GP46" i="58"/>
  <c r="EL46" i="58"/>
  <c r="EK46" i="58"/>
  <c r="EJ46" i="58"/>
  <c r="EI46" i="58"/>
  <c r="EH46" i="58"/>
  <c r="EG46" i="58"/>
  <c r="BO46" i="58"/>
  <c r="GW46" i="58" s="1"/>
  <c r="BN46" i="58"/>
  <c r="GV46" i="58" s="1"/>
  <c r="HO45" i="58"/>
  <c r="HN45" i="58"/>
  <c r="GU45" i="58"/>
  <c r="GT45" i="58"/>
  <c r="GS45" i="58"/>
  <c r="GR45" i="58"/>
  <c r="GQ45" i="58"/>
  <c r="GP45" i="58"/>
  <c r="EL45" i="58"/>
  <c r="EK45" i="58"/>
  <c r="EJ45" i="58"/>
  <c r="EI45" i="58"/>
  <c r="EH45" i="58"/>
  <c r="EG45" i="58"/>
  <c r="BO45" i="58"/>
  <c r="BN45" i="58"/>
  <c r="HO44" i="58"/>
  <c r="HN44" i="58"/>
  <c r="GU44" i="58"/>
  <c r="GT44" i="58"/>
  <c r="GS44" i="58"/>
  <c r="GR44" i="58"/>
  <c r="GQ44" i="58"/>
  <c r="GP44" i="58"/>
  <c r="EL44" i="58"/>
  <c r="EK44" i="58"/>
  <c r="EJ44" i="58"/>
  <c r="EI44" i="58"/>
  <c r="EH44" i="58"/>
  <c r="EG44" i="58"/>
  <c r="BO44" i="58"/>
  <c r="BN44" i="58"/>
  <c r="HO43" i="58"/>
  <c r="HN43" i="58"/>
  <c r="GU43" i="58"/>
  <c r="GT43" i="58"/>
  <c r="GS43" i="58"/>
  <c r="GR43" i="58"/>
  <c r="GQ43" i="58"/>
  <c r="GP43" i="58"/>
  <c r="EL43" i="58"/>
  <c r="EK43" i="58"/>
  <c r="EJ43" i="58"/>
  <c r="EI43" i="58"/>
  <c r="EH43" i="58"/>
  <c r="EG43" i="58"/>
  <c r="BO43" i="58"/>
  <c r="GW43" i="58" s="1"/>
  <c r="BN43" i="58"/>
  <c r="GV43" i="58" s="1"/>
  <c r="HO42" i="58"/>
  <c r="HN42" i="58"/>
  <c r="GU42" i="58"/>
  <c r="GT42" i="58"/>
  <c r="GS42" i="58"/>
  <c r="GR42" i="58"/>
  <c r="GQ42" i="58"/>
  <c r="GP42" i="58"/>
  <c r="EL42" i="58"/>
  <c r="EK42" i="58"/>
  <c r="EJ42" i="58"/>
  <c r="EI42" i="58"/>
  <c r="EH42" i="58"/>
  <c r="EG42" i="58"/>
  <c r="BO42" i="58"/>
  <c r="GW42" i="58" s="1"/>
  <c r="BN42" i="58"/>
  <c r="GV42" i="58" s="1"/>
  <c r="HO41" i="58"/>
  <c r="HN41" i="58"/>
  <c r="GU41" i="58"/>
  <c r="GT41" i="58"/>
  <c r="GS41" i="58"/>
  <c r="GR41" i="58"/>
  <c r="GQ41" i="58"/>
  <c r="GP41" i="58"/>
  <c r="EL41" i="58"/>
  <c r="EK41" i="58"/>
  <c r="EJ41" i="58"/>
  <c r="EI41" i="58"/>
  <c r="EH41" i="58"/>
  <c r="EG41" i="58"/>
  <c r="BO41" i="58"/>
  <c r="GW41" i="58" s="1"/>
  <c r="BN41" i="58"/>
  <c r="GV41" i="58" s="1"/>
  <c r="HO40" i="58"/>
  <c r="HN40" i="58"/>
  <c r="GU40" i="58"/>
  <c r="GT40" i="58"/>
  <c r="GS40" i="58"/>
  <c r="GR40" i="58"/>
  <c r="GQ40" i="58"/>
  <c r="GP40" i="58"/>
  <c r="EL40" i="58"/>
  <c r="EK40" i="58"/>
  <c r="EJ40" i="58"/>
  <c r="EI40" i="58"/>
  <c r="EH40" i="58"/>
  <c r="EG40" i="58"/>
  <c r="BO40" i="58"/>
  <c r="GW40" i="58" s="1"/>
  <c r="BN40" i="58"/>
  <c r="GV40" i="58" s="1"/>
  <c r="HO39" i="58"/>
  <c r="HN39" i="58"/>
  <c r="GU39" i="58"/>
  <c r="GT39" i="58"/>
  <c r="GS39" i="58"/>
  <c r="GR39" i="58"/>
  <c r="GQ39" i="58"/>
  <c r="GP39" i="58"/>
  <c r="EL39" i="58"/>
  <c r="EK39" i="58"/>
  <c r="EJ39" i="58"/>
  <c r="EI39" i="58"/>
  <c r="EH39" i="58"/>
  <c r="EG39" i="58"/>
  <c r="BO39" i="58"/>
  <c r="GW39" i="58" s="1"/>
  <c r="BN39" i="58"/>
  <c r="GV39" i="58" s="1"/>
  <c r="HO38" i="58"/>
  <c r="HN38" i="58"/>
  <c r="GU38" i="58"/>
  <c r="GT38" i="58"/>
  <c r="GS38" i="58"/>
  <c r="GR38" i="58"/>
  <c r="GQ38" i="58"/>
  <c r="GP38" i="58"/>
  <c r="EL38" i="58"/>
  <c r="EK38" i="58"/>
  <c r="EJ38" i="58"/>
  <c r="EI38" i="58"/>
  <c r="EH38" i="58"/>
  <c r="EG38" i="58"/>
  <c r="BO38" i="58"/>
  <c r="BN38" i="58"/>
  <c r="GV38" i="58" s="1"/>
  <c r="HO37" i="58"/>
  <c r="HN37" i="58"/>
  <c r="GU37" i="58"/>
  <c r="GT37" i="58"/>
  <c r="GS37" i="58"/>
  <c r="GR37" i="58"/>
  <c r="GQ37" i="58"/>
  <c r="GP37" i="58"/>
  <c r="EL37" i="58"/>
  <c r="EK37" i="58"/>
  <c r="EJ37" i="58"/>
  <c r="EI37" i="58"/>
  <c r="EH37" i="58"/>
  <c r="EG37" i="58"/>
  <c r="BO37" i="58"/>
  <c r="BN37" i="58"/>
  <c r="HO36" i="58"/>
  <c r="HN36" i="58"/>
  <c r="GU36" i="58"/>
  <c r="GT36" i="58"/>
  <c r="GS36" i="58"/>
  <c r="GR36" i="58"/>
  <c r="GQ36" i="58"/>
  <c r="GP36" i="58"/>
  <c r="EL36" i="58"/>
  <c r="EK36" i="58"/>
  <c r="EJ36" i="58"/>
  <c r="EI36" i="58"/>
  <c r="EH36" i="58"/>
  <c r="EG36" i="58"/>
  <c r="BO36" i="58"/>
  <c r="BN36" i="58"/>
  <c r="HO35" i="58"/>
  <c r="HN35" i="58"/>
  <c r="GU35" i="58"/>
  <c r="GT35" i="58"/>
  <c r="GS35" i="58"/>
  <c r="GR35" i="58"/>
  <c r="GQ35" i="58"/>
  <c r="GP35" i="58"/>
  <c r="EL35" i="58"/>
  <c r="EK35" i="58"/>
  <c r="EJ35" i="58"/>
  <c r="EI35" i="58"/>
  <c r="EH35" i="58"/>
  <c r="EG35" i="58"/>
  <c r="BO35" i="58"/>
  <c r="GW35" i="58" s="1"/>
  <c r="BN35" i="58"/>
  <c r="EM35" i="58" s="1"/>
  <c r="HO34" i="58"/>
  <c r="HN34" i="58"/>
  <c r="GU34" i="58"/>
  <c r="GT34" i="58"/>
  <c r="GS34" i="58"/>
  <c r="GR34" i="58"/>
  <c r="GQ34" i="58"/>
  <c r="GP34" i="58"/>
  <c r="EL34" i="58"/>
  <c r="EK34" i="58"/>
  <c r="EJ34" i="58"/>
  <c r="EI34" i="58"/>
  <c r="EH34" i="58"/>
  <c r="EG34" i="58"/>
  <c r="BO34" i="58"/>
  <c r="GW34" i="58" s="1"/>
  <c r="BN34" i="58"/>
  <c r="EM34" i="58" s="1"/>
  <c r="HO33" i="58"/>
  <c r="HN33" i="58"/>
  <c r="GU33" i="58"/>
  <c r="GT33" i="58"/>
  <c r="GS33" i="58"/>
  <c r="GR33" i="58"/>
  <c r="GQ33" i="58"/>
  <c r="GP33" i="58"/>
  <c r="EL33" i="58"/>
  <c r="EK33" i="58"/>
  <c r="EJ33" i="58"/>
  <c r="EI33" i="58"/>
  <c r="EH33" i="58"/>
  <c r="EG33" i="58"/>
  <c r="BO33" i="58"/>
  <c r="GW33" i="58" s="1"/>
  <c r="BN33" i="58"/>
  <c r="EM33" i="58" s="1"/>
  <c r="HO32" i="58"/>
  <c r="HN32" i="58"/>
  <c r="GU32" i="58"/>
  <c r="GT32" i="58"/>
  <c r="GS32" i="58"/>
  <c r="GR32" i="58"/>
  <c r="GQ32" i="58"/>
  <c r="GP32" i="58"/>
  <c r="EL32" i="58"/>
  <c r="EK32" i="58"/>
  <c r="EJ32" i="58"/>
  <c r="EI32" i="58"/>
  <c r="EH32" i="58"/>
  <c r="EG32" i="58"/>
  <c r="BO32" i="58"/>
  <c r="GW32" i="58" s="1"/>
  <c r="BN32" i="58"/>
  <c r="EM32" i="58" s="1"/>
  <c r="HO31" i="58"/>
  <c r="HN31" i="58"/>
  <c r="GU31" i="58"/>
  <c r="GT31" i="58"/>
  <c r="GS31" i="58"/>
  <c r="GR31" i="58"/>
  <c r="GQ31" i="58"/>
  <c r="GP31" i="58"/>
  <c r="EL31" i="58"/>
  <c r="EK31" i="58"/>
  <c r="EJ31" i="58"/>
  <c r="EI31" i="58"/>
  <c r="EH31" i="58"/>
  <c r="EG31" i="58"/>
  <c r="BO31" i="58"/>
  <c r="GW31" i="58" s="1"/>
  <c r="BN31" i="58"/>
  <c r="GV31" i="58" s="1"/>
  <c r="HO30" i="58"/>
  <c r="HN30" i="58"/>
  <c r="GU30" i="58"/>
  <c r="GT30" i="58"/>
  <c r="GS30" i="58"/>
  <c r="GR30" i="58"/>
  <c r="GQ30" i="58"/>
  <c r="GP30" i="58"/>
  <c r="EL30" i="58"/>
  <c r="EK30" i="58"/>
  <c r="EJ30" i="58"/>
  <c r="EI30" i="58"/>
  <c r="EH30" i="58"/>
  <c r="EG30" i="58"/>
  <c r="BO30" i="58"/>
  <c r="GW30" i="58" s="1"/>
  <c r="BN30" i="58"/>
  <c r="CH30" i="58" s="1"/>
  <c r="HO29" i="58"/>
  <c r="HN29" i="58"/>
  <c r="GU29" i="58"/>
  <c r="GT29" i="58"/>
  <c r="GS29" i="58"/>
  <c r="GR29" i="58"/>
  <c r="GQ29" i="58"/>
  <c r="GP29" i="58"/>
  <c r="EL29" i="58"/>
  <c r="EK29" i="58"/>
  <c r="EJ29" i="58"/>
  <c r="EI29" i="58"/>
  <c r="EH29" i="58"/>
  <c r="EG29" i="58"/>
  <c r="BO29" i="58"/>
  <c r="BN29" i="58"/>
  <c r="CH29" i="58" s="1"/>
  <c r="HO28" i="58"/>
  <c r="HN28" i="58"/>
  <c r="GU28" i="58"/>
  <c r="GT28" i="58"/>
  <c r="GS28" i="58"/>
  <c r="GR28" i="58"/>
  <c r="GQ28" i="58"/>
  <c r="GP28" i="58"/>
  <c r="EL28" i="58"/>
  <c r="EK28" i="58"/>
  <c r="EJ28" i="58"/>
  <c r="EI28" i="58"/>
  <c r="EH28" i="58"/>
  <c r="EG28" i="58"/>
  <c r="BO28" i="58"/>
  <c r="BN28" i="58"/>
  <c r="HO27" i="58"/>
  <c r="HN27" i="58"/>
  <c r="GU27" i="58"/>
  <c r="GT27" i="58"/>
  <c r="GS27" i="58"/>
  <c r="GR27" i="58"/>
  <c r="GQ27" i="58"/>
  <c r="GP27" i="58"/>
  <c r="EL27" i="58"/>
  <c r="EK27" i="58"/>
  <c r="EJ27" i="58"/>
  <c r="EI27" i="58"/>
  <c r="EH27" i="58"/>
  <c r="EG27" i="58"/>
  <c r="BO27" i="58"/>
  <c r="BN27" i="58"/>
  <c r="EM27" i="58" s="1"/>
  <c r="HO26" i="58"/>
  <c r="HN26" i="58"/>
  <c r="GU26" i="58"/>
  <c r="GT26" i="58"/>
  <c r="GS26" i="58"/>
  <c r="GR26" i="58"/>
  <c r="GQ26" i="58"/>
  <c r="GP26" i="58"/>
  <c r="EL26" i="58"/>
  <c r="EK26" i="58"/>
  <c r="EJ26" i="58"/>
  <c r="EI26" i="58"/>
  <c r="EH26" i="58"/>
  <c r="EG26" i="58"/>
  <c r="BO26" i="58"/>
  <c r="BN26" i="58"/>
  <c r="GV26" i="58" s="1"/>
  <c r="HO25" i="58"/>
  <c r="HN25" i="58"/>
  <c r="GU25" i="58"/>
  <c r="GT25" i="58"/>
  <c r="GS25" i="58"/>
  <c r="GR25" i="58"/>
  <c r="GQ25" i="58"/>
  <c r="GP25" i="58"/>
  <c r="EL25" i="58"/>
  <c r="EK25" i="58"/>
  <c r="EJ25" i="58"/>
  <c r="EI25" i="58"/>
  <c r="EH25" i="58"/>
  <c r="EG25" i="58"/>
  <c r="BO25" i="58"/>
  <c r="GW25" i="58" s="1"/>
  <c r="BN25" i="58"/>
  <c r="HO24" i="58"/>
  <c r="HN24" i="58"/>
  <c r="GU24" i="58"/>
  <c r="GT24" i="58"/>
  <c r="GS24" i="58"/>
  <c r="GR24" i="58"/>
  <c r="GQ24" i="58"/>
  <c r="GP24" i="58"/>
  <c r="EL24" i="58"/>
  <c r="EK24" i="58"/>
  <c r="EJ24" i="58"/>
  <c r="EI24" i="58"/>
  <c r="EH24" i="58"/>
  <c r="EG24" i="58"/>
  <c r="BO24" i="58"/>
  <c r="GW24" i="58" s="1"/>
  <c r="BN24" i="58"/>
  <c r="GV24" i="58" s="1"/>
  <c r="HO23" i="58"/>
  <c r="HN23" i="58"/>
  <c r="GU23" i="58"/>
  <c r="GT23" i="58"/>
  <c r="GS23" i="58"/>
  <c r="GR23" i="58"/>
  <c r="GQ23" i="58"/>
  <c r="GP23" i="58"/>
  <c r="EL23" i="58"/>
  <c r="EK23" i="58"/>
  <c r="EJ23" i="58"/>
  <c r="EI23" i="58"/>
  <c r="EH23" i="58"/>
  <c r="EG23" i="58"/>
  <c r="BO23" i="58"/>
  <c r="BN23" i="58"/>
  <c r="GV23" i="58" s="1"/>
  <c r="HO22" i="58"/>
  <c r="HN22" i="58"/>
  <c r="GU22" i="58"/>
  <c r="GT22" i="58"/>
  <c r="GS22" i="58"/>
  <c r="GR22" i="58"/>
  <c r="GQ22" i="58"/>
  <c r="GP22" i="58"/>
  <c r="EL22" i="58"/>
  <c r="EK22" i="58"/>
  <c r="EJ22" i="58"/>
  <c r="EI22" i="58"/>
  <c r="EH22" i="58"/>
  <c r="EG22" i="58"/>
  <c r="BO22" i="58"/>
  <c r="GW22" i="58" s="1"/>
  <c r="BN22" i="58"/>
  <c r="HO21" i="58"/>
  <c r="HN21" i="58"/>
  <c r="GU21" i="58"/>
  <c r="GT21" i="58"/>
  <c r="GS21" i="58"/>
  <c r="GR21" i="58"/>
  <c r="GQ21" i="58"/>
  <c r="GP21" i="58"/>
  <c r="EL21" i="58"/>
  <c r="EK21" i="58"/>
  <c r="EJ21" i="58"/>
  <c r="EI21" i="58"/>
  <c r="EH21" i="58"/>
  <c r="EG21" i="58"/>
  <c r="BO21" i="58"/>
  <c r="GW21" i="58" s="1"/>
  <c r="BN21" i="58"/>
  <c r="GV21" i="58" s="1"/>
  <c r="HO20" i="58"/>
  <c r="HN20" i="58"/>
  <c r="GU20" i="58"/>
  <c r="GT20" i="58"/>
  <c r="GS20" i="58"/>
  <c r="GR20" i="58"/>
  <c r="GQ20" i="58"/>
  <c r="GP20" i="58"/>
  <c r="EL20" i="58"/>
  <c r="EK20" i="58"/>
  <c r="EJ20" i="58"/>
  <c r="EI20" i="58"/>
  <c r="EH20" i="58"/>
  <c r="EG20" i="58"/>
  <c r="BO20" i="58"/>
  <c r="GW20" i="58" s="1"/>
  <c r="BN20" i="58"/>
  <c r="GV20" i="58" s="1"/>
  <c r="HO19" i="58"/>
  <c r="HN19" i="58"/>
  <c r="GU19" i="58"/>
  <c r="GT19" i="58"/>
  <c r="GS19" i="58"/>
  <c r="GR19" i="58"/>
  <c r="GQ19" i="58"/>
  <c r="GP19" i="58"/>
  <c r="EL19" i="58"/>
  <c r="EK19" i="58"/>
  <c r="EJ19" i="58"/>
  <c r="EI19" i="58"/>
  <c r="EH19" i="58"/>
  <c r="EG19" i="58"/>
  <c r="BO19" i="58"/>
  <c r="BN19" i="58"/>
  <c r="HO18" i="58"/>
  <c r="HN18" i="58"/>
  <c r="GU18" i="58"/>
  <c r="GT18" i="58"/>
  <c r="GS18" i="58"/>
  <c r="GR18" i="58"/>
  <c r="GQ18" i="58"/>
  <c r="GP18" i="58"/>
  <c r="EL18" i="58"/>
  <c r="EK18" i="58"/>
  <c r="EJ18" i="58"/>
  <c r="EI18" i="58"/>
  <c r="EH18" i="58"/>
  <c r="EG18" i="58"/>
  <c r="BO18" i="58"/>
  <c r="BN18" i="58"/>
  <c r="HO17" i="58"/>
  <c r="HN17" i="58"/>
  <c r="GU17" i="58"/>
  <c r="GT17" i="58"/>
  <c r="GS17" i="58"/>
  <c r="GR17" i="58"/>
  <c r="GQ17" i="58"/>
  <c r="GP17" i="58"/>
  <c r="EL17" i="58"/>
  <c r="EK17" i="58"/>
  <c r="EJ17" i="58"/>
  <c r="EI17" i="58"/>
  <c r="EH17" i="58"/>
  <c r="EG17" i="58"/>
  <c r="BO17" i="58"/>
  <c r="BN17" i="58"/>
  <c r="HO16" i="58"/>
  <c r="HN16" i="58"/>
  <c r="GU16" i="58"/>
  <c r="GT16" i="58"/>
  <c r="GS16" i="58"/>
  <c r="GR16" i="58"/>
  <c r="GQ16" i="58"/>
  <c r="GP16" i="58"/>
  <c r="EL16" i="58"/>
  <c r="EK16" i="58"/>
  <c r="EJ16" i="58"/>
  <c r="EI16" i="58"/>
  <c r="EH16" i="58"/>
  <c r="EG16" i="58"/>
  <c r="BO16" i="58"/>
  <c r="GW16" i="58" s="1"/>
  <c r="BN16" i="58"/>
  <c r="GV16" i="58" s="1"/>
  <c r="HO15" i="58"/>
  <c r="HN15" i="58"/>
  <c r="GU15" i="58"/>
  <c r="GT15" i="58"/>
  <c r="GS15" i="58"/>
  <c r="GR15" i="58"/>
  <c r="GQ15" i="58"/>
  <c r="GP15" i="58"/>
  <c r="EL15" i="58"/>
  <c r="EK15" i="58"/>
  <c r="EJ15" i="58"/>
  <c r="EI15" i="58"/>
  <c r="EH15" i="58"/>
  <c r="EG15" i="58"/>
  <c r="BO15" i="58"/>
  <c r="GW15" i="58" s="1"/>
  <c r="BN15" i="58"/>
  <c r="EM15" i="58" s="1"/>
  <c r="HO14" i="58"/>
  <c r="HN14" i="58"/>
  <c r="GU14" i="58"/>
  <c r="GT14" i="58"/>
  <c r="GS14" i="58"/>
  <c r="GR14" i="58"/>
  <c r="GQ14" i="58"/>
  <c r="GP14" i="58"/>
  <c r="EL14" i="58"/>
  <c r="EK14" i="58"/>
  <c r="EJ14" i="58"/>
  <c r="EI14" i="58"/>
  <c r="EH14" i="58"/>
  <c r="EG14" i="58"/>
  <c r="BO14" i="58"/>
  <c r="GW14" i="58" s="1"/>
  <c r="BN14" i="58"/>
  <c r="CH14" i="58" s="1"/>
  <c r="HQ14" i="58" s="1"/>
  <c r="HO13" i="58"/>
  <c r="HN13" i="58"/>
  <c r="GU13" i="58"/>
  <c r="GT13" i="58"/>
  <c r="GS13" i="58"/>
  <c r="GR13" i="58"/>
  <c r="GQ13" i="58"/>
  <c r="GP13" i="58"/>
  <c r="EL13" i="58"/>
  <c r="EK13" i="58"/>
  <c r="EJ13" i="58"/>
  <c r="EI13" i="58"/>
  <c r="EH13" i="58"/>
  <c r="EG13" i="58"/>
  <c r="BO13" i="58"/>
  <c r="GW13" i="58" s="1"/>
  <c r="BN13" i="58"/>
  <c r="EM13" i="58" s="1"/>
  <c r="HO12" i="58"/>
  <c r="HN12" i="58"/>
  <c r="GU12" i="58"/>
  <c r="GT12" i="58"/>
  <c r="GS12" i="58"/>
  <c r="GR12" i="58"/>
  <c r="GQ12" i="58"/>
  <c r="GP12" i="58"/>
  <c r="EL12" i="58"/>
  <c r="EK12" i="58"/>
  <c r="EJ12" i="58"/>
  <c r="EI12" i="58"/>
  <c r="EH12" i="58"/>
  <c r="EG12" i="58"/>
  <c r="BO12" i="58"/>
  <c r="GW12" i="58" s="1"/>
  <c r="BN12" i="58"/>
  <c r="EM12" i="58" s="1"/>
  <c r="HO11" i="58"/>
  <c r="HN11" i="58"/>
  <c r="GU11" i="58"/>
  <c r="GT11" i="58"/>
  <c r="GS11" i="58"/>
  <c r="GR11" i="58"/>
  <c r="GQ11" i="58"/>
  <c r="GP11" i="58"/>
  <c r="EL11" i="58"/>
  <c r="EK11" i="58"/>
  <c r="EJ11" i="58"/>
  <c r="EI11" i="58"/>
  <c r="EH11" i="58"/>
  <c r="EG11" i="58"/>
  <c r="BO11" i="58"/>
  <c r="BN11" i="58"/>
  <c r="HO10" i="58"/>
  <c r="HN10" i="58"/>
  <c r="GU10" i="58"/>
  <c r="GT10" i="58"/>
  <c r="GS10" i="58"/>
  <c r="GR10" i="58"/>
  <c r="GQ10" i="58"/>
  <c r="GP10" i="58"/>
  <c r="EL10" i="58"/>
  <c r="EK10" i="58"/>
  <c r="EJ10" i="58"/>
  <c r="EI10" i="58"/>
  <c r="EH10" i="58"/>
  <c r="EG10" i="58"/>
  <c r="BO10" i="58"/>
  <c r="BN10" i="58"/>
  <c r="HO9" i="58"/>
  <c r="HN9" i="58"/>
  <c r="GU9" i="58"/>
  <c r="GT9" i="58"/>
  <c r="GS9" i="58"/>
  <c r="GR9" i="58"/>
  <c r="GQ9" i="58"/>
  <c r="GP9" i="58"/>
  <c r="EL9" i="58"/>
  <c r="EK9" i="58"/>
  <c r="EJ9" i="58"/>
  <c r="EI9" i="58"/>
  <c r="EH9" i="58"/>
  <c r="EG9" i="58"/>
  <c r="BO9" i="58"/>
  <c r="BN9" i="58"/>
  <c r="HO8" i="58"/>
  <c r="HN8" i="58"/>
  <c r="GU8" i="58"/>
  <c r="GT8" i="58"/>
  <c r="GS8" i="58"/>
  <c r="GR8" i="58"/>
  <c r="GQ8" i="58"/>
  <c r="GP8" i="58"/>
  <c r="EL8" i="58"/>
  <c r="EK8" i="58"/>
  <c r="EJ8" i="58"/>
  <c r="EI8" i="58"/>
  <c r="EH8" i="58"/>
  <c r="EG8" i="58"/>
  <c r="BO8" i="58"/>
  <c r="BN8" i="58"/>
  <c r="EM8" i="58" s="1"/>
  <c r="HO7" i="58"/>
  <c r="HN7" i="58"/>
  <c r="HM7" i="58"/>
  <c r="HG7" i="58"/>
  <c r="GU7" i="58"/>
  <c r="GT7" i="58"/>
  <c r="GS7" i="58"/>
  <c r="GR7" i="58"/>
  <c r="GQ7" i="58"/>
  <c r="GP7" i="58"/>
  <c r="EL7" i="58"/>
  <c r="EK7" i="58"/>
  <c r="EJ7" i="58"/>
  <c r="EI7" i="58"/>
  <c r="EH7" i="58"/>
  <c r="EG7" i="58"/>
  <c r="BY7" i="58"/>
  <c r="BX7" i="58"/>
  <c r="BO7" i="58"/>
  <c r="BN7" i="58"/>
  <c r="EM7" i="58" s="1"/>
  <c r="HO6" i="58"/>
  <c r="HN6" i="58"/>
  <c r="GU6" i="58"/>
  <c r="GT6" i="58"/>
  <c r="GS6" i="58"/>
  <c r="GR6" i="58"/>
  <c r="GQ6" i="58"/>
  <c r="GP6" i="58"/>
  <c r="EL6" i="58"/>
  <c r="EK6" i="58"/>
  <c r="EJ6" i="58"/>
  <c r="EI6" i="58"/>
  <c r="EH6" i="58"/>
  <c r="EG6" i="58"/>
  <c r="BO6" i="58"/>
  <c r="GW6" i="58" s="1"/>
  <c r="BN6" i="58"/>
  <c r="CH22" i="58" l="1"/>
  <c r="CH25" i="58"/>
  <c r="CH28" i="58"/>
  <c r="CH45" i="58"/>
  <c r="CH48" i="58"/>
  <c r="F21" i="66" s="1"/>
  <c r="EN101" i="58"/>
  <c r="GW101" i="58"/>
  <c r="GV97" i="58"/>
  <c r="CH101" i="58"/>
  <c r="E21" i="67" s="1"/>
  <c r="HQ30" i="58"/>
  <c r="I21" i="45"/>
  <c r="EN97" i="58"/>
  <c r="GV129" i="58"/>
  <c r="EM137" i="58"/>
  <c r="HQ29" i="58"/>
  <c r="H21" i="33"/>
  <c r="HQ78" i="58"/>
  <c r="D21" i="35"/>
  <c r="EM39" i="58"/>
  <c r="GV104" i="58"/>
  <c r="EM42" i="58"/>
  <c r="GV77" i="58"/>
  <c r="GV15" i="58"/>
  <c r="EN42" i="58"/>
  <c r="CH10" i="58"/>
  <c r="HP10" i="58" s="1"/>
  <c r="EM14" i="58"/>
  <c r="CH50" i="58"/>
  <c r="HQ50" i="58" s="1"/>
  <c r="CH95" i="58"/>
  <c r="HP95" i="58" s="1"/>
  <c r="J22" i="59" s="1"/>
  <c r="EN47" i="58"/>
  <c r="GV125" i="58"/>
  <c r="EN77" i="58"/>
  <c r="GV87" i="58"/>
  <c r="EN104" i="58"/>
  <c r="EN49" i="58"/>
  <c r="EN29" i="58"/>
  <c r="HP14" i="58"/>
  <c r="CH47" i="58"/>
  <c r="HP47" i="58" s="1"/>
  <c r="GV22" i="58"/>
  <c r="EM28" i="58"/>
  <c r="EM120" i="58"/>
  <c r="EN27" i="58"/>
  <c r="GV73" i="58"/>
  <c r="GW29" i="58"/>
  <c r="EN69" i="58"/>
  <c r="EM104" i="58"/>
  <c r="EM21" i="58"/>
  <c r="EN21" i="58"/>
  <c r="CH52" i="58"/>
  <c r="HQ52" i="58" s="1"/>
  <c r="EM53" i="58"/>
  <c r="GV60" i="58"/>
  <c r="GV29" i="58"/>
  <c r="GV86" i="58"/>
  <c r="EN120" i="58"/>
  <c r="EN100" i="58"/>
  <c r="GW47" i="58"/>
  <c r="CH134" i="58"/>
  <c r="HP134" i="58" s="1"/>
  <c r="CH58" i="58"/>
  <c r="HQ58" i="58" s="1"/>
  <c r="EN126" i="58"/>
  <c r="EM103" i="58"/>
  <c r="EN30" i="58"/>
  <c r="EM31" i="58"/>
  <c r="EN52" i="58"/>
  <c r="EN68" i="58"/>
  <c r="CH94" i="58"/>
  <c r="HQ94" i="58" s="1"/>
  <c r="GW100" i="58"/>
  <c r="EM23" i="58"/>
  <c r="EM47" i="58"/>
  <c r="GV75" i="58"/>
  <c r="EM26" i="58"/>
  <c r="EM51" i="58"/>
  <c r="EM74" i="58"/>
  <c r="EN125" i="58"/>
  <c r="EN50" i="58"/>
  <c r="EM88" i="58"/>
  <c r="GV27" i="58"/>
  <c r="EM94" i="58"/>
  <c r="GV58" i="58"/>
  <c r="EN94" i="58"/>
  <c r="EN79" i="58"/>
  <c r="EN89" i="58"/>
  <c r="EN103" i="58"/>
  <c r="EN48" i="58"/>
  <c r="CH85" i="58"/>
  <c r="G21" i="47" s="1"/>
  <c r="EN123" i="58"/>
  <c r="EN23" i="58"/>
  <c r="EN26" i="58"/>
  <c r="EM38" i="58"/>
  <c r="CH74" i="58"/>
  <c r="HQ74" i="58" s="1"/>
  <c r="CH19" i="58"/>
  <c r="HQ19" i="58" s="1"/>
  <c r="EN113" i="58"/>
  <c r="EM123" i="58"/>
  <c r="GV127" i="58"/>
  <c r="EN15" i="58"/>
  <c r="GW27" i="58"/>
  <c r="EM98" i="58"/>
  <c r="GV99" i="58"/>
  <c r="GV136" i="58"/>
  <c r="GW23" i="58"/>
  <c r="EN53" i="58"/>
  <c r="GV106" i="58"/>
  <c r="EN124" i="58"/>
  <c r="EN99" i="58"/>
  <c r="EN6" i="58"/>
  <c r="EN51" i="58"/>
  <c r="EM113" i="58"/>
  <c r="EN109" i="58"/>
  <c r="EN31" i="58"/>
  <c r="EN98" i="58"/>
  <c r="EM136" i="58"/>
  <c r="CH73" i="58"/>
  <c r="HQ73" i="58" s="1"/>
  <c r="GW48" i="58"/>
  <c r="GV85" i="58"/>
  <c r="EN121" i="58"/>
  <c r="GV130" i="58"/>
  <c r="CH36" i="58"/>
  <c r="HP36" i="58" s="1"/>
  <c r="F22" i="59" s="1"/>
  <c r="EN22" i="58"/>
  <c r="CH49" i="58"/>
  <c r="HQ49" i="58" s="1"/>
  <c r="EN28" i="58"/>
  <c r="GV47" i="58"/>
  <c r="EM97" i="58"/>
  <c r="CH100" i="58"/>
  <c r="HQ100" i="58" s="1"/>
  <c r="GV122" i="58"/>
  <c r="HQ25" i="58"/>
  <c r="HP25" i="58"/>
  <c r="HQ133" i="58"/>
  <c r="HP133" i="58"/>
  <c r="CH128" i="58"/>
  <c r="K21" i="67" s="1"/>
  <c r="CH12" i="58"/>
  <c r="E21" i="33" s="1"/>
  <c r="CH24" i="58"/>
  <c r="GV14" i="58"/>
  <c r="EN96" i="58"/>
  <c r="EN115" i="58"/>
  <c r="EN20" i="58"/>
  <c r="EM25" i="58"/>
  <c r="GV28" i="58"/>
  <c r="HP29" i="58"/>
  <c r="H23" i="41" s="1"/>
  <c r="CH31" i="58"/>
  <c r="EM41" i="58"/>
  <c r="GW53" i="58"/>
  <c r="EN56" i="58"/>
  <c r="EN70" i="58"/>
  <c r="EM75" i="58"/>
  <c r="GV78" i="58"/>
  <c r="GW98" i="58"/>
  <c r="EM122" i="58"/>
  <c r="GV124" i="58"/>
  <c r="GV30" i="58"/>
  <c r="GW126" i="58"/>
  <c r="HP30" i="58"/>
  <c r="I23" i="53" s="1"/>
  <c r="EN25" i="58"/>
  <c r="GW28" i="58"/>
  <c r="EN41" i="58"/>
  <c r="EM49" i="58"/>
  <c r="GV52" i="58"/>
  <c r="EN75" i="58"/>
  <c r="EN122" i="58"/>
  <c r="GW124" i="58"/>
  <c r="CH126" i="58"/>
  <c r="HP126" i="58" s="1"/>
  <c r="L22" i="59" s="1"/>
  <c r="EN129" i="58"/>
  <c r="EN88" i="58"/>
  <c r="EN137" i="58"/>
  <c r="EM24" i="58"/>
  <c r="EM66" i="58"/>
  <c r="EN95" i="58"/>
  <c r="EM114" i="58"/>
  <c r="EM128" i="58"/>
  <c r="EN24" i="58"/>
  <c r="EM48" i="58"/>
  <c r="HQ53" i="58"/>
  <c r="HP78" i="58"/>
  <c r="D23" i="43" s="1"/>
  <c r="EN114" i="58"/>
  <c r="EM121" i="58"/>
  <c r="HP124" i="58"/>
  <c r="EN128" i="58"/>
  <c r="GV33" i="58"/>
  <c r="EM40" i="58"/>
  <c r="GW51" i="58"/>
  <c r="EM73" i="58"/>
  <c r="GV76" i="58"/>
  <c r="GV96" i="58"/>
  <c r="CH99" i="58"/>
  <c r="GW103" i="58"/>
  <c r="GW123" i="58"/>
  <c r="CH125" i="58"/>
  <c r="HP125" i="58" s="1"/>
  <c r="EM95" i="58"/>
  <c r="GV13" i="58"/>
  <c r="EN74" i="58"/>
  <c r="EN32" i="58"/>
  <c r="EN40" i="58"/>
  <c r="EM69" i="58"/>
  <c r="CH79" i="58"/>
  <c r="F21" i="47" s="1"/>
  <c r="EM87" i="58"/>
  <c r="EM101" i="58"/>
  <c r="EN127" i="58"/>
  <c r="GV59" i="58"/>
  <c r="EM30" i="58"/>
  <c r="EN39" i="58"/>
  <c r="EM72" i="58"/>
  <c r="HQ76" i="58"/>
  <c r="GV95" i="58"/>
  <c r="EM100" i="58"/>
  <c r="GV12" i="58"/>
  <c r="GV107" i="58"/>
  <c r="CH21" i="58"/>
  <c r="HQ21" i="58" s="1"/>
  <c r="CH27" i="58"/>
  <c r="GV32" i="58"/>
  <c r="GW74" i="58"/>
  <c r="CH77" i="58"/>
  <c r="GV128" i="58"/>
  <c r="GV50" i="58"/>
  <c r="GV25" i="58"/>
  <c r="CH98" i="58"/>
  <c r="EM22" i="58"/>
  <c r="EM29" i="58"/>
  <c r="EN43" i="58"/>
  <c r="GV48" i="58"/>
  <c r="CH51" i="58"/>
  <c r="EM68" i="58"/>
  <c r="HP75" i="58"/>
  <c r="CH103" i="58"/>
  <c r="GV121" i="58"/>
  <c r="CH123" i="58"/>
  <c r="HQ123" i="58" s="1"/>
  <c r="GW26" i="58"/>
  <c r="CH26" i="58"/>
  <c r="CH96" i="58"/>
  <c r="GV101" i="58"/>
  <c r="EN105" i="58"/>
  <c r="CH111" i="58"/>
  <c r="HQ111" i="58" s="1"/>
  <c r="EM112" i="58"/>
  <c r="EM139" i="58"/>
  <c r="EN119" i="58"/>
  <c r="EN139" i="58"/>
  <c r="EM124" i="58"/>
  <c r="CH9" i="58"/>
  <c r="GV35" i="58"/>
  <c r="EM52" i="58"/>
  <c r="EN78" i="58"/>
  <c r="CH88" i="58"/>
  <c r="GV126" i="58"/>
  <c r="GV131" i="58"/>
  <c r="EM138" i="58"/>
  <c r="GV61" i="58"/>
  <c r="EM76" i="58"/>
  <c r="GW79" i="58"/>
  <c r="GV105" i="58"/>
  <c r="EM115" i="58"/>
  <c r="CH127" i="58"/>
  <c r="F21" i="61" s="1"/>
  <c r="EN138" i="58"/>
  <c r="GV100" i="58"/>
  <c r="CH40" i="58"/>
  <c r="HQ40" i="58" s="1"/>
  <c r="EN76" i="58"/>
  <c r="EN16" i="58"/>
  <c r="EM20" i="58"/>
  <c r="GV34" i="58"/>
  <c r="EM50" i="58"/>
  <c r="GV53" i="58"/>
  <c r="EM56" i="58"/>
  <c r="GV71" i="58"/>
  <c r="CH91" i="58"/>
  <c r="HP92" i="58"/>
  <c r="I23" i="55" s="1"/>
  <c r="HQ92" i="58"/>
  <c r="HQ110" i="58"/>
  <c r="HP110" i="58"/>
  <c r="GV65" i="58"/>
  <c r="EM65" i="58"/>
  <c r="GW91" i="58"/>
  <c r="EN91" i="58"/>
  <c r="EM37" i="58"/>
  <c r="GV37" i="58"/>
  <c r="CH46" i="58"/>
  <c r="EM108" i="58"/>
  <c r="CH108" i="58"/>
  <c r="EN9" i="58"/>
  <c r="GW9" i="58"/>
  <c r="GV18" i="58"/>
  <c r="EM18" i="58"/>
  <c r="EN37" i="58"/>
  <c r="GW37" i="58"/>
  <c r="CH54" i="58"/>
  <c r="GV54" i="58"/>
  <c r="EN54" i="58"/>
  <c r="EM54" i="58"/>
  <c r="GV64" i="58"/>
  <c r="EM64" i="58"/>
  <c r="EM81" i="58"/>
  <c r="CH81" i="58"/>
  <c r="GV117" i="58"/>
  <c r="EM117" i="58"/>
  <c r="CH117" i="58"/>
  <c r="I21" i="67" s="1"/>
  <c r="EN134" i="58"/>
  <c r="GW134" i="58"/>
  <c r="GW18" i="58"/>
  <c r="EN18" i="58"/>
  <c r="CH37" i="58"/>
  <c r="D21" i="60" s="1"/>
  <c r="EN64" i="58"/>
  <c r="EN81" i="58"/>
  <c r="CH102" i="58"/>
  <c r="GV102" i="58"/>
  <c r="GW117" i="58"/>
  <c r="EN117" i="58"/>
  <c r="EN7" i="58"/>
  <c r="CH18" i="58"/>
  <c r="CH64" i="58"/>
  <c r="EN8" i="58"/>
  <c r="GV142" i="58"/>
  <c r="EM142" i="58"/>
  <c r="CH8" i="58"/>
  <c r="D21" i="33" s="1"/>
  <c r="HQ22" i="58"/>
  <c r="HP22" i="58"/>
  <c r="EM36" i="58"/>
  <c r="GV36" i="58"/>
  <c r="GV45" i="58"/>
  <c r="EM45" i="58"/>
  <c r="EN63" i="58"/>
  <c r="GW72" i="58"/>
  <c r="EN72" i="58"/>
  <c r="CH80" i="58"/>
  <c r="EM80" i="58"/>
  <c r="EN112" i="58"/>
  <c r="GW112" i="58"/>
  <c r="EM133" i="58"/>
  <c r="GV133" i="58"/>
  <c r="GW142" i="58"/>
  <c r="EN142" i="58"/>
  <c r="EM6" i="58"/>
  <c r="CH6" i="58"/>
  <c r="CH7" i="58"/>
  <c r="EN36" i="58"/>
  <c r="GW36" i="58"/>
  <c r="GW45" i="58"/>
  <c r="EN45" i="58"/>
  <c r="EN58" i="58"/>
  <c r="GW58" i="58"/>
  <c r="CH63" i="58"/>
  <c r="CH72" i="58"/>
  <c r="E21" i="47" s="1"/>
  <c r="EN80" i="58"/>
  <c r="EN85" i="58"/>
  <c r="GW85" i="58"/>
  <c r="HQ101" i="58"/>
  <c r="CH112" i="58"/>
  <c r="EN133" i="58"/>
  <c r="GW133" i="58"/>
  <c r="CH142" i="58"/>
  <c r="GW19" i="58"/>
  <c r="EN19" i="58"/>
  <c r="EN55" i="58"/>
  <c r="GW55" i="58"/>
  <c r="EM82" i="58"/>
  <c r="GV82" i="58"/>
  <c r="CH82" i="58"/>
  <c r="EN46" i="58"/>
  <c r="EN132" i="58"/>
  <c r="EM57" i="58"/>
  <c r="GV57" i="58"/>
  <c r="EN102" i="58"/>
  <c r="GW109" i="58"/>
  <c r="CH71" i="58"/>
  <c r="H21" i="60" s="1"/>
  <c r="EM11" i="58"/>
  <c r="GV11" i="58"/>
  <c r="GW93" i="58"/>
  <c r="EN93" i="58"/>
  <c r="CH119" i="58"/>
  <c r="HQ136" i="58"/>
  <c r="HP136" i="58"/>
  <c r="CH39" i="58"/>
  <c r="CH11" i="58"/>
  <c r="EM83" i="58"/>
  <c r="GV83" i="58"/>
  <c r="EN110" i="58"/>
  <c r="GW110" i="58"/>
  <c r="CH66" i="58"/>
  <c r="D21" i="47" s="1"/>
  <c r="EN83" i="58"/>
  <c r="GW83" i="58"/>
  <c r="GW92" i="58"/>
  <c r="EN92" i="58"/>
  <c r="GV118" i="58"/>
  <c r="EM118" i="58"/>
  <c r="EM135" i="58"/>
  <c r="GV135" i="58"/>
  <c r="GV91" i="58"/>
  <c r="EM91" i="58"/>
  <c r="CH65" i="58"/>
  <c r="G21" i="60" s="1"/>
  <c r="HQ45" i="58"/>
  <c r="HP45" i="58"/>
  <c r="GW17" i="58"/>
  <c r="EN17" i="58"/>
  <c r="HP28" i="58"/>
  <c r="HQ28" i="58"/>
  <c r="CH35" i="58"/>
  <c r="GW71" i="58"/>
  <c r="EN71" i="58"/>
  <c r="EM84" i="58"/>
  <c r="GV84" i="58"/>
  <c r="EN84" i="58"/>
  <c r="GW84" i="58"/>
  <c r="CH84" i="58"/>
  <c r="E21" i="35" s="1"/>
  <c r="GV81" i="58"/>
  <c r="EM110" i="58"/>
  <c r="GV110" i="58"/>
  <c r="CH20" i="58"/>
  <c r="G21" i="45" s="1"/>
  <c r="CH56" i="58"/>
  <c r="F21" i="60" s="1"/>
  <c r="HQ87" i="58"/>
  <c r="HP87" i="58"/>
  <c r="GV7" i="58"/>
  <c r="GW8" i="58"/>
  <c r="EM10" i="58"/>
  <c r="GV10" i="58"/>
  <c r="EN38" i="58"/>
  <c r="GW38" i="58"/>
  <c r="GV63" i="58"/>
  <c r="EM67" i="58"/>
  <c r="GV80" i="58"/>
  <c r="CH83" i="58"/>
  <c r="HQ104" i="58"/>
  <c r="HP104" i="58"/>
  <c r="F23" i="71" s="1"/>
  <c r="GW118" i="58"/>
  <c r="EN118" i="58"/>
  <c r="EN135" i="58"/>
  <c r="GW135" i="58"/>
  <c r="GW65" i="58"/>
  <c r="EN65" i="58"/>
  <c r="EN82" i="58"/>
  <c r="CH109" i="58"/>
  <c r="EM9" i="58"/>
  <c r="GV9" i="58"/>
  <c r="EM134" i="58"/>
  <c r="GV134" i="58"/>
  <c r="GV17" i="58"/>
  <c r="EM17" i="58"/>
  <c r="CH17" i="58"/>
  <c r="F21" i="45" s="1"/>
  <c r="EM46" i="58"/>
  <c r="EM62" i="58"/>
  <c r="CH62" i="58"/>
  <c r="EN35" i="58"/>
  <c r="EN62" i="58"/>
  <c r="EM132" i="58"/>
  <c r="CH132" i="58"/>
  <c r="L21" i="67" s="1"/>
  <c r="GV141" i="58"/>
  <c r="EM141" i="58"/>
  <c r="EM111" i="58"/>
  <c r="GV111" i="58"/>
  <c r="GW141" i="58"/>
  <c r="EN141" i="58"/>
  <c r="GV44" i="58"/>
  <c r="EM44" i="58"/>
  <c r="CH44" i="58"/>
  <c r="CH67" i="58"/>
  <c r="GV93" i="58"/>
  <c r="EM93" i="58"/>
  <c r="EN111" i="58"/>
  <c r="GW111" i="58"/>
  <c r="CH141" i="58"/>
  <c r="GW44" i="58"/>
  <c r="EN44" i="58"/>
  <c r="CH57" i="58"/>
  <c r="H21" i="66" s="1"/>
  <c r="EN11" i="58"/>
  <c r="GW11" i="58"/>
  <c r="CH93" i="58"/>
  <c r="GV108" i="58"/>
  <c r="GW64" i="58"/>
  <c r="GW81" i="58"/>
  <c r="GW66" i="58"/>
  <c r="EN66" i="58"/>
  <c r="GV92" i="58"/>
  <c r="EM92" i="58"/>
  <c r="GV8" i="58"/>
  <c r="GV6" i="58"/>
  <c r="GW7" i="58"/>
  <c r="EN10" i="58"/>
  <c r="GW10" i="58"/>
  <c r="GV19" i="58"/>
  <c r="EM19" i="58"/>
  <c r="CH38" i="58"/>
  <c r="D21" i="66" s="1"/>
  <c r="CH55" i="58"/>
  <c r="GV55" i="58"/>
  <c r="EN57" i="58"/>
  <c r="GW63" i="58"/>
  <c r="EN67" i="58"/>
  <c r="GW80" i="58"/>
  <c r="EM109" i="58"/>
  <c r="GV109" i="58"/>
  <c r="CH118" i="58"/>
  <c r="EM119" i="58"/>
  <c r="CH135" i="58"/>
  <c r="EN34" i="58"/>
  <c r="CH90" i="58"/>
  <c r="CH16" i="58"/>
  <c r="F21" i="33" s="1"/>
  <c r="CH116" i="58"/>
  <c r="CH131" i="58"/>
  <c r="G21" i="61" s="1"/>
  <c r="EN14" i="58"/>
  <c r="CH33" i="58"/>
  <c r="EN106" i="58"/>
  <c r="CH130" i="58"/>
  <c r="HP97" i="58"/>
  <c r="D23" i="71" s="1"/>
  <c r="HQ97" i="58"/>
  <c r="CH140" i="58"/>
  <c r="EN61" i="58"/>
  <c r="CH107" i="58"/>
  <c r="G21" i="67" s="1"/>
  <c r="EN33" i="58"/>
  <c r="EN130" i="58"/>
  <c r="CH139" i="58"/>
  <c r="CH32" i="58"/>
  <c r="CH129" i="58"/>
  <c r="CH13" i="58"/>
  <c r="E21" i="45" s="1"/>
  <c r="HP48" i="58"/>
  <c r="F23" i="70" s="1"/>
  <c r="HQ48" i="58"/>
  <c r="EN59" i="58"/>
  <c r="EM79" i="58"/>
  <c r="EN86" i="58"/>
  <c r="EM90" i="58"/>
  <c r="CH105" i="58"/>
  <c r="CH114" i="58"/>
  <c r="H21" i="67" s="1"/>
  <c r="EM140" i="58"/>
  <c r="EN108" i="58"/>
  <c r="CH23" i="58"/>
  <c r="G21" i="33" s="1"/>
  <c r="CH34" i="58"/>
  <c r="EN107" i="58"/>
  <c r="CH15" i="58"/>
  <c r="CH43" i="58"/>
  <c r="CH61" i="58"/>
  <c r="I21" i="66" s="1"/>
  <c r="CH89" i="58"/>
  <c r="EN60" i="58"/>
  <c r="EN87" i="58"/>
  <c r="CH60" i="58"/>
  <c r="CH106" i="58"/>
  <c r="CH69" i="58"/>
  <c r="EM16" i="58"/>
  <c r="CH41" i="58"/>
  <c r="E21" i="60" s="1"/>
  <c r="CH59" i="58"/>
  <c r="CH86" i="58"/>
  <c r="EN90" i="58"/>
  <c r="EM116" i="58"/>
  <c r="CH120" i="58"/>
  <c r="CH137" i="58"/>
  <c r="EN140" i="58"/>
  <c r="HQ122" i="58"/>
  <c r="HP122" i="58"/>
  <c r="J23" i="71" s="1"/>
  <c r="EN131" i="58"/>
  <c r="CH70" i="58"/>
  <c r="CH115" i="58"/>
  <c r="HP121" i="58"/>
  <c r="HQ121" i="58"/>
  <c r="CH42" i="58"/>
  <c r="E21" i="66" s="1"/>
  <c r="EN13" i="58"/>
  <c r="CH138" i="58"/>
  <c r="M21" i="67" s="1"/>
  <c r="EN12" i="58"/>
  <c r="EM43" i="58"/>
  <c r="CH68" i="58"/>
  <c r="EM70" i="58"/>
  <c r="EM78" i="58"/>
  <c r="EM89" i="58"/>
  <c r="CH113" i="58"/>
  <c r="E21" i="61" s="1"/>
  <c r="EN116" i="58"/>
  <c r="EN136" i="58"/>
  <c r="HP74" i="58" l="1"/>
  <c r="HQ95" i="58"/>
  <c r="HQ47" i="58"/>
  <c r="HQ85" i="58"/>
  <c r="HP101" i="58"/>
  <c r="E23" i="71" s="1"/>
  <c r="HP94" i="58"/>
  <c r="HP100" i="58"/>
  <c r="HQ10" i="58"/>
  <c r="HQ12" i="58"/>
  <c r="HP12" i="58"/>
  <c r="E23" i="41" s="1"/>
  <c r="HP50" i="58"/>
  <c r="HP85" i="58"/>
  <c r="G23" i="55" s="1"/>
  <c r="HQ51" i="58"/>
  <c r="G21" i="66"/>
  <c r="HQ88" i="58"/>
  <c r="H21" i="47"/>
  <c r="HP19" i="58"/>
  <c r="HQ96" i="58"/>
  <c r="D21" i="61"/>
  <c r="HP91" i="58"/>
  <c r="F23" i="43" s="1"/>
  <c r="F21" i="35"/>
  <c r="HP9" i="58"/>
  <c r="D23" i="53" s="1"/>
  <c r="D21" i="45"/>
  <c r="HP24" i="58"/>
  <c r="H23" i="53" s="1"/>
  <c r="H21" i="45"/>
  <c r="HP31" i="58"/>
  <c r="J23" i="53" s="1"/>
  <c r="J21" i="45"/>
  <c r="HQ24" i="58"/>
  <c r="HP123" i="58"/>
  <c r="HQ36" i="58"/>
  <c r="HQ134" i="58"/>
  <c r="HP73" i="58"/>
  <c r="HP58" i="58"/>
  <c r="HP52" i="58"/>
  <c r="HP40" i="58"/>
  <c r="HQ126" i="58"/>
  <c r="HQ125" i="58"/>
  <c r="HP49" i="58"/>
  <c r="HP51" i="58"/>
  <c r="G23" i="70" s="1"/>
  <c r="HP21" i="58"/>
  <c r="HP27" i="58"/>
  <c r="HQ27" i="58"/>
  <c r="HQ99" i="58"/>
  <c r="HP99" i="58"/>
  <c r="HQ26" i="58"/>
  <c r="HP26" i="58"/>
  <c r="HP127" i="58"/>
  <c r="F23" i="44" s="1"/>
  <c r="HQ127" i="58"/>
  <c r="HQ91" i="58"/>
  <c r="HQ128" i="58"/>
  <c r="HP128" i="58"/>
  <c r="K23" i="71" s="1"/>
  <c r="HQ77" i="58"/>
  <c r="HP77" i="58"/>
  <c r="H22" i="59" s="1"/>
  <c r="HQ9" i="58"/>
  <c r="HQ103" i="58"/>
  <c r="HP103" i="58"/>
  <c r="HQ31" i="58"/>
  <c r="HP111" i="58"/>
  <c r="HP96" i="58"/>
  <c r="D23" i="44" s="1"/>
  <c r="HP88" i="58"/>
  <c r="H23" i="55" s="1"/>
  <c r="HQ79" i="58"/>
  <c r="HP79" i="58"/>
  <c r="F23" i="55" s="1"/>
  <c r="HQ98" i="58"/>
  <c r="HP98" i="58"/>
  <c r="HP106" i="58"/>
  <c r="HQ106" i="58"/>
  <c r="HQ60" i="58"/>
  <c r="HP60" i="58"/>
  <c r="HP138" i="58"/>
  <c r="M23" i="71" s="1"/>
  <c r="HQ138" i="58"/>
  <c r="HQ89" i="58"/>
  <c r="HP89" i="58"/>
  <c r="HQ72" i="58"/>
  <c r="HP72" i="58"/>
  <c r="E23" i="55" s="1"/>
  <c r="HQ140" i="58"/>
  <c r="HP140" i="58"/>
  <c r="HQ63" i="58"/>
  <c r="HP63" i="58"/>
  <c r="HQ42" i="58"/>
  <c r="HP42" i="58"/>
  <c r="E23" i="70" s="1"/>
  <c r="HQ38" i="58"/>
  <c r="HP38" i="58"/>
  <c r="D23" i="70" s="1"/>
  <c r="HQ8" i="58"/>
  <c r="HP8" i="58"/>
  <c r="D23" i="41" s="1"/>
  <c r="HQ115" i="58"/>
  <c r="HP115" i="58"/>
  <c r="HQ35" i="58"/>
  <c r="HP35" i="58"/>
  <c r="HP23" i="58"/>
  <c r="G23" i="41" s="1"/>
  <c r="HQ23" i="58"/>
  <c r="HP33" i="58"/>
  <c r="HQ33" i="58"/>
  <c r="HQ57" i="58"/>
  <c r="HP57" i="58"/>
  <c r="H23" i="70" s="1"/>
  <c r="HQ107" i="58"/>
  <c r="HP107" i="58"/>
  <c r="G23" i="71" s="1"/>
  <c r="HP141" i="58"/>
  <c r="HQ141" i="58"/>
  <c r="HQ46" i="58"/>
  <c r="HP46" i="58"/>
  <c r="HP117" i="58"/>
  <c r="I23" i="71" s="1"/>
  <c r="HQ117" i="58"/>
  <c r="HQ61" i="58"/>
  <c r="HP61" i="58"/>
  <c r="I23" i="70" s="1"/>
  <c r="HP55" i="58"/>
  <c r="G22" i="59" s="1"/>
  <c r="HQ55" i="58"/>
  <c r="HQ43" i="58"/>
  <c r="HP43" i="58"/>
  <c r="HQ15" i="58"/>
  <c r="HP15" i="58"/>
  <c r="HQ17" i="58"/>
  <c r="HP17" i="58"/>
  <c r="F23" i="53" s="1"/>
  <c r="HQ81" i="58"/>
  <c r="HP81" i="58"/>
  <c r="HQ130" i="58"/>
  <c r="HP130" i="58"/>
  <c r="HP67" i="58"/>
  <c r="HQ67" i="58"/>
  <c r="HQ34" i="58"/>
  <c r="HP34" i="58"/>
  <c r="HP44" i="58"/>
  <c r="HQ44" i="58"/>
  <c r="HQ70" i="58"/>
  <c r="HP70" i="58"/>
  <c r="HQ66" i="58"/>
  <c r="HP66" i="58"/>
  <c r="D23" i="55" s="1"/>
  <c r="HP139" i="58"/>
  <c r="HQ139" i="58"/>
  <c r="HQ83" i="58"/>
  <c r="HP83" i="58"/>
  <c r="I22" i="59" s="1"/>
  <c r="HQ71" i="58"/>
  <c r="HP71" i="58"/>
  <c r="H23" i="42" s="1"/>
  <c r="HQ108" i="58"/>
  <c r="HP108" i="58"/>
  <c r="HQ131" i="58"/>
  <c r="HP131" i="58"/>
  <c r="G23" i="44" s="1"/>
  <c r="HQ82" i="58"/>
  <c r="HP82" i="58"/>
  <c r="HQ7" i="58"/>
  <c r="HP7" i="58"/>
  <c r="E22" i="59" s="1"/>
  <c r="HQ114" i="58"/>
  <c r="HP114" i="58"/>
  <c r="H23" i="71" s="1"/>
  <c r="HQ116" i="58"/>
  <c r="HP116" i="58"/>
  <c r="HP6" i="58"/>
  <c r="D22" i="59" s="1"/>
  <c r="HQ6" i="58"/>
  <c r="HQ105" i="58"/>
  <c r="HP105" i="58"/>
  <c r="HQ16" i="58"/>
  <c r="HP16" i="58"/>
  <c r="F23" i="41" s="1"/>
  <c r="HP56" i="58"/>
  <c r="F23" i="42" s="1"/>
  <c r="HQ56" i="58"/>
  <c r="HQ64" i="58"/>
  <c r="HP64" i="58"/>
  <c r="HP137" i="58"/>
  <c r="HQ137" i="58"/>
  <c r="HP90" i="58"/>
  <c r="HQ90" i="58"/>
  <c r="HP20" i="58"/>
  <c r="G23" i="53" s="1"/>
  <c r="HQ20" i="58"/>
  <c r="HQ18" i="58"/>
  <c r="HP18" i="58"/>
  <c r="HP120" i="58"/>
  <c r="HQ120" i="58"/>
  <c r="HQ11" i="58"/>
  <c r="HP11" i="58"/>
  <c r="HQ132" i="58"/>
  <c r="HP132" i="58"/>
  <c r="L23" i="71" s="1"/>
  <c r="HP86" i="58"/>
  <c r="HQ86" i="58"/>
  <c r="HQ118" i="58"/>
  <c r="HP118" i="58"/>
  <c r="HQ84" i="58"/>
  <c r="HP84" i="58"/>
  <c r="E23" i="43" s="1"/>
  <c r="HQ142" i="58"/>
  <c r="HP142" i="58"/>
  <c r="HQ65" i="58"/>
  <c r="HP65" i="58"/>
  <c r="G23" i="42" s="1"/>
  <c r="HP102" i="58"/>
  <c r="HQ102" i="58"/>
  <c r="HQ41" i="58"/>
  <c r="HP41" i="58"/>
  <c r="E23" i="42" s="1"/>
  <c r="HP93" i="58"/>
  <c r="HQ93" i="58"/>
  <c r="HQ62" i="58"/>
  <c r="HP62" i="58"/>
  <c r="HQ112" i="58"/>
  <c r="HP112" i="58"/>
  <c r="K22" i="59" s="1"/>
  <c r="HQ80" i="58"/>
  <c r="HP80" i="58"/>
  <c r="HP68" i="58"/>
  <c r="HQ68" i="58"/>
  <c r="HQ109" i="58"/>
  <c r="HP109" i="58"/>
  <c r="HQ54" i="58"/>
  <c r="HP54" i="58"/>
  <c r="HQ135" i="58"/>
  <c r="HP135" i="58"/>
  <c r="HP39" i="58"/>
  <c r="HQ39" i="58"/>
  <c r="HQ59" i="58"/>
  <c r="HP59" i="58"/>
  <c r="HQ119" i="58"/>
  <c r="HP119" i="58"/>
  <c r="HP113" i="58"/>
  <c r="E23" i="44" s="1"/>
  <c r="HQ113" i="58"/>
  <c r="HQ13" i="58"/>
  <c r="HP13" i="58"/>
  <c r="E23" i="53" s="1"/>
  <c r="HQ129" i="58"/>
  <c r="HP129" i="58"/>
  <c r="HP69" i="58"/>
  <c r="HQ69" i="58"/>
  <c r="HP32" i="58"/>
  <c r="HQ32" i="58"/>
  <c r="HP37" i="58"/>
  <c r="D23" i="42" s="1"/>
  <c r="HQ37" i="58"/>
  <c r="M81" i="67" l="1"/>
  <c r="L81" i="67"/>
  <c r="G81" i="61"/>
  <c r="K81" i="67"/>
  <c r="F81" i="61"/>
  <c r="L80" i="30"/>
  <c r="J81" i="67"/>
  <c r="I81" i="67"/>
  <c r="H81" i="67"/>
  <c r="E81" i="61"/>
  <c r="K80" i="30"/>
  <c r="G81" i="67"/>
  <c r="F81" i="67"/>
  <c r="E81" i="67"/>
  <c r="D81" i="67"/>
  <c r="D81" i="61"/>
  <c r="J80" i="30"/>
  <c r="I81" i="47"/>
  <c r="F81" i="35"/>
  <c r="H81" i="47"/>
  <c r="G81" i="47"/>
  <c r="E81" i="35"/>
  <c r="I80" i="30"/>
  <c r="F81" i="47"/>
  <c r="D81" i="35"/>
  <c r="H80" i="30"/>
  <c r="E81" i="47"/>
  <c r="H81" i="60"/>
  <c r="D81" i="47"/>
  <c r="G81" i="60"/>
  <c r="I81" i="66"/>
  <c r="H81" i="66"/>
  <c r="F81" i="60"/>
  <c r="G80" i="30"/>
  <c r="G81" i="66"/>
  <c r="F81" i="66"/>
  <c r="E81" i="66"/>
  <c r="E81" i="60"/>
  <c r="D81" i="66"/>
  <c r="D81" i="60"/>
  <c r="F80" i="30"/>
  <c r="J81" i="45"/>
  <c r="I81" i="45"/>
  <c r="H81" i="33"/>
  <c r="H81" i="45"/>
  <c r="G81" i="33"/>
  <c r="G81" i="45"/>
  <c r="F81" i="45"/>
  <c r="F81" i="33"/>
  <c r="E81" i="45"/>
  <c r="E81" i="33"/>
  <c r="D81" i="45"/>
  <c r="D81" i="33"/>
  <c r="E80" i="30"/>
  <c r="D80" i="30"/>
  <c r="E80" i="61" l="1"/>
  <c r="F80" i="33"/>
  <c r="F79" i="30"/>
  <c r="M80" i="67"/>
  <c r="L80" i="67"/>
  <c r="G80" i="61"/>
  <c r="K80" i="67"/>
  <c r="F80" i="61"/>
  <c r="L79" i="30"/>
  <c r="J80" i="67"/>
  <c r="I80" i="67"/>
  <c r="H80" i="67"/>
  <c r="K79" i="30"/>
  <c r="G80" i="67"/>
  <c r="F80" i="67"/>
  <c r="E80" i="67"/>
  <c r="D80" i="67"/>
  <c r="D80" i="61"/>
  <c r="J79" i="30"/>
  <c r="I80" i="47"/>
  <c r="F80" i="35"/>
  <c r="H80" i="47"/>
  <c r="G80" i="47"/>
  <c r="E80" i="35"/>
  <c r="I79" i="30"/>
  <c r="F80" i="47"/>
  <c r="D80" i="35"/>
  <c r="H79" i="30"/>
  <c r="E80" i="47"/>
  <c r="H80" i="60"/>
  <c r="D80" i="47"/>
  <c r="G80" i="60"/>
  <c r="I80" i="66"/>
  <c r="H80" i="66"/>
  <c r="F80" i="60"/>
  <c r="G79" i="30"/>
  <c r="G80" i="66"/>
  <c r="F80" i="66"/>
  <c r="E80" i="66"/>
  <c r="E80" i="60"/>
  <c r="D80" i="66"/>
  <c r="D80" i="60"/>
  <c r="J80" i="45"/>
  <c r="I80" i="45"/>
  <c r="H80" i="33"/>
  <c r="H80" i="45"/>
  <c r="G80" i="33"/>
  <c r="G80" i="45"/>
  <c r="F80" i="45"/>
  <c r="E80" i="45"/>
  <c r="E80" i="33"/>
  <c r="D80" i="45"/>
  <c r="D80" i="33"/>
  <c r="E79" i="30"/>
  <c r="D79" i="30"/>
  <c r="M83" i="71" l="1"/>
  <c r="L83" i="71"/>
  <c r="G83" i="44"/>
  <c r="K83" i="71"/>
  <c r="F83" i="44"/>
  <c r="L82" i="59"/>
  <c r="J83" i="71"/>
  <c r="I83" i="71"/>
  <c r="H83" i="71"/>
  <c r="E83" i="44"/>
  <c r="K82" i="59"/>
  <c r="G83" i="71"/>
  <c r="F83" i="71"/>
  <c r="E83" i="71"/>
  <c r="D83" i="71"/>
  <c r="D83" i="44"/>
  <c r="J82" i="59"/>
  <c r="I83" i="55"/>
  <c r="F83" i="43"/>
  <c r="H83" i="55"/>
  <c r="G83" i="55"/>
  <c r="E83" i="43"/>
  <c r="I82" i="59"/>
  <c r="F83" i="55"/>
  <c r="D83" i="43"/>
  <c r="H82" i="59"/>
  <c r="E83" i="55"/>
  <c r="H83" i="42"/>
  <c r="D83" i="55"/>
  <c r="G83" i="42"/>
  <c r="I83" i="70"/>
  <c r="H83" i="70"/>
  <c r="F83" i="42"/>
  <c r="G82" i="59"/>
  <c r="G83" i="70"/>
  <c r="F83" i="70"/>
  <c r="E83" i="70"/>
  <c r="E83" i="42"/>
  <c r="D83" i="70"/>
  <c r="D83" i="42"/>
  <c r="F82" i="59"/>
  <c r="J83" i="53"/>
  <c r="I83" i="53"/>
  <c r="H83" i="41"/>
  <c r="H83" i="53"/>
  <c r="G83" i="41"/>
  <c r="G83" i="53"/>
  <c r="F83" i="53"/>
  <c r="F83" i="41"/>
  <c r="E83" i="53"/>
  <c r="E83" i="41"/>
  <c r="D83" i="53"/>
  <c r="D83" i="41"/>
  <c r="E82" i="59"/>
  <c r="D82" i="59"/>
  <c r="M82" i="71"/>
  <c r="L82" i="71"/>
  <c r="G82" i="44"/>
  <c r="K82" i="71"/>
  <c r="F82" i="44"/>
  <c r="L81" i="59"/>
  <c r="J82" i="71"/>
  <c r="I82" i="71"/>
  <c r="H82" i="71"/>
  <c r="E82" i="44"/>
  <c r="K81" i="59"/>
  <c r="G82" i="71"/>
  <c r="F82" i="71"/>
  <c r="E82" i="71"/>
  <c r="D82" i="71"/>
  <c r="D82" i="44"/>
  <c r="J81" i="59"/>
  <c r="I82" i="55"/>
  <c r="F82" i="43"/>
  <c r="H82" i="55"/>
  <c r="G82" i="55"/>
  <c r="E82" i="43"/>
  <c r="I81" i="59"/>
  <c r="F82" i="55"/>
  <c r="D82" i="43"/>
  <c r="H81" i="59"/>
  <c r="E82" i="55"/>
  <c r="H82" i="42"/>
  <c r="D82" i="55"/>
  <c r="G82" i="42"/>
  <c r="I82" i="70"/>
  <c r="H82" i="70"/>
  <c r="F82" i="42"/>
  <c r="G81" i="59"/>
  <c r="G82" i="70"/>
  <c r="F82" i="70"/>
  <c r="E82" i="70"/>
  <c r="E82" i="42"/>
  <c r="D82" i="70"/>
  <c r="D82" i="42"/>
  <c r="F81" i="59"/>
  <c r="J82" i="53"/>
  <c r="I82" i="53"/>
  <c r="H82" i="41"/>
  <c r="H82" i="53"/>
  <c r="G82" i="41"/>
  <c r="G82" i="53"/>
  <c r="F82" i="53"/>
  <c r="F82" i="41"/>
  <c r="E82" i="53"/>
  <c r="E82" i="41"/>
  <c r="D82" i="53"/>
  <c r="D82" i="41"/>
  <c r="E81" i="59"/>
  <c r="D81" i="59"/>
  <c r="M72" i="69"/>
  <c r="L72" i="69"/>
  <c r="G72" i="63"/>
  <c r="K72" i="69"/>
  <c r="F72" i="63"/>
  <c r="L71" i="31"/>
  <c r="J72" i="69"/>
  <c r="I72" i="69"/>
  <c r="H72" i="69"/>
  <c r="E72" i="63"/>
  <c r="K71" i="31"/>
  <c r="G72" i="69"/>
  <c r="F72" i="69"/>
  <c r="E72" i="69"/>
  <c r="D72" i="69"/>
  <c r="D72" i="63"/>
  <c r="J71" i="31"/>
  <c r="I72" i="51"/>
  <c r="F72" i="39"/>
  <c r="H72" i="51"/>
  <c r="G72" i="51"/>
  <c r="E72" i="39"/>
  <c r="I71" i="31"/>
  <c r="F72" i="51"/>
  <c r="D72" i="39"/>
  <c r="H71" i="31"/>
  <c r="E72" i="51"/>
  <c r="H72" i="62"/>
  <c r="D72" i="51"/>
  <c r="G72" i="62"/>
  <c r="I72" i="68"/>
  <c r="H72" i="68"/>
  <c r="F72" i="62"/>
  <c r="G71" i="31"/>
  <c r="G72" i="68"/>
  <c r="F72" i="68"/>
  <c r="E72" i="68"/>
  <c r="E72" i="62"/>
  <c r="D72" i="68"/>
  <c r="D72" i="62"/>
  <c r="F71" i="31"/>
  <c r="J72" i="49"/>
  <c r="I72" i="49"/>
  <c r="H72" i="37"/>
  <c r="H72" i="49"/>
  <c r="G72" i="37"/>
  <c r="G72" i="49"/>
  <c r="F72" i="49"/>
  <c r="F72" i="37"/>
  <c r="E72" i="49"/>
  <c r="E72" i="37"/>
  <c r="D72" i="49"/>
  <c r="D72" i="37"/>
  <c r="E71" i="31"/>
  <c r="D71" i="31"/>
  <c r="M81" i="71"/>
  <c r="L71" i="69"/>
  <c r="G79" i="61"/>
  <c r="K70" i="69"/>
  <c r="F70" i="63"/>
  <c r="L69" i="31"/>
  <c r="J81" i="71"/>
  <c r="I81" i="71"/>
  <c r="H81" i="71"/>
  <c r="E79" i="61"/>
  <c r="K80" i="59"/>
  <c r="G71" i="69"/>
  <c r="F70" i="69"/>
  <c r="E81" i="71"/>
  <c r="D81" i="71"/>
  <c r="D79" i="61"/>
  <c r="J80" i="59"/>
  <c r="I79" i="47"/>
  <c r="F79" i="35"/>
  <c r="H79" i="47"/>
  <c r="G71" i="51"/>
  <c r="E71" i="39"/>
  <c r="I70" i="31"/>
  <c r="F70" i="51"/>
  <c r="D70" i="39"/>
  <c r="H80" i="59"/>
  <c r="E81" i="55"/>
  <c r="H81" i="42"/>
  <c r="D81" i="55"/>
  <c r="G79" i="60"/>
  <c r="I71" i="68"/>
  <c r="H79" i="66"/>
  <c r="F70" i="62"/>
  <c r="G69" i="31"/>
  <c r="G81" i="70"/>
  <c r="F79" i="66"/>
  <c r="E79" i="66"/>
  <c r="E79" i="60"/>
  <c r="D71" i="68"/>
  <c r="D71" i="62"/>
  <c r="F70" i="31"/>
  <c r="J70" i="49"/>
  <c r="I70" i="49"/>
  <c r="H81" i="41"/>
  <c r="H81" i="53"/>
  <c r="G81" i="41"/>
  <c r="G81" i="53"/>
  <c r="F79" i="45"/>
  <c r="F81" i="41"/>
  <c r="E71" i="49"/>
  <c r="E71" i="37"/>
  <c r="D71" i="49"/>
  <c r="D70" i="37"/>
  <c r="E69" i="31"/>
  <c r="D69" i="31"/>
  <c r="D70" i="49" l="1"/>
  <c r="H70" i="68"/>
  <c r="F71" i="37"/>
  <c r="H71" i="51"/>
  <c r="K70" i="31"/>
  <c r="D80" i="59"/>
  <c r="I81" i="53"/>
  <c r="D81" i="43"/>
  <c r="L80" i="59"/>
  <c r="G79" i="47"/>
  <c r="F71" i="49"/>
  <c r="E71" i="62"/>
  <c r="G71" i="62"/>
  <c r="E71" i="63"/>
  <c r="E80" i="59"/>
  <c r="J81" i="53"/>
  <c r="G80" i="59"/>
  <c r="F81" i="55"/>
  <c r="F81" i="44"/>
  <c r="F79" i="47"/>
  <c r="I69" i="31"/>
  <c r="G70" i="69"/>
  <c r="G70" i="63"/>
  <c r="E71" i="68"/>
  <c r="D71" i="51"/>
  <c r="H71" i="69"/>
  <c r="M71" i="69"/>
  <c r="D81" i="41"/>
  <c r="F81" i="42"/>
  <c r="F81" i="71"/>
  <c r="K81" i="71"/>
  <c r="E79" i="47"/>
  <c r="E70" i="37"/>
  <c r="F69" i="31"/>
  <c r="E70" i="39"/>
  <c r="L70" i="69"/>
  <c r="F71" i="39"/>
  <c r="D81" i="53"/>
  <c r="H81" i="70"/>
  <c r="L78" i="30"/>
  <c r="D79" i="47"/>
  <c r="E70" i="49"/>
  <c r="D70" i="62"/>
  <c r="I70" i="68"/>
  <c r="G70" i="51"/>
  <c r="G71" i="49"/>
  <c r="I71" i="51"/>
  <c r="K78" i="30"/>
  <c r="M79" i="67"/>
  <c r="D70" i="68"/>
  <c r="I71" i="69"/>
  <c r="I80" i="59"/>
  <c r="G81" i="71"/>
  <c r="G81" i="44"/>
  <c r="J78" i="30"/>
  <c r="L79" i="67"/>
  <c r="E81" i="41"/>
  <c r="F80" i="59"/>
  <c r="E81" i="43"/>
  <c r="L81" i="71"/>
  <c r="I78" i="30"/>
  <c r="H79" i="33"/>
  <c r="K79" i="67"/>
  <c r="F70" i="37"/>
  <c r="H70" i="51"/>
  <c r="K69" i="31"/>
  <c r="G71" i="37"/>
  <c r="H71" i="62"/>
  <c r="J70" i="31"/>
  <c r="E81" i="53"/>
  <c r="D81" i="42"/>
  <c r="I81" i="70"/>
  <c r="G81" i="55"/>
  <c r="H78" i="30"/>
  <c r="G79" i="33"/>
  <c r="J79" i="67"/>
  <c r="F70" i="49"/>
  <c r="E70" i="62"/>
  <c r="G70" i="62"/>
  <c r="E70" i="63"/>
  <c r="H71" i="49"/>
  <c r="F71" i="68"/>
  <c r="E71" i="51"/>
  <c r="D71" i="63"/>
  <c r="D81" i="70"/>
  <c r="G78" i="30"/>
  <c r="F79" i="33"/>
  <c r="I79" i="67"/>
  <c r="E70" i="68"/>
  <c r="D70" i="51"/>
  <c r="H70" i="69"/>
  <c r="M70" i="69"/>
  <c r="D71" i="69"/>
  <c r="F78" i="30"/>
  <c r="E79" i="33"/>
  <c r="J79" i="45"/>
  <c r="H79" i="67"/>
  <c r="F70" i="39"/>
  <c r="J71" i="69"/>
  <c r="H81" i="55"/>
  <c r="E78" i="30"/>
  <c r="D79" i="33"/>
  <c r="I79" i="45"/>
  <c r="G79" i="67"/>
  <c r="G70" i="49"/>
  <c r="I70" i="51"/>
  <c r="G71" i="68"/>
  <c r="F81" i="53"/>
  <c r="E81" i="42"/>
  <c r="G81" i="42"/>
  <c r="E81" i="44"/>
  <c r="D78" i="30"/>
  <c r="H79" i="60"/>
  <c r="H79" i="45"/>
  <c r="F79" i="67"/>
  <c r="I70" i="69"/>
  <c r="E81" i="70"/>
  <c r="G79" i="45"/>
  <c r="E79" i="67"/>
  <c r="H71" i="37"/>
  <c r="H70" i="31"/>
  <c r="E71" i="69"/>
  <c r="F81" i="43"/>
  <c r="F79" i="60"/>
  <c r="D79" i="67"/>
  <c r="G70" i="37"/>
  <c r="H70" i="62"/>
  <c r="J69" i="31"/>
  <c r="D70" i="31"/>
  <c r="I71" i="49"/>
  <c r="D71" i="39"/>
  <c r="L70" i="31"/>
  <c r="I81" i="55"/>
  <c r="E79" i="45"/>
  <c r="H70" i="49"/>
  <c r="F70" i="68"/>
  <c r="E70" i="51"/>
  <c r="D70" i="63"/>
  <c r="E70" i="31"/>
  <c r="J71" i="49"/>
  <c r="G70" i="31"/>
  <c r="F71" i="51"/>
  <c r="F71" i="63"/>
  <c r="D79" i="60"/>
  <c r="D79" i="45"/>
  <c r="D70" i="69"/>
  <c r="D71" i="37"/>
  <c r="F71" i="62"/>
  <c r="F71" i="69"/>
  <c r="K71" i="69"/>
  <c r="I79" i="66"/>
  <c r="J70" i="69"/>
  <c r="H71" i="68"/>
  <c r="E79" i="35"/>
  <c r="G70" i="68"/>
  <c r="F81" i="70"/>
  <c r="D81" i="44"/>
  <c r="D79" i="35"/>
  <c r="G79" i="66"/>
  <c r="G71" i="63"/>
  <c r="H70" i="37"/>
  <c r="H69" i="31"/>
  <c r="E70" i="69"/>
  <c r="F79" i="61"/>
  <c r="D79" i="66"/>
  <c r="G63" i="65"/>
  <c r="F63" i="65"/>
  <c r="E63" i="65"/>
  <c r="D63" i="65"/>
  <c r="G62" i="65"/>
  <c r="F62" i="65"/>
  <c r="E62" i="65"/>
  <c r="D62" i="65"/>
  <c r="G23" i="65"/>
  <c r="F23" i="65"/>
  <c r="E23" i="65"/>
  <c r="D23" i="65"/>
  <c r="M78" i="67" l="1"/>
  <c r="L78" i="67"/>
  <c r="G78" i="61"/>
  <c r="K78" i="67"/>
  <c r="F78" i="61"/>
  <c r="L77" i="30"/>
  <c r="J78" i="67"/>
  <c r="I78" i="67"/>
  <c r="H78" i="67"/>
  <c r="E78" i="61"/>
  <c r="K77" i="30"/>
  <c r="G78" i="67"/>
  <c r="F78" i="67"/>
  <c r="E78" i="67"/>
  <c r="D78" i="67"/>
  <c r="D78" i="61"/>
  <c r="J77" i="30"/>
  <c r="I78" i="47"/>
  <c r="F78" i="35"/>
  <c r="H78" i="47"/>
  <c r="G78" i="47"/>
  <c r="E78" i="35"/>
  <c r="I77" i="30"/>
  <c r="F78" i="47"/>
  <c r="D78" i="35"/>
  <c r="H77" i="30"/>
  <c r="E78" i="47"/>
  <c r="H78" i="60"/>
  <c r="D78" i="47"/>
  <c r="G78" i="60"/>
  <c r="I78" i="66"/>
  <c r="H78" i="66"/>
  <c r="F78" i="60"/>
  <c r="G77" i="30"/>
  <c r="G78" i="66"/>
  <c r="F78" i="66"/>
  <c r="E78" i="66"/>
  <c r="E78" i="60"/>
  <c r="D78" i="66"/>
  <c r="D78" i="60"/>
  <c r="F77" i="30"/>
  <c r="J78" i="45"/>
  <c r="I78" i="45"/>
  <c r="H78" i="33"/>
  <c r="H78" i="45"/>
  <c r="G78" i="33"/>
  <c r="G78" i="45"/>
  <c r="F78" i="45"/>
  <c r="F78" i="33"/>
  <c r="E78" i="45"/>
  <c r="E78" i="33"/>
  <c r="D78" i="45"/>
  <c r="D78" i="33"/>
  <c r="E77" i="30"/>
  <c r="D77" i="30"/>
  <c r="G80" i="44" l="1"/>
  <c r="F80" i="44"/>
  <c r="L79" i="59"/>
  <c r="E80" i="44"/>
  <c r="K79" i="59"/>
  <c r="D80" i="44"/>
  <c r="J79" i="59"/>
  <c r="F80" i="43"/>
  <c r="E80" i="43"/>
  <c r="I79" i="59"/>
  <c r="D80" i="43"/>
  <c r="H79" i="59"/>
  <c r="H80" i="42"/>
  <c r="G80" i="42"/>
  <c r="F80" i="42"/>
  <c r="G79" i="59"/>
  <c r="E80" i="42"/>
  <c r="D80" i="42"/>
  <c r="F79" i="59"/>
  <c r="H80" i="41"/>
  <c r="G80" i="41"/>
  <c r="F80" i="41"/>
  <c r="E80" i="41"/>
  <c r="D80" i="41"/>
  <c r="E79" i="59"/>
  <c r="D79" i="59"/>
  <c r="G69" i="63"/>
  <c r="F69" i="63"/>
  <c r="L68" i="31"/>
  <c r="E69" i="63"/>
  <c r="K68" i="31"/>
  <c r="D69" i="63"/>
  <c r="J68" i="31"/>
  <c r="F69" i="39"/>
  <c r="E69" i="39"/>
  <c r="I68" i="31"/>
  <c r="D69" i="39"/>
  <c r="H68" i="31"/>
  <c r="H69" i="62"/>
  <c r="G69" i="62"/>
  <c r="F69" i="62"/>
  <c r="G68" i="31"/>
  <c r="E69" i="62"/>
  <c r="D69" i="62"/>
  <c r="F68" i="31"/>
  <c r="H69" i="37"/>
  <c r="G69" i="37"/>
  <c r="F69" i="37"/>
  <c r="E69" i="37"/>
  <c r="D69" i="37"/>
  <c r="E68" i="31"/>
  <c r="D68" i="31"/>
  <c r="L20" i="30"/>
  <c r="K20" i="30"/>
  <c r="J20" i="30"/>
  <c r="I20" i="30"/>
  <c r="H20" i="30"/>
  <c r="G20" i="30"/>
  <c r="F20" i="30"/>
  <c r="E20" i="30"/>
  <c r="D20" i="30"/>
  <c r="M75" i="67" l="1"/>
  <c r="L75" i="67"/>
  <c r="G75" i="61"/>
  <c r="K75" i="67"/>
  <c r="F75" i="61"/>
  <c r="L74" i="30"/>
  <c r="J75" i="67"/>
  <c r="I75" i="67"/>
  <c r="H75" i="67"/>
  <c r="E75" i="61"/>
  <c r="K74" i="30"/>
  <c r="G75" i="67"/>
  <c r="F75" i="67"/>
  <c r="E75" i="67"/>
  <c r="D75" i="67"/>
  <c r="D75" i="61"/>
  <c r="J74" i="30"/>
  <c r="I75" i="47"/>
  <c r="F75" i="35"/>
  <c r="H75" i="47"/>
  <c r="G75" i="47"/>
  <c r="E75" i="35"/>
  <c r="I74" i="30"/>
  <c r="F75" i="47"/>
  <c r="D75" i="35"/>
  <c r="H74" i="30"/>
  <c r="E75" i="47"/>
  <c r="H75" i="60"/>
  <c r="D75" i="47"/>
  <c r="G75" i="60"/>
  <c r="I75" i="66"/>
  <c r="H75" i="66"/>
  <c r="F75" i="60"/>
  <c r="G74" i="30"/>
  <c r="G75" i="66"/>
  <c r="F75" i="66"/>
  <c r="E75" i="66"/>
  <c r="E75" i="60"/>
  <c r="D75" i="66"/>
  <c r="D75" i="60"/>
  <c r="F74" i="30"/>
  <c r="J75" i="45"/>
  <c r="I75" i="45"/>
  <c r="H75" i="33"/>
  <c r="H75" i="45"/>
  <c r="G75" i="33"/>
  <c r="G75" i="45"/>
  <c r="F75" i="45"/>
  <c r="F75" i="33"/>
  <c r="E75" i="45"/>
  <c r="E75" i="33"/>
  <c r="D75" i="45"/>
  <c r="D75" i="33"/>
  <c r="E74" i="30"/>
  <c r="D74" i="30"/>
  <c r="M74" i="67" l="1"/>
  <c r="L74" i="67"/>
  <c r="G74" i="61"/>
  <c r="K74" i="67"/>
  <c r="F74" i="61"/>
  <c r="L73" i="30"/>
  <c r="J74" i="67"/>
  <c r="I74" i="67"/>
  <c r="H74" i="67"/>
  <c r="E74" i="61"/>
  <c r="K73" i="30"/>
  <c r="G74" i="67"/>
  <c r="F74" i="67"/>
  <c r="E74" i="67"/>
  <c r="D74" i="67"/>
  <c r="D74" i="61"/>
  <c r="J73" i="30"/>
  <c r="I74" i="47"/>
  <c r="F74" i="35"/>
  <c r="H74" i="47"/>
  <c r="G74" i="47"/>
  <c r="E74" i="35"/>
  <c r="I73" i="30"/>
  <c r="F74" i="47"/>
  <c r="D74" i="35"/>
  <c r="H73" i="30"/>
  <c r="E74" i="47"/>
  <c r="H74" i="60"/>
  <c r="D74" i="47"/>
  <c r="G74" i="60"/>
  <c r="I74" i="66"/>
  <c r="H74" i="66"/>
  <c r="F74" i="60"/>
  <c r="G73" i="30"/>
  <c r="G74" i="66"/>
  <c r="F74" i="66"/>
  <c r="E74" i="66"/>
  <c r="E74" i="60"/>
  <c r="D74" i="66"/>
  <c r="D74" i="60"/>
  <c r="F73" i="30"/>
  <c r="J74" i="45"/>
  <c r="I74" i="45"/>
  <c r="H74" i="33"/>
  <c r="H74" i="45"/>
  <c r="G74" i="33"/>
  <c r="G74" i="45"/>
  <c r="F74" i="45"/>
  <c r="F74" i="33"/>
  <c r="E74" i="45"/>
  <c r="E74" i="33"/>
  <c r="D74" i="45"/>
  <c r="D74" i="33"/>
  <c r="E73" i="30"/>
  <c r="D73" i="30"/>
  <c r="M29" i="71" l="1"/>
  <c r="L29" i="71"/>
  <c r="K29" i="71"/>
  <c r="J29" i="71"/>
  <c r="I29" i="71"/>
  <c r="H29" i="71"/>
  <c r="G29" i="71"/>
  <c r="F29" i="71"/>
  <c r="E29" i="71"/>
  <c r="D29" i="71"/>
  <c r="M28" i="71"/>
  <c r="L28" i="71"/>
  <c r="K28" i="71"/>
  <c r="J28" i="71"/>
  <c r="I28" i="71"/>
  <c r="H28" i="71"/>
  <c r="G28" i="71"/>
  <c r="F28" i="71"/>
  <c r="E28" i="71"/>
  <c r="D28" i="71"/>
  <c r="M27" i="71"/>
  <c r="L27" i="71"/>
  <c r="K27" i="71"/>
  <c r="J27" i="71"/>
  <c r="I27" i="71"/>
  <c r="H27" i="71"/>
  <c r="G27" i="71"/>
  <c r="F27" i="71"/>
  <c r="E27" i="71"/>
  <c r="D27" i="71"/>
  <c r="M26" i="71"/>
  <c r="L26" i="71"/>
  <c r="K26" i="71"/>
  <c r="J26" i="71"/>
  <c r="I26" i="71"/>
  <c r="H26" i="71"/>
  <c r="G26" i="71"/>
  <c r="F26" i="71"/>
  <c r="E26" i="71"/>
  <c r="D26" i="71"/>
  <c r="M35" i="71"/>
  <c r="L35" i="71"/>
  <c r="K35" i="71"/>
  <c r="J35" i="71"/>
  <c r="I35" i="71"/>
  <c r="H35" i="71"/>
  <c r="G35" i="71"/>
  <c r="F35" i="71"/>
  <c r="E35" i="71"/>
  <c r="D35" i="71"/>
  <c r="M34" i="71"/>
  <c r="L34" i="71"/>
  <c r="K34" i="71"/>
  <c r="J34" i="71"/>
  <c r="I34" i="71"/>
  <c r="H34" i="71"/>
  <c r="G34" i="71"/>
  <c r="F34" i="71"/>
  <c r="E34" i="71"/>
  <c r="D34" i="71"/>
  <c r="M33" i="71"/>
  <c r="L33" i="71"/>
  <c r="K33" i="71"/>
  <c r="J33" i="71"/>
  <c r="I33" i="71"/>
  <c r="H33" i="71"/>
  <c r="G33" i="71"/>
  <c r="F33" i="71"/>
  <c r="E33" i="71"/>
  <c r="D33" i="71"/>
  <c r="M32" i="71"/>
  <c r="L32" i="71"/>
  <c r="K32" i="71"/>
  <c r="J32" i="71"/>
  <c r="I32" i="71"/>
  <c r="H32" i="71"/>
  <c r="G32" i="71"/>
  <c r="F32" i="71"/>
  <c r="E32" i="71"/>
  <c r="D32" i="71"/>
  <c r="M41" i="71"/>
  <c r="L41" i="71"/>
  <c r="K41" i="71"/>
  <c r="J41" i="71"/>
  <c r="I41" i="71"/>
  <c r="H41" i="71"/>
  <c r="G41" i="71"/>
  <c r="F41" i="71"/>
  <c r="E41" i="71"/>
  <c r="D41" i="71"/>
  <c r="M40" i="71"/>
  <c r="L40" i="71"/>
  <c r="K40" i="71"/>
  <c r="J40" i="71"/>
  <c r="I40" i="71"/>
  <c r="H40" i="71"/>
  <c r="G40" i="71"/>
  <c r="F40" i="71"/>
  <c r="E40" i="71"/>
  <c r="D40" i="71"/>
  <c r="M39" i="71"/>
  <c r="L39" i="71"/>
  <c r="K39" i="71"/>
  <c r="J39" i="71"/>
  <c r="I39" i="71"/>
  <c r="H39" i="71"/>
  <c r="G39" i="71"/>
  <c r="F39" i="71"/>
  <c r="E39" i="71"/>
  <c r="D39" i="71"/>
  <c r="M38" i="71"/>
  <c r="L38" i="71"/>
  <c r="K38" i="71"/>
  <c r="J38" i="71"/>
  <c r="I38" i="71"/>
  <c r="H38" i="71"/>
  <c r="G38" i="71"/>
  <c r="F38" i="71"/>
  <c r="E38" i="71"/>
  <c r="D38" i="71"/>
  <c r="M47" i="71"/>
  <c r="L47" i="71"/>
  <c r="K47" i="71"/>
  <c r="J47" i="71"/>
  <c r="I47" i="71"/>
  <c r="H47" i="71"/>
  <c r="G47" i="71"/>
  <c r="F47" i="71"/>
  <c r="E47" i="71"/>
  <c r="D47" i="71"/>
  <c r="M46" i="71"/>
  <c r="L46" i="71"/>
  <c r="K46" i="71"/>
  <c r="J46" i="71"/>
  <c r="I46" i="71"/>
  <c r="H46" i="71"/>
  <c r="G46" i="71"/>
  <c r="F46" i="71"/>
  <c r="E46" i="71"/>
  <c r="D46" i="71"/>
  <c r="M45" i="71"/>
  <c r="L45" i="71"/>
  <c r="K45" i="71"/>
  <c r="J45" i="71"/>
  <c r="I45" i="71"/>
  <c r="H45" i="71"/>
  <c r="G45" i="71"/>
  <c r="F45" i="71"/>
  <c r="E45" i="71"/>
  <c r="D45" i="71"/>
  <c r="M44" i="71"/>
  <c r="L44" i="71"/>
  <c r="K44" i="71"/>
  <c r="J44" i="71"/>
  <c r="I44" i="71"/>
  <c r="H44" i="71"/>
  <c r="G44" i="71"/>
  <c r="F44" i="71"/>
  <c r="E44" i="71"/>
  <c r="D44" i="71"/>
  <c r="M53" i="71"/>
  <c r="L53" i="71"/>
  <c r="K53" i="71"/>
  <c r="J53" i="71"/>
  <c r="I53" i="71"/>
  <c r="H53" i="71"/>
  <c r="G53" i="71"/>
  <c r="F53" i="71"/>
  <c r="E53" i="71"/>
  <c r="D53" i="71"/>
  <c r="M52" i="71"/>
  <c r="L52" i="71"/>
  <c r="K52" i="71"/>
  <c r="J52" i="71"/>
  <c r="I52" i="71"/>
  <c r="H52" i="71"/>
  <c r="G52" i="71"/>
  <c r="F52" i="71"/>
  <c r="E52" i="71"/>
  <c r="D52" i="71"/>
  <c r="M51" i="71"/>
  <c r="L51" i="71"/>
  <c r="K51" i="71"/>
  <c r="J51" i="71"/>
  <c r="I51" i="71"/>
  <c r="H51" i="71"/>
  <c r="G51" i="71"/>
  <c r="F51" i="71"/>
  <c r="E51" i="71"/>
  <c r="D51" i="71"/>
  <c r="M50" i="71"/>
  <c r="L50" i="71"/>
  <c r="K50" i="71"/>
  <c r="J50" i="71"/>
  <c r="I50" i="71"/>
  <c r="H50" i="71"/>
  <c r="G50" i="71"/>
  <c r="F50" i="71"/>
  <c r="E50" i="71"/>
  <c r="D50" i="71"/>
  <c r="M20" i="71"/>
  <c r="L20" i="71"/>
  <c r="K20" i="71"/>
  <c r="J20" i="71"/>
  <c r="I20" i="71"/>
  <c r="H20" i="71"/>
  <c r="G20" i="71"/>
  <c r="F20" i="71"/>
  <c r="E20" i="71"/>
  <c r="D20" i="71"/>
  <c r="M19" i="71"/>
  <c r="L19" i="71"/>
  <c r="K19" i="71"/>
  <c r="J19" i="71"/>
  <c r="I19" i="71"/>
  <c r="H19" i="71"/>
  <c r="G19" i="71"/>
  <c r="F19" i="71"/>
  <c r="E19" i="71"/>
  <c r="D19" i="71"/>
  <c r="M18" i="71"/>
  <c r="L18" i="71"/>
  <c r="K18" i="71"/>
  <c r="J18" i="71"/>
  <c r="I18" i="71"/>
  <c r="H18" i="71"/>
  <c r="G18" i="71"/>
  <c r="F18" i="71"/>
  <c r="E18" i="71"/>
  <c r="D18" i="71"/>
  <c r="M17" i="71"/>
  <c r="L17" i="71"/>
  <c r="K17" i="71"/>
  <c r="J17" i="71"/>
  <c r="I17" i="71"/>
  <c r="H17" i="71"/>
  <c r="G17" i="71"/>
  <c r="F17" i="71"/>
  <c r="E17" i="71"/>
  <c r="D17" i="71"/>
  <c r="M16" i="71"/>
  <c r="L16" i="71"/>
  <c r="K16" i="71"/>
  <c r="J16" i="71"/>
  <c r="I16" i="71"/>
  <c r="H16" i="71"/>
  <c r="G16" i="71"/>
  <c r="F16" i="71"/>
  <c r="E16" i="71"/>
  <c r="D16" i="71"/>
  <c r="M15" i="71"/>
  <c r="L15" i="71"/>
  <c r="K15" i="71"/>
  <c r="J15" i="71"/>
  <c r="I15" i="71"/>
  <c r="H15" i="71"/>
  <c r="G15" i="71"/>
  <c r="F15" i="71"/>
  <c r="E15" i="71"/>
  <c r="D15" i="71"/>
  <c r="M14" i="71"/>
  <c r="L14" i="71"/>
  <c r="K14" i="71"/>
  <c r="J14" i="71"/>
  <c r="I14" i="71"/>
  <c r="H14" i="71"/>
  <c r="G14" i="71"/>
  <c r="F14" i="71"/>
  <c r="E14" i="71"/>
  <c r="D14" i="71"/>
  <c r="I27" i="55"/>
  <c r="I29" i="55"/>
  <c r="H29" i="55"/>
  <c r="G29" i="55"/>
  <c r="F29" i="55"/>
  <c r="E29" i="55"/>
  <c r="D29" i="55"/>
  <c r="I28" i="55"/>
  <c r="H28" i="55"/>
  <c r="G28" i="55"/>
  <c r="F28" i="55"/>
  <c r="E28" i="55"/>
  <c r="D28" i="55"/>
  <c r="H27" i="55"/>
  <c r="G27" i="55"/>
  <c r="F27" i="55"/>
  <c r="E27" i="55"/>
  <c r="D27" i="55"/>
  <c r="I26" i="55"/>
  <c r="H26" i="55"/>
  <c r="G26" i="55"/>
  <c r="F26" i="55"/>
  <c r="E26" i="55"/>
  <c r="D26" i="55"/>
  <c r="I35" i="55"/>
  <c r="H35" i="55"/>
  <c r="G35" i="55"/>
  <c r="F35" i="55"/>
  <c r="E35" i="55"/>
  <c r="D35" i="55"/>
  <c r="I34" i="55"/>
  <c r="H34" i="55"/>
  <c r="G34" i="55"/>
  <c r="F34" i="55"/>
  <c r="E34" i="55"/>
  <c r="D34" i="55"/>
  <c r="I33" i="55"/>
  <c r="H33" i="55"/>
  <c r="G33" i="55"/>
  <c r="F33" i="55"/>
  <c r="E33" i="55"/>
  <c r="D33" i="55"/>
  <c r="I32" i="55"/>
  <c r="H32" i="55"/>
  <c r="G32" i="55"/>
  <c r="F32" i="55"/>
  <c r="E32" i="55"/>
  <c r="D32" i="55"/>
  <c r="I41" i="55"/>
  <c r="H41" i="55"/>
  <c r="G41" i="55"/>
  <c r="F41" i="55"/>
  <c r="E41" i="55"/>
  <c r="D41" i="55"/>
  <c r="I40" i="55"/>
  <c r="H40" i="55"/>
  <c r="G40" i="55"/>
  <c r="F40" i="55"/>
  <c r="E40" i="55"/>
  <c r="D40" i="55"/>
  <c r="I39" i="55"/>
  <c r="H39" i="55"/>
  <c r="G39" i="55"/>
  <c r="F39" i="55"/>
  <c r="E39" i="55"/>
  <c r="D39" i="55"/>
  <c r="I38" i="55"/>
  <c r="H38" i="55"/>
  <c r="G38" i="55"/>
  <c r="F38" i="55"/>
  <c r="E38" i="55"/>
  <c r="D38" i="55"/>
  <c r="I47" i="55"/>
  <c r="H47" i="55"/>
  <c r="G47" i="55"/>
  <c r="F47" i="55"/>
  <c r="E47" i="55"/>
  <c r="D47" i="55"/>
  <c r="I46" i="55"/>
  <c r="H46" i="55"/>
  <c r="G46" i="55"/>
  <c r="F46" i="55"/>
  <c r="E46" i="55"/>
  <c r="D46" i="55"/>
  <c r="I45" i="55"/>
  <c r="H45" i="55"/>
  <c r="G45" i="55"/>
  <c r="F45" i="55"/>
  <c r="E45" i="55"/>
  <c r="D45" i="55"/>
  <c r="I44" i="55"/>
  <c r="H44" i="55"/>
  <c r="G44" i="55"/>
  <c r="F44" i="55"/>
  <c r="E44" i="55"/>
  <c r="D44" i="55"/>
  <c r="I53" i="55"/>
  <c r="H53" i="55"/>
  <c r="G53" i="55"/>
  <c r="F53" i="55"/>
  <c r="E53" i="55"/>
  <c r="D53" i="55"/>
  <c r="I52" i="55"/>
  <c r="H52" i="55"/>
  <c r="G52" i="55"/>
  <c r="F52" i="55"/>
  <c r="E52" i="55"/>
  <c r="D52" i="55"/>
  <c r="I51" i="55"/>
  <c r="H51" i="55"/>
  <c r="G51" i="55"/>
  <c r="F51" i="55"/>
  <c r="E51" i="55"/>
  <c r="D51" i="55"/>
  <c r="I50" i="55"/>
  <c r="H50" i="55"/>
  <c r="G50" i="55"/>
  <c r="F50" i="55"/>
  <c r="E50" i="55"/>
  <c r="D50" i="55"/>
  <c r="I20" i="55"/>
  <c r="H20" i="55"/>
  <c r="G20" i="55"/>
  <c r="F20" i="55"/>
  <c r="E20" i="55"/>
  <c r="D20" i="55"/>
  <c r="I19" i="55"/>
  <c r="H19" i="55"/>
  <c r="G19" i="55"/>
  <c r="F19" i="55"/>
  <c r="E19" i="55"/>
  <c r="D19" i="55"/>
  <c r="I18" i="55"/>
  <c r="H18" i="55"/>
  <c r="G18" i="55"/>
  <c r="F18" i="55"/>
  <c r="E18" i="55"/>
  <c r="D18" i="55"/>
  <c r="I17" i="55"/>
  <c r="H17" i="55"/>
  <c r="G17" i="55"/>
  <c r="F17" i="55"/>
  <c r="E17" i="55"/>
  <c r="D17" i="55"/>
  <c r="I16" i="55"/>
  <c r="H16" i="55"/>
  <c r="G16" i="55"/>
  <c r="F16" i="55"/>
  <c r="E16" i="55"/>
  <c r="D16" i="55"/>
  <c r="I15" i="55"/>
  <c r="H15" i="55"/>
  <c r="G15" i="55"/>
  <c r="F15" i="55"/>
  <c r="E15" i="55"/>
  <c r="D15" i="55"/>
  <c r="I14" i="55"/>
  <c r="H14" i="55"/>
  <c r="G14" i="55"/>
  <c r="F14" i="55"/>
  <c r="E14" i="55"/>
  <c r="D14" i="55"/>
  <c r="I29" i="70"/>
  <c r="H29" i="70"/>
  <c r="G29" i="70"/>
  <c r="F29" i="70"/>
  <c r="E29" i="70"/>
  <c r="D29" i="70"/>
  <c r="I28" i="70"/>
  <c r="H28" i="70"/>
  <c r="G28" i="70"/>
  <c r="F28" i="70"/>
  <c r="E28" i="70"/>
  <c r="D28" i="70"/>
  <c r="I27" i="70"/>
  <c r="H27" i="70"/>
  <c r="G27" i="70"/>
  <c r="F27" i="70"/>
  <c r="E27" i="70"/>
  <c r="D27" i="70"/>
  <c r="I26" i="70"/>
  <c r="H26" i="70"/>
  <c r="G26" i="70"/>
  <c r="F26" i="70"/>
  <c r="E26" i="70"/>
  <c r="D26" i="70"/>
  <c r="I35" i="70"/>
  <c r="H35" i="70"/>
  <c r="G35" i="70"/>
  <c r="F35" i="70"/>
  <c r="E35" i="70"/>
  <c r="D35" i="70"/>
  <c r="I34" i="70"/>
  <c r="H34" i="70"/>
  <c r="G34" i="70"/>
  <c r="F34" i="70"/>
  <c r="E34" i="70"/>
  <c r="D34" i="70"/>
  <c r="I33" i="70"/>
  <c r="H33" i="70"/>
  <c r="G33" i="70"/>
  <c r="F33" i="70"/>
  <c r="E33" i="70"/>
  <c r="D33" i="70"/>
  <c r="I32" i="70"/>
  <c r="H32" i="70"/>
  <c r="G32" i="70"/>
  <c r="F32" i="70"/>
  <c r="E32" i="70"/>
  <c r="D32" i="70"/>
  <c r="I41" i="70"/>
  <c r="H41" i="70"/>
  <c r="G41" i="70"/>
  <c r="F41" i="70"/>
  <c r="E41" i="70"/>
  <c r="D41" i="70"/>
  <c r="I40" i="70"/>
  <c r="H40" i="70"/>
  <c r="G40" i="70"/>
  <c r="F40" i="70"/>
  <c r="E40" i="70"/>
  <c r="D40" i="70"/>
  <c r="I39" i="70"/>
  <c r="H39" i="70"/>
  <c r="G39" i="70"/>
  <c r="F39" i="70"/>
  <c r="E39" i="70"/>
  <c r="D39" i="70"/>
  <c r="I38" i="70"/>
  <c r="H38" i="70"/>
  <c r="G38" i="70"/>
  <c r="F38" i="70"/>
  <c r="E38" i="70"/>
  <c r="D38" i="70"/>
  <c r="I47" i="70"/>
  <c r="H47" i="70"/>
  <c r="G47" i="70"/>
  <c r="F47" i="70"/>
  <c r="E47" i="70"/>
  <c r="D47" i="70"/>
  <c r="I46" i="70"/>
  <c r="H46" i="70"/>
  <c r="G46" i="70"/>
  <c r="F46" i="70"/>
  <c r="E46" i="70"/>
  <c r="D46" i="70"/>
  <c r="I45" i="70"/>
  <c r="H45" i="70"/>
  <c r="G45" i="70"/>
  <c r="F45" i="70"/>
  <c r="E45" i="70"/>
  <c r="D45" i="70"/>
  <c r="I44" i="70"/>
  <c r="H44" i="70"/>
  <c r="G44" i="70"/>
  <c r="F44" i="70"/>
  <c r="E44" i="70"/>
  <c r="D44" i="70"/>
  <c r="I53" i="70"/>
  <c r="H53" i="70"/>
  <c r="G53" i="70"/>
  <c r="F53" i="70"/>
  <c r="E53" i="70"/>
  <c r="D53" i="70"/>
  <c r="I52" i="70"/>
  <c r="H52" i="70"/>
  <c r="G52" i="70"/>
  <c r="F52" i="70"/>
  <c r="E52" i="70"/>
  <c r="D52" i="70"/>
  <c r="I51" i="70"/>
  <c r="H51" i="70"/>
  <c r="G51" i="70"/>
  <c r="F51" i="70"/>
  <c r="E51" i="70"/>
  <c r="D51" i="70"/>
  <c r="I50" i="70"/>
  <c r="H50" i="70"/>
  <c r="G50" i="70"/>
  <c r="F50" i="70"/>
  <c r="E50" i="70"/>
  <c r="D50" i="70"/>
  <c r="I20" i="70"/>
  <c r="H20" i="70"/>
  <c r="G20" i="70"/>
  <c r="F20" i="70"/>
  <c r="E20" i="70"/>
  <c r="D20" i="70"/>
  <c r="I19" i="70"/>
  <c r="H19" i="70"/>
  <c r="G19" i="70"/>
  <c r="F19" i="70"/>
  <c r="E19" i="70"/>
  <c r="D19" i="70"/>
  <c r="I18" i="70"/>
  <c r="H18" i="70"/>
  <c r="G18" i="70"/>
  <c r="F18" i="70"/>
  <c r="E18" i="70"/>
  <c r="D18" i="70"/>
  <c r="I17" i="70"/>
  <c r="H17" i="70"/>
  <c r="G17" i="70"/>
  <c r="F17" i="70"/>
  <c r="E17" i="70"/>
  <c r="D17" i="70"/>
  <c r="I16" i="70"/>
  <c r="H16" i="70"/>
  <c r="G16" i="70"/>
  <c r="F16" i="70"/>
  <c r="E16" i="70"/>
  <c r="D16" i="70"/>
  <c r="I15" i="70"/>
  <c r="H15" i="70"/>
  <c r="G15" i="70"/>
  <c r="F15" i="70"/>
  <c r="E15" i="70"/>
  <c r="D15" i="70"/>
  <c r="I14" i="70"/>
  <c r="H14" i="70"/>
  <c r="G14" i="70"/>
  <c r="F14" i="70"/>
  <c r="E14" i="70"/>
  <c r="D14" i="70"/>
  <c r="J17" i="53"/>
  <c r="I17" i="53"/>
  <c r="J16" i="53"/>
  <c r="I16" i="53"/>
  <c r="J15" i="53"/>
  <c r="I15" i="53"/>
  <c r="J14" i="53"/>
  <c r="I14" i="53"/>
  <c r="G17" i="53"/>
  <c r="F17" i="53"/>
  <c r="E17" i="53"/>
  <c r="D17" i="53"/>
  <c r="G16" i="53"/>
  <c r="F16" i="53"/>
  <c r="E16" i="53"/>
  <c r="D16" i="53"/>
  <c r="G15" i="53"/>
  <c r="F15" i="53"/>
  <c r="E15" i="53"/>
  <c r="D15" i="53"/>
  <c r="G14" i="53"/>
  <c r="F14" i="53"/>
  <c r="E14" i="53"/>
  <c r="D14" i="53"/>
  <c r="J20" i="53"/>
  <c r="I20" i="53"/>
  <c r="H20" i="53"/>
  <c r="G20" i="53"/>
  <c r="F20" i="53"/>
  <c r="E20" i="53"/>
  <c r="D20" i="53"/>
  <c r="J19" i="53"/>
  <c r="I19" i="53"/>
  <c r="H19" i="53"/>
  <c r="G19" i="53"/>
  <c r="F19" i="53"/>
  <c r="E19" i="53"/>
  <c r="D19" i="53"/>
  <c r="J18" i="53"/>
  <c r="I18" i="53"/>
  <c r="H18" i="53"/>
  <c r="G18" i="53"/>
  <c r="F18" i="53"/>
  <c r="E18" i="53"/>
  <c r="D18" i="53"/>
  <c r="J29" i="53"/>
  <c r="I29" i="53"/>
  <c r="J28" i="53"/>
  <c r="I28" i="53"/>
  <c r="J27" i="53"/>
  <c r="I27" i="53"/>
  <c r="J26" i="53"/>
  <c r="I26" i="53"/>
  <c r="J35" i="53"/>
  <c r="I35" i="53"/>
  <c r="J34" i="53"/>
  <c r="I34" i="53"/>
  <c r="J33" i="53"/>
  <c r="I33" i="53"/>
  <c r="J32" i="53"/>
  <c r="I32" i="53"/>
  <c r="J41" i="53"/>
  <c r="I41" i="53"/>
  <c r="J40" i="53"/>
  <c r="I40" i="53"/>
  <c r="J39" i="53"/>
  <c r="I39" i="53"/>
  <c r="J38" i="53"/>
  <c r="I38" i="53"/>
  <c r="J47" i="53"/>
  <c r="I47" i="53"/>
  <c r="J46" i="53"/>
  <c r="I46" i="53"/>
  <c r="J45" i="53"/>
  <c r="I45" i="53"/>
  <c r="J44" i="53"/>
  <c r="I44" i="53"/>
  <c r="G29" i="53"/>
  <c r="F29" i="53"/>
  <c r="E29" i="53"/>
  <c r="D29" i="53"/>
  <c r="G28" i="53"/>
  <c r="F28" i="53"/>
  <c r="E28" i="53"/>
  <c r="D28" i="53"/>
  <c r="G27" i="53"/>
  <c r="F27" i="53"/>
  <c r="E27" i="53"/>
  <c r="D27" i="53"/>
  <c r="G26" i="53"/>
  <c r="F26" i="53"/>
  <c r="E26" i="53"/>
  <c r="D26" i="53"/>
  <c r="G35" i="53"/>
  <c r="F35" i="53"/>
  <c r="E35" i="53"/>
  <c r="D35" i="53"/>
  <c r="G34" i="53"/>
  <c r="F34" i="53"/>
  <c r="E34" i="53"/>
  <c r="D34" i="53"/>
  <c r="G33" i="53"/>
  <c r="F33" i="53"/>
  <c r="E33" i="53"/>
  <c r="D33" i="53"/>
  <c r="G32" i="53"/>
  <c r="F32" i="53"/>
  <c r="E32" i="53"/>
  <c r="D32" i="53"/>
  <c r="G41" i="53"/>
  <c r="F41" i="53"/>
  <c r="E41" i="53"/>
  <c r="D41" i="53"/>
  <c r="G40" i="53"/>
  <c r="F40" i="53"/>
  <c r="E40" i="53"/>
  <c r="D40" i="53"/>
  <c r="G39" i="53"/>
  <c r="F39" i="53"/>
  <c r="E39" i="53"/>
  <c r="D39" i="53"/>
  <c r="G38" i="53"/>
  <c r="F38" i="53"/>
  <c r="E38" i="53"/>
  <c r="D38" i="53"/>
  <c r="G47" i="53"/>
  <c r="F47" i="53"/>
  <c r="E47" i="53"/>
  <c r="D47" i="53"/>
  <c r="G46" i="53"/>
  <c r="F46" i="53"/>
  <c r="E46" i="53"/>
  <c r="D46" i="53"/>
  <c r="G45" i="53"/>
  <c r="F45" i="53"/>
  <c r="E45" i="53"/>
  <c r="D45" i="53"/>
  <c r="G44" i="53"/>
  <c r="F44" i="53"/>
  <c r="E44" i="53"/>
  <c r="D44" i="53"/>
  <c r="J53" i="53"/>
  <c r="I53" i="53"/>
  <c r="H53" i="53"/>
  <c r="G53" i="53"/>
  <c r="F53" i="53"/>
  <c r="E53" i="53"/>
  <c r="D53" i="53"/>
  <c r="J52" i="53"/>
  <c r="I52" i="53"/>
  <c r="H52" i="53"/>
  <c r="G52" i="53"/>
  <c r="F52" i="53"/>
  <c r="E52" i="53"/>
  <c r="D52" i="53"/>
  <c r="J51" i="53"/>
  <c r="I51" i="53"/>
  <c r="H51" i="53"/>
  <c r="G51" i="53"/>
  <c r="F51" i="53"/>
  <c r="E51" i="53"/>
  <c r="D51" i="53"/>
  <c r="J50" i="53"/>
  <c r="I50" i="53"/>
  <c r="H50" i="53"/>
  <c r="G50" i="53"/>
  <c r="F50" i="53"/>
  <c r="E50" i="53"/>
  <c r="D50" i="53"/>
  <c r="M18" i="69"/>
  <c r="L18" i="69"/>
  <c r="K18" i="69"/>
  <c r="J18" i="69"/>
  <c r="I18" i="69"/>
  <c r="H18" i="69"/>
  <c r="G18" i="69"/>
  <c r="F18" i="69"/>
  <c r="E18" i="69"/>
  <c r="D18" i="69"/>
  <c r="M17" i="69"/>
  <c r="L17" i="69"/>
  <c r="K17" i="69"/>
  <c r="J17" i="69"/>
  <c r="I17" i="69"/>
  <c r="H17" i="69"/>
  <c r="G17" i="69"/>
  <c r="F17" i="69"/>
  <c r="E17" i="69"/>
  <c r="D17" i="69"/>
  <c r="M16" i="69"/>
  <c r="L16" i="69"/>
  <c r="K16" i="69"/>
  <c r="J16" i="69"/>
  <c r="I16" i="69"/>
  <c r="H16" i="69"/>
  <c r="G16" i="69"/>
  <c r="F16" i="69"/>
  <c r="E16" i="69"/>
  <c r="D16" i="69"/>
  <c r="M15" i="69"/>
  <c r="L15" i="69"/>
  <c r="K15" i="69"/>
  <c r="J15" i="69"/>
  <c r="I15" i="69"/>
  <c r="H15" i="69"/>
  <c r="G15" i="69"/>
  <c r="F15" i="69"/>
  <c r="E15" i="69"/>
  <c r="D15" i="69"/>
  <c r="M24" i="69"/>
  <c r="L24" i="69"/>
  <c r="K24" i="69"/>
  <c r="J24" i="69"/>
  <c r="I24" i="69"/>
  <c r="H24" i="69"/>
  <c r="G24" i="69"/>
  <c r="F24" i="69"/>
  <c r="E24" i="69"/>
  <c r="D24" i="69"/>
  <c r="M23" i="69"/>
  <c r="L23" i="69"/>
  <c r="K23" i="69"/>
  <c r="J23" i="69"/>
  <c r="I23" i="69"/>
  <c r="H23" i="69"/>
  <c r="G23" i="69"/>
  <c r="F23" i="69"/>
  <c r="E23" i="69"/>
  <c r="D23" i="69"/>
  <c r="M22" i="69"/>
  <c r="L22" i="69"/>
  <c r="K22" i="69"/>
  <c r="J22" i="69"/>
  <c r="I22" i="69"/>
  <c r="H22" i="69"/>
  <c r="G22" i="69"/>
  <c r="F22" i="69"/>
  <c r="E22" i="69"/>
  <c r="D22" i="69"/>
  <c r="M21" i="69"/>
  <c r="L21" i="69"/>
  <c r="K21" i="69"/>
  <c r="J21" i="69"/>
  <c r="I21" i="69"/>
  <c r="H21" i="69"/>
  <c r="G21" i="69"/>
  <c r="F21" i="69"/>
  <c r="E21" i="69"/>
  <c r="D21" i="69"/>
  <c r="M30" i="69"/>
  <c r="L30" i="69"/>
  <c r="K30" i="69"/>
  <c r="J30" i="69"/>
  <c r="I30" i="69"/>
  <c r="H30" i="69"/>
  <c r="G30" i="69"/>
  <c r="F30" i="69"/>
  <c r="E30" i="69"/>
  <c r="D30" i="69"/>
  <c r="M29" i="69"/>
  <c r="L29" i="69"/>
  <c r="K29" i="69"/>
  <c r="J29" i="69"/>
  <c r="I29" i="69"/>
  <c r="H29" i="69"/>
  <c r="G29" i="69"/>
  <c r="F29" i="69"/>
  <c r="E29" i="69"/>
  <c r="D29" i="69"/>
  <c r="M28" i="69"/>
  <c r="L28" i="69"/>
  <c r="K28" i="69"/>
  <c r="J28" i="69"/>
  <c r="I28" i="69"/>
  <c r="H28" i="69"/>
  <c r="G28" i="69"/>
  <c r="F28" i="69"/>
  <c r="E28" i="69"/>
  <c r="D28" i="69"/>
  <c r="M27" i="69"/>
  <c r="L27" i="69"/>
  <c r="K27" i="69"/>
  <c r="J27" i="69"/>
  <c r="I27" i="69"/>
  <c r="H27" i="69"/>
  <c r="G27" i="69"/>
  <c r="F27" i="69"/>
  <c r="E27" i="69"/>
  <c r="D27" i="69"/>
  <c r="M36" i="69"/>
  <c r="L36" i="69"/>
  <c r="K36" i="69"/>
  <c r="J36" i="69"/>
  <c r="I36" i="69"/>
  <c r="H36" i="69"/>
  <c r="G36" i="69"/>
  <c r="F36" i="69"/>
  <c r="E36" i="69"/>
  <c r="D36" i="69"/>
  <c r="M35" i="69"/>
  <c r="L35" i="69"/>
  <c r="K35" i="69"/>
  <c r="J35" i="69"/>
  <c r="I35" i="69"/>
  <c r="H35" i="69"/>
  <c r="G35" i="69"/>
  <c r="F35" i="69"/>
  <c r="E35" i="69"/>
  <c r="D35" i="69"/>
  <c r="M34" i="69"/>
  <c r="L34" i="69"/>
  <c r="K34" i="69"/>
  <c r="J34" i="69"/>
  <c r="I34" i="69"/>
  <c r="H34" i="69"/>
  <c r="G34" i="69"/>
  <c r="F34" i="69"/>
  <c r="E34" i="69"/>
  <c r="D34" i="69"/>
  <c r="M33" i="69"/>
  <c r="L33" i="69"/>
  <c r="K33" i="69"/>
  <c r="J33" i="69"/>
  <c r="I33" i="69"/>
  <c r="H33" i="69"/>
  <c r="G33" i="69"/>
  <c r="F33" i="69"/>
  <c r="E33" i="69"/>
  <c r="D33" i="69"/>
  <c r="M42" i="69"/>
  <c r="L42" i="69"/>
  <c r="K42" i="69"/>
  <c r="J42" i="69"/>
  <c r="I42" i="69"/>
  <c r="H42" i="69"/>
  <c r="G42" i="69"/>
  <c r="F42" i="69"/>
  <c r="E42" i="69"/>
  <c r="D42" i="69"/>
  <c r="M41" i="69"/>
  <c r="L41" i="69"/>
  <c r="K41" i="69"/>
  <c r="J41" i="69"/>
  <c r="I41" i="69"/>
  <c r="H41" i="69"/>
  <c r="G41" i="69"/>
  <c r="F41" i="69"/>
  <c r="E41" i="69"/>
  <c r="D41" i="69"/>
  <c r="M40" i="69"/>
  <c r="L40" i="69"/>
  <c r="K40" i="69"/>
  <c r="J40" i="69"/>
  <c r="I40" i="69"/>
  <c r="H40" i="69"/>
  <c r="G40" i="69"/>
  <c r="F40" i="69"/>
  <c r="E40" i="69"/>
  <c r="D40" i="69"/>
  <c r="M39" i="69"/>
  <c r="L39" i="69"/>
  <c r="K39" i="69"/>
  <c r="J39" i="69"/>
  <c r="I39" i="69"/>
  <c r="H39" i="69"/>
  <c r="G39" i="69"/>
  <c r="F39" i="69"/>
  <c r="E39" i="69"/>
  <c r="D39" i="69"/>
  <c r="I18" i="51"/>
  <c r="H18" i="51"/>
  <c r="G18" i="51"/>
  <c r="F18" i="51"/>
  <c r="E18" i="51"/>
  <c r="D18" i="51"/>
  <c r="I17" i="51"/>
  <c r="H17" i="51"/>
  <c r="G17" i="51"/>
  <c r="F17" i="51"/>
  <c r="E17" i="51"/>
  <c r="D17" i="51"/>
  <c r="I16" i="51"/>
  <c r="H16" i="51"/>
  <c r="G16" i="51"/>
  <c r="F16" i="51"/>
  <c r="E16" i="51"/>
  <c r="D16" i="51"/>
  <c r="I15" i="51"/>
  <c r="H15" i="51"/>
  <c r="G15" i="51"/>
  <c r="F15" i="51"/>
  <c r="E15" i="51"/>
  <c r="D15" i="51"/>
  <c r="I24" i="51"/>
  <c r="H24" i="51"/>
  <c r="G24" i="51"/>
  <c r="F24" i="51"/>
  <c r="E24" i="51"/>
  <c r="D24" i="51"/>
  <c r="I23" i="51"/>
  <c r="H23" i="51"/>
  <c r="G23" i="51"/>
  <c r="F23" i="51"/>
  <c r="E23" i="51"/>
  <c r="D23" i="51"/>
  <c r="I22" i="51"/>
  <c r="H22" i="51"/>
  <c r="G22" i="51"/>
  <c r="F22" i="51"/>
  <c r="E22" i="51"/>
  <c r="D22" i="51"/>
  <c r="I21" i="51"/>
  <c r="H21" i="51"/>
  <c r="G21" i="51"/>
  <c r="F21" i="51"/>
  <c r="E21" i="51"/>
  <c r="D21" i="51"/>
  <c r="I30" i="51"/>
  <c r="H30" i="51"/>
  <c r="G30" i="51"/>
  <c r="F30" i="51"/>
  <c r="E30" i="51"/>
  <c r="D30" i="51"/>
  <c r="I29" i="51"/>
  <c r="H29" i="51"/>
  <c r="G29" i="51"/>
  <c r="F29" i="51"/>
  <c r="E29" i="51"/>
  <c r="D29" i="51"/>
  <c r="I28" i="51"/>
  <c r="H28" i="51"/>
  <c r="G28" i="51"/>
  <c r="F28" i="51"/>
  <c r="E28" i="51"/>
  <c r="D28" i="51"/>
  <c r="I27" i="51"/>
  <c r="H27" i="51"/>
  <c r="G27" i="51"/>
  <c r="F27" i="51"/>
  <c r="E27" i="51"/>
  <c r="D27" i="51"/>
  <c r="I36" i="51"/>
  <c r="H36" i="51"/>
  <c r="G36" i="51"/>
  <c r="F36" i="51"/>
  <c r="E36" i="51"/>
  <c r="D36" i="51"/>
  <c r="I35" i="51"/>
  <c r="H35" i="51"/>
  <c r="G35" i="51"/>
  <c r="F35" i="51"/>
  <c r="E35" i="51"/>
  <c r="D35" i="51"/>
  <c r="I34" i="51"/>
  <c r="H34" i="51"/>
  <c r="G34" i="51"/>
  <c r="F34" i="51"/>
  <c r="E34" i="51"/>
  <c r="D34" i="51"/>
  <c r="I33" i="51"/>
  <c r="H33" i="51"/>
  <c r="G33" i="51"/>
  <c r="F33" i="51"/>
  <c r="E33" i="51"/>
  <c r="D33" i="51"/>
  <c r="I42" i="51"/>
  <c r="H42" i="51"/>
  <c r="G42" i="51"/>
  <c r="F42" i="51"/>
  <c r="E42" i="51"/>
  <c r="D42" i="51"/>
  <c r="I41" i="51"/>
  <c r="H41" i="51"/>
  <c r="G41" i="51"/>
  <c r="F41" i="51"/>
  <c r="E41" i="51"/>
  <c r="D41" i="51"/>
  <c r="I40" i="51"/>
  <c r="H40" i="51"/>
  <c r="G40" i="51"/>
  <c r="F40" i="51"/>
  <c r="E40" i="51"/>
  <c r="D40" i="51"/>
  <c r="I39" i="51"/>
  <c r="H39" i="51"/>
  <c r="G39" i="51"/>
  <c r="F39" i="51"/>
  <c r="E39" i="51"/>
  <c r="D39" i="51"/>
  <c r="I18" i="68"/>
  <c r="H18" i="68"/>
  <c r="G18" i="68"/>
  <c r="F18" i="68"/>
  <c r="E18" i="68"/>
  <c r="D18" i="68"/>
  <c r="I17" i="68"/>
  <c r="H17" i="68"/>
  <c r="G17" i="68"/>
  <c r="F17" i="68"/>
  <c r="E17" i="68"/>
  <c r="D17" i="68"/>
  <c r="I16" i="68"/>
  <c r="H16" i="68"/>
  <c r="G16" i="68"/>
  <c r="F16" i="68"/>
  <c r="E16" i="68"/>
  <c r="D16" i="68"/>
  <c r="I15" i="68"/>
  <c r="H15" i="68"/>
  <c r="G15" i="68"/>
  <c r="F15" i="68"/>
  <c r="E15" i="68"/>
  <c r="D15" i="68"/>
  <c r="I24" i="68"/>
  <c r="H24" i="68"/>
  <c r="G24" i="68"/>
  <c r="F24" i="68"/>
  <c r="E24" i="68"/>
  <c r="D24" i="68"/>
  <c r="I23" i="68"/>
  <c r="H23" i="68"/>
  <c r="G23" i="68"/>
  <c r="F23" i="68"/>
  <c r="E23" i="68"/>
  <c r="D23" i="68"/>
  <c r="I22" i="68"/>
  <c r="H22" i="68"/>
  <c r="G22" i="68"/>
  <c r="F22" i="68"/>
  <c r="E22" i="68"/>
  <c r="D22" i="68"/>
  <c r="I21" i="68"/>
  <c r="H21" i="68"/>
  <c r="G21" i="68"/>
  <c r="F21" i="68"/>
  <c r="E21" i="68"/>
  <c r="D21" i="68"/>
  <c r="I30" i="68"/>
  <c r="H30" i="68"/>
  <c r="G30" i="68"/>
  <c r="F30" i="68"/>
  <c r="E30" i="68"/>
  <c r="D30" i="68"/>
  <c r="I29" i="68"/>
  <c r="H29" i="68"/>
  <c r="G29" i="68"/>
  <c r="F29" i="68"/>
  <c r="E29" i="68"/>
  <c r="D29" i="68"/>
  <c r="I28" i="68"/>
  <c r="H28" i="68"/>
  <c r="G28" i="68"/>
  <c r="F28" i="68"/>
  <c r="E28" i="68"/>
  <c r="D28" i="68"/>
  <c r="I27" i="68"/>
  <c r="H27" i="68"/>
  <c r="G27" i="68"/>
  <c r="F27" i="68"/>
  <c r="E27" i="68"/>
  <c r="D27" i="68"/>
  <c r="I36" i="68"/>
  <c r="H36" i="68"/>
  <c r="G36" i="68"/>
  <c r="F36" i="68"/>
  <c r="E36" i="68"/>
  <c r="D36" i="68"/>
  <c r="I35" i="68"/>
  <c r="H35" i="68"/>
  <c r="G35" i="68"/>
  <c r="F35" i="68"/>
  <c r="E35" i="68"/>
  <c r="D35" i="68"/>
  <c r="I34" i="68"/>
  <c r="H34" i="68"/>
  <c r="G34" i="68"/>
  <c r="F34" i="68"/>
  <c r="E34" i="68"/>
  <c r="D34" i="68"/>
  <c r="I33" i="68"/>
  <c r="H33" i="68"/>
  <c r="G33" i="68"/>
  <c r="F33" i="68"/>
  <c r="E33" i="68"/>
  <c r="D33" i="68"/>
  <c r="I42" i="68"/>
  <c r="H42" i="68"/>
  <c r="G42" i="68"/>
  <c r="F42" i="68"/>
  <c r="E42" i="68"/>
  <c r="D42" i="68"/>
  <c r="I41" i="68"/>
  <c r="H41" i="68"/>
  <c r="G41" i="68"/>
  <c r="F41" i="68"/>
  <c r="E41" i="68"/>
  <c r="D41" i="68"/>
  <c r="I40" i="68"/>
  <c r="H40" i="68"/>
  <c r="G40" i="68"/>
  <c r="F40" i="68"/>
  <c r="E40" i="68"/>
  <c r="D40" i="68"/>
  <c r="I39" i="68"/>
  <c r="H39" i="68"/>
  <c r="G39" i="68"/>
  <c r="F39" i="68"/>
  <c r="E39" i="68"/>
  <c r="D39" i="68"/>
  <c r="J18" i="49"/>
  <c r="I18" i="49"/>
  <c r="J17" i="49"/>
  <c r="I17" i="49"/>
  <c r="J16" i="49"/>
  <c r="I16" i="49"/>
  <c r="J15" i="49"/>
  <c r="I15" i="49"/>
  <c r="J24" i="49"/>
  <c r="I24" i="49"/>
  <c r="J23" i="49"/>
  <c r="I23" i="49"/>
  <c r="J22" i="49"/>
  <c r="I22" i="49"/>
  <c r="J21" i="49"/>
  <c r="I21" i="49"/>
  <c r="J30" i="49"/>
  <c r="I30" i="49"/>
  <c r="J29" i="49"/>
  <c r="I29" i="49"/>
  <c r="J28" i="49"/>
  <c r="I28" i="49"/>
  <c r="J27" i="49"/>
  <c r="I27" i="49"/>
  <c r="J33" i="49"/>
  <c r="I33" i="49"/>
  <c r="G18" i="49"/>
  <c r="F18" i="49"/>
  <c r="E18" i="49"/>
  <c r="D18" i="49"/>
  <c r="G17" i="49"/>
  <c r="F17" i="49"/>
  <c r="E17" i="49"/>
  <c r="D17" i="49"/>
  <c r="G16" i="49"/>
  <c r="F16" i="49"/>
  <c r="E16" i="49"/>
  <c r="D16" i="49"/>
  <c r="G15" i="49"/>
  <c r="F15" i="49"/>
  <c r="E15" i="49"/>
  <c r="D15" i="49"/>
  <c r="G24" i="49"/>
  <c r="F24" i="49"/>
  <c r="E24" i="49"/>
  <c r="D24" i="49"/>
  <c r="G23" i="49"/>
  <c r="F23" i="49"/>
  <c r="E23" i="49"/>
  <c r="D23" i="49"/>
  <c r="G22" i="49"/>
  <c r="F22" i="49"/>
  <c r="E22" i="49"/>
  <c r="D22" i="49"/>
  <c r="G21" i="49"/>
  <c r="F21" i="49"/>
  <c r="E21" i="49"/>
  <c r="D21" i="49"/>
  <c r="G30" i="49"/>
  <c r="F30" i="49"/>
  <c r="E30" i="49"/>
  <c r="D30" i="49"/>
  <c r="G29" i="49"/>
  <c r="F29" i="49"/>
  <c r="E29" i="49"/>
  <c r="D29" i="49"/>
  <c r="G28" i="49"/>
  <c r="F28" i="49"/>
  <c r="E28" i="49"/>
  <c r="D28" i="49"/>
  <c r="G27" i="49"/>
  <c r="F27" i="49"/>
  <c r="E27" i="49"/>
  <c r="D27" i="49"/>
  <c r="G33" i="49"/>
  <c r="F33" i="49"/>
  <c r="E33" i="49"/>
  <c r="D33" i="49"/>
  <c r="J36" i="49"/>
  <c r="I36" i="49"/>
  <c r="H36" i="49"/>
  <c r="G36" i="49"/>
  <c r="F36" i="49"/>
  <c r="E36" i="49"/>
  <c r="D36" i="49"/>
  <c r="J35" i="49"/>
  <c r="I35" i="49"/>
  <c r="H35" i="49"/>
  <c r="G35" i="49"/>
  <c r="F35" i="49"/>
  <c r="E35" i="49"/>
  <c r="D35" i="49"/>
  <c r="J34" i="49"/>
  <c r="I34" i="49"/>
  <c r="H34" i="49"/>
  <c r="G34" i="49"/>
  <c r="F34" i="49"/>
  <c r="E34" i="49"/>
  <c r="D34" i="49"/>
  <c r="J42" i="49"/>
  <c r="I42" i="49"/>
  <c r="H42" i="49"/>
  <c r="G42" i="49"/>
  <c r="F42" i="49"/>
  <c r="E42" i="49"/>
  <c r="D42" i="49"/>
  <c r="J41" i="49"/>
  <c r="I41" i="49"/>
  <c r="H41" i="49"/>
  <c r="G41" i="49"/>
  <c r="F41" i="49"/>
  <c r="E41" i="49"/>
  <c r="D41" i="49"/>
  <c r="J40" i="49"/>
  <c r="I40" i="49"/>
  <c r="H40" i="49"/>
  <c r="G40" i="49"/>
  <c r="F40" i="49"/>
  <c r="E40" i="49"/>
  <c r="D40" i="49"/>
  <c r="J39" i="49"/>
  <c r="I39" i="49"/>
  <c r="H39" i="49"/>
  <c r="G39" i="49"/>
  <c r="F39" i="49"/>
  <c r="E39" i="49"/>
  <c r="D39" i="49"/>
  <c r="M27" i="67"/>
  <c r="L27" i="67"/>
  <c r="K27" i="67"/>
  <c r="J27" i="67"/>
  <c r="I27" i="67"/>
  <c r="H27" i="67"/>
  <c r="G27" i="67"/>
  <c r="F27" i="67"/>
  <c r="E27" i="67"/>
  <c r="D27" i="67"/>
  <c r="M26" i="67"/>
  <c r="L26" i="67"/>
  <c r="K26" i="67"/>
  <c r="J26" i="67"/>
  <c r="I26" i="67"/>
  <c r="H26" i="67"/>
  <c r="G26" i="67"/>
  <c r="F26" i="67"/>
  <c r="E26" i="67"/>
  <c r="D26" i="67"/>
  <c r="M25" i="67"/>
  <c r="L25" i="67"/>
  <c r="K25" i="67"/>
  <c r="J25" i="67"/>
  <c r="I25" i="67"/>
  <c r="H25" i="67"/>
  <c r="G25" i="67"/>
  <c r="F25" i="67"/>
  <c r="E25" i="67"/>
  <c r="D25" i="67"/>
  <c r="M24" i="67"/>
  <c r="L24" i="67"/>
  <c r="K24" i="67"/>
  <c r="J24" i="67"/>
  <c r="I24" i="67"/>
  <c r="H24" i="67"/>
  <c r="G24" i="67"/>
  <c r="F24" i="67"/>
  <c r="E24" i="67"/>
  <c r="D24" i="67"/>
  <c r="M33" i="67"/>
  <c r="L33" i="67"/>
  <c r="K33" i="67"/>
  <c r="J33" i="67"/>
  <c r="I33" i="67"/>
  <c r="H33" i="67"/>
  <c r="G33" i="67"/>
  <c r="F33" i="67"/>
  <c r="E33" i="67"/>
  <c r="D33" i="67"/>
  <c r="M32" i="67"/>
  <c r="L32" i="67"/>
  <c r="K32" i="67"/>
  <c r="J32" i="67"/>
  <c r="I32" i="67"/>
  <c r="H32" i="67"/>
  <c r="G32" i="67"/>
  <c r="F32" i="67"/>
  <c r="E32" i="67"/>
  <c r="D32" i="67"/>
  <c r="M31" i="67"/>
  <c r="L31" i="67"/>
  <c r="K31" i="67"/>
  <c r="J31" i="67"/>
  <c r="I31" i="67"/>
  <c r="H31" i="67"/>
  <c r="G31" i="67"/>
  <c r="F31" i="67"/>
  <c r="E31" i="67"/>
  <c r="D31" i="67"/>
  <c r="M30" i="67"/>
  <c r="L30" i="67"/>
  <c r="K30" i="67"/>
  <c r="J30" i="67"/>
  <c r="I30" i="67"/>
  <c r="H30" i="67"/>
  <c r="G30" i="67"/>
  <c r="F30" i="67"/>
  <c r="E30" i="67"/>
  <c r="D30" i="67"/>
  <c r="M39" i="67"/>
  <c r="L39" i="67"/>
  <c r="K39" i="67"/>
  <c r="J39" i="67"/>
  <c r="I39" i="67"/>
  <c r="H39" i="67"/>
  <c r="G39" i="67"/>
  <c r="F39" i="67"/>
  <c r="E39" i="67"/>
  <c r="D39" i="67"/>
  <c r="M38" i="67"/>
  <c r="L38" i="67"/>
  <c r="K38" i="67"/>
  <c r="J38" i="67"/>
  <c r="I38" i="67"/>
  <c r="H38" i="67"/>
  <c r="G38" i="67"/>
  <c r="F38" i="67"/>
  <c r="E38" i="67"/>
  <c r="D38" i="67"/>
  <c r="M37" i="67"/>
  <c r="L37" i="67"/>
  <c r="K37" i="67"/>
  <c r="J37" i="67"/>
  <c r="I37" i="67"/>
  <c r="H37" i="67"/>
  <c r="G37" i="67"/>
  <c r="F37" i="67"/>
  <c r="E37" i="67"/>
  <c r="D37" i="67"/>
  <c r="M36" i="67"/>
  <c r="L36" i="67"/>
  <c r="K36" i="67"/>
  <c r="J36" i="67"/>
  <c r="I36" i="67"/>
  <c r="H36" i="67"/>
  <c r="G36" i="67"/>
  <c r="F36" i="67"/>
  <c r="E36" i="67"/>
  <c r="D36" i="67"/>
  <c r="M45" i="67"/>
  <c r="L45" i="67"/>
  <c r="K45" i="67"/>
  <c r="J45" i="67"/>
  <c r="I45" i="67"/>
  <c r="H45" i="67"/>
  <c r="G45" i="67"/>
  <c r="F45" i="67"/>
  <c r="E45" i="67"/>
  <c r="D45" i="67"/>
  <c r="M44" i="67"/>
  <c r="L44" i="67"/>
  <c r="K44" i="67"/>
  <c r="J44" i="67"/>
  <c r="I44" i="67"/>
  <c r="H44" i="67"/>
  <c r="G44" i="67"/>
  <c r="F44" i="67"/>
  <c r="E44" i="67"/>
  <c r="D44" i="67"/>
  <c r="M43" i="67"/>
  <c r="L43" i="67"/>
  <c r="K43" i="67"/>
  <c r="J43" i="67"/>
  <c r="I43" i="67"/>
  <c r="H43" i="67"/>
  <c r="G43" i="67"/>
  <c r="F43" i="67"/>
  <c r="E43" i="67"/>
  <c r="D43" i="67"/>
  <c r="M42" i="67"/>
  <c r="L42" i="67"/>
  <c r="K42" i="67"/>
  <c r="J42" i="67"/>
  <c r="I42" i="67"/>
  <c r="H42" i="67"/>
  <c r="G42" i="67"/>
  <c r="F42" i="67"/>
  <c r="E42" i="67"/>
  <c r="D42" i="67"/>
  <c r="M51" i="67"/>
  <c r="L51" i="67"/>
  <c r="K51" i="67"/>
  <c r="J51" i="67"/>
  <c r="I51" i="67"/>
  <c r="H51" i="67"/>
  <c r="G51" i="67"/>
  <c r="F51" i="67"/>
  <c r="E51" i="67"/>
  <c r="D51" i="67"/>
  <c r="M50" i="67"/>
  <c r="L50" i="67"/>
  <c r="K50" i="67"/>
  <c r="J50" i="67"/>
  <c r="I50" i="67"/>
  <c r="H50" i="67"/>
  <c r="G50" i="67"/>
  <c r="F50" i="67"/>
  <c r="E50" i="67"/>
  <c r="D50" i="67"/>
  <c r="M49" i="67"/>
  <c r="L49" i="67"/>
  <c r="K49" i="67"/>
  <c r="J49" i="67"/>
  <c r="I49" i="67"/>
  <c r="H49" i="67"/>
  <c r="G49" i="67"/>
  <c r="F49" i="67"/>
  <c r="E49" i="67"/>
  <c r="D49" i="67"/>
  <c r="M48" i="67"/>
  <c r="L48" i="67"/>
  <c r="K48" i="67"/>
  <c r="J48" i="67"/>
  <c r="I48" i="67"/>
  <c r="H48" i="67"/>
  <c r="G48" i="67"/>
  <c r="F48" i="67"/>
  <c r="E48" i="67"/>
  <c r="D48" i="67"/>
  <c r="M18" i="67"/>
  <c r="L18" i="67"/>
  <c r="K18" i="67"/>
  <c r="J18" i="67"/>
  <c r="I18" i="67"/>
  <c r="H18" i="67"/>
  <c r="G18" i="67"/>
  <c r="F18" i="67"/>
  <c r="E18" i="67"/>
  <c r="D18" i="67"/>
  <c r="M17" i="67"/>
  <c r="L17" i="67"/>
  <c r="K17" i="67"/>
  <c r="J17" i="67"/>
  <c r="I17" i="67"/>
  <c r="H17" i="67"/>
  <c r="G17" i="67"/>
  <c r="F17" i="67"/>
  <c r="E17" i="67"/>
  <c r="D17" i="67"/>
  <c r="M16" i="67"/>
  <c r="L16" i="67"/>
  <c r="K16" i="67"/>
  <c r="J16" i="67"/>
  <c r="I16" i="67"/>
  <c r="H16" i="67"/>
  <c r="G16" i="67"/>
  <c r="F16" i="67"/>
  <c r="E16" i="67"/>
  <c r="D16" i="67"/>
  <c r="M15" i="67"/>
  <c r="L15" i="67"/>
  <c r="K15" i="67"/>
  <c r="J15" i="67"/>
  <c r="I15" i="67"/>
  <c r="H15" i="67"/>
  <c r="G15" i="67"/>
  <c r="F15" i="67"/>
  <c r="E15" i="67"/>
  <c r="D15" i="67"/>
  <c r="M14" i="67"/>
  <c r="L14" i="67"/>
  <c r="K14" i="67"/>
  <c r="J14" i="67"/>
  <c r="I14" i="67"/>
  <c r="H14" i="67"/>
  <c r="G14" i="67"/>
  <c r="F14" i="67"/>
  <c r="E14" i="67"/>
  <c r="D14" i="67"/>
  <c r="M13" i="67"/>
  <c r="L13" i="67"/>
  <c r="K13" i="67"/>
  <c r="J13" i="67"/>
  <c r="I13" i="67"/>
  <c r="H13" i="67"/>
  <c r="G13" i="67"/>
  <c r="F13" i="67"/>
  <c r="E13" i="67"/>
  <c r="D13" i="67"/>
  <c r="M12" i="67"/>
  <c r="L12" i="67"/>
  <c r="K12" i="67"/>
  <c r="J12" i="67"/>
  <c r="I12" i="67"/>
  <c r="H12" i="67"/>
  <c r="G12" i="67"/>
  <c r="F12" i="67"/>
  <c r="E12" i="67"/>
  <c r="D12" i="67"/>
  <c r="I27" i="47"/>
  <c r="H27" i="47"/>
  <c r="G27" i="47"/>
  <c r="F27" i="47"/>
  <c r="E27" i="47"/>
  <c r="D27" i="47"/>
  <c r="I26" i="47"/>
  <c r="H26" i="47"/>
  <c r="G26" i="47"/>
  <c r="F26" i="47"/>
  <c r="E26" i="47"/>
  <c r="D26" i="47"/>
  <c r="I25" i="47"/>
  <c r="H25" i="47"/>
  <c r="G25" i="47"/>
  <c r="F25" i="47"/>
  <c r="E25" i="47"/>
  <c r="D25" i="47"/>
  <c r="I24" i="47"/>
  <c r="H24" i="47"/>
  <c r="G24" i="47"/>
  <c r="F24" i="47"/>
  <c r="E24" i="47"/>
  <c r="D24" i="47"/>
  <c r="I33" i="47"/>
  <c r="H33" i="47"/>
  <c r="G33" i="47"/>
  <c r="F33" i="47"/>
  <c r="E33" i="47"/>
  <c r="D33" i="47"/>
  <c r="I32" i="47"/>
  <c r="H32" i="47"/>
  <c r="G32" i="47"/>
  <c r="F32" i="47"/>
  <c r="E32" i="47"/>
  <c r="D32" i="47"/>
  <c r="I31" i="47"/>
  <c r="H31" i="47"/>
  <c r="G31" i="47"/>
  <c r="F31" i="47"/>
  <c r="E31" i="47"/>
  <c r="D31" i="47"/>
  <c r="I30" i="47"/>
  <c r="H30" i="47"/>
  <c r="G30" i="47"/>
  <c r="F30" i="47"/>
  <c r="E30" i="47"/>
  <c r="D30" i="47"/>
  <c r="I39" i="47"/>
  <c r="H39" i="47"/>
  <c r="G39" i="47"/>
  <c r="F39" i="47"/>
  <c r="E39" i="47"/>
  <c r="D39" i="47"/>
  <c r="I38" i="47"/>
  <c r="H38" i="47"/>
  <c r="G38" i="47"/>
  <c r="F38" i="47"/>
  <c r="E38" i="47"/>
  <c r="D38" i="47"/>
  <c r="I37" i="47"/>
  <c r="H37" i="47"/>
  <c r="G37" i="47"/>
  <c r="F37" i="47"/>
  <c r="E37" i="47"/>
  <c r="D37" i="47"/>
  <c r="I36" i="47"/>
  <c r="H36" i="47"/>
  <c r="G36" i="47"/>
  <c r="F36" i="47"/>
  <c r="E36" i="47"/>
  <c r="D36" i="47"/>
  <c r="I45" i="47"/>
  <c r="H45" i="47"/>
  <c r="G45" i="47"/>
  <c r="F45" i="47"/>
  <c r="E45" i="47"/>
  <c r="D45" i="47"/>
  <c r="I44" i="47"/>
  <c r="H44" i="47"/>
  <c r="G44" i="47"/>
  <c r="F44" i="47"/>
  <c r="E44" i="47"/>
  <c r="D44" i="47"/>
  <c r="I43" i="47"/>
  <c r="H43" i="47"/>
  <c r="G43" i="47"/>
  <c r="F43" i="47"/>
  <c r="E43" i="47"/>
  <c r="D43" i="47"/>
  <c r="I42" i="47"/>
  <c r="H42" i="47"/>
  <c r="G42" i="47"/>
  <c r="F42" i="47"/>
  <c r="E42" i="47"/>
  <c r="D42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I49" i="47"/>
  <c r="H49" i="47"/>
  <c r="G49" i="47"/>
  <c r="F49" i="47"/>
  <c r="E49" i="47"/>
  <c r="D49" i="47"/>
  <c r="I48" i="47"/>
  <c r="H48" i="47"/>
  <c r="G48" i="47"/>
  <c r="F48" i="47"/>
  <c r="E48" i="47"/>
  <c r="D48" i="47"/>
  <c r="I18" i="47"/>
  <c r="H18" i="47"/>
  <c r="G18" i="47"/>
  <c r="F18" i="47"/>
  <c r="E18" i="47"/>
  <c r="D18" i="47"/>
  <c r="I17" i="47"/>
  <c r="H17" i="47"/>
  <c r="G17" i="47"/>
  <c r="F17" i="47"/>
  <c r="E17" i="47"/>
  <c r="D17" i="47"/>
  <c r="I16" i="47"/>
  <c r="H16" i="47"/>
  <c r="G16" i="47"/>
  <c r="F16" i="47"/>
  <c r="E16" i="47"/>
  <c r="D16" i="47"/>
  <c r="I15" i="47"/>
  <c r="H15" i="47"/>
  <c r="G15" i="47"/>
  <c r="F15" i="47"/>
  <c r="E15" i="47"/>
  <c r="D15" i="47"/>
  <c r="I14" i="47"/>
  <c r="H14" i="47"/>
  <c r="G14" i="47"/>
  <c r="F14" i="47"/>
  <c r="E14" i="47"/>
  <c r="D14" i="47"/>
  <c r="I13" i="47"/>
  <c r="H13" i="47"/>
  <c r="G13" i="47"/>
  <c r="F13" i="47"/>
  <c r="E13" i="47"/>
  <c r="D13" i="47"/>
  <c r="I12" i="47"/>
  <c r="H12" i="47"/>
  <c r="G12" i="47"/>
  <c r="F12" i="47"/>
  <c r="E12" i="47"/>
  <c r="D12" i="47"/>
  <c r="I27" i="66"/>
  <c r="H27" i="66"/>
  <c r="G27" i="66"/>
  <c r="F27" i="66"/>
  <c r="E27" i="66"/>
  <c r="D27" i="66"/>
  <c r="I26" i="66"/>
  <c r="H26" i="66"/>
  <c r="G26" i="66"/>
  <c r="F26" i="66"/>
  <c r="E26" i="66"/>
  <c r="D26" i="66"/>
  <c r="I25" i="66"/>
  <c r="H25" i="66"/>
  <c r="G25" i="66"/>
  <c r="F25" i="66"/>
  <c r="E25" i="66"/>
  <c r="D25" i="66"/>
  <c r="I24" i="66"/>
  <c r="H24" i="66"/>
  <c r="G24" i="66"/>
  <c r="F24" i="66"/>
  <c r="E24" i="66"/>
  <c r="D24" i="66"/>
  <c r="I33" i="66"/>
  <c r="H33" i="66"/>
  <c r="G33" i="66"/>
  <c r="F33" i="66"/>
  <c r="E33" i="66"/>
  <c r="D33" i="66"/>
  <c r="I32" i="66"/>
  <c r="H32" i="66"/>
  <c r="G32" i="66"/>
  <c r="F32" i="66"/>
  <c r="E32" i="66"/>
  <c r="D32" i="66"/>
  <c r="I31" i="66"/>
  <c r="H31" i="66"/>
  <c r="G31" i="66"/>
  <c r="F31" i="66"/>
  <c r="E31" i="66"/>
  <c r="D31" i="66"/>
  <c r="I30" i="66"/>
  <c r="H30" i="66"/>
  <c r="G30" i="66"/>
  <c r="F30" i="66"/>
  <c r="E30" i="66"/>
  <c r="D30" i="66"/>
  <c r="I39" i="66"/>
  <c r="H39" i="66"/>
  <c r="G39" i="66"/>
  <c r="F39" i="66"/>
  <c r="E39" i="66"/>
  <c r="D39" i="66"/>
  <c r="I38" i="66"/>
  <c r="H38" i="66"/>
  <c r="G38" i="66"/>
  <c r="F38" i="66"/>
  <c r="E38" i="66"/>
  <c r="D38" i="66"/>
  <c r="I37" i="66"/>
  <c r="H37" i="66"/>
  <c r="G37" i="66"/>
  <c r="F37" i="66"/>
  <c r="E37" i="66"/>
  <c r="D37" i="66"/>
  <c r="I36" i="66"/>
  <c r="H36" i="66"/>
  <c r="G36" i="66"/>
  <c r="F36" i="66"/>
  <c r="E36" i="66"/>
  <c r="D36" i="66"/>
  <c r="I45" i="66"/>
  <c r="H45" i="66"/>
  <c r="G45" i="66"/>
  <c r="F45" i="66"/>
  <c r="E45" i="66"/>
  <c r="D45" i="66"/>
  <c r="I44" i="66"/>
  <c r="H44" i="66"/>
  <c r="G44" i="66"/>
  <c r="F44" i="66"/>
  <c r="E44" i="66"/>
  <c r="D44" i="66"/>
  <c r="I43" i="66"/>
  <c r="H43" i="66"/>
  <c r="G43" i="66"/>
  <c r="F43" i="66"/>
  <c r="E43" i="66"/>
  <c r="D43" i="66"/>
  <c r="I42" i="66"/>
  <c r="H42" i="66"/>
  <c r="G42" i="66"/>
  <c r="F42" i="66"/>
  <c r="E42" i="66"/>
  <c r="D42" i="66"/>
  <c r="I51" i="66"/>
  <c r="H51" i="66"/>
  <c r="G51" i="66"/>
  <c r="F51" i="66"/>
  <c r="E51" i="66"/>
  <c r="D51" i="66"/>
  <c r="I50" i="66"/>
  <c r="H50" i="66"/>
  <c r="G50" i="66"/>
  <c r="F50" i="66"/>
  <c r="E50" i="66"/>
  <c r="D50" i="66"/>
  <c r="I49" i="66"/>
  <c r="H49" i="66"/>
  <c r="G49" i="66"/>
  <c r="F49" i="66"/>
  <c r="E49" i="66"/>
  <c r="D49" i="66"/>
  <c r="I48" i="66"/>
  <c r="H48" i="66"/>
  <c r="G48" i="66"/>
  <c r="F48" i="66"/>
  <c r="E48" i="66"/>
  <c r="D48" i="66"/>
  <c r="I18" i="66"/>
  <c r="H18" i="66"/>
  <c r="G18" i="66"/>
  <c r="F18" i="66"/>
  <c r="E18" i="66"/>
  <c r="D18" i="66"/>
  <c r="I17" i="66"/>
  <c r="H17" i="66"/>
  <c r="G17" i="66"/>
  <c r="F17" i="66"/>
  <c r="E17" i="66"/>
  <c r="D17" i="66"/>
  <c r="I16" i="66"/>
  <c r="H16" i="66"/>
  <c r="G16" i="66"/>
  <c r="F16" i="66"/>
  <c r="E16" i="66"/>
  <c r="D16" i="66"/>
  <c r="I15" i="66"/>
  <c r="H15" i="66"/>
  <c r="G15" i="66"/>
  <c r="F15" i="66"/>
  <c r="E15" i="66"/>
  <c r="D15" i="66"/>
  <c r="I14" i="66"/>
  <c r="H14" i="66"/>
  <c r="G14" i="66"/>
  <c r="F14" i="66"/>
  <c r="E14" i="66"/>
  <c r="D14" i="66"/>
  <c r="I13" i="66"/>
  <c r="H13" i="66"/>
  <c r="G13" i="66"/>
  <c r="F13" i="66"/>
  <c r="E13" i="66"/>
  <c r="D13" i="66"/>
  <c r="I12" i="66"/>
  <c r="H12" i="66"/>
  <c r="G12" i="66"/>
  <c r="F12" i="66"/>
  <c r="E12" i="66"/>
  <c r="D12" i="66"/>
  <c r="J27" i="45"/>
  <c r="I27" i="45"/>
  <c r="J26" i="45"/>
  <c r="I26" i="45"/>
  <c r="J25" i="45"/>
  <c r="I25" i="45"/>
  <c r="J24" i="45"/>
  <c r="I24" i="45"/>
  <c r="J33" i="45"/>
  <c r="I33" i="45"/>
  <c r="J32" i="45"/>
  <c r="I32" i="45"/>
  <c r="J31" i="45"/>
  <c r="I31" i="45"/>
  <c r="J30" i="45"/>
  <c r="I30" i="45"/>
  <c r="J39" i="45"/>
  <c r="I39" i="45"/>
  <c r="J38" i="45"/>
  <c r="I38" i="45"/>
  <c r="J37" i="45"/>
  <c r="I37" i="45"/>
  <c r="J36" i="45"/>
  <c r="I36" i="45"/>
  <c r="G27" i="45"/>
  <c r="F27" i="45"/>
  <c r="E27" i="45"/>
  <c r="D27" i="45"/>
  <c r="G26" i="45"/>
  <c r="F26" i="45"/>
  <c r="E26" i="45"/>
  <c r="D26" i="45"/>
  <c r="G25" i="45"/>
  <c r="F25" i="45"/>
  <c r="E25" i="45"/>
  <c r="D25" i="45"/>
  <c r="G24" i="45"/>
  <c r="F24" i="45"/>
  <c r="E24" i="45"/>
  <c r="D24" i="45"/>
  <c r="G33" i="45"/>
  <c r="F33" i="45"/>
  <c r="E33" i="45"/>
  <c r="D33" i="45"/>
  <c r="G32" i="45"/>
  <c r="F32" i="45"/>
  <c r="E32" i="45"/>
  <c r="D32" i="45"/>
  <c r="G31" i="45"/>
  <c r="F31" i="45"/>
  <c r="E31" i="45"/>
  <c r="D31" i="45"/>
  <c r="G30" i="45"/>
  <c r="F30" i="45"/>
  <c r="E30" i="45"/>
  <c r="D30" i="45"/>
  <c r="G39" i="45"/>
  <c r="F39" i="45"/>
  <c r="E39" i="45"/>
  <c r="D39" i="45"/>
  <c r="G38" i="45"/>
  <c r="F38" i="45"/>
  <c r="E38" i="45"/>
  <c r="D38" i="45"/>
  <c r="G37" i="45"/>
  <c r="F37" i="45"/>
  <c r="E37" i="45"/>
  <c r="D37" i="45"/>
  <c r="G36" i="45"/>
  <c r="F36" i="45"/>
  <c r="E36" i="45"/>
  <c r="D36" i="45"/>
  <c r="J45" i="45"/>
  <c r="I45" i="45"/>
  <c r="H45" i="45"/>
  <c r="G45" i="45"/>
  <c r="F45" i="45"/>
  <c r="E45" i="45"/>
  <c r="D45" i="45"/>
  <c r="J44" i="45"/>
  <c r="I44" i="45"/>
  <c r="H44" i="45"/>
  <c r="G44" i="45"/>
  <c r="F44" i="45"/>
  <c r="E44" i="45"/>
  <c r="D44" i="45"/>
  <c r="J43" i="45"/>
  <c r="I43" i="45"/>
  <c r="H43" i="45"/>
  <c r="G43" i="45"/>
  <c r="F43" i="45"/>
  <c r="E43" i="45"/>
  <c r="D43" i="45"/>
  <c r="J42" i="45"/>
  <c r="I42" i="45"/>
  <c r="H42" i="45"/>
  <c r="G42" i="45"/>
  <c r="F42" i="45"/>
  <c r="E42" i="45"/>
  <c r="D42" i="45"/>
  <c r="J51" i="45"/>
  <c r="I51" i="45"/>
  <c r="H51" i="45"/>
  <c r="G51" i="45"/>
  <c r="F51" i="45"/>
  <c r="E51" i="45"/>
  <c r="D51" i="45"/>
  <c r="J50" i="45"/>
  <c r="I50" i="45"/>
  <c r="H50" i="45"/>
  <c r="G50" i="45"/>
  <c r="F50" i="45"/>
  <c r="E50" i="45"/>
  <c r="D50" i="45"/>
  <c r="J49" i="45"/>
  <c r="I49" i="45"/>
  <c r="H49" i="45"/>
  <c r="G49" i="45"/>
  <c r="F49" i="45"/>
  <c r="E49" i="45"/>
  <c r="D49" i="45"/>
  <c r="J48" i="45"/>
  <c r="I48" i="45"/>
  <c r="H48" i="45"/>
  <c r="G48" i="45"/>
  <c r="F48" i="45"/>
  <c r="E48" i="45"/>
  <c r="D48" i="45"/>
  <c r="J14" i="45"/>
  <c r="I14" i="45"/>
  <c r="J13" i="45"/>
  <c r="I13" i="45"/>
  <c r="J12" i="45"/>
  <c r="I12" i="45"/>
  <c r="G14" i="45"/>
  <c r="F14" i="45"/>
  <c r="E14" i="45"/>
  <c r="D14" i="45"/>
  <c r="G13" i="45"/>
  <c r="F13" i="45"/>
  <c r="E13" i="45"/>
  <c r="D13" i="45"/>
  <c r="G12" i="45"/>
  <c r="F12" i="45"/>
  <c r="E12" i="45"/>
  <c r="D12" i="45"/>
  <c r="J18" i="45"/>
  <c r="I18" i="45"/>
  <c r="H18" i="45"/>
  <c r="G18" i="45"/>
  <c r="F18" i="45"/>
  <c r="E18" i="45"/>
  <c r="D18" i="45"/>
  <c r="J17" i="45"/>
  <c r="I17" i="45"/>
  <c r="H17" i="45"/>
  <c r="G17" i="45"/>
  <c r="F17" i="45"/>
  <c r="E17" i="45"/>
  <c r="D17" i="45"/>
  <c r="J16" i="45"/>
  <c r="I16" i="45"/>
  <c r="H16" i="45"/>
  <c r="G16" i="45"/>
  <c r="F16" i="45"/>
  <c r="E16" i="45"/>
  <c r="D16" i="45"/>
  <c r="J15" i="45"/>
  <c r="I15" i="45"/>
  <c r="H15" i="45"/>
  <c r="G15" i="45"/>
  <c r="F15" i="45"/>
  <c r="E15" i="45"/>
  <c r="D15" i="45"/>
  <c r="G29" i="44"/>
  <c r="F29" i="44"/>
  <c r="E29" i="44"/>
  <c r="D29" i="44"/>
  <c r="G28" i="44"/>
  <c r="F28" i="44"/>
  <c r="E28" i="44"/>
  <c r="D28" i="44"/>
  <c r="G27" i="44"/>
  <c r="F27" i="44"/>
  <c r="E27" i="44"/>
  <c r="D27" i="44"/>
  <c r="G26" i="44"/>
  <c r="F26" i="44"/>
  <c r="E26" i="44"/>
  <c r="D26" i="44"/>
  <c r="G35" i="44"/>
  <c r="F35" i="44"/>
  <c r="E35" i="44"/>
  <c r="D35" i="44"/>
  <c r="G34" i="44"/>
  <c r="F34" i="44"/>
  <c r="E34" i="44"/>
  <c r="D34" i="44"/>
  <c r="G33" i="44"/>
  <c r="F33" i="44"/>
  <c r="E33" i="44"/>
  <c r="D33" i="44"/>
  <c r="G32" i="44"/>
  <c r="F32" i="44"/>
  <c r="E32" i="44"/>
  <c r="D32" i="44"/>
  <c r="G41" i="44"/>
  <c r="F41" i="44"/>
  <c r="E41" i="44"/>
  <c r="D41" i="44"/>
  <c r="G40" i="44"/>
  <c r="F40" i="44"/>
  <c r="E40" i="44"/>
  <c r="D40" i="44"/>
  <c r="G39" i="44"/>
  <c r="F39" i="44"/>
  <c r="E39" i="44"/>
  <c r="D39" i="44"/>
  <c r="G38" i="44"/>
  <c r="F38" i="44"/>
  <c r="E38" i="44"/>
  <c r="D38" i="44"/>
  <c r="G47" i="44"/>
  <c r="F47" i="44"/>
  <c r="E47" i="44"/>
  <c r="D47" i="44"/>
  <c r="G46" i="44"/>
  <c r="F46" i="44"/>
  <c r="E46" i="44"/>
  <c r="D46" i="44"/>
  <c r="G45" i="44"/>
  <c r="F45" i="44"/>
  <c r="E45" i="44"/>
  <c r="D45" i="44"/>
  <c r="G44" i="44"/>
  <c r="F44" i="44"/>
  <c r="E44" i="44"/>
  <c r="D44" i="44"/>
  <c r="G53" i="44"/>
  <c r="F53" i="44"/>
  <c r="E53" i="44"/>
  <c r="D53" i="44"/>
  <c r="G52" i="44"/>
  <c r="F52" i="44"/>
  <c r="E52" i="44"/>
  <c r="D52" i="44"/>
  <c r="G51" i="44"/>
  <c r="F51" i="44"/>
  <c r="E51" i="44"/>
  <c r="D51" i="44"/>
  <c r="G50" i="44"/>
  <c r="F50" i="44"/>
  <c r="E50" i="44"/>
  <c r="D50" i="44"/>
  <c r="G20" i="44"/>
  <c r="F20" i="44"/>
  <c r="E20" i="44"/>
  <c r="D20" i="44"/>
  <c r="G19" i="44"/>
  <c r="F19" i="44"/>
  <c r="E19" i="44"/>
  <c r="D19" i="44"/>
  <c r="G18" i="44"/>
  <c r="F18" i="44"/>
  <c r="E18" i="44"/>
  <c r="D18" i="44"/>
  <c r="G17" i="44"/>
  <c r="F17" i="44"/>
  <c r="E17" i="44"/>
  <c r="D17" i="44"/>
  <c r="G16" i="44"/>
  <c r="F16" i="44"/>
  <c r="E16" i="44"/>
  <c r="D16" i="44"/>
  <c r="G15" i="44"/>
  <c r="F15" i="44"/>
  <c r="E15" i="44"/>
  <c r="D15" i="44"/>
  <c r="G14" i="44"/>
  <c r="F14" i="44"/>
  <c r="E14" i="44"/>
  <c r="D14" i="44"/>
  <c r="F20" i="43"/>
  <c r="E20" i="43"/>
  <c r="D20" i="43"/>
  <c r="F19" i="43"/>
  <c r="E19" i="43"/>
  <c r="D19" i="43"/>
  <c r="F18" i="43"/>
  <c r="E18" i="43"/>
  <c r="D18" i="43"/>
  <c r="F17" i="43"/>
  <c r="E17" i="43"/>
  <c r="D17" i="43"/>
  <c r="F16" i="43"/>
  <c r="E16" i="43"/>
  <c r="D16" i="43"/>
  <c r="F15" i="43"/>
  <c r="E15" i="43"/>
  <c r="D15" i="43"/>
  <c r="F14" i="43"/>
  <c r="E14" i="43"/>
  <c r="D14" i="43"/>
  <c r="F29" i="43"/>
  <c r="E29" i="43"/>
  <c r="D29" i="43"/>
  <c r="F28" i="43"/>
  <c r="E28" i="43"/>
  <c r="D28" i="43"/>
  <c r="F27" i="43"/>
  <c r="E27" i="43"/>
  <c r="D27" i="43"/>
  <c r="F26" i="43"/>
  <c r="E26" i="43"/>
  <c r="D26" i="43"/>
  <c r="F35" i="43"/>
  <c r="E35" i="43"/>
  <c r="D35" i="43"/>
  <c r="F34" i="43"/>
  <c r="E34" i="43"/>
  <c r="D34" i="43"/>
  <c r="F33" i="43"/>
  <c r="E33" i="43"/>
  <c r="D33" i="43"/>
  <c r="F32" i="43"/>
  <c r="E32" i="43"/>
  <c r="D32" i="43"/>
  <c r="F41" i="43"/>
  <c r="E41" i="43"/>
  <c r="D41" i="43"/>
  <c r="F40" i="43"/>
  <c r="E40" i="43"/>
  <c r="D40" i="43"/>
  <c r="F39" i="43"/>
  <c r="E39" i="43"/>
  <c r="D39" i="43"/>
  <c r="F38" i="43"/>
  <c r="E38" i="43"/>
  <c r="D38" i="43"/>
  <c r="F47" i="43"/>
  <c r="E47" i="43"/>
  <c r="D47" i="43"/>
  <c r="F46" i="43"/>
  <c r="E46" i="43"/>
  <c r="D46" i="43"/>
  <c r="F45" i="43"/>
  <c r="E45" i="43"/>
  <c r="D45" i="43"/>
  <c r="F44" i="43"/>
  <c r="E44" i="43"/>
  <c r="D44" i="43"/>
  <c r="F53" i="43"/>
  <c r="E53" i="43"/>
  <c r="D53" i="43"/>
  <c r="F52" i="43"/>
  <c r="E52" i="43"/>
  <c r="D52" i="43"/>
  <c r="F51" i="43"/>
  <c r="E51" i="43"/>
  <c r="D51" i="43"/>
  <c r="F50" i="43"/>
  <c r="E50" i="43"/>
  <c r="D50" i="43"/>
  <c r="H20" i="42"/>
  <c r="G20" i="42"/>
  <c r="F20" i="42"/>
  <c r="E20" i="42"/>
  <c r="D20" i="42"/>
  <c r="H19" i="42"/>
  <c r="G19" i="42"/>
  <c r="F19" i="42"/>
  <c r="E19" i="42"/>
  <c r="D19" i="42"/>
  <c r="H18" i="42"/>
  <c r="G18" i="42"/>
  <c r="F18" i="42"/>
  <c r="E18" i="42"/>
  <c r="D18" i="42"/>
  <c r="H17" i="42"/>
  <c r="G17" i="42"/>
  <c r="F17" i="42"/>
  <c r="E17" i="42"/>
  <c r="D17" i="42"/>
  <c r="H16" i="42"/>
  <c r="G16" i="42"/>
  <c r="F16" i="42"/>
  <c r="E16" i="42"/>
  <c r="D16" i="42"/>
  <c r="H15" i="42"/>
  <c r="G15" i="42"/>
  <c r="F15" i="42"/>
  <c r="E15" i="42"/>
  <c r="D15" i="42"/>
  <c r="H14" i="42"/>
  <c r="G14" i="42"/>
  <c r="F14" i="42"/>
  <c r="E14" i="42"/>
  <c r="D14" i="42"/>
  <c r="H29" i="42"/>
  <c r="G29" i="42"/>
  <c r="F29" i="42"/>
  <c r="E29" i="42"/>
  <c r="D29" i="42"/>
  <c r="H28" i="42"/>
  <c r="G28" i="42"/>
  <c r="F28" i="42"/>
  <c r="E28" i="42"/>
  <c r="D28" i="42"/>
  <c r="H27" i="42"/>
  <c r="G27" i="42"/>
  <c r="F27" i="42"/>
  <c r="E27" i="42"/>
  <c r="D27" i="42"/>
  <c r="H26" i="42"/>
  <c r="G26" i="42"/>
  <c r="F26" i="42"/>
  <c r="E26" i="42"/>
  <c r="D26" i="42"/>
  <c r="H35" i="42"/>
  <c r="G35" i="42"/>
  <c r="F35" i="42"/>
  <c r="E35" i="42"/>
  <c r="D35" i="42"/>
  <c r="H34" i="42"/>
  <c r="G34" i="42"/>
  <c r="F34" i="42"/>
  <c r="E34" i="42"/>
  <c r="D34" i="42"/>
  <c r="H33" i="42"/>
  <c r="G33" i="42"/>
  <c r="F33" i="42"/>
  <c r="E33" i="42"/>
  <c r="D33" i="42"/>
  <c r="H32" i="42"/>
  <c r="G32" i="42"/>
  <c r="F32" i="42"/>
  <c r="E32" i="42"/>
  <c r="D32" i="42"/>
  <c r="H41" i="42"/>
  <c r="G41" i="42"/>
  <c r="F41" i="42"/>
  <c r="E41" i="42"/>
  <c r="D41" i="42"/>
  <c r="H40" i="42"/>
  <c r="G40" i="42"/>
  <c r="F40" i="42"/>
  <c r="E40" i="42"/>
  <c r="D40" i="42"/>
  <c r="H39" i="42"/>
  <c r="G39" i="42"/>
  <c r="F39" i="42"/>
  <c r="E39" i="42"/>
  <c r="D39" i="42"/>
  <c r="H38" i="42"/>
  <c r="G38" i="42"/>
  <c r="F38" i="42"/>
  <c r="E38" i="42"/>
  <c r="D38" i="42"/>
  <c r="H47" i="42"/>
  <c r="G47" i="42"/>
  <c r="F47" i="42"/>
  <c r="E47" i="42"/>
  <c r="D47" i="42"/>
  <c r="H46" i="42"/>
  <c r="G46" i="42"/>
  <c r="F46" i="42"/>
  <c r="E46" i="42"/>
  <c r="D46" i="42"/>
  <c r="H45" i="42"/>
  <c r="G45" i="42"/>
  <c r="F45" i="42"/>
  <c r="E45" i="42"/>
  <c r="D45" i="42"/>
  <c r="H44" i="42"/>
  <c r="G44" i="42"/>
  <c r="F44" i="42"/>
  <c r="E44" i="42"/>
  <c r="D44" i="42"/>
  <c r="H53" i="42"/>
  <c r="G53" i="42"/>
  <c r="F53" i="42"/>
  <c r="E53" i="42"/>
  <c r="D53" i="42"/>
  <c r="H52" i="42"/>
  <c r="G52" i="42"/>
  <c r="F52" i="42"/>
  <c r="E52" i="42"/>
  <c r="D52" i="42"/>
  <c r="H51" i="42"/>
  <c r="G51" i="42"/>
  <c r="F51" i="42"/>
  <c r="E51" i="42"/>
  <c r="D51" i="42"/>
  <c r="H50" i="42"/>
  <c r="G50" i="42"/>
  <c r="F50" i="42"/>
  <c r="E50" i="42"/>
  <c r="D50" i="42"/>
  <c r="G20" i="41"/>
  <c r="G19" i="41"/>
  <c r="G18" i="41"/>
  <c r="H20" i="41"/>
  <c r="H19" i="41"/>
  <c r="H18" i="41"/>
  <c r="H17" i="41"/>
  <c r="H16" i="41"/>
  <c r="H15" i="41"/>
  <c r="H14" i="41"/>
  <c r="H29" i="41"/>
  <c r="H28" i="41"/>
  <c r="H27" i="41"/>
  <c r="H26" i="41"/>
  <c r="H35" i="41"/>
  <c r="H34" i="41"/>
  <c r="H33" i="41"/>
  <c r="H32" i="41"/>
  <c r="H41" i="41"/>
  <c r="H40" i="41"/>
  <c r="H39" i="41"/>
  <c r="H38" i="41"/>
  <c r="H47" i="41"/>
  <c r="H46" i="41"/>
  <c r="H45" i="41"/>
  <c r="H44" i="41"/>
  <c r="F20" i="41"/>
  <c r="E20" i="41"/>
  <c r="D20" i="41"/>
  <c r="F19" i="41"/>
  <c r="E19" i="41"/>
  <c r="D19" i="41"/>
  <c r="F18" i="41"/>
  <c r="E18" i="41"/>
  <c r="D18" i="41"/>
  <c r="F17" i="41"/>
  <c r="E17" i="41"/>
  <c r="D17" i="41"/>
  <c r="F16" i="41"/>
  <c r="E16" i="41"/>
  <c r="D16" i="41"/>
  <c r="F15" i="41"/>
  <c r="E15" i="41"/>
  <c r="D15" i="41"/>
  <c r="F14" i="41"/>
  <c r="E14" i="41"/>
  <c r="D14" i="41"/>
  <c r="F29" i="41"/>
  <c r="E29" i="41"/>
  <c r="D29" i="41"/>
  <c r="F28" i="41"/>
  <c r="E28" i="41"/>
  <c r="D28" i="41"/>
  <c r="F27" i="41"/>
  <c r="E27" i="41"/>
  <c r="D27" i="41"/>
  <c r="F26" i="41"/>
  <c r="E26" i="41"/>
  <c r="D26" i="41"/>
  <c r="F35" i="41"/>
  <c r="E35" i="41"/>
  <c r="D35" i="41"/>
  <c r="F34" i="41"/>
  <c r="E34" i="41"/>
  <c r="D34" i="41"/>
  <c r="F33" i="41"/>
  <c r="E33" i="41"/>
  <c r="D33" i="41"/>
  <c r="F32" i="41"/>
  <c r="E32" i="41"/>
  <c r="D32" i="41"/>
  <c r="F41" i="41"/>
  <c r="E41" i="41"/>
  <c r="D41" i="41"/>
  <c r="F40" i="41"/>
  <c r="E40" i="41"/>
  <c r="D40" i="41"/>
  <c r="F39" i="41"/>
  <c r="E39" i="41"/>
  <c r="D39" i="41"/>
  <c r="F38" i="41"/>
  <c r="E38" i="41"/>
  <c r="D38" i="41"/>
  <c r="F47" i="41"/>
  <c r="E47" i="41"/>
  <c r="D47" i="41"/>
  <c r="F46" i="41"/>
  <c r="E46" i="41"/>
  <c r="D46" i="41"/>
  <c r="F45" i="41"/>
  <c r="E45" i="41"/>
  <c r="D45" i="41"/>
  <c r="F44" i="41"/>
  <c r="E44" i="41"/>
  <c r="D44" i="41"/>
  <c r="H53" i="41"/>
  <c r="G53" i="41"/>
  <c r="F53" i="41"/>
  <c r="E53" i="41"/>
  <c r="D53" i="41"/>
  <c r="H52" i="41"/>
  <c r="G52" i="41"/>
  <c r="F52" i="41"/>
  <c r="E52" i="41"/>
  <c r="D52" i="41"/>
  <c r="H51" i="41"/>
  <c r="G51" i="41"/>
  <c r="F51" i="41"/>
  <c r="E51" i="41"/>
  <c r="D51" i="41"/>
  <c r="H50" i="41"/>
  <c r="G50" i="41"/>
  <c r="F50" i="41"/>
  <c r="E50" i="41"/>
  <c r="D50" i="41"/>
  <c r="G18" i="63"/>
  <c r="F18" i="63"/>
  <c r="E18" i="63"/>
  <c r="D18" i="63"/>
  <c r="G17" i="63"/>
  <c r="F17" i="63"/>
  <c r="E17" i="63"/>
  <c r="D17" i="63"/>
  <c r="G16" i="63"/>
  <c r="F16" i="63"/>
  <c r="E16" i="63"/>
  <c r="D16" i="63"/>
  <c r="G15" i="63"/>
  <c r="F15" i="63"/>
  <c r="E15" i="63"/>
  <c r="D15" i="63"/>
  <c r="G24" i="63"/>
  <c r="F24" i="63"/>
  <c r="E24" i="63"/>
  <c r="D24" i="63"/>
  <c r="G23" i="63"/>
  <c r="F23" i="63"/>
  <c r="E23" i="63"/>
  <c r="D23" i="63"/>
  <c r="G22" i="63"/>
  <c r="F22" i="63"/>
  <c r="E22" i="63"/>
  <c r="D22" i="63"/>
  <c r="G21" i="63"/>
  <c r="F21" i="63"/>
  <c r="E21" i="63"/>
  <c r="D21" i="63"/>
  <c r="G30" i="63"/>
  <c r="F30" i="63"/>
  <c r="E30" i="63"/>
  <c r="D30" i="63"/>
  <c r="G29" i="63"/>
  <c r="F29" i="63"/>
  <c r="E29" i="63"/>
  <c r="D29" i="63"/>
  <c r="G28" i="63"/>
  <c r="F28" i="63"/>
  <c r="E28" i="63"/>
  <c r="D28" i="63"/>
  <c r="G27" i="63"/>
  <c r="F27" i="63"/>
  <c r="E27" i="63"/>
  <c r="D27" i="63"/>
  <c r="G36" i="63"/>
  <c r="F36" i="63"/>
  <c r="E36" i="63"/>
  <c r="D36" i="63"/>
  <c r="G35" i="63"/>
  <c r="F35" i="63"/>
  <c r="E35" i="63"/>
  <c r="D35" i="63"/>
  <c r="G34" i="63"/>
  <c r="F34" i="63"/>
  <c r="E34" i="63"/>
  <c r="D34" i="63"/>
  <c r="G33" i="63"/>
  <c r="F33" i="63"/>
  <c r="E33" i="63"/>
  <c r="D33" i="63"/>
  <c r="G42" i="63"/>
  <c r="F42" i="63"/>
  <c r="E42" i="63"/>
  <c r="D42" i="63"/>
  <c r="G41" i="63"/>
  <c r="F41" i="63"/>
  <c r="E41" i="63"/>
  <c r="D41" i="63"/>
  <c r="G40" i="63"/>
  <c r="F40" i="63"/>
  <c r="E40" i="63"/>
  <c r="D40" i="63"/>
  <c r="G39" i="63"/>
  <c r="F39" i="63"/>
  <c r="E39" i="63"/>
  <c r="D39" i="63"/>
  <c r="G48" i="63"/>
  <c r="F48" i="63"/>
  <c r="E48" i="63"/>
  <c r="D48" i="63"/>
  <c r="G47" i="63"/>
  <c r="F47" i="63"/>
  <c r="E47" i="63"/>
  <c r="D47" i="63"/>
  <c r="G46" i="63"/>
  <c r="F46" i="63"/>
  <c r="E46" i="63"/>
  <c r="D46" i="63"/>
  <c r="G45" i="63"/>
  <c r="F45" i="63"/>
  <c r="E45" i="63"/>
  <c r="D45" i="63"/>
  <c r="G54" i="63"/>
  <c r="F54" i="63"/>
  <c r="E54" i="63"/>
  <c r="D54" i="63"/>
  <c r="G53" i="63"/>
  <c r="F53" i="63"/>
  <c r="E53" i="63"/>
  <c r="D53" i="63"/>
  <c r="G52" i="63"/>
  <c r="F52" i="63"/>
  <c r="E52" i="63"/>
  <c r="D52" i="63"/>
  <c r="G51" i="63"/>
  <c r="F51" i="63"/>
  <c r="E51" i="63"/>
  <c r="D51" i="63"/>
  <c r="G60" i="63"/>
  <c r="F60" i="63"/>
  <c r="E60" i="63"/>
  <c r="D60" i="63"/>
  <c r="G59" i="63"/>
  <c r="F59" i="63"/>
  <c r="E59" i="63"/>
  <c r="D59" i="63"/>
  <c r="G58" i="63"/>
  <c r="F58" i="63"/>
  <c r="E58" i="63"/>
  <c r="D58" i="63"/>
  <c r="G57" i="63"/>
  <c r="F57" i="63"/>
  <c r="E57" i="63"/>
  <c r="D57" i="63"/>
  <c r="F18" i="39"/>
  <c r="E18" i="39"/>
  <c r="D18" i="39"/>
  <c r="F17" i="39"/>
  <c r="E17" i="39"/>
  <c r="D17" i="39"/>
  <c r="F16" i="39"/>
  <c r="E16" i="39"/>
  <c r="D16" i="39"/>
  <c r="F15" i="39"/>
  <c r="E15" i="39"/>
  <c r="D15" i="39"/>
  <c r="F24" i="39"/>
  <c r="E24" i="39"/>
  <c r="D24" i="39"/>
  <c r="F23" i="39"/>
  <c r="E23" i="39"/>
  <c r="D23" i="39"/>
  <c r="F22" i="39"/>
  <c r="E22" i="39"/>
  <c r="D22" i="39"/>
  <c r="F21" i="39"/>
  <c r="E21" i="39"/>
  <c r="D21" i="39"/>
  <c r="F30" i="39"/>
  <c r="E30" i="39"/>
  <c r="D30" i="39"/>
  <c r="F29" i="39"/>
  <c r="E29" i="39"/>
  <c r="D29" i="39"/>
  <c r="F28" i="39"/>
  <c r="E28" i="39"/>
  <c r="D28" i="39"/>
  <c r="F27" i="39"/>
  <c r="E27" i="39"/>
  <c r="D27" i="39"/>
  <c r="F36" i="39"/>
  <c r="E36" i="39"/>
  <c r="D36" i="39"/>
  <c r="F35" i="39"/>
  <c r="E35" i="39"/>
  <c r="D35" i="39"/>
  <c r="F34" i="39"/>
  <c r="E34" i="39"/>
  <c r="D34" i="39"/>
  <c r="F33" i="39"/>
  <c r="E33" i="39"/>
  <c r="D33" i="39"/>
  <c r="F42" i="39"/>
  <c r="E42" i="39"/>
  <c r="D42" i="39"/>
  <c r="F41" i="39"/>
  <c r="E41" i="39"/>
  <c r="D41" i="39"/>
  <c r="F40" i="39"/>
  <c r="E40" i="39"/>
  <c r="D40" i="39"/>
  <c r="F39" i="39"/>
  <c r="E39" i="39"/>
  <c r="D39" i="39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H15" i="62"/>
  <c r="G15" i="62"/>
  <c r="F15" i="62"/>
  <c r="E15" i="62"/>
  <c r="D15" i="62"/>
  <c r="H24" i="62"/>
  <c r="G24" i="62"/>
  <c r="F24" i="62"/>
  <c r="E24" i="62"/>
  <c r="D24" i="62"/>
  <c r="H23" i="62"/>
  <c r="G23" i="62"/>
  <c r="F23" i="62"/>
  <c r="E23" i="62"/>
  <c r="D23" i="62"/>
  <c r="H22" i="62"/>
  <c r="G22" i="62"/>
  <c r="F22" i="62"/>
  <c r="E22" i="62"/>
  <c r="D22" i="62"/>
  <c r="H21" i="62"/>
  <c r="G21" i="62"/>
  <c r="F21" i="62"/>
  <c r="E21" i="62"/>
  <c r="D21" i="62"/>
  <c r="H30" i="62"/>
  <c r="G30" i="62"/>
  <c r="F30" i="62"/>
  <c r="E30" i="62"/>
  <c r="D30" i="62"/>
  <c r="H29" i="62"/>
  <c r="G29" i="62"/>
  <c r="F29" i="62"/>
  <c r="E29" i="62"/>
  <c r="D29" i="62"/>
  <c r="H28" i="62"/>
  <c r="G28" i="62"/>
  <c r="F28" i="62"/>
  <c r="E28" i="62"/>
  <c r="D28" i="62"/>
  <c r="H27" i="62"/>
  <c r="G27" i="62"/>
  <c r="F27" i="62"/>
  <c r="E27" i="62"/>
  <c r="D27" i="62"/>
  <c r="H36" i="62"/>
  <c r="G36" i="62"/>
  <c r="F36" i="62"/>
  <c r="E36" i="62"/>
  <c r="D36" i="62"/>
  <c r="H35" i="62"/>
  <c r="G35" i="62"/>
  <c r="F35" i="62"/>
  <c r="E35" i="62"/>
  <c r="D35" i="62"/>
  <c r="H34" i="62"/>
  <c r="G34" i="62"/>
  <c r="F34" i="62"/>
  <c r="E34" i="62"/>
  <c r="D34" i="62"/>
  <c r="H33" i="62"/>
  <c r="G33" i="62"/>
  <c r="F33" i="62"/>
  <c r="E33" i="62"/>
  <c r="D33" i="62"/>
  <c r="H42" i="62"/>
  <c r="G42" i="62"/>
  <c r="F42" i="62"/>
  <c r="E42" i="62"/>
  <c r="D42" i="62"/>
  <c r="H41" i="62"/>
  <c r="G41" i="62"/>
  <c r="F41" i="62"/>
  <c r="E41" i="62"/>
  <c r="D41" i="62"/>
  <c r="H40" i="62"/>
  <c r="G40" i="62"/>
  <c r="F40" i="62"/>
  <c r="E40" i="62"/>
  <c r="D40" i="62"/>
  <c r="H39" i="62"/>
  <c r="G39" i="62"/>
  <c r="F39" i="62"/>
  <c r="E39" i="62"/>
  <c r="D39" i="62"/>
  <c r="F18" i="37"/>
  <c r="E18" i="37"/>
  <c r="D18" i="37"/>
  <c r="F17" i="37"/>
  <c r="E17" i="37"/>
  <c r="D17" i="37"/>
  <c r="F16" i="37"/>
  <c r="E16" i="37"/>
  <c r="D16" i="37"/>
  <c r="F15" i="37"/>
  <c r="E15" i="37"/>
  <c r="D15" i="37"/>
  <c r="F24" i="37"/>
  <c r="E24" i="37"/>
  <c r="D24" i="37"/>
  <c r="F23" i="37"/>
  <c r="E23" i="37"/>
  <c r="D23" i="37"/>
  <c r="F22" i="37"/>
  <c r="E22" i="37"/>
  <c r="D22" i="37"/>
  <c r="F21" i="37"/>
  <c r="E21" i="37"/>
  <c r="D21" i="37"/>
  <c r="H18" i="37"/>
  <c r="H17" i="37"/>
  <c r="H16" i="37"/>
  <c r="H15" i="37"/>
  <c r="H24" i="37"/>
  <c r="H23" i="37"/>
  <c r="H22" i="37"/>
  <c r="H21" i="37"/>
  <c r="H30" i="37"/>
  <c r="H29" i="37"/>
  <c r="H28" i="37"/>
  <c r="H27" i="37"/>
  <c r="F30" i="37"/>
  <c r="E30" i="37"/>
  <c r="D30" i="37"/>
  <c r="F29" i="37"/>
  <c r="E29" i="37"/>
  <c r="D29" i="37"/>
  <c r="F28" i="37"/>
  <c r="E28" i="37"/>
  <c r="D28" i="37"/>
  <c r="F27" i="37"/>
  <c r="E27" i="37"/>
  <c r="D27" i="37"/>
  <c r="H33" i="37"/>
  <c r="F33" i="37"/>
  <c r="E33" i="37"/>
  <c r="D33" i="37"/>
  <c r="H36" i="37"/>
  <c r="G36" i="37"/>
  <c r="F36" i="37"/>
  <c r="E36" i="37"/>
  <c r="D36" i="37"/>
  <c r="H35" i="37"/>
  <c r="G35" i="37"/>
  <c r="F35" i="37"/>
  <c r="E35" i="37"/>
  <c r="D35" i="37"/>
  <c r="H34" i="37"/>
  <c r="G34" i="37"/>
  <c r="F34" i="37"/>
  <c r="E34" i="37"/>
  <c r="D34" i="37"/>
  <c r="H42" i="37"/>
  <c r="G42" i="37"/>
  <c r="F42" i="37"/>
  <c r="E42" i="37"/>
  <c r="D42" i="37"/>
  <c r="H41" i="37"/>
  <c r="G41" i="37"/>
  <c r="F41" i="37"/>
  <c r="E41" i="37"/>
  <c r="D41" i="37"/>
  <c r="H40" i="37"/>
  <c r="G40" i="37"/>
  <c r="F40" i="37"/>
  <c r="E40" i="37"/>
  <c r="D40" i="37"/>
  <c r="H39" i="37"/>
  <c r="G39" i="37"/>
  <c r="F39" i="37"/>
  <c r="E39" i="37"/>
  <c r="D39" i="37"/>
  <c r="G19" i="61"/>
  <c r="F19" i="61"/>
  <c r="E19" i="61"/>
  <c r="D19" i="61"/>
  <c r="G18" i="61"/>
  <c r="F18" i="61"/>
  <c r="E18" i="61"/>
  <c r="D18" i="61"/>
  <c r="G17" i="61"/>
  <c r="F17" i="61"/>
  <c r="E17" i="61"/>
  <c r="D17" i="61"/>
  <c r="G16" i="61"/>
  <c r="F16" i="61"/>
  <c r="E16" i="61"/>
  <c r="D16" i="61"/>
  <c r="G15" i="61"/>
  <c r="F15" i="61"/>
  <c r="E15" i="61"/>
  <c r="D15" i="61"/>
  <c r="G14" i="61"/>
  <c r="F14" i="61"/>
  <c r="E14" i="61"/>
  <c r="D14" i="61"/>
  <c r="G13" i="61"/>
  <c r="F13" i="61"/>
  <c r="E13" i="61"/>
  <c r="D13" i="61"/>
  <c r="G12" i="61"/>
  <c r="F12" i="61"/>
  <c r="E12" i="61"/>
  <c r="D12" i="61"/>
  <c r="G27" i="61"/>
  <c r="F27" i="61"/>
  <c r="E27" i="61"/>
  <c r="D27" i="61"/>
  <c r="G26" i="61"/>
  <c r="F26" i="61"/>
  <c r="E26" i="61"/>
  <c r="D26" i="61"/>
  <c r="G25" i="61"/>
  <c r="F25" i="61"/>
  <c r="E25" i="61"/>
  <c r="D25" i="61"/>
  <c r="G24" i="61"/>
  <c r="F24" i="61"/>
  <c r="E24" i="61"/>
  <c r="D24" i="61"/>
  <c r="G33" i="61"/>
  <c r="F33" i="61"/>
  <c r="E33" i="61"/>
  <c r="D33" i="61"/>
  <c r="G32" i="61"/>
  <c r="F32" i="61"/>
  <c r="E32" i="61"/>
  <c r="D32" i="61"/>
  <c r="G31" i="61"/>
  <c r="F31" i="61"/>
  <c r="E31" i="61"/>
  <c r="D31" i="61"/>
  <c r="G30" i="61"/>
  <c r="F30" i="61"/>
  <c r="E30" i="61"/>
  <c r="D30" i="61"/>
  <c r="G39" i="61"/>
  <c r="F39" i="61"/>
  <c r="E39" i="61"/>
  <c r="D39" i="61"/>
  <c r="G38" i="61"/>
  <c r="F38" i="61"/>
  <c r="E38" i="61"/>
  <c r="D38" i="61"/>
  <c r="G37" i="61"/>
  <c r="F37" i="61"/>
  <c r="E37" i="61"/>
  <c r="D37" i="61"/>
  <c r="G36" i="61"/>
  <c r="F36" i="61"/>
  <c r="E36" i="61"/>
  <c r="D36" i="61"/>
  <c r="G45" i="61"/>
  <c r="F45" i="61"/>
  <c r="E45" i="61"/>
  <c r="D45" i="61"/>
  <c r="G44" i="61"/>
  <c r="F44" i="61"/>
  <c r="E44" i="61"/>
  <c r="D44" i="61"/>
  <c r="G43" i="61"/>
  <c r="F43" i="61"/>
  <c r="E43" i="61"/>
  <c r="D43" i="61"/>
  <c r="G42" i="61"/>
  <c r="F42" i="61"/>
  <c r="E42" i="61"/>
  <c r="D42" i="61"/>
  <c r="G51" i="61"/>
  <c r="F51" i="61"/>
  <c r="E51" i="61"/>
  <c r="D51" i="61"/>
  <c r="G50" i="61"/>
  <c r="F50" i="61"/>
  <c r="E50" i="61"/>
  <c r="D50" i="61"/>
  <c r="G49" i="61"/>
  <c r="F49" i="61"/>
  <c r="E49" i="61"/>
  <c r="D49" i="61"/>
  <c r="G48" i="61"/>
  <c r="F48" i="61"/>
  <c r="E48" i="61"/>
  <c r="D48" i="61"/>
  <c r="F19" i="35"/>
  <c r="E19" i="35"/>
  <c r="D19" i="35"/>
  <c r="F18" i="35"/>
  <c r="E18" i="35"/>
  <c r="D18" i="35"/>
  <c r="F17" i="35"/>
  <c r="E17" i="35"/>
  <c r="D17" i="35"/>
  <c r="F16" i="35"/>
  <c r="E16" i="35"/>
  <c r="D16" i="35"/>
  <c r="F15" i="35"/>
  <c r="E15" i="35"/>
  <c r="D15" i="35"/>
  <c r="F14" i="35"/>
  <c r="E14" i="35"/>
  <c r="D14" i="35"/>
  <c r="F13" i="35"/>
  <c r="E13" i="35"/>
  <c r="D13" i="35"/>
  <c r="F12" i="35"/>
  <c r="E12" i="35"/>
  <c r="D12" i="35"/>
  <c r="F27" i="35"/>
  <c r="E27" i="35"/>
  <c r="D27" i="35"/>
  <c r="F26" i="35"/>
  <c r="E26" i="35"/>
  <c r="D26" i="35"/>
  <c r="F25" i="35"/>
  <c r="E25" i="35"/>
  <c r="D25" i="35"/>
  <c r="F24" i="35"/>
  <c r="E24" i="35"/>
  <c r="D24" i="35"/>
  <c r="F33" i="35"/>
  <c r="E33" i="35"/>
  <c r="D33" i="35"/>
  <c r="F32" i="35"/>
  <c r="E32" i="35"/>
  <c r="D32" i="35"/>
  <c r="F31" i="35"/>
  <c r="E31" i="35"/>
  <c r="D31" i="35"/>
  <c r="F30" i="35"/>
  <c r="E30" i="35"/>
  <c r="D30" i="35"/>
  <c r="F39" i="35"/>
  <c r="E39" i="35"/>
  <c r="D39" i="35"/>
  <c r="F38" i="35"/>
  <c r="E38" i="35"/>
  <c r="D38" i="35"/>
  <c r="F37" i="35"/>
  <c r="E37" i="35"/>
  <c r="D37" i="35"/>
  <c r="F36" i="35"/>
  <c r="E36" i="35"/>
  <c r="D36" i="35"/>
  <c r="F45" i="35"/>
  <c r="E45" i="35"/>
  <c r="D45" i="35"/>
  <c r="F44" i="35"/>
  <c r="E44" i="35"/>
  <c r="D44" i="35"/>
  <c r="F43" i="35"/>
  <c r="E43" i="35"/>
  <c r="D43" i="35"/>
  <c r="F42" i="35"/>
  <c r="E42" i="35"/>
  <c r="D42" i="35"/>
  <c r="F51" i="35"/>
  <c r="E51" i="35"/>
  <c r="D51" i="35"/>
  <c r="F50" i="35"/>
  <c r="E50" i="35"/>
  <c r="D50" i="35"/>
  <c r="F49" i="35"/>
  <c r="E49" i="35"/>
  <c r="D49" i="35"/>
  <c r="F48" i="35"/>
  <c r="E48" i="35"/>
  <c r="D48" i="35"/>
  <c r="H18" i="60"/>
  <c r="G18" i="60"/>
  <c r="F18" i="60"/>
  <c r="E18" i="60"/>
  <c r="D18" i="60"/>
  <c r="H17" i="60"/>
  <c r="G17" i="60"/>
  <c r="F17" i="60"/>
  <c r="E17" i="60"/>
  <c r="D17" i="60"/>
  <c r="H16" i="60"/>
  <c r="G16" i="60"/>
  <c r="F16" i="60"/>
  <c r="E16" i="60"/>
  <c r="D16" i="60"/>
  <c r="H15" i="60"/>
  <c r="G15" i="60"/>
  <c r="F15" i="60"/>
  <c r="E15" i="60"/>
  <c r="D15" i="60"/>
  <c r="H14" i="60"/>
  <c r="G14" i="60"/>
  <c r="F14" i="60"/>
  <c r="E14" i="60"/>
  <c r="D14" i="60"/>
  <c r="H13" i="60"/>
  <c r="G13" i="60"/>
  <c r="F13" i="60"/>
  <c r="E13" i="60"/>
  <c r="D13" i="60"/>
  <c r="H12" i="60"/>
  <c r="G12" i="60"/>
  <c r="F12" i="60"/>
  <c r="E12" i="60"/>
  <c r="D12" i="60"/>
  <c r="H27" i="60"/>
  <c r="G27" i="60"/>
  <c r="F27" i="60"/>
  <c r="E27" i="60"/>
  <c r="D27" i="60"/>
  <c r="H26" i="60"/>
  <c r="G26" i="60"/>
  <c r="F26" i="60"/>
  <c r="E26" i="60"/>
  <c r="D26" i="60"/>
  <c r="H25" i="60"/>
  <c r="G25" i="60"/>
  <c r="F25" i="60"/>
  <c r="E25" i="60"/>
  <c r="D25" i="60"/>
  <c r="H24" i="60"/>
  <c r="G24" i="60"/>
  <c r="F24" i="60"/>
  <c r="E24" i="60"/>
  <c r="D24" i="60"/>
  <c r="H33" i="60"/>
  <c r="G33" i="60"/>
  <c r="F33" i="60"/>
  <c r="E33" i="60"/>
  <c r="D33" i="60"/>
  <c r="H32" i="60"/>
  <c r="G32" i="60"/>
  <c r="F32" i="60"/>
  <c r="E32" i="60"/>
  <c r="D32" i="60"/>
  <c r="H31" i="60"/>
  <c r="G31" i="60"/>
  <c r="F31" i="60"/>
  <c r="E31" i="60"/>
  <c r="D31" i="60"/>
  <c r="H30" i="60"/>
  <c r="G30" i="60"/>
  <c r="F30" i="60"/>
  <c r="E30" i="60"/>
  <c r="D30" i="60"/>
  <c r="H39" i="60"/>
  <c r="G39" i="60"/>
  <c r="F39" i="60"/>
  <c r="E39" i="60"/>
  <c r="D39" i="60"/>
  <c r="H38" i="60"/>
  <c r="G38" i="60"/>
  <c r="F38" i="60"/>
  <c r="E38" i="60"/>
  <c r="D38" i="60"/>
  <c r="H37" i="60"/>
  <c r="G37" i="60"/>
  <c r="F37" i="60"/>
  <c r="E37" i="60"/>
  <c r="D37" i="60"/>
  <c r="H36" i="60"/>
  <c r="G36" i="60"/>
  <c r="F36" i="60"/>
  <c r="E36" i="60"/>
  <c r="D36" i="60"/>
  <c r="H45" i="60"/>
  <c r="G45" i="60"/>
  <c r="F45" i="60"/>
  <c r="E45" i="60"/>
  <c r="D45" i="60"/>
  <c r="H44" i="60"/>
  <c r="G44" i="60"/>
  <c r="F44" i="60"/>
  <c r="E44" i="60"/>
  <c r="D44" i="60"/>
  <c r="H43" i="60"/>
  <c r="G43" i="60"/>
  <c r="F43" i="60"/>
  <c r="E43" i="60"/>
  <c r="D43" i="60"/>
  <c r="H42" i="60"/>
  <c r="G42" i="60"/>
  <c r="F42" i="60"/>
  <c r="E42" i="60"/>
  <c r="D42" i="60"/>
  <c r="H51" i="60"/>
  <c r="G51" i="60"/>
  <c r="F51" i="60"/>
  <c r="E51" i="60"/>
  <c r="D51" i="60"/>
  <c r="H50" i="60"/>
  <c r="G50" i="60"/>
  <c r="F50" i="60"/>
  <c r="E50" i="60"/>
  <c r="D50" i="60"/>
  <c r="H49" i="60"/>
  <c r="G49" i="60"/>
  <c r="F49" i="60"/>
  <c r="E49" i="60"/>
  <c r="D49" i="60"/>
  <c r="H48" i="60"/>
  <c r="G48" i="60"/>
  <c r="F48" i="60"/>
  <c r="E48" i="60"/>
  <c r="D48" i="60"/>
  <c r="H14" i="33"/>
  <c r="H13" i="33"/>
  <c r="H12" i="33"/>
  <c r="F14" i="33"/>
  <c r="E14" i="33"/>
  <c r="D14" i="33"/>
  <c r="F13" i="33"/>
  <c r="E13" i="33"/>
  <c r="D13" i="33"/>
  <c r="F12" i="33"/>
  <c r="E12" i="33"/>
  <c r="D12" i="33"/>
  <c r="H18" i="33"/>
  <c r="G18" i="33"/>
  <c r="F18" i="33"/>
  <c r="E18" i="33"/>
  <c r="D18" i="33"/>
  <c r="H17" i="33"/>
  <c r="G17" i="33"/>
  <c r="F17" i="33"/>
  <c r="E17" i="33"/>
  <c r="D17" i="33"/>
  <c r="H16" i="33"/>
  <c r="G16" i="33"/>
  <c r="F16" i="33"/>
  <c r="E16" i="33"/>
  <c r="D16" i="33"/>
  <c r="H15" i="33"/>
  <c r="G15" i="33"/>
  <c r="F15" i="33"/>
  <c r="E15" i="33"/>
  <c r="D15" i="33"/>
  <c r="H27" i="33"/>
  <c r="H26" i="33"/>
  <c r="H25" i="33"/>
  <c r="H24" i="33"/>
  <c r="H33" i="33"/>
  <c r="H32" i="33"/>
  <c r="H31" i="33"/>
  <c r="H30" i="33"/>
  <c r="H39" i="33"/>
  <c r="H38" i="33"/>
  <c r="H37" i="33"/>
  <c r="H36" i="33"/>
  <c r="F27" i="33"/>
  <c r="E27" i="33"/>
  <c r="D27" i="33"/>
  <c r="F26" i="33"/>
  <c r="E26" i="33"/>
  <c r="D26" i="33"/>
  <c r="F25" i="33"/>
  <c r="E25" i="33"/>
  <c r="D25" i="33"/>
  <c r="F24" i="33"/>
  <c r="E24" i="33"/>
  <c r="D24" i="33"/>
  <c r="F33" i="33"/>
  <c r="E33" i="33"/>
  <c r="D33" i="33"/>
  <c r="F32" i="33"/>
  <c r="E32" i="33"/>
  <c r="D32" i="33"/>
  <c r="F31" i="33"/>
  <c r="E31" i="33"/>
  <c r="D31" i="33"/>
  <c r="F30" i="33"/>
  <c r="E30" i="33"/>
  <c r="D30" i="33"/>
  <c r="F39" i="33"/>
  <c r="E39" i="33"/>
  <c r="D39" i="33"/>
  <c r="F38" i="33"/>
  <c r="E38" i="33"/>
  <c r="D38" i="33"/>
  <c r="F37" i="33"/>
  <c r="E37" i="33"/>
  <c r="D37" i="33"/>
  <c r="F36" i="33"/>
  <c r="E36" i="33"/>
  <c r="D36" i="33"/>
  <c r="H45" i="33"/>
  <c r="G45" i="33"/>
  <c r="F45" i="33"/>
  <c r="E45" i="33"/>
  <c r="D45" i="33"/>
  <c r="H44" i="33"/>
  <c r="G44" i="33"/>
  <c r="F44" i="33"/>
  <c r="E44" i="33"/>
  <c r="D44" i="33"/>
  <c r="H43" i="33"/>
  <c r="G43" i="33"/>
  <c r="F43" i="33"/>
  <c r="E43" i="33"/>
  <c r="D43" i="33"/>
  <c r="H42" i="33"/>
  <c r="G42" i="33"/>
  <c r="F42" i="33"/>
  <c r="E42" i="33"/>
  <c r="D42" i="33"/>
  <c r="H51" i="33"/>
  <c r="G51" i="33"/>
  <c r="F51" i="33"/>
  <c r="E51" i="33"/>
  <c r="D51" i="33"/>
  <c r="H50" i="33"/>
  <c r="G50" i="33"/>
  <c r="F50" i="33"/>
  <c r="E50" i="33"/>
  <c r="D50" i="33"/>
  <c r="H49" i="33"/>
  <c r="G49" i="33"/>
  <c r="F49" i="33"/>
  <c r="E49" i="33"/>
  <c r="D49" i="33"/>
  <c r="H48" i="33"/>
  <c r="G48" i="33"/>
  <c r="F48" i="33"/>
  <c r="E48" i="33"/>
  <c r="D48" i="33"/>
  <c r="L28" i="59"/>
  <c r="K28" i="59"/>
  <c r="J28" i="59"/>
  <c r="I28" i="59"/>
  <c r="H28" i="59"/>
  <c r="G28" i="59"/>
  <c r="F28" i="59"/>
  <c r="E28" i="59"/>
  <c r="D28" i="59"/>
  <c r="L27" i="59"/>
  <c r="K27" i="59"/>
  <c r="J27" i="59"/>
  <c r="I27" i="59"/>
  <c r="H27" i="59"/>
  <c r="G27" i="59"/>
  <c r="F27" i="59"/>
  <c r="E27" i="59"/>
  <c r="D27" i="59"/>
  <c r="L26" i="59"/>
  <c r="K26" i="59"/>
  <c r="J26" i="59"/>
  <c r="I26" i="59"/>
  <c r="H26" i="59"/>
  <c r="G26" i="59"/>
  <c r="F26" i="59"/>
  <c r="E26" i="59"/>
  <c r="D26" i="59"/>
  <c r="L25" i="59"/>
  <c r="K25" i="59"/>
  <c r="J25" i="59"/>
  <c r="I25" i="59"/>
  <c r="H25" i="59"/>
  <c r="G25" i="59"/>
  <c r="F25" i="59"/>
  <c r="E25" i="59"/>
  <c r="D25" i="59"/>
  <c r="L34" i="59"/>
  <c r="K34" i="59"/>
  <c r="J34" i="59"/>
  <c r="I34" i="59"/>
  <c r="H34" i="59"/>
  <c r="G34" i="59"/>
  <c r="F34" i="59"/>
  <c r="E34" i="59"/>
  <c r="D34" i="59"/>
  <c r="L33" i="59"/>
  <c r="K33" i="59"/>
  <c r="J33" i="59"/>
  <c r="I33" i="59"/>
  <c r="H33" i="59"/>
  <c r="G33" i="59"/>
  <c r="F33" i="59"/>
  <c r="E33" i="59"/>
  <c r="D33" i="59"/>
  <c r="L32" i="59"/>
  <c r="K32" i="59"/>
  <c r="J32" i="59"/>
  <c r="I32" i="59"/>
  <c r="H32" i="59"/>
  <c r="G32" i="59"/>
  <c r="F32" i="59"/>
  <c r="E32" i="59"/>
  <c r="D32" i="59"/>
  <c r="L31" i="59"/>
  <c r="K31" i="59"/>
  <c r="J31" i="59"/>
  <c r="I31" i="59"/>
  <c r="H31" i="59"/>
  <c r="G31" i="59"/>
  <c r="F31" i="59"/>
  <c r="E31" i="59"/>
  <c r="D31" i="59"/>
  <c r="L40" i="59"/>
  <c r="K40" i="59"/>
  <c r="J40" i="59"/>
  <c r="I40" i="59"/>
  <c r="H40" i="59"/>
  <c r="G40" i="59"/>
  <c r="F40" i="59"/>
  <c r="E40" i="59"/>
  <c r="D40" i="59"/>
  <c r="L39" i="59"/>
  <c r="K39" i="59"/>
  <c r="J39" i="59"/>
  <c r="I39" i="59"/>
  <c r="H39" i="59"/>
  <c r="G39" i="59"/>
  <c r="F39" i="59"/>
  <c r="E39" i="59"/>
  <c r="D39" i="59"/>
  <c r="L38" i="59"/>
  <c r="K38" i="59"/>
  <c r="J38" i="59"/>
  <c r="I38" i="59"/>
  <c r="H38" i="59"/>
  <c r="G38" i="59"/>
  <c r="F38" i="59"/>
  <c r="E38" i="59"/>
  <c r="D38" i="59"/>
  <c r="L37" i="59"/>
  <c r="K37" i="59"/>
  <c r="J37" i="59"/>
  <c r="I37" i="59"/>
  <c r="H37" i="59"/>
  <c r="G37" i="59"/>
  <c r="F37" i="59"/>
  <c r="E37" i="59"/>
  <c r="D37" i="59"/>
  <c r="L46" i="59"/>
  <c r="K46" i="59"/>
  <c r="J46" i="59"/>
  <c r="I46" i="59"/>
  <c r="H46" i="59"/>
  <c r="G46" i="59"/>
  <c r="F46" i="59"/>
  <c r="E46" i="59"/>
  <c r="D46" i="59"/>
  <c r="L45" i="59"/>
  <c r="K45" i="59"/>
  <c r="J45" i="59"/>
  <c r="I45" i="59"/>
  <c r="H45" i="59"/>
  <c r="G45" i="59"/>
  <c r="F45" i="59"/>
  <c r="E45" i="59"/>
  <c r="D45" i="59"/>
  <c r="L44" i="59"/>
  <c r="K44" i="59"/>
  <c r="J44" i="59"/>
  <c r="I44" i="59"/>
  <c r="H44" i="59"/>
  <c r="G44" i="59"/>
  <c r="F44" i="59"/>
  <c r="E44" i="59"/>
  <c r="D44" i="59"/>
  <c r="L43" i="59"/>
  <c r="K43" i="59"/>
  <c r="J43" i="59"/>
  <c r="I43" i="59"/>
  <c r="H43" i="59"/>
  <c r="G43" i="59"/>
  <c r="F43" i="59"/>
  <c r="E43" i="59"/>
  <c r="D43" i="59"/>
  <c r="L52" i="59"/>
  <c r="K52" i="59"/>
  <c r="J52" i="59"/>
  <c r="I52" i="59"/>
  <c r="H52" i="59"/>
  <c r="G52" i="59"/>
  <c r="F52" i="59"/>
  <c r="E52" i="59"/>
  <c r="D52" i="59"/>
  <c r="L51" i="59"/>
  <c r="K51" i="59"/>
  <c r="J51" i="59"/>
  <c r="I51" i="59"/>
  <c r="H51" i="59"/>
  <c r="G51" i="59"/>
  <c r="F51" i="59"/>
  <c r="E51" i="59"/>
  <c r="D51" i="59"/>
  <c r="L50" i="59"/>
  <c r="K50" i="59"/>
  <c r="J50" i="59"/>
  <c r="I50" i="59"/>
  <c r="H50" i="59"/>
  <c r="G50" i="59"/>
  <c r="F50" i="59"/>
  <c r="E50" i="59"/>
  <c r="D50" i="59"/>
  <c r="L49" i="59"/>
  <c r="K49" i="59"/>
  <c r="J49" i="59"/>
  <c r="I49" i="59"/>
  <c r="H49" i="59"/>
  <c r="G49" i="59"/>
  <c r="F49" i="59"/>
  <c r="E49" i="59"/>
  <c r="D49" i="59"/>
  <c r="L19" i="59"/>
  <c r="K19" i="59"/>
  <c r="J19" i="59"/>
  <c r="I19" i="59"/>
  <c r="H19" i="59"/>
  <c r="G19" i="59"/>
  <c r="F19" i="59"/>
  <c r="E19" i="59"/>
  <c r="D19" i="59"/>
  <c r="L18" i="59"/>
  <c r="K18" i="59"/>
  <c r="J18" i="59"/>
  <c r="I18" i="59"/>
  <c r="H18" i="59"/>
  <c r="G18" i="59"/>
  <c r="F18" i="59"/>
  <c r="E18" i="59"/>
  <c r="D18" i="59"/>
  <c r="L17" i="59"/>
  <c r="K17" i="59"/>
  <c r="J17" i="59"/>
  <c r="I17" i="59"/>
  <c r="H17" i="59"/>
  <c r="G17" i="59"/>
  <c r="F17" i="59"/>
  <c r="E17" i="59"/>
  <c r="D17" i="59"/>
  <c r="L16" i="59"/>
  <c r="K16" i="59"/>
  <c r="J16" i="59"/>
  <c r="I16" i="59"/>
  <c r="H16" i="59"/>
  <c r="G16" i="59"/>
  <c r="F16" i="59"/>
  <c r="E16" i="59"/>
  <c r="D16" i="59"/>
  <c r="L15" i="59"/>
  <c r="K15" i="59"/>
  <c r="J15" i="59"/>
  <c r="I15" i="59"/>
  <c r="H15" i="59"/>
  <c r="G15" i="59"/>
  <c r="F15" i="59"/>
  <c r="E15" i="59"/>
  <c r="D15" i="59"/>
  <c r="L14" i="59"/>
  <c r="K14" i="59"/>
  <c r="J14" i="59"/>
  <c r="I14" i="59"/>
  <c r="H14" i="59"/>
  <c r="G14" i="59"/>
  <c r="F14" i="59"/>
  <c r="E14" i="59"/>
  <c r="D14" i="59"/>
  <c r="L13" i="59"/>
  <c r="K13" i="59"/>
  <c r="J13" i="59"/>
  <c r="I13" i="59"/>
  <c r="H13" i="59"/>
  <c r="G13" i="59"/>
  <c r="F13" i="59"/>
  <c r="E13" i="59"/>
  <c r="D13" i="59"/>
  <c r="L17" i="31"/>
  <c r="K17" i="31"/>
  <c r="J17" i="31"/>
  <c r="I17" i="31"/>
  <c r="H17" i="31"/>
  <c r="G17" i="31"/>
  <c r="F17" i="31"/>
  <c r="E17" i="31"/>
  <c r="D17" i="31"/>
  <c r="L16" i="31"/>
  <c r="K16" i="31"/>
  <c r="J16" i="31"/>
  <c r="I16" i="31"/>
  <c r="H16" i="31"/>
  <c r="G16" i="31"/>
  <c r="F16" i="31"/>
  <c r="E16" i="31"/>
  <c r="D16" i="31"/>
  <c r="L15" i="31"/>
  <c r="K15" i="31"/>
  <c r="J15" i="31"/>
  <c r="I15" i="31"/>
  <c r="H15" i="31"/>
  <c r="G15" i="31"/>
  <c r="F15" i="31"/>
  <c r="E15" i="31"/>
  <c r="D15" i="31"/>
  <c r="L14" i="31"/>
  <c r="K14" i="31"/>
  <c r="J14" i="31"/>
  <c r="I14" i="31"/>
  <c r="H14" i="31"/>
  <c r="G14" i="31"/>
  <c r="F14" i="31"/>
  <c r="E14" i="31"/>
  <c r="D14" i="31"/>
  <c r="L23" i="31"/>
  <c r="K23" i="31"/>
  <c r="J23" i="31"/>
  <c r="I23" i="31"/>
  <c r="H23" i="31"/>
  <c r="G23" i="31"/>
  <c r="F23" i="31"/>
  <c r="E23" i="31"/>
  <c r="D23" i="31"/>
  <c r="L22" i="31"/>
  <c r="K22" i="31"/>
  <c r="J22" i="31"/>
  <c r="I22" i="31"/>
  <c r="H22" i="31"/>
  <c r="G22" i="31"/>
  <c r="F22" i="31"/>
  <c r="E22" i="31"/>
  <c r="D22" i="31"/>
  <c r="L21" i="31"/>
  <c r="K21" i="31"/>
  <c r="J21" i="31"/>
  <c r="I21" i="31"/>
  <c r="H21" i="31"/>
  <c r="G21" i="31"/>
  <c r="F21" i="31"/>
  <c r="E21" i="31"/>
  <c r="D21" i="31"/>
  <c r="L20" i="31"/>
  <c r="K20" i="31"/>
  <c r="J20" i="31"/>
  <c r="I20" i="31"/>
  <c r="H20" i="31"/>
  <c r="G20" i="31"/>
  <c r="F20" i="31"/>
  <c r="E20" i="31"/>
  <c r="D20" i="31"/>
  <c r="L29" i="31"/>
  <c r="K29" i="31"/>
  <c r="J29" i="31"/>
  <c r="I29" i="31"/>
  <c r="H29" i="31"/>
  <c r="G29" i="31"/>
  <c r="F29" i="31"/>
  <c r="E29" i="31"/>
  <c r="D29" i="31"/>
  <c r="L28" i="31"/>
  <c r="K28" i="31"/>
  <c r="J28" i="31"/>
  <c r="I28" i="31"/>
  <c r="H28" i="31"/>
  <c r="G28" i="31"/>
  <c r="F28" i="31"/>
  <c r="E28" i="31"/>
  <c r="D28" i="31"/>
  <c r="L27" i="31"/>
  <c r="K27" i="31"/>
  <c r="J27" i="31"/>
  <c r="I27" i="31"/>
  <c r="H27" i="31"/>
  <c r="G27" i="31"/>
  <c r="F27" i="31"/>
  <c r="E27" i="31"/>
  <c r="D27" i="31"/>
  <c r="L26" i="31"/>
  <c r="K26" i="31"/>
  <c r="J26" i="31"/>
  <c r="I26" i="31"/>
  <c r="H26" i="31"/>
  <c r="G26" i="31"/>
  <c r="F26" i="31"/>
  <c r="E26" i="31"/>
  <c r="D26" i="31"/>
  <c r="L35" i="31"/>
  <c r="K35" i="31"/>
  <c r="J35" i="31"/>
  <c r="I35" i="31"/>
  <c r="H35" i="31"/>
  <c r="G35" i="31"/>
  <c r="F35" i="31"/>
  <c r="E35" i="31"/>
  <c r="D35" i="31"/>
  <c r="L34" i="31"/>
  <c r="K34" i="31"/>
  <c r="J34" i="31"/>
  <c r="I34" i="31"/>
  <c r="H34" i="31"/>
  <c r="G34" i="31"/>
  <c r="F34" i="31"/>
  <c r="E34" i="31"/>
  <c r="D34" i="31"/>
  <c r="L33" i="31"/>
  <c r="K33" i="31"/>
  <c r="J33" i="31"/>
  <c r="I33" i="31"/>
  <c r="H33" i="31"/>
  <c r="G33" i="31"/>
  <c r="F33" i="31"/>
  <c r="E33" i="31"/>
  <c r="D33" i="31"/>
  <c r="L32" i="31"/>
  <c r="K32" i="31"/>
  <c r="J32" i="31"/>
  <c r="I32" i="31"/>
  <c r="H32" i="31"/>
  <c r="G32" i="31"/>
  <c r="F32" i="31"/>
  <c r="E32" i="31"/>
  <c r="D32" i="31"/>
  <c r="L41" i="31"/>
  <c r="K41" i="31"/>
  <c r="J41" i="31"/>
  <c r="I41" i="31"/>
  <c r="H41" i="31"/>
  <c r="G41" i="31"/>
  <c r="F41" i="31"/>
  <c r="E41" i="31"/>
  <c r="D41" i="31"/>
  <c r="L40" i="31"/>
  <c r="K40" i="31"/>
  <c r="J40" i="31"/>
  <c r="I40" i="31"/>
  <c r="H40" i="31"/>
  <c r="G40" i="31"/>
  <c r="F40" i="31"/>
  <c r="E40" i="31"/>
  <c r="D40" i="31"/>
  <c r="L39" i="31"/>
  <c r="K39" i="31"/>
  <c r="J39" i="31"/>
  <c r="I39" i="31"/>
  <c r="H39" i="31"/>
  <c r="G39" i="31"/>
  <c r="F39" i="31"/>
  <c r="E39" i="31"/>
  <c r="D39" i="31"/>
  <c r="L38" i="31"/>
  <c r="K38" i="31"/>
  <c r="J38" i="31"/>
  <c r="I38" i="31"/>
  <c r="H38" i="31"/>
  <c r="G38" i="31"/>
  <c r="F38" i="31"/>
  <c r="E38" i="31"/>
  <c r="D38" i="31"/>
  <c r="L26" i="30"/>
  <c r="K26" i="30"/>
  <c r="J26" i="30"/>
  <c r="I26" i="30"/>
  <c r="H26" i="30"/>
  <c r="G26" i="30"/>
  <c r="F26" i="30"/>
  <c r="E26" i="30"/>
  <c r="D26" i="30"/>
  <c r="L25" i="30"/>
  <c r="K25" i="30"/>
  <c r="J25" i="30"/>
  <c r="I25" i="30"/>
  <c r="H25" i="30"/>
  <c r="G25" i="30"/>
  <c r="F25" i="30"/>
  <c r="E25" i="30"/>
  <c r="D25" i="30"/>
  <c r="L24" i="30"/>
  <c r="K24" i="30"/>
  <c r="J24" i="30"/>
  <c r="I24" i="30"/>
  <c r="H24" i="30"/>
  <c r="G24" i="30"/>
  <c r="F24" i="30"/>
  <c r="E24" i="30"/>
  <c r="D24" i="30"/>
  <c r="L23" i="30"/>
  <c r="K23" i="30"/>
  <c r="J23" i="30"/>
  <c r="I23" i="30"/>
  <c r="H23" i="30"/>
  <c r="G23" i="30"/>
  <c r="F23" i="30"/>
  <c r="E23" i="30"/>
  <c r="D23" i="30"/>
  <c r="L32" i="30"/>
  <c r="K32" i="30"/>
  <c r="J32" i="30"/>
  <c r="I32" i="30"/>
  <c r="H32" i="30"/>
  <c r="G32" i="30"/>
  <c r="F32" i="30"/>
  <c r="E32" i="30"/>
  <c r="D32" i="30"/>
  <c r="L31" i="30"/>
  <c r="K31" i="30"/>
  <c r="J31" i="30"/>
  <c r="I31" i="30"/>
  <c r="H31" i="30"/>
  <c r="G31" i="30"/>
  <c r="F31" i="30"/>
  <c r="E31" i="30"/>
  <c r="D31" i="30"/>
  <c r="L30" i="30"/>
  <c r="K30" i="30"/>
  <c r="J30" i="30"/>
  <c r="I30" i="30"/>
  <c r="H30" i="30"/>
  <c r="G30" i="30"/>
  <c r="F30" i="30"/>
  <c r="E30" i="30"/>
  <c r="D30" i="30"/>
  <c r="L29" i="30"/>
  <c r="K29" i="30"/>
  <c r="J29" i="30"/>
  <c r="I29" i="30"/>
  <c r="H29" i="30"/>
  <c r="G29" i="30"/>
  <c r="F29" i="30"/>
  <c r="E29" i="30"/>
  <c r="D29" i="30"/>
  <c r="L38" i="30"/>
  <c r="K38" i="30"/>
  <c r="J38" i="30"/>
  <c r="I38" i="30"/>
  <c r="H38" i="30"/>
  <c r="G38" i="30"/>
  <c r="F38" i="30"/>
  <c r="E38" i="30"/>
  <c r="D38" i="30"/>
  <c r="L37" i="30"/>
  <c r="K37" i="30"/>
  <c r="J37" i="30"/>
  <c r="I37" i="30"/>
  <c r="H37" i="30"/>
  <c r="G37" i="30"/>
  <c r="F37" i="30"/>
  <c r="E37" i="30"/>
  <c r="D37" i="30"/>
  <c r="L36" i="30"/>
  <c r="K36" i="30"/>
  <c r="J36" i="30"/>
  <c r="I36" i="30"/>
  <c r="H36" i="30"/>
  <c r="G36" i="30"/>
  <c r="F36" i="30"/>
  <c r="E36" i="30"/>
  <c r="D36" i="30"/>
  <c r="L35" i="30"/>
  <c r="K35" i="30"/>
  <c r="J35" i="30"/>
  <c r="I35" i="30"/>
  <c r="H35" i="30"/>
  <c r="G35" i="30"/>
  <c r="F35" i="30"/>
  <c r="E35" i="30"/>
  <c r="D35" i="30"/>
  <c r="L44" i="30"/>
  <c r="K44" i="30"/>
  <c r="J44" i="30"/>
  <c r="I44" i="30"/>
  <c r="H44" i="30"/>
  <c r="G44" i="30"/>
  <c r="F44" i="30"/>
  <c r="E44" i="30"/>
  <c r="D44" i="30"/>
  <c r="L43" i="30"/>
  <c r="K43" i="30"/>
  <c r="J43" i="30"/>
  <c r="I43" i="30"/>
  <c r="H43" i="30"/>
  <c r="G43" i="30"/>
  <c r="F43" i="30"/>
  <c r="E43" i="30"/>
  <c r="D43" i="30"/>
  <c r="L42" i="30"/>
  <c r="K42" i="30"/>
  <c r="J42" i="30"/>
  <c r="I42" i="30"/>
  <c r="H42" i="30"/>
  <c r="G42" i="30"/>
  <c r="F42" i="30"/>
  <c r="E42" i="30"/>
  <c r="D42" i="30"/>
  <c r="L41" i="30"/>
  <c r="K41" i="30"/>
  <c r="J41" i="30"/>
  <c r="I41" i="30"/>
  <c r="H41" i="30"/>
  <c r="G41" i="30"/>
  <c r="F41" i="30"/>
  <c r="E41" i="30"/>
  <c r="D41" i="30"/>
  <c r="L50" i="30"/>
  <c r="K50" i="30"/>
  <c r="J50" i="30"/>
  <c r="I50" i="30"/>
  <c r="H50" i="30"/>
  <c r="G50" i="30"/>
  <c r="F50" i="30"/>
  <c r="E50" i="30"/>
  <c r="D50" i="30"/>
  <c r="L49" i="30"/>
  <c r="K49" i="30"/>
  <c r="J49" i="30"/>
  <c r="I49" i="30"/>
  <c r="H49" i="30"/>
  <c r="G49" i="30"/>
  <c r="F49" i="30"/>
  <c r="E49" i="30"/>
  <c r="D49" i="30"/>
  <c r="L48" i="30"/>
  <c r="K48" i="30"/>
  <c r="J48" i="30"/>
  <c r="I48" i="30"/>
  <c r="H48" i="30"/>
  <c r="G48" i="30"/>
  <c r="F48" i="30"/>
  <c r="E48" i="30"/>
  <c r="D48" i="30"/>
  <c r="L47" i="30"/>
  <c r="K47" i="30"/>
  <c r="J47" i="30"/>
  <c r="I47" i="30"/>
  <c r="H47" i="30"/>
  <c r="G47" i="30"/>
  <c r="F47" i="30"/>
  <c r="E47" i="30"/>
  <c r="D47" i="30"/>
  <c r="L56" i="30"/>
  <c r="K56" i="30"/>
  <c r="J56" i="30"/>
  <c r="I56" i="30"/>
  <c r="H56" i="30"/>
  <c r="G56" i="30"/>
  <c r="F56" i="30"/>
  <c r="E56" i="30"/>
  <c r="D56" i="30"/>
  <c r="L55" i="30"/>
  <c r="K55" i="30"/>
  <c r="J55" i="30"/>
  <c r="I55" i="30"/>
  <c r="H55" i="30"/>
  <c r="G55" i="30"/>
  <c r="F55" i="30"/>
  <c r="E55" i="30"/>
  <c r="D55" i="30"/>
  <c r="L54" i="30"/>
  <c r="K54" i="30"/>
  <c r="J54" i="30"/>
  <c r="I54" i="30"/>
  <c r="H54" i="30"/>
  <c r="G54" i="30"/>
  <c r="F54" i="30"/>
  <c r="E54" i="30"/>
  <c r="D54" i="30"/>
  <c r="L53" i="30"/>
  <c r="K53" i="30"/>
  <c r="J53" i="30"/>
  <c r="I53" i="30"/>
  <c r="H53" i="30"/>
  <c r="G53" i="30"/>
  <c r="F53" i="30"/>
  <c r="E53" i="30"/>
  <c r="D53" i="30"/>
  <c r="L62" i="30"/>
  <c r="K62" i="30"/>
  <c r="J62" i="30"/>
  <c r="I62" i="30"/>
  <c r="H62" i="30"/>
  <c r="G62" i="30"/>
  <c r="F62" i="30"/>
  <c r="E62" i="30"/>
  <c r="D62" i="30"/>
  <c r="L61" i="30"/>
  <c r="K61" i="30"/>
  <c r="J61" i="30"/>
  <c r="I61" i="30"/>
  <c r="H61" i="30"/>
  <c r="G61" i="30"/>
  <c r="F61" i="30"/>
  <c r="E61" i="30"/>
  <c r="D61" i="30"/>
  <c r="L60" i="30"/>
  <c r="K60" i="30"/>
  <c r="J60" i="30"/>
  <c r="I60" i="30"/>
  <c r="H60" i="30"/>
  <c r="G60" i="30"/>
  <c r="F60" i="30"/>
  <c r="E60" i="30"/>
  <c r="D60" i="30"/>
  <c r="L59" i="30"/>
  <c r="K59" i="30"/>
  <c r="J59" i="30"/>
  <c r="I59" i="30"/>
  <c r="H59" i="30"/>
  <c r="G59" i="30"/>
  <c r="F59" i="30"/>
  <c r="E59" i="30"/>
  <c r="D59" i="30"/>
  <c r="L68" i="30"/>
  <c r="K68" i="30"/>
  <c r="J68" i="30"/>
  <c r="I68" i="30"/>
  <c r="H68" i="30"/>
  <c r="G68" i="30"/>
  <c r="F68" i="30"/>
  <c r="E68" i="30"/>
  <c r="D68" i="30"/>
  <c r="L67" i="30"/>
  <c r="K67" i="30"/>
  <c r="J67" i="30"/>
  <c r="I67" i="30"/>
  <c r="H67" i="30"/>
  <c r="G67" i="30"/>
  <c r="F67" i="30"/>
  <c r="E67" i="30"/>
  <c r="D67" i="30"/>
  <c r="L66" i="30"/>
  <c r="K66" i="30"/>
  <c r="J66" i="30"/>
  <c r="I66" i="30"/>
  <c r="H66" i="30"/>
  <c r="G66" i="30"/>
  <c r="F66" i="30"/>
  <c r="E66" i="30"/>
  <c r="D66" i="30"/>
  <c r="L65" i="30"/>
  <c r="K65" i="30"/>
  <c r="J65" i="30"/>
  <c r="I65" i="30"/>
  <c r="H65" i="30"/>
  <c r="G65" i="30"/>
  <c r="F65" i="30"/>
  <c r="E65" i="30"/>
  <c r="D65" i="30"/>
  <c r="L17" i="30"/>
  <c r="K17" i="30"/>
  <c r="J17" i="30"/>
  <c r="I17" i="30"/>
  <c r="H17" i="30"/>
  <c r="G17" i="30"/>
  <c r="F17" i="30"/>
  <c r="E17" i="30"/>
  <c r="D17" i="30"/>
  <c r="L16" i="30"/>
  <c r="K16" i="30"/>
  <c r="J16" i="30"/>
  <c r="I16" i="30"/>
  <c r="H16" i="30"/>
  <c r="G16" i="30"/>
  <c r="F16" i="30"/>
  <c r="E16" i="30"/>
  <c r="D16" i="30"/>
  <c r="L15" i="30"/>
  <c r="K15" i="30"/>
  <c r="J15" i="30"/>
  <c r="I15" i="30"/>
  <c r="H15" i="30"/>
  <c r="G15" i="30"/>
  <c r="F15" i="30"/>
  <c r="E15" i="30"/>
  <c r="D15" i="30"/>
  <c r="L14" i="30"/>
  <c r="K14" i="30"/>
  <c r="J14" i="30"/>
  <c r="I14" i="30"/>
  <c r="H14" i="30"/>
  <c r="G14" i="30"/>
  <c r="F14" i="30"/>
  <c r="E14" i="30"/>
  <c r="D14" i="30"/>
  <c r="L13" i="30"/>
  <c r="K13" i="30"/>
  <c r="J13" i="30"/>
  <c r="I13" i="30"/>
  <c r="H13" i="30"/>
  <c r="G13" i="30"/>
  <c r="F13" i="30"/>
  <c r="E13" i="30"/>
  <c r="D13" i="30"/>
  <c r="L12" i="30"/>
  <c r="K12" i="30"/>
  <c r="J12" i="30"/>
  <c r="I12" i="30"/>
  <c r="H12" i="30"/>
  <c r="G12" i="30"/>
  <c r="F12" i="30"/>
  <c r="E12" i="30"/>
  <c r="D12" i="30"/>
  <c r="L11" i="30"/>
  <c r="K11" i="30"/>
  <c r="J11" i="30"/>
  <c r="I11" i="30"/>
  <c r="H11" i="30"/>
  <c r="G11" i="30"/>
  <c r="F11" i="30"/>
  <c r="E11" i="30"/>
  <c r="D11" i="30"/>
  <c r="M59" i="71" l="1"/>
  <c r="L59" i="71"/>
  <c r="K59" i="71"/>
  <c r="J59" i="71"/>
  <c r="I59" i="71"/>
  <c r="H59" i="71"/>
  <c r="G59" i="71"/>
  <c r="F59" i="71"/>
  <c r="E59" i="71"/>
  <c r="D59" i="71"/>
  <c r="M58" i="71"/>
  <c r="L58" i="71"/>
  <c r="K58" i="71"/>
  <c r="J58" i="71"/>
  <c r="I58" i="71"/>
  <c r="H58" i="71"/>
  <c r="G58" i="71"/>
  <c r="F58" i="71"/>
  <c r="E58" i="71"/>
  <c r="D58" i="71"/>
  <c r="M57" i="71"/>
  <c r="L57" i="71"/>
  <c r="K57" i="71"/>
  <c r="J57" i="71"/>
  <c r="I57" i="71"/>
  <c r="H57" i="71"/>
  <c r="G57" i="71"/>
  <c r="F57" i="71"/>
  <c r="E57" i="71"/>
  <c r="D57" i="71"/>
  <c r="M56" i="71"/>
  <c r="L56" i="71"/>
  <c r="K56" i="71"/>
  <c r="J56" i="71"/>
  <c r="I56" i="71"/>
  <c r="H56" i="71"/>
  <c r="G56" i="71"/>
  <c r="F56" i="71"/>
  <c r="E56" i="71"/>
  <c r="D56" i="71"/>
  <c r="M65" i="71"/>
  <c r="L65" i="71"/>
  <c r="K65" i="71"/>
  <c r="J65" i="71"/>
  <c r="I65" i="71"/>
  <c r="H65" i="71"/>
  <c r="G65" i="71"/>
  <c r="F65" i="71"/>
  <c r="E65" i="71"/>
  <c r="D65" i="71"/>
  <c r="M64" i="71"/>
  <c r="L64" i="71"/>
  <c r="K64" i="71"/>
  <c r="J64" i="71"/>
  <c r="I64" i="71"/>
  <c r="H64" i="71"/>
  <c r="G64" i="71"/>
  <c r="F64" i="71"/>
  <c r="E64" i="71"/>
  <c r="D64" i="71"/>
  <c r="M63" i="71"/>
  <c r="L63" i="71"/>
  <c r="K63" i="71"/>
  <c r="J63" i="71"/>
  <c r="I63" i="71"/>
  <c r="H63" i="71"/>
  <c r="G63" i="71"/>
  <c r="F63" i="71"/>
  <c r="E63" i="71"/>
  <c r="D63" i="71"/>
  <c r="M62" i="71"/>
  <c r="L62" i="71"/>
  <c r="K62" i="71"/>
  <c r="J62" i="71"/>
  <c r="I62" i="71"/>
  <c r="H62" i="71"/>
  <c r="G62" i="71"/>
  <c r="F62" i="71"/>
  <c r="E62" i="71"/>
  <c r="D62" i="71"/>
  <c r="M71" i="71"/>
  <c r="L71" i="71"/>
  <c r="K71" i="71"/>
  <c r="J71" i="71"/>
  <c r="I71" i="71"/>
  <c r="H71" i="71"/>
  <c r="G71" i="71"/>
  <c r="F71" i="71"/>
  <c r="E71" i="71"/>
  <c r="D71" i="71"/>
  <c r="M70" i="71"/>
  <c r="L70" i="71"/>
  <c r="K70" i="71"/>
  <c r="J70" i="71"/>
  <c r="I70" i="71"/>
  <c r="H70" i="71"/>
  <c r="G70" i="71"/>
  <c r="F70" i="71"/>
  <c r="E70" i="71"/>
  <c r="D70" i="71"/>
  <c r="M69" i="71"/>
  <c r="L69" i="71"/>
  <c r="K69" i="71"/>
  <c r="J69" i="71"/>
  <c r="I69" i="71"/>
  <c r="H69" i="71"/>
  <c r="G69" i="71"/>
  <c r="F69" i="71"/>
  <c r="E69" i="71"/>
  <c r="D69" i="71"/>
  <c r="M68" i="71"/>
  <c r="L68" i="71"/>
  <c r="K68" i="71"/>
  <c r="J68" i="71"/>
  <c r="I68" i="71"/>
  <c r="H68" i="71"/>
  <c r="G68" i="71"/>
  <c r="F68" i="71"/>
  <c r="E68" i="71"/>
  <c r="D68" i="71"/>
  <c r="I59" i="55"/>
  <c r="H59" i="55"/>
  <c r="G59" i="55"/>
  <c r="F59" i="55"/>
  <c r="E59" i="55"/>
  <c r="D59" i="55"/>
  <c r="I58" i="55"/>
  <c r="H58" i="55"/>
  <c r="G58" i="55"/>
  <c r="F58" i="55"/>
  <c r="E58" i="55"/>
  <c r="D58" i="55"/>
  <c r="I57" i="55"/>
  <c r="H57" i="55"/>
  <c r="G57" i="55"/>
  <c r="F57" i="55"/>
  <c r="E57" i="55"/>
  <c r="D57" i="55"/>
  <c r="I56" i="55"/>
  <c r="H56" i="55"/>
  <c r="G56" i="55"/>
  <c r="F56" i="55"/>
  <c r="E56" i="55"/>
  <c r="D56" i="55"/>
  <c r="I65" i="55"/>
  <c r="H65" i="55"/>
  <c r="G65" i="55"/>
  <c r="F65" i="55"/>
  <c r="E65" i="55"/>
  <c r="D65" i="55"/>
  <c r="I64" i="55"/>
  <c r="H64" i="55"/>
  <c r="G64" i="55"/>
  <c r="F64" i="55"/>
  <c r="E64" i="55"/>
  <c r="D64" i="55"/>
  <c r="I63" i="55"/>
  <c r="H63" i="55"/>
  <c r="G63" i="55"/>
  <c r="F63" i="55"/>
  <c r="E63" i="55"/>
  <c r="D63" i="55"/>
  <c r="I62" i="55"/>
  <c r="H62" i="55"/>
  <c r="G62" i="55"/>
  <c r="F62" i="55"/>
  <c r="E62" i="55"/>
  <c r="D62" i="55"/>
  <c r="I71" i="55"/>
  <c r="H71" i="55"/>
  <c r="G71" i="55"/>
  <c r="F71" i="55"/>
  <c r="E71" i="55"/>
  <c r="D71" i="55"/>
  <c r="I70" i="55"/>
  <c r="H70" i="55"/>
  <c r="G70" i="55"/>
  <c r="F70" i="55"/>
  <c r="E70" i="55"/>
  <c r="D70" i="55"/>
  <c r="I69" i="55"/>
  <c r="H69" i="55"/>
  <c r="G69" i="55"/>
  <c r="F69" i="55"/>
  <c r="E69" i="55"/>
  <c r="D69" i="55"/>
  <c r="I68" i="55"/>
  <c r="H68" i="55"/>
  <c r="G68" i="55"/>
  <c r="F68" i="55"/>
  <c r="E68" i="55"/>
  <c r="D68" i="55"/>
  <c r="I59" i="70"/>
  <c r="H59" i="70"/>
  <c r="G59" i="70"/>
  <c r="F59" i="70"/>
  <c r="E59" i="70"/>
  <c r="D59" i="70"/>
  <c r="I58" i="70"/>
  <c r="H58" i="70"/>
  <c r="G58" i="70"/>
  <c r="F58" i="70"/>
  <c r="E58" i="70"/>
  <c r="D58" i="70"/>
  <c r="I57" i="70"/>
  <c r="H57" i="70"/>
  <c r="G57" i="70"/>
  <c r="F57" i="70"/>
  <c r="E57" i="70"/>
  <c r="D57" i="70"/>
  <c r="I56" i="70"/>
  <c r="H56" i="70"/>
  <c r="G56" i="70"/>
  <c r="F56" i="70"/>
  <c r="E56" i="70"/>
  <c r="D56" i="70"/>
  <c r="I65" i="70"/>
  <c r="H65" i="70"/>
  <c r="G65" i="70"/>
  <c r="F65" i="70"/>
  <c r="E65" i="70"/>
  <c r="D65" i="70"/>
  <c r="I64" i="70"/>
  <c r="H64" i="70"/>
  <c r="G64" i="70"/>
  <c r="F64" i="70"/>
  <c r="E64" i="70"/>
  <c r="D64" i="70"/>
  <c r="I63" i="70"/>
  <c r="H63" i="70"/>
  <c r="G63" i="70"/>
  <c r="F63" i="70"/>
  <c r="E63" i="70"/>
  <c r="D63" i="70"/>
  <c r="I62" i="70"/>
  <c r="H62" i="70"/>
  <c r="G62" i="70"/>
  <c r="F62" i="70"/>
  <c r="E62" i="70"/>
  <c r="D62" i="70"/>
  <c r="I71" i="70"/>
  <c r="H71" i="70"/>
  <c r="G71" i="70"/>
  <c r="F71" i="70"/>
  <c r="E71" i="70"/>
  <c r="D71" i="70"/>
  <c r="I70" i="70"/>
  <c r="H70" i="70"/>
  <c r="G70" i="70"/>
  <c r="F70" i="70"/>
  <c r="E70" i="70"/>
  <c r="D70" i="70"/>
  <c r="I69" i="70"/>
  <c r="H69" i="70"/>
  <c r="G69" i="70"/>
  <c r="F69" i="70"/>
  <c r="E69" i="70"/>
  <c r="D69" i="70"/>
  <c r="I68" i="70"/>
  <c r="H68" i="70"/>
  <c r="G68" i="70"/>
  <c r="F68" i="70"/>
  <c r="E68" i="70"/>
  <c r="D68" i="70"/>
  <c r="J59" i="53"/>
  <c r="I59" i="53"/>
  <c r="H59" i="53"/>
  <c r="G59" i="53"/>
  <c r="F59" i="53"/>
  <c r="E59" i="53"/>
  <c r="D59" i="53"/>
  <c r="J58" i="53"/>
  <c r="I58" i="53"/>
  <c r="H58" i="53"/>
  <c r="G58" i="53"/>
  <c r="F58" i="53"/>
  <c r="E58" i="53"/>
  <c r="D58" i="53"/>
  <c r="J57" i="53"/>
  <c r="I57" i="53"/>
  <c r="H57" i="53"/>
  <c r="G57" i="53"/>
  <c r="F57" i="53"/>
  <c r="E57" i="53"/>
  <c r="D57" i="53"/>
  <c r="J56" i="53"/>
  <c r="I56" i="53"/>
  <c r="H56" i="53"/>
  <c r="G56" i="53"/>
  <c r="F56" i="53"/>
  <c r="E56" i="53"/>
  <c r="D56" i="53"/>
  <c r="J65" i="53"/>
  <c r="I65" i="53"/>
  <c r="H65" i="53"/>
  <c r="G65" i="53"/>
  <c r="F65" i="53"/>
  <c r="E65" i="53"/>
  <c r="D65" i="53"/>
  <c r="J64" i="53"/>
  <c r="I64" i="53"/>
  <c r="H64" i="53"/>
  <c r="G64" i="53"/>
  <c r="F64" i="53"/>
  <c r="E64" i="53"/>
  <c r="D64" i="53"/>
  <c r="J63" i="53"/>
  <c r="I63" i="53"/>
  <c r="H63" i="53"/>
  <c r="G63" i="53"/>
  <c r="F63" i="53"/>
  <c r="E63" i="53"/>
  <c r="D63" i="53"/>
  <c r="J62" i="53"/>
  <c r="I62" i="53"/>
  <c r="H62" i="53"/>
  <c r="G62" i="53"/>
  <c r="F62" i="53"/>
  <c r="E62" i="53"/>
  <c r="D62" i="53"/>
  <c r="J71" i="53"/>
  <c r="I71" i="53"/>
  <c r="H71" i="53"/>
  <c r="G71" i="53"/>
  <c r="F71" i="53"/>
  <c r="E71" i="53"/>
  <c r="D71" i="53"/>
  <c r="J70" i="53"/>
  <c r="I70" i="53"/>
  <c r="H70" i="53"/>
  <c r="G70" i="53"/>
  <c r="F70" i="53"/>
  <c r="E70" i="53"/>
  <c r="D70" i="53"/>
  <c r="J69" i="53"/>
  <c r="I69" i="53"/>
  <c r="H69" i="53"/>
  <c r="G69" i="53"/>
  <c r="F69" i="53"/>
  <c r="E69" i="53"/>
  <c r="D69" i="53"/>
  <c r="J68" i="53"/>
  <c r="I68" i="53"/>
  <c r="H68" i="53"/>
  <c r="G68" i="53"/>
  <c r="F68" i="53"/>
  <c r="E68" i="53"/>
  <c r="D68" i="53"/>
  <c r="M48" i="69"/>
  <c r="L48" i="69"/>
  <c r="K48" i="69"/>
  <c r="J48" i="69"/>
  <c r="I48" i="69"/>
  <c r="H48" i="69"/>
  <c r="G48" i="69"/>
  <c r="F48" i="69"/>
  <c r="E48" i="69"/>
  <c r="D48" i="69"/>
  <c r="M47" i="69"/>
  <c r="L47" i="69"/>
  <c r="K47" i="69"/>
  <c r="J47" i="69"/>
  <c r="I47" i="69"/>
  <c r="H47" i="69"/>
  <c r="G47" i="69"/>
  <c r="F47" i="69"/>
  <c r="E47" i="69"/>
  <c r="D47" i="69"/>
  <c r="M46" i="69"/>
  <c r="L46" i="69"/>
  <c r="K46" i="69"/>
  <c r="J46" i="69"/>
  <c r="I46" i="69"/>
  <c r="H46" i="69"/>
  <c r="G46" i="69"/>
  <c r="F46" i="69"/>
  <c r="E46" i="69"/>
  <c r="D46" i="69"/>
  <c r="M45" i="69"/>
  <c r="L45" i="69"/>
  <c r="K45" i="69"/>
  <c r="J45" i="69"/>
  <c r="I45" i="69"/>
  <c r="H45" i="69"/>
  <c r="G45" i="69"/>
  <c r="F45" i="69"/>
  <c r="E45" i="69"/>
  <c r="D45" i="69"/>
  <c r="M54" i="69"/>
  <c r="L54" i="69"/>
  <c r="K54" i="69"/>
  <c r="J54" i="69"/>
  <c r="I54" i="69"/>
  <c r="H54" i="69"/>
  <c r="G54" i="69"/>
  <c r="F54" i="69"/>
  <c r="E54" i="69"/>
  <c r="D54" i="69"/>
  <c r="M53" i="69"/>
  <c r="L53" i="69"/>
  <c r="K53" i="69"/>
  <c r="J53" i="69"/>
  <c r="I53" i="69"/>
  <c r="H53" i="69"/>
  <c r="G53" i="69"/>
  <c r="F53" i="69"/>
  <c r="E53" i="69"/>
  <c r="D53" i="69"/>
  <c r="M52" i="69"/>
  <c r="L52" i="69"/>
  <c r="K52" i="69"/>
  <c r="J52" i="69"/>
  <c r="I52" i="69"/>
  <c r="H52" i="69"/>
  <c r="G52" i="69"/>
  <c r="F52" i="69"/>
  <c r="E52" i="69"/>
  <c r="D52" i="69"/>
  <c r="M51" i="69"/>
  <c r="L51" i="69"/>
  <c r="K51" i="69"/>
  <c r="J51" i="69"/>
  <c r="I51" i="69"/>
  <c r="H51" i="69"/>
  <c r="G51" i="69"/>
  <c r="F51" i="69"/>
  <c r="E51" i="69"/>
  <c r="D51" i="69"/>
  <c r="M60" i="69"/>
  <c r="L60" i="69"/>
  <c r="K60" i="69"/>
  <c r="J60" i="69"/>
  <c r="I60" i="69"/>
  <c r="H60" i="69"/>
  <c r="G60" i="69"/>
  <c r="F60" i="69"/>
  <c r="E60" i="69"/>
  <c r="D60" i="69"/>
  <c r="M59" i="69"/>
  <c r="L59" i="69"/>
  <c r="K59" i="69"/>
  <c r="J59" i="69"/>
  <c r="I59" i="69"/>
  <c r="H59" i="69"/>
  <c r="G59" i="69"/>
  <c r="F59" i="69"/>
  <c r="E59" i="69"/>
  <c r="D59" i="69"/>
  <c r="M58" i="69"/>
  <c r="L58" i="69"/>
  <c r="K58" i="69"/>
  <c r="J58" i="69"/>
  <c r="I58" i="69"/>
  <c r="H58" i="69"/>
  <c r="G58" i="69"/>
  <c r="F58" i="69"/>
  <c r="E58" i="69"/>
  <c r="D58" i="69"/>
  <c r="M57" i="69"/>
  <c r="L57" i="69"/>
  <c r="K57" i="69"/>
  <c r="J57" i="69"/>
  <c r="I57" i="69"/>
  <c r="H57" i="69"/>
  <c r="G57" i="69"/>
  <c r="F57" i="69"/>
  <c r="E57" i="69"/>
  <c r="D57" i="69"/>
  <c r="I48" i="51"/>
  <c r="H48" i="51"/>
  <c r="G48" i="51"/>
  <c r="F48" i="51"/>
  <c r="E48" i="51"/>
  <c r="D48" i="51"/>
  <c r="I47" i="51"/>
  <c r="H47" i="51"/>
  <c r="G47" i="51"/>
  <c r="F47" i="51"/>
  <c r="E47" i="51"/>
  <c r="D47" i="51"/>
  <c r="I46" i="51"/>
  <c r="H46" i="51"/>
  <c r="G46" i="51"/>
  <c r="F46" i="51"/>
  <c r="E46" i="51"/>
  <c r="D46" i="51"/>
  <c r="I45" i="51"/>
  <c r="H45" i="51"/>
  <c r="G45" i="51"/>
  <c r="F45" i="51"/>
  <c r="E45" i="51"/>
  <c r="D45" i="51"/>
  <c r="I54" i="51"/>
  <c r="H54" i="51"/>
  <c r="G54" i="51"/>
  <c r="F54" i="51"/>
  <c r="E54" i="51"/>
  <c r="D54" i="51"/>
  <c r="I53" i="51"/>
  <c r="H53" i="51"/>
  <c r="G53" i="51"/>
  <c r="F53" i="51"/>
  <c r="E53" i="51"/>
  <c r="D53" i="51"/>
  <c r="I52" i="51"/>
  <c r="H52" i="51"/>
  <c r="G52" i="51"/>
  <c r="F52" i="51"/>
  <c r="E52" i="51"/>
  <c r="D52" i="51"/>
  <c r="I51" i="51"/>
  <c r="H51" i="51"/>
  <c r="G51" i="51"/>
  <c r="F51" i="51"/>
  <c r="E51" i="51"/>
  <c r="D51" i="51"/>
  <c r="I60" i="51"/>
  <c r="H60" i="51"/>
  <c r="G60" i="51"/>
  <c r="F60" i="51"/>
  <c r="E60" i="51"/>
  <c r="D60" i="51"/>
  <c r="I59" i="51"/>
  <c r="H59" i="51"/>
  <c r="G59" i="51"/>
  <c r="F59" i="51"/>
  <c r="E59" i="51"/>
  <c r="D59" i="51"/>
  <c r="I58" i="51"/>
  <c r="H58" i="51"/>
  <c r="G58" i="51"/>
  <c r="F58" i="51"/>
  <c r="E58" i="51"/>
  <c r="D58" i="51"/>
  <c r="I57" i="51"/>
  <c r="H57" i="51"/>
  <c r="G57" i="51"/>
  <c r="F57" i="51"/>
  <c r="E57" i="51"/>
  <c r="D57" i="51"/>
  <c r="I48" i="68"/>
  <c r="H48" i="68"/>
  <c r="G48" i="68"/>
  <c r="F48" i="68"/>
  <c r="E48" i="68"/>
  <c r="D48" i="68"/>
  <c r="I47" i="68"/>
  <c r="H47" i="68"/>
  <c r="G47" i="68"/>
  <c r="F47" i="68"/>
  <c r="E47" i="68"/>
  <c r="D47" i="68"/>
  <c r="I46" i="68"/>
  <c r="H46" i="68"/>
  <c r="G46" i="68"/>
  <c r="F46" i="68"/>
  <c r="E46" i="68"/>
  <c r="D46" i="68"/>
  <c r="I45" i="68"/>
  <c r="H45" i="68"/>
  <c r="G45" i="68"/>
  <c r="F45" i="68"/>
  <c r="E45" i="68"/>
  <c r="D45" i="68"/>
  <c r="I54" i="68"/>
  <c r="H54" i="68"/>
  <c r="G54" i="68"/>
  <c r="F54" i="68"/>
  <c r="E54" i="68"/>
  <c r="D54" i="68"/>
  <c r="I53" i="68"/>
  <c r="H53" i="68"/>
  <c r="G53" i="68"/>
  <c r="F53" i="68"/>
  <c r="E53" i="68"/>
  <c r="D53" i="68"/>
  <c r="I52" i="68"/>
  <c r="H52" i="68"/>
  <c r="G52" i="68"/>
  <c r="F52" i="68"/>
  <c r="E52" i="68"/>
  <c r="D52" i="68"/>
  <c r="I51" i="68"/>
  <c r="H51" i="68"/>
  <c r="G51" i="68"/>
  <c r="F51" i="68"/>
  <c r="E51" i="68"/>
  <c r="D51" i="68"/>
  <c r="I60" i="68"/>
  <c r="H60" i="68"/>
  <c r="G60" i="68"/>
  <c r="F60" i="68"/>
  <c r="E60" i="68"/>
  <c r="D60" i="68"/>
  <c r="I59" i="68"/>
  <c r="H59" i="68"/>
  <c r="G59" i="68"/>
  <c r="F59" i="68"/>
  <c r="E59" i="68"/>
  <c r="D59" i="68"/>
  <c r="I58" i="68"/>
  <c r="H58" i="68"/>
  <c r="G58" i="68"/>
  <c r="F58" i="68"/>
  <c r="E58" i="68"/>
  <c r="D58" i="68"/>
  <c r="I57" i="68"/>
  <c r="H57" i="68"/>
  <c r="G57" i="68"/>
  <c r="F57" i="68"/>
  <c r="E57" i="68"/>
  <c r="D57" i="68"/>
  <c r="J48" i="49"/>
  <c r="I48" i="49"/>
  <c r="H48" i="49"/>
  <c r="G48" i="49"/>
  <c r="F48" i="49"/>
  <c r="E48" i="49"/>
  <c r="D48" i="49"/>
  <c r="J47" i="49"/>
  <c r="I47" i="49"/>
  <c r="H47" i="49"/>
  <c r="G47" i="49"/>
  <c r="F47" i="49"/>
  <c r="E47" i="49"/>
  <c r="D47" i="49"/>
  <c r="J46" i="49"/>
  <c r="I46" i="49"/>
  <c r="H46" i="49"/>
  <c r="G46" i="49"/>
  <c r="F46" i="49"/>
  <c r="E46" i="49"/>
  <c r="D46" i="49"/>
  <c r="J45" i="49"/>
  <c r="I45" i="49"/>
  <c r="H45" i="49"/>
  <c r="G45" i="49"/>
  <c r="F45" i="49"/>
  <c r="E45" i="49"/>
  <c r="D45" i="49"/>
  <c r="J54" i="49"/>
  <c r="I54" i="49"/>
  <c r="H54" i="49"/>
  <c r="G54" i="49"/>
  <c r="F54" i="49"/>
  <c r="E54" i="49"/>
  <c r="D54" i="49"/>
  <c r="J53" i="49"/>
  <c r="I53" i="49"/>
  <c r="H53" i="49"/>
  <c r="G53" i="49"/>
  <c r="F53" i="49"/>
  <c r="E53" i="49"/>
  <c r="D53" i="49"/>
  <c r="J52" i="49"/>
  <c r="I52" i="49"/>
  <c r="H52" i="49"/>
  <c r="G52" i="49"/>
  <c r="F52" i="49"/>
  <c r="E52" i="49"/>
  <c r="D52" i="49"/>
  <c r="J51" i="49"/>
  <c r="I51" i="49"/>
  <c r="H51" i="49"/>
  <c r="G51" i="49"/>
  <c r="F51" i="49"/>
  <c r="E51" i="49"/>
  <c r="D51" i="49"/>
  <c r="J60" i="49"/>
  <c r="I60" i="49"/>
  <c r="H60" i="49"/>
  <c r="G60" i="49"/>
  <c r="F60" i="49"/>
  <c r="E60" i="49"/>
  <c r="D60" i="49"/>
  <c r="J59" i="49"/>
  <c r="I59" i="49"/>
  <c r="H59" i="49"/>
  <c r="G59" i="49"/>
  <c r="F59" i="49"/>
  <c r="E59" i="49"/>
  <c r="D59" i="49"/>
  <c r="J58" i="49"/>
  <c r="I58" i="49"/>
  <c r="H58" i="49"/>
  <c r="G58" i="49"/>
  <c r="F58" i="49"/>
  <c r="E58" i="49"/>
  <c r="D58" i="49"/>
  <c r="J57" i="49"/>
  <c r="I57" i="49"/>
  <c r="H57" i="49"/>
  <c r="G57" i="49"/>
  <c r="F57" i="49"/>
  <c r="E57" i="49"/>
  <c r="D57" i="49"/>
  <c r="M57" i="67"/>
  <c r="L57" i="67"/>
  <c r="K57" i="67"/>
  <c r="J57" i="67"/>
  <c r="I57" i="67"/>
  <c r="H57" i="67"/>
  <c r="G57" i="67"/>
  <c r="F57" i="67"/>
  <c r="E57" i="67"/>
  <c r="D57" i="67"/>
  <c r="M56" i="67"/>
  <c r="L56" i="67"/>
  <c r="K56" i="67"/>
  <c r="J56" i="67"/>
  <c r="I56" i="67"/>
  <c r="H56" i="67"/>
  <c r="G56" i="67"/>
  <c r="F56" i="67"/>
  <c r="E56" i="67"/>
  <c r="D56" i="67"/>
  <c r="M55" i="67"/>
  <c r="L55" i="67"/>
  <c r="K55" i="67"/>
  <c r="J55" i="67"/>
  <c r="I55" i="67"/>
  <c r="H55" i="67"/>
  <c r="G55" i="67"/>
  <c r="F55" i="67"/>
  <c r="E55" i="67"/>
  <c r="D55" i="67"/>
  <c r="M54" i="67"/>
  <c r="L54" i="67"/>
  <c r="K54" i="67"/>
  <c r="J54" i="67"/>
  <c r="I54" i="67"/>
  <c r="H54" i="67"/>
  <c r="G54" i="67"/>
  <c r="F54" i="67"/>
  <c r="E54" i="67"/>
  <c r="D54" i="67"/>
  <c r="M63" i="67"/>
  <c r="L63" i="67"/>
  <c r="K63" i="67"/>
  <c r="J63" i="67"/>
  <c r="I63" i="67"/>
  <c r="H63" i="67"/>
  <c r="G63" i="67"/>
  <c r="F63" i="67"/>
  <c r="E63" i="67"/>
  <c r="D63" i="67"/>
  <c r="M62" i="67"/>
  <c r="L62" i="67"/>
  <c r="K62" i="67"/>
  <c r="J62" i="67"/>
  <c r="I62" i="67"/>
  <c r="H62" i="67"/>
  <c r="G62" i="67"/>
  <c r="F62" i="67"/>
  <c r="E62" i="67"/>
  <c r="D62" i="67"/>
  <c r="M61" i="67"/>
  <c r="L61" i="67"/>
  <c r="K61" i="67"/>
  <c r="J61" i="67"/>
  <c r="I61" i="67"/>
  <c r="H61" i="67"/>
  <c r="G61" i="67"/>
  <c r="F61" i="67"/>
  <c r="E61" i="67"/>
  <c r="D61" i="67"/>
  <c r="M60" i="67"/>
  <c r="L60" i="67"/>
  <c r="K60" i="67"/>
  <c r="J60" i="67"/>
  <c r="I60" i="67"/>
  <c r="H60" i="67"/>
  <c r="G60" i="67"/>
  <c r="F60" i="67"/>
  <c r="E60" i="67"/>
  <c r="D60" i="67"/>
  <c r="M69" i="67"/>
  <c r="L69" i="67"/>
  <c r="K69" i="67"/>
  <c r="J69" i="67"/>
  <c r="I69" i="67"/>
  <c r="H69" i="67"/>
  <c r="G69" i="67"/>
  <c r="F69" i="67"/>
  <c r="E69" i="67"/>
  <c r="D69" i="67"/>
  <c r="M68" i="67"/>
  <c r="L68" i="67"/>
  <c r="K68" i="67"/>
  <c r="J68" i="67"/>
  <c r="I68" i="67"/>
  <c r="H68" i="67"/>
  <c r="G68" i="67"/>
  <c r="F68" i="67"/>
  <c r="E68" i="67"/>
  <c r="D68" i="67"/>
  <c r="M67" i="67"/>
  <c r="L67" i="67"/>
  <c r="K67" i="67"/>
  <c r="J67" i="67"/>
  <c r="I67" i="67"/>
  <c r="H67" i="67"/>
  <c r="G67" i="67"/>
  <c r="F67" i="67"/>
  <c r="E67" i="67"/>
  <c r="D67" i="67"/>
  <c r="M66" i="67"/>
  <c r="L66" i="67"/>
  <c r="K66" i="67"/>
  <c r="J66" i="67"/>
  <c r="I66" i="67"/>
  <c r="H66" i="67"/>
  <c r="G66" i="67"/>
  <c r="F66" i="67"/>
  <c r="E66" i="67"/>
  <c r="D66" i="67"/>
  <c r="I57" i="47"/>
  <c r="H57" i="47"/>
  <c r="G57" i="47"/>
  <c r="F57" i="47"/>
  <c r="E57" i="47"/>
  <c r="D57" i="47"/>
  <c r="I56" i="47"/>
  <c r="H56" i="47"/>
  <c r="G56" i="47"/>
  <c r="F56" i="47"/>
  <c r="E56" i="47"/>
  <c r="D56" i="47"/>
  <c r="I55" i="47"/>
  <c r="H55" i="47"/>
  <c r="G55" i="47"/>
  <c r="F55" i="47"/>
  <c r="E55" i="47"/>
  <c r="D55" i="47"/>
  <c r="I54" i="47"/>
  <c r="H54" i="47"/>
  <c r="G54" i="47"/>
  <c r="F54" i="47"/>
  <c r="E54" i="47"/>
  <c r="D54" i="47"/>
  <c r="I63" i="47"/>
  <c r="H63" i="47"/>
  <c r="G63" i="47"/>
  <c r="F63" i="47"/>
  <c r="E63" i="47"/>
  <c r="D63" i="47"/>
  <c r="I62" i="47"/>
  <c r="H62" i="47"/>
  <c r="G62" i="47"/>
  <c r="F62" i="47"/>
  <c r="E62" i="47"/>
  <c r="D62" i="47"/>
  <c r="I61" i="47"/>
  <c r="H61" i="47"/>
  <c r="G61" i="47"/>
  <c r="F61" i="47"/>
  <c r="E61" i="47"/>
  <c r="D61" i="47"/>
  <c r="I60" i="47"/>
  <c r="H60" i="47"/>
  <c r="G60" i="47"/>
  <c r="F60" i="47"/>
  <c r="E60" i="47"/>
  <c r="D60" i="47"/>
  <c r="I69" i="47"/>
  <c r="H69" i="47"/>
  <c r="G69" i="47"/>
  <c r="F69" i="47"/>
  <c r="E69" i="47"/>
  <c r="D69" i="47"/>
  <c r="I68" i="47"/>
  <c r="H68" i="47"/>
  <c r="G68" i="47"/>
  <c r="F68" i="47"/>
  <c r="E68" i="47"/>
  <c r="D68" i="47"/>
  <c r="I67" i="47"/>
  <c r="H67" i="47"/>
  <c r="G67" i="47"/>
  <c r="F67" i="47"/>
  <c r="E67" i="47"/>
  <c r="D67" i="47"/>
  <c r="I66" i="47"/>
  <c r="H66" i="47"/>
  <c r="G66" i="47"/>
  <c r="F66" i="47"/>
  <c r="E66" i="47"/>
  <c r="D66" i="47"/>
  <c r="I57" i="66"/>
  <c r="H57" i="66"/>
  <c r="G57" i="66"/>
  <c r="F57" i="66"/>
  <c r="E57" i="66"/>
  <c r="D57" i="66"/>
  <c r="I56" i="66"/>
  <c r="H56" i="66"/>
  <c r="G56" i="66"/>
  <c r="F56" i="66"/>
  <c r="E56" i="66"/>
  <c r="D56" i="66"/>
  <c r="I55" i="66"/>
  <c r="H55" i="66"/>
  <c r="G55" i="66"/>
  <c r="F55" i="66"/>
  <c r="E55" i="66"/>
  <c r="D55" i="66"/>
  <c r="I54" i="66"/>
  <c r="H54" i="66"/>
  <c r="G54" i="66"/>
  <c r="F54" i="66"/>
  <c r="E54" i="66"/>
  <c r="D54" i="66"/>
  <c r="I63" i="66"/>
  <c r="H63" i="66"/>
  <c r="G63" i="66"/>
  <c r="F63" i="66"/>
  <c r="E63" i="66"/>
  <c r="D63" i="66"/>
  <c r="I62" i="66"/>
  <c r="H62" i="66"/>
  <c r="G62" i="66"/>
  <c r="F62" i="66"/>
  <c r="E62" i="66"/>
  <c r="D62" i="66"/>
  <c r="I61" i="66"/>
  <c r="H61" i="66"/>
  <c r="G61" i="66"/>
  <c r="F61" i="66"/>
  <c r="E61" i="66"/>
  <c r="D61" i="66"/>
  <c r="I60" i="66"/>
  <c r="H60" i="66"/>
  <c r="G60" i="66"/>
  <c r="F60" i="66"/>
  <c r="E60" i="66"/>
  <c r="D60" i="66"/>
  <c r="I69" i="66"/>
  <c r="H69" i="66"/>
  <c r="G69" i="66"/>
  <c r="F69" i="66"/>
  <c r="E69" i="66"/>
  <c r="D69" i="66"/>
  <c r="I68" i="66"/>
  <c r="H68" i="66"/>
  <c r="G68" i="66"/>
  <c r="F68" i="66"/>
  <c r="E68" i="66"/>
  <c r="D68" i="66"/>
  <c r="I67" i="66"/>
  <c r="H67" i="66"/>
  <c r="G67" i="66"/>
  <c r="F67" i="66"/>
  <c r="E67" i="66"/>
  <c r="D67" i="66"/>
  <c r="I66" i="66"/>
  <c r="H66" i="66"/>
  <c r="G66" i="66"/>
  <c r="F66" i="66"/>
  <c r="E66" i="66"/>
  <c r="D66" i="66"/>
  <c r="J57" i="45"/>
  <c r="I57" i="45"/>
  <c r="H57" i="45"/>
  <c r="G57" i="45"/>
  <c r="F57" i="45"/>
  <c r="E57" i="45"/>
  <c r="D57" i="45"/>
  <c r="J56" i="45"/>
  <c r="I56" i="45"/>
  <c r="H56" i="45"/>
  <c r="G56" i="45"/>
  <c r="F56" i="45"/>
  <c r="E56" i="45"/>
  <c r="D56" i="45"/>
  <c r="J55" i="45"/>
  <c r="I55" i="45"/>
  <c r="H55" i="45"/>
  <c r="G55" i="45"/>
  <c r="F55" i="45"/>
  <c r="E55" i="45"/>
  <c r="D55" i="45"/>
  <c r="J54" i="45"/>
  <c r="I54" i="45"/>
  <c r="H54" i="45"/>
  <c r="G54" i="45"/>
  <c r="F54" i="45"/>
  <c r="E54" i="45"/>
  <c r="D54" i="45"/>
  <c r="J63" i="45"/>
  <c r="I63" i="45"/>
  <c r="H63" i="45"/>
  <c r="G63" i="45"/>
  <c r="F63" i="45"/>
  <c r="E63" i="45"/>
  <c r="D63" i="45"/>
  <c r="J62" i="45"/>
  <c r="I62" i="45"/>
  <c r="H62" i="45"/>
  <c r="G62" i="45"/>
  <c r="F62" i="45"/>
  <c r="E62" i="45"/>
  <c r="D62" i="45"/>
  <c r="J61" i="45"/>
  <c r="I61" i="45"/>
  <c r="H61" i="45"/>
  <c r="G61" i="45"/>
  <c r="F61" i="45"/>
  <c r="E61" i="45"/>
  <c r="D61" i="45"/>
  <c r="J60" i="45"/>
  <c r="I60" i="45"/>
  <c r="H60" i="45"/>
  <c r="G60" i="45"/>
  <c r="F60" i="45"/>
  <c r="E60" i="45"/>
  <c r="D60" i="45"/>
  <c r="J69" i="45"/>
  <c r="I69" i="45"/>
  <c r="H69" i="45"/>
  <c r="G69" i="45"/>
  <c r="F69" i="45"/>
  <c r="E69" i="45"/>
  <c r="D69" i="45"/>
  <c r="J68" i="45"/>
  <c r="I68" i="45"/>
  <c r="H68" i="45"/>
  <c r="G68" i="45"/>
  <c r="F68" i="45"/>
  <c r="E68" i="45"/>
  <c r="D68" i="45"/>
  <c r="J67" i="45"/>
  <c r="I67" i="45"/>
  <c r="H67" i="45"/>
  <c r="G67" i="45"/>
  <c r="F67" i="45"/>
  <c r="E67" i="45"/>
  <c r="D67" i="45"/>
  <c r="J66" i="45"/>
  <c r="I66" i="45"/>
  <c r="H66" i="45"/>
  <c r="G66" i="45"/>
  <c r="F66" i="45"/>
  <c r="E66" i="45"/>
  <c r="D66" i="45"/>
  <c r="G59" i="44"/>
  <c r="F59" i="44"/>
  <c r="E59" i="44"/>
  <c r="D59" i="44"/>
  <c r="G58" i="44"/>
  <c r="F58" i="44"/>
  <c r="E58" i="44"/>
  <c r="D58" i="44"/>
  <c r="G57" i="44"/>
  <c r="F57" i="44"/>
  <c r="E57" i="44"/>
  <c r="D57" i="44"/>
  <c r="G56" i="44"/>
  <c r="F56" i="44"/>
  <c r="E56" i="44"/>
  <c r="D56" i="44"/>
  <c r="G65" i="44"/>
  <c r="F65" i="44"/>
  <c r="E65" i="44"/>
  <c r="D65" i="44"/>
  <c r="G64" i="44"/>
  <c r="F64" i="44"/>
  <c r="E64" i="44"/>
  <c r="D64" i="44"/>
  <c r="G63" i="44"/>
  <c r="F63" i="44"/>
  <c r="E63" i="44"/>
  <c r="D63" i="44"/>
  <c r="G62" i="44"/>
  <c r="F62" i="44"/>
  <c r="E62" i="44"/>
  <c r="D62" i="44"/>
  <c r="G71" i="44"/>
  <c r="F71" i="44"/>
  <c r="E71" i="44"/>
  <c r="D71" i="44"/>
  <c r="G70" i="44"/>
  <c r="F70" i="44"/>
  <c r="E70" i="44"/>
  <c r="D70" i="44"/>
  <c r="G69" i="44"/>
  <c r="F69" i="44"/>
  <c r="E69" i="44"/>
  <c r="D69" i="44"/>
  <c r="G68" i="44"/>
  <c r="F68" i="44"/>
  <c r="E68" i="44"/>
  <c r="D68" i="44"/>
  <c r="F59" i="43"/>
  <c r="E59" i="43"/>
  <c r="D59" i="43"/>
  <c r="F58" i="43"/>
  <c r="E58" i="43"/>
  <c r="D58" i="43"/>
  <c r="F57" i="43"/>
  <c r="E57" i="43"/>
  <c r="D57" i="43"/>
  <c r="F56" i="43"/>
  <c r="E56" i="43"/>
  <c r="D56" i="43"/>
  <c r="F65" i="43"/>
  <c r="E65" i="43"/>
  <c r="D65" i="43"/>
  <c r="F64" i="43"/>
  <c r="E64" i="43"/>
  <c r="D64" i="43"/>
  <c r="F63" i="43"/>
  <c r="E63" i="43"/>
  <c r="D63" i="43"/>
  <c r="F62" i="43"/>
  <c r="E62" i="43"/>
  <c r="D62" i="43"/>
  <c r="F71" i="43"/>
  <c r="E71" i="43"/>
  <c r="D71" i="43"/>
  <c r="F70" i="43"/>
  <c r="E70" i="43"/>
  <c r="D70" i="43"/>
  <c r="F69" i="43"/>
  <c r="E69" i="43"/>
  <c r="D69" i="43"/>
  <c r="F68" i="43"/>
  <c r="E68" i="43"/>
  <c r="D68" i="43"/>
  <c r="H59" i="42"/>
  <c r="G59" i="42"/>
  <c r="F59" i="42"/>
  <c r="E59" i="42"/>
  <c r="D59" i="42"/>
  <c r="H58" i="42"/>
  <c r="G58" i="42"/>
  <c r="F58" i="42"/>
  <c r="E58" i="42"/>
  <c r="D58" i="42"/>
  <c r="H57" i="42"/>
  <c r="G57" i="42"/>
  <c r="F57" i="42"/>
  <c r="E57" i="42"/>
  <c r="D57" i="42"/>
  <c r="H56" i="42"/>
  <c r="G56" i="42"/>
  <c r="F56" i="42"/>
  <c r="E56" i="42"/>
  <c r="D56" i="42"/>
  <c r="H65" i="42"/>
  <c r="G65" i="42"/>
  <c r="F65" i="42"/>
  <c r="E65" i="42"/>
  <c r="D65" i="42"/>
  <c r="H64" i="42"/>
  <c r="G64" i="42"/>
  <c r="F64" i="42"/>
  <c r="E64" i="42"/>
  <c r="D64" i="42"/>
  <c r="H63" i="42"/>
  <c r="G63" i="42"/>
  <c r="F63" i="42"/>
  <c r="E63" i="42"/>
  <c r="D63" i="42"/>
  <c r="H62" i="42"/>
  <c r="G62" i="42"/>
  <c r="F62" i="42"/>
  <c r="E62" i="42"/>
  <c r="D62" i="42"/>
  <c r="H71" i="42"/>
  <c r="G71" i="42"/>
  <c r="F71" i="42"/>
  <c r="E71" i="42"/>
  <c r="D71" i="42"/>
  <c r="H70" i="42"/>
  <c r="G70" i="42"/>
  <c r="F70" i="42"/>
  <c r="E70" i="42"/>
  <c r="D70" i="42"/>
  <c r="H69" i="42"/>
  <c r="G69" i="42"/>
  <c r="F69" i="42"/>
  <c r="E69" i="42"/>
  <c r="D69" i="42"/>
  <c r="H68" i="42"/>
  <c r="G68" i="42"/>
  <c r="F68" i="42"/>
  <c r="E68" i="42"/>
  <c r="D68" i="42"/>
  <c r="H59" i="41"/>
  <c r="G59" i="41"/>
  <c r="F59" i="41"/>
  <c r="E59" i="41"/>
  <c r="D59" i="41"/>
  <c r="H58" i="41"/>
  <c r="G58" i="41"/>
  <c r="F58" i="41"/>
  <c r="E58" i="41"/>
  <c r="D58" i="41"/>
  <c r="H57" i="41"/>
  <c r="G57" i="41"/>
  <c r="F57" i="41"/>
  <c r="E57" i="41"/>
  <c r="D57" i="41"/>
  <c r="H56" i="41"/>
  <c r="G56" i="41"/>
  <c r="F56" i="41"/>
  <c r="E56" i="41"/>
  <c r="D56" i="41"/>
  <c r="H65" i="41"/>
  <c r="G65" i="41"/>
  <c r="F65" i="41"/>
  <c r="E65" i="41"/>
  <c r="D65" i="41"/>
  <c r="H64" i="41"/>
  <c r="G64" i="41"/>
  <c r="F64" i="41"/>
  <c r="E64" i="41"/>
  <c r="D64" i="41"/>
  <c r="H63" i="41"/>
  <c r="G63" i="41"/>
  <c r="F63" i="41"/>
  <c r="E63" i="41"/>
  <c r="D63" i="41"/>
  <c r="H62" i="41"/>
  <c r="G62" i="41"/>
  <c r="F62" i="41"/>
  <c r="E62" i="41"/>
  <c r="D62" i="41"/>
  <c r="H71" i="41"/>
  <c r="G71" i="41"/>
  <c r="F71" i="41"/>
  <c r="E71" i="41"/>
  <c r="D71" i="41"/>
  <c r="H70" i="41"/>
  <c r="G70" i="41"/>
  <c r="F70" i="41"/>
  <c r="E70" i="41"/>
  <c r="D70" i="41"/>
  <c r="H69" i="41"/>
  <c r="G69" i="41"/>
  <c r="F69" i="41"/>
  <c r="E69" i="41"/>
  <c r="D69" i="41"/>
  <c r="H68" i="41"/>
  <c r="G68" i="41"/>
  <c r="F68" i="41"/>
  <c r="E68" i="41"/>
  <c r="D68" i="41"/>
  <c r="F48" i="39"/>
  <c r="E48" i="39"/>
  <c r="D48" i="39"/>
  <c r="F47" i="39"/>
  <c r="E47" i="39"/>
  <c r="D47" i="39"/>
  <c r="F46" i="39"/>
  <c r="E46" i="39"/>
  <c r="D46" i="39"/>
  <c r="F45" i="39"/>
  <c r="E45" i="39"/>
  <c r="D45" i="39"/>
  <c r="F54" i="39"/>
  <c r="E54" i="39"/>
  <c r="D54" i="39"/>
  <c r="F53" i="39"/>
  <c r="E53" i="39"/>
  <c r="D53" i="39"/>
  <c r="F52" i="39"/>
  <c r="E52" i="39"/>
  <c r="D52" i="39"/>
  <c r="F51" i="39"/>
  <c r="E51" i="39"/>
  <c r="D51" i="39"/>
  <c r="F60" i="39"/>
  <c r="E60" i="39"/>
  <c r="D60" i="39"/>
  <c r="F59" i="39"/>
  <c r="E59" i="39"/>
  <c r="D59" i="39"/>
  <c r="F58" i="39"/>
  <c r="E58" i="39"/>
  <c r="D58" i="39"/>
  <c r="F57" i="39"/>
  <c r="E57" i="39"/>
  <c r="D57" i="39"/>
  <c r="H48" i="62"/>
  <c r="G48" i="62"/>
  <c r="F48" i="62"/>
  <c r="E48" i="62"/>
  <c r="D48" i="62"/>
  <c r="H47" i="62"/>
  <c r="G47" i="62"/>
  <c r="F47" i="62"/>
  <c r="E47" i="62"/>
  <c r="D47" i="62"/>
  <c r="H46" i="62"/>
  <c r="G46" i="62"/>
  <c r="F46" i="62"/>
  <c r="E46" i="62"/>
  <c r="D46" i="62"/>
  <c r="H45" i="62"/>
  <c r="G45" i="62"/>
  <c r="F45" i="62"/>
  <c r="E45" i="62"/>
  <c r="D45" i="62"/>
  <c r="H54" i="62"/>
  <c r="G54" i="62"/>
  <c r="F54" i="62"/>
  <c r="E54" i="62"/>
  <c r="D54" i="62"/>
  <c r="H53" i="62"/>
  <c r="G53" i="62"/>
  <c r="F53" i="62"/>
  <c r="E53" i="62"/>
  <c r="D53" i="62"/>
  <c r="H52" i="62"/>
  <c r="G52" i="62"/>
  <c r="F52" i="62"/>
  <c r="E52" i="62"/>
  <c r="D52" i="62"/>
  <c r="H51" i="62"/>
  <c r="G51" i="62"/>
  <c r="F51" i="62"/>
  <c r="E51" i="62"/>
  <c r="D51" i="62"/>
  <c r="H60" i="62"/>
  <c r="G60" i="62"/>
  <c r="F60" i="62"/>
  <c r="E60" i="62"/>
  <c r="D60" i="62"/>
  <c r="H59" i="62"/>
  <c r="G59" i="62"/>
  <c r="F59" i="62"/>
  <c r="E59" i="62"/>
  <c r="D59" i="62"/>
  <c r="H58" i="62"/>
  <c r="G58" i="62"/>
  <c r="F58" i="62"/>
  <c r="E58" i="62"/>
  <c r="D58" i="62"/>
  <c r="H57" i="62"/>
  <c r="G57" i="62"/>
  <c r="F57" i="62"/>
  <c r="E57" i="62"/>
  <c r="D57" i="62"/>
  <c r="H48" i="37"/>
  <c r="G48" i="37"/>
  <c r="F48" i="37"/>
  <c r="E48" i="37"/>
  <c r="D48" i="37"/>
  <c r="H47" i="37"/>
  <c r="G47" i="37"/>
  <c r="F47" i="37"/>
  <c r="E47" i="37"/>
  <c r="D47" i="37"/>
  <c r="H46" i="37"/>
  <c r="G46" i="37"/>
  <c r="F46" i="37"/>
  <c r="E46" i="37"/>
  <c r="D46" i="37"/>
  <c r="H45" i="37"/>
  <c r="G45" i="37"/>
  <c r="F45" i="37"/>
  <c r="E45" i="37"/>
  <c r="D45" i="37"/>
  <c r="H54" i="37"/>
  <c r="G54" i="37"/>
  <c r="F54" i="37"/>
  <c r="E54" i="37"/>
  <c r="D54" i="37"/>
  <c r="H53" i="37"/>
  <c r="G53" i="37"/>
  <c r="F53" i="37"/>
  <c r="E53" i="37"/>
  <c r="D53" i="37"/>
  <c r="H52" i="37"/>
  <c r="G52" i="37"/>
  <c r="F52" i="37"/>
  <c r="E52" i="37"/>
  <c r="D52" i="37"/>
  <c r="H51" i="37"/>
  <c r="G51" i="37"/>
  <c r="F51" i="37"/>
  <c r="E51" i="37"/>
  <c r="D51" i="37"/>
  <c r="H60" i="37"/>
  <c r="G60" i="37"/>
  <c r="F60" i="37"/>
  <c r="E60" i="37"/>
  <c r="D60" i="37"/>
  <c r="H59" i="37"/>
  <c r="G59" i="37"/>
  <c r="F59" i="37"/>
  <c r="E59" i="37"/>
  <c r="D59" i="37"/>
  <c r="H58" i="37"/>
  <c r="G58" i="37"/>
  <c r="F58" i="37"/>
  <c r="E58" i="37"/>
  <c r="D58" i="37"/>
  <c r="H57" i="37"/>
  <c r="G57" i="37"/>
  <c r="F57" i="37"/>
  <c r="E57" i="37"/>
  <c r="D57" i="37"/>
  <c r="G57" i="61"/>
  <c r="F57" i="61"/>
  <c r="E57" i="61"/>
  <c r="D57" i="61"/>
  <c r="G56" i="61"/>
  <c r="F56" i="61"/>
  <c r="E56" i="61"/>
  <c r="D56" i="61"/>
  <c r="G55" i="61"/>
  <c r="F55" i="61"/>
  <c r="E55" i="61"/>
  <c r="D55" i="61"/>
  <c r="G54" i="61"/>
  <c r="F54" i="61"/>
  <c r="E54" i="61"/>
  <c r="D54" i="61"/>
  <c r="G63" i="61"/>
  <c r="F63" i="61"/>
  <c r="E63" i="61"/>
  <c r="D63" i="61"/>
  <c r="G62" i="61"/>
  <c r="F62" i="61"/>
  <c r="E62" i="61"/>
  <c r="D62" i="61"/>
  <c r="G61" i="61"/>
  <c r="F61" i="61"/>
  <c r="E61" i="61"/>
  <c r="D61" i="61"/>
  <c r="G60" i="61"/>
  <c r="F60" i="61"/>
  <c r="E60" i="61"/>
  <c r="D60" i="61"/>
  <c r="G69" i="61"/>
  <c r="F69" i="61"/>
  <c r="E69" i="61"/>
  <c r="D69" i="61"/>
  <c r="G68" i="61"/>
  <c r="F68" i="61"/>
  <c r="E68" i="61"/>
  <c r="D68" i="61"/>
  <c r="G67" i="61"/>
  <c r="F67" i="61"/>
  <c r="E67" i="61"/>
  <c r="D67" i="61"/>
  <c r="G66" i="61"/>
  <c r="F66" i="61"/>
  <c r="E66" i="61"/>
  <c r="D66" i="61"/>
  <c r="F57" i="35"/>
  <c r="E57" i="35"/>
  <c r="D57" i="35"/>
  <c r="F56" i="35"/>
  <c r="E56" i="35"/>
  <c r="D56" i="35"/>
  <c r="F55" i="35"/>
  <c r="E55" i="35"/>
  <c r="D55" i="35"/>
  <c r="F54" i="35"/>
  <c r="E54" i="35"/>
  <c r="D54" i="35"/>
  <c r="F63" i="35"/>
  <c r="E63" i="35"/>
  <c r="D63" i="35"/>
  <c r="F62" i="35"/>
  <c r="E62" i="35"/>
  <c r="D62" i="35"/>
  <c r="F61" i="35"/>
  <c r="E61" i="35"/>
  <c r="D61" i="35"/>
  <c r="F60" i="35"/>
  <c r="E60" i="35"/>
  <c r="D60" i="35"/>
  <c r="F69" i="35"/>
  <c r="E69" i="35"/>
  <c r="D69" i="35"/>
  <c r="F68" i="35"/>
  <c r="E68" i="35"/>
  <c r="D68" i="35"/>
  <c r="F67" i="35"/>
  <c r="E67" i="35"/>
  <c r="D67" i="35"/>
  <c r="F66" i="35"/>
  <c r="E66" i="35"/>
  <c r="D66" i="35"/>
  <c r="H57" i="60"/>
  <c r="G57" i="60"/>
  <c r="F57" i="60"/>
  <c r="E57" i="60"/>
  <c r="D57" i="60"/>
  <c r="H56" i="60"/>
  <c r="G56" i="60"/>
  <c r="F56" i="60"/>
  <c r="E56" i="60"/>
  <c r="D56" i="60"/>
  <c r="H55" i="60"/>
  <c r="G55" i="60"/>
  <c r="F55" i="60"/>
  <c r="E55" i="60"/>
  <c r="D55" i="60"/>
  <c r="H54" i="60"/>
  <c r="G54" i="60"/>
  <c r="F54" i="60"/>
  <c r="E54" i="60"/>
  <c r="D54" i="60"/>
  <c r="H63" i="60"/>
  <c r="G63" i="60"/>
  <c r="F63" i="60"/>
  <c r="E63" i="60"/>
  <c r="D63" i="60"/>
  <c r="H62" i="60"/>
  <c r="G62" i="60"/>
  <c r="F62" i="60"/>
  <c r="E62" i="60"/>
  <c r="D62" i="60"/>
  <c r="H61" i="60"/>
  <c r="G61" i="60"/>
  <c r="F61" i="60"/>
  <c r="E61" i="60"/>
  <c r="D61" i="60"/>
  <c r="H60" i="60"/>
  <c r="G60" i="60"/>
  <c r="F60" i="60"/>
  <c r="E60" i="60"/>
  <c r="D60" i="60"/>
  <c r="H69" i="60"/>
  <c r="G69" i="60"/>
  <c r="F69" i="60"/>
  <c r="E69" i="60"/>
  <c r="D69" i="60"/>
  <c r="H68" i="60"/>
  <c r="G68" i="60"/>
  <c r="F68" i="60"/>
  <c r="E68" i="60"/>
  <c r="D68" i="60"/>
  <c r="H67" i="60"/>
  <c r="G67" i="60"/>
  <c r="F67" i="60"/>
  <c r="E67" i="60"/>
  <c r="D67" i="60"/>
  <c r="H66" i="60"/>
  <c r="G66" i="60"/>
  <c r="F66" i="60"/>
  <c r="E66" i="60"/>
  <c r="D66" i="60"/>
  <c r="H57" i="33"/>
  <c r="G57" i="33"/>
  <c r="F57" i="33"/>
  <c r="E57" i="33"/>
  <c r="D57" i="33"/>
  <c r="H56" i="33"/>
  <c r="G56" i="33"/>
  <c r="F56" i="33"/>
  <c r="E56" i="33"/>
  <c r="D56" i="33"/>
  <c r="H55" i="33"/>
  <c r="G55" i="33"/>
  <c r="F55" i="33"/>
  <c r="E55" i="33"/>
  <c r="D55" i="33"/>
  <c r="H54" i="33"/>
  <c r="G54" i="33"/>
  <c r="F54" i="33"/>
  <c r="E54" i="33"/>
  <c r="D54" i="33"/>
  <c r="H63" i="33"/>
  <c r="G63" i="33"/>
  <c r="F63" i="33"/>
  <c r="E63" i="33"/>
  <c r="D63" i="33"/>
  <c r="H62" i="33"/>
  <c r="G62" i="33"/>
  <c r="F62" i="33"/>
  <c r="E62" i="33"/>
  <c r="D62" i="33"/>
  <c r="H61" i="33"/>
  <c r="G61" i="33"/>
  <c r="F61" i="33"/>
  <c r="E61" i="33"/>
  <c r="D61" i="33"/>
  <c r="H60" i="33"/>
  <c r="G60" i="33"/>
  <c r="F60" i="33"/>
  <c r="E60" i="33"/>
  <c r="D60" i="33"/>
  <c r="H69" i="33"/>
  <c r="G69" i="33"/>
  <c r="F69" i="33"/>
  <c r="E69" i="33"/>
  <c r="D69" i="33"/>
  <c r="H68" i="33"/>
  <c r="G68" i="33"/>
  <c r="F68" i="33"/>
  <c r="E68" i="33"/>
  <c r="D68" i="33"/>
  <c r="H67" i="33"/>
  <c r="G67" i="33"/>
  <c r="F67" i="33"/>
  <c r="E67" i="33"/>
  <c r="D67" i="33"/>
  <c r="H66" i="33"/>
  <c r="G66" i="33"/>
  <c r="F66" i="33"/>
  <c r="E66" i="33"/>
  <c r="D66" i="33"/>
  <c r="L70" i="59"/>
  <c r="K70" i="59"/>
  <c r="J70" i="59"/>
  <c r="I70" i="59"/>
  <c r="H70" i="59"/>
  <c r="G70" i="59"/>
  <c r="F70" i="59"/>
  <c r="E70" i="59"/>
  <c r="D70" i="59"/>
  <c r="L69" i="59"/>
  <c r="K69" i="59"/>
  <c r="J69" i="59"/>
  <c r="I69" i="59"/>
  <c r="H69" i="59"/>
  <c r="G69" i="59"/>
  <c r="F69" i="59"/>
  <c r="E69" i="59"/>
  <c r="D69" i="59"/>
  <c r="L68" i="59"/>
  <c r="K68" i="59"/>
  <c r="J68" i="59"/>
  <c r="I68" i="59"/>
  <c r="H68" i="59"/>
  <c r="G68" i="59"/>
  <c r="F68" i="59"/>
  <c r="E68" i="59"/>
  <c r="D68" i="59"/>
  <c r="L67" i="59"/>
  <c r="K67" i="59"/>
  <c r="J67" i="59"/>
  <c r="I67" i="59"/>
  <c r="H67" i="59"/>
  <c r="G67" i="59"/>
  <c r="F67" i="59"/>
  <c r="E67" i="59"/>
  <c r="D67" i="59"/>
  <c r="L64" i="59"/>
  <c r="K64" i="59"/>
  <c r="J64" i="59"/>
  <c r="I64" i="59"/>
  <c r="H64" i="59"/>
  <c r="G64" i="59"/>
  <c r="F64" i="59"/>
  <c r="E64" i="59"/>
  <c r="D64" i="59"/>
  <c r="L63" i="59"/>
  <c r="K63" i="59"/>
  <c r="J63" i="59"/>
  <c r="I63" i="59"/>
  <c r="H63" i="59"/>
  <c r="G63" i="59"/>
  <c r="F63" i="59"/>
  <c r="E63" i="59"/>
  <c r="D63" i="59"/>
  <c r="L62" i="59"/>
  <c r="K62" i="59"/>
  <c r="J62" i="59"/>
  <c r="I62" i="59"/>
  <c r="H62" i="59"/>
  <c r="G62" i="59"/>
  <c r="F62" i="59"/>
  <c r="E62" i="59"/>
  <c r="D62" i="59"/>
  <c r="L61" i="59"/>
  <c r="K61" i="59"/>
  <c r="J61" i="59"/>
  <c r="I61" i="59"/>
  <c r="H61" i="59"/>
  <c r="G61" i="59"/>
  <c r="F61" i="59"/>
  <c r="E61" i="59"/>
  <c r="D61" i="59"/>
  <c r="L58" i="59"/>
  <c r="K58" i="59"/>
  <c r="J58" i="59"/>
  <c r="I58" i="59"/>
  <c r="H58" i="59"/>
  <c r="G58" i="59"/>
  <c r="F58" i="59"/>
  <c r="E58" i="59"/>
  <c r="D58" i="59"/>
  <c r="L57" i="59"/>
  <c r="K57" i="59"/>
  <c r="J57" i="59"/>
  <c r="I57" i="59"/>
  <c r="H57" i="59"/>
  <c r="G57" i="59"/>
  <c r="F57" i="59"/>
  <c r="E57" i="59"/>
  <c r="D57" i="59"/>
  <c r="L56" i="59"/>
  <c r="K56" i="59"/>
  <c r="J56" i="59"/>
  <c r="I56" i="59"/>
  <c r="H56" i="59"/>
  <c r="G56" i="59"/>
  <c r="F56" i="59"/>
  <c r="E56" i="59"/>
  <c r="D56" i="59"/>
  <c r="L59" i="31"/>
  <c r="K59" i="31"/>
  <c r="J59" i="31"/>
  <c r="I59" i="31"/>
  <c r="H59" i="31"/>
  <c r="G59" i="31"/>
  <c r="F59" i="31"/>
  <c r="E59" i="31"/>
  <c r="D59" i="31"/>
  <c r="L58" i="31"/>
  <c r="K58" i="31"/>
  <c r="J58" i="31"/>
  <c r="I58" i="31"/>
  <c r="H58" i="31"/>
  <c r="G58" i="31"/>
  <c r="F58" i="31"/>
  <c r="E58" i="31"/>
  <c r="D58" i="31"/>
  <c r="L57" i="31"/>
  <c r="K57" i="31"/>
  <c r="J57" i="31"/>
  <c r="I57" i="31"/>
  <c r="H57" i="31"/>
  <c r="G57" i="31"/>
  <c r="F57" i="31"/>
  <c r="E57" i="31"/>
  <c r="D57" i="31"/>
  <c r="L56" i="31"/>
  <c r="K56" i="31"/>
  <c r="J56" i="31"/>
  <c r="I56" i="31"/>
  <c r="H56" i="31"/>
  <c r="G56" i="31"/>
  <c r="F56" i="31"/>
  <c r="E56" i="31"/>
  <c r="D56" i="31"/>
  <c r="L53" i="31"/>
  <c r="K53" i="31"/>
  <c r="J53" i="31"/>
  <c r="I53" i="31"/>
  <c r="H53" i="31"/>
  <c r="G53" i="31"/>
  <c r="F53" i="31"/>
  <c r="E53" i="31"/>
  <c r="D53" i="31"/>
  <c r="L52" i="31"/>
  <c r="K52" i="31"/>
  <c r="J52" i="31"/>
  <c r="I52" i="31"/>
  <c r="H52" i="31"/>
  <c r="G52" i="31"/>
  <c r="F52" i="31"/>
  <c r="E52" i="31"/>
  <c r="D52" i="31"/>
  <c r="L51" i="31"/>
  <c r="K51" i="31"/>
  <c r="J51" i="31"/>
  <c r="I51" i="31"/>
  <c r="H51" i="31"/>
  <c r="G51" i="31"/>
  <c r="F51" i="31"/>
  <c r="E51" i="31"/>
  <c r="D51" i="31"/>
  <c r="L50" i="31"/>
  <c r="K50" i="31"/>
  <c r="J50" i="31"/>
  <c r="I50" i="31"/>
  <c r="H50" i="31"/>
  <c r="G50" i="31"/>
  <c r="F50" i="31"/>
  <c r="E50" i="31"/>
  <c r="D50" i="31"/>
  <c r="L47" i="31"/>
  <c r="K47" i="31"/>
  <c r="J47" i="31"/>
  <c r="I47" i="31"/>
  <c r="H47" i="31"/>
  <c r="G47" i="31"/>
  <c r="F47" i="31"/>
  <c r="E47" i="31"/>
  <c r="D47" i="31"/>
  <c r="L46" i="31"/>
  <c r="K46" i="31"/>
  <c r="J46" i="31"/>
  <c r="I46" i="31"/>
  <c r="H46" i="31"/>
  <c r="G46" i="31"/>
  <c r="F46" i="31"/>
  <c r="E46" i="31"/>
  <c r="D46" i="31"/>
  <c r="L45" i="31"/>
  <c r="K45" i="31"/>
  <c r="J45" i="31"/>
  <c r="I45" i="31"/>
  <c r="H45" i="31"/>
  <c r="G45" i="31"/>
  <c r="F45" i="31"/>
  <c r="E45" i="31"/>
  <c r="D45" i="31"/>
  <c r="L55" i="59" l="1"/>
  <c r="K55" i="59"/>
  <c r="J55" i="59"/>
  <c r="I55" i="59"/>
  <c r="H55" i="59"/>
  <c r="G55" i="59"/>
  <c r="F55" i="59"/>
  <c r="E55" i="59"/>
  <c r="D55" i="59"/>
  <c r="M77" i="71"/>
  <c r="M76" i="71"/>
  <c r="M80" i="71"/>
  <c r="M66" i="69"/>
  <c r="M69" i="69"/>
  <c r="L77" i="71"/>
  <c r="L76" i="71"/>
  <c r="L80" i="71"/>
  <c r="L66" i="69"/>
  <c r="L69" i="69"/>
  <c r="G77" i="44"/>
  <c r="G76" i="44"/>
  <c r="G66" i="63"/>
  <c r="K77" i="71"/>
  <c r="K76" i="71"/>
  <c r="K80" i="71"/>
  <c r="K66" i="69"/>
  <c r="K69" i="69"/>
  <c r="F77" i="44"/>
  <c r="F76" i="44"/>
  <c r="F66" i="63"/>
  <c r="L76" i="59"/>
  <c r="L75" i="59"/>
  <c r="L65" i="31"/>
  <c r="J77" i="71"/>
  <c r="J76" i="71"/>
  <c r="J80" i="71"/>
  <c r="J66" i="69"/>
  <c r="J69" i="69"/>
  <c r="I77" i="71"/>
  <c r="I76" i="71"/>
  <c r="I80" i="71"/>
  <c r="I66" i="69"/>
  <c r="I69" i="69"/>
  <c r="H77" i="71"/>
  <c r="H76" i="71"/>
  <c r="H80" i="71"/>
  <c r="H66" i="69"/>
  <c r="H69" i="69"/>
  <c r="E77" i="44"/>
  <c r="E76" i="44"/>
  <c r="E66" i="63"/>
  <c r="K76" i="59"/>
  <c r="K75" i="59"/>
  <c r="K65" i="31"/>
  <c r="G77" i="71"/>
  <c r="G76" i="71"/>
  <c r="G80" i="71"/>
  <c r="G66" i="69"/>
  <c r="G69" i="69"/>
  <c r="F77" i="71"/>
  <c r="F76" i="71"/>
  <c r="F80" i="71"/>
  <c r="F66" i="69"/>
  <c r="F69" i="69"/>
  <c r="E77" i="71"/>
  <c r="E76" i="71"/>
  <c r="E80" i="71"/>
  <c r="E66" i="69"/>
  <c r="E69" i="69"/>
  <c r="D77" i="71"/>
  <c r="D76" i="71"/>
  <c r="D80" i="71"/>
  <c r="D66" i="69"/>
  <c r="D69" i="69"/>
  <c r="D77" i="44"/>
  <c r="D76" i="44"/>
  <c r="D66" i="63"/>
  <c r="J76" i="59"/>
  <c r="J75" i="59"/>
  <c r="J65" i="31"/>
  <c r="I77" i="55"/>
  <c r="I76" i="55"/>
  <c r="I80" i="55"/>
  <c r="I66" i="51"/>
  <c r="I69" i="51"/>
  <c r="F77" i="43"/>
  <c r="F76" i="43"/>
  <c r="F66" i="39"/>
  <c r="H77" i="55"/>
  <c r="H76" i="55"/>
  <c r="H80" i="55"/>
  <c r="H66" i="51"/>
  <c r="H69" i="51"/>
  <c r="G77" i="55"/>
  <c r="G76" i="55"/>
  <c r="G80" i="55"/>
  <c r="G66" i="51"/>
  <c r="G69" i="51"/>
  <c r="E77" i="43"/>
  <c r="E76" i="43"/>
  <c r="E66" i="39"/>
  <c r="E65" i="39"/>
  <c r="I76" i="59"/>
  <c r="I75" i="59"/>
  <c r="I65" i="31"/>
  <c r="F77" i="55"/>
  <c r="F76" i="55"/>
  <c r="F80" i="55"/>
  <c r="F66" i="51"/>
  <c r="F69" i="51"/>
  <c r="F65" i="51"/>
  <c r="D77" i="43"/>
  <c r="D76" i="43"/>
  <c r="D66" i="39"/>
  <c r="H76" i="59"/>
  <c r="H75" i="59"/>
  <c r="H65" i="31"/>
  <c r="H64" i="31"/>
  <c r="E77" i="55"/>
  <c r="E76" i="55"/>
  <c r="E80" i="55"/>
  <c r="E66" i="51"/>
  <c r="E69" i="51"/>
  <c r="H21" i="42"/>
  <c r="H77" i="42"/>
  <c r="H76" i="42"/>
  <c r="H66" i="62"/>
  <c r="H65" i="62"/>
  <c r="D77" i="55"/>
  <c r="D76" i="55"/>
  <c r="D80" i="55"/>
  <c r="D66" i="51"/>
  <c r="D69" i="51"/>
  <c r="D65" i="51"/>
  <c r="G21" i="42"/>
  <c r="G77" i="42"/>
  <c r="G76" i="42"/>
  <c r="G66" i="62"/>
  <c r="I77" i="70"/>
  <c r="I76" i="70"/>
  <c r="I80" i="70"/>
  <c r="I66" i="68"/>
  <c r="I69" i="68"/>
  <c r="I65" i="68"/>
  <c r="H77" i="70"/>
  <c r="H76" i="70"/>
  <c r="H80" i="70"/>
  <c r="H66" i="68"/>
  <c r="H69" i="68"/>
  <c r="H65" i="68"/>
  <c r="F21" i="42"/>
  <c r="F77" i="42"/>
  <c r="F76" i="42"/>
  <c r="F66" i="62"/>
  <c r="G76" i="59"/>
  <c r="G75" i="59"/>
  <c r="G65" i="31"/>
  <c r="G77" i="70"/>
  <c r="G76" i="70"/>
  <c r="G80" i="70"/>
  <c r="G66" i="68"/>
  <c r="G69" i="68"/>
  <c r="F77" i="70"/>
  <c r="F76" i="70"/>
  <c r="F80" i="70"/>
  <c r="F66" i="68"/>
  <c r="F69" i="68"/>
  <c r="F65" i="68"/>
  <c r="E77" i="70"/>
  <c r="E76" i="70"/>
  <c r="E80" i="70"/>
  <c r="E66" i="68"/>
  <c r="E69" i="68"/>
  <c r="E21" i="42"/>
  <c r="E77" i="42"/>
  <c r="E76" i="42"/>
  <c r="E66" i="62"/>
  <c r="E65" i="62"/>
  <c r="D77" i="70"/>
  <c r="D76" i="70"/>
  <c r="D80" i="70"/>
  <c r="D66" i="68"/>
  <c r="D69" i="68"/>
  <c r="D65" i="68"/>
  <c r="D21" i="42"/>
  <c r="D77" i="42"/>
  <c r="D76" i="42"/>
  <c r="D66" i="62"/>
  <c r="F76" i="59"/>
  <c r="F75" i="59"/>
  <c r="F65" i="31"/>
  <c r="J77" i="53"/>
  <c r="J76" i="53"/>
  <c r="J80" i="53"/>
  <c r="J66" i="49"/>
  <c r="J69" i="49"/>
  <c r="J65" i="49"/>
  <c r="I77" i="53"/>
  <c r="I76" i="53"/>
  <c r="I80" i="53"/>
  <c r="I66" i="49"/>
  <c r="I69" i="49"/>
  <c r="I65" i="49"/>
  <c r="H21" i="41"/>
  <c r="H77" i="41"/>
  <c r="H76" i="41"/>
  <c r="H66" i="37"/>
  <c r="H65" i="37"/>
  <c r="H77" i="53"/>
  <c r="H76" i="53"/>
  <c r="H80" i="53"/>
  <c r="H66" i="49"/>
  <c r="H69" i="49"/>
  <c r="H65" i="49"/>
  <c r="G21" i="41"/>
  <c r="G77" i="41"/>
  <c r="G76" i="41"/>
  <c r="G66" i="37"/>
  <c r="G65" i="37"/>
  <c r="G77" i="53"/>
  <c r="G76" i="53"/>
  <c r="G80" i="53"/>
  <c r="G66" i="49"/>
  <c r="G69" i="49"/>
  <c r="F77" i="53"/>
  <c r="F76" i="53"/>
  <c r="F80" i="53"/>
  <c r="F66" i="49"/>
  <c r="F69" i="49"/>
  <c r="F21" i="41"/>
  <c r="F77" i="41"/>
  <c r="F76" i="41"/>
  <c r="F66" i="37"/>
  <c r="E77" i="53"/>
  <c r="E76" i="53"/>
  <c r="E80" i="53"/>
  <c r="E66" i="49"/>
  <c r="E69" i="49"/>
  <c r="E21" i="41"/>
  <c r="E77" i="41"/>
  <c r="E76" i="41"/>
  <c r="E66" i="37"/>
  <c r="E65" i="37"/>
  <c r="D77" i="53"/>
  <c r="D76" i="53"/>
  <c r="D80" i="53"/>
  <c r="D66" i="49"/>
  <c r="D69" i="49"/>
  <c r="D21" i="41"/>
  <c r="D77" i="41"/>
  <c r="D76" i="41"/>
  <c r="D66" i="37"/>
  <c r="E76" i="59"/>
  <c r="E75" i="59"/>
  <c r="E65" i="31"/>
  <c r="D76" i="59"/>
  <c r="D75" i="59"/>
  <c r="D65" i="31"/>
  <c r="D64" i="31"/>
  <c r="F65" i="39" l="1"/>
  <c r="D65" i="69"/>
  <c r="D65" i="37"/>
  <c r="K65" i="69"/>
  <c r="E65" i="63"/>
  <c r="F65" i="69"/>
  <c r="M65" i="69"/>
  <c r="G65" i="51"/>
  <c r="I65" i="51"/>
  <c r="F65" i="63"/>
  <c r="G65" i="69"/>
  <c r="G65" i="63"/>
  <c r="J65" i="69"/>
  <c r="F64" i="31"/>
  <c r="D65" i="62"/>
  <c r="F65" i="62"/>
  <c r="H65" i="51"/>
  <c r="D65" i="49"/>
  <c r="F65" i="37"/>
  <c r="F65" i="49"/>
  <c r="G65" i="62"/>
  <c r="E64" i="31"/>
  <c r="E65" i="49"/>
  <c r="G64" i="31"/>
  <c r="E65" i="51"/>
  <c r="G65" i="49"/>
  <c r="D19" i="30"/>
  <c r="E65" i="68"/>
  <c r="G65" i="68"/>
  <c r="D65" i="39"/>
  <c r="I65" i="69"/>
  <c r="K64" i="31"/>
  <c r="I64" i="31"/>
  <c r="J64" i="31"/>
  <c r="E65" i="69"/>
  <c r="D65" i="63"/>
  <c r="H65" i="69"/>
  <c r="L64" i="31"/>
  <c r="L65" i="69"/>
  <c r="L44" i="31" l="1"/>
  <c r="K44" i="31"/>
  <c r="J44" i="31"/>
  <c r="I44" i="31"/>
  <c r="H44" i="31"/>
  <c r="G44" i="31"/>
  <c r="F44" i="31"/>
  <c r="E44" i="31"/>
  <c r="D44" i="31"/>
  <c r="G73" i="61" l="1"/>
  <c r="H73" i="67"/>
  <c r="E73" i="61"/>
  <c r="F73" i="67"/>
  <c r="D73" i="67"/>
  <c r="D73" i="61"/>
  <c r="F73" i="35"/>
  <c r="G73" i="47"/>
  <c r="E73" i="35"/>
  <c r="F73" i="47"/>
  <c r="D73" i="35"/>
  <c r="I73" i="66"/>
  <c r="G72" i="30"/>
  <c r="G73" i="66"/>
  <c r="D73" i="60"/>
  <c r="D75" i="53" l="1"/>
  <c r="D73" i="45"/>
  <c r="K73" i="67"/>
  <c r="H73" i="47"/>
  <c r="E75" i="53"/>
  <c r="E73" i="45"/>
  <c r="F63" i="31"/>
  <c r="F72" i="30"/>
  <c r="F73" i="66"/>
  <c r="D75" i="41"/>
  <c r="D73" i="33"/>
  <c r="H73" i="66"/>
  <c r="D73" i="47"/>
  <c r="E64" i="68"/>
  <c r="E73" i="66"/>
  <c r="E73" i="47"/>
  <c r="I64" i="49"/>
  <c r="I73" i="45"/>
  <c r="F64" i="49"/>
  <c r="F73" i="45"/>
  <c r="K72" i="30"/>
  <c r="F75" i="44"/>
  <c r="F73" i="61"/>
  <c r="G64" i="49"/>
  <c r="G73" i="45"/>
  <c r="F64" i="37"/>
  <c r="F73" i="33"/>
  <c r="H64" i="49"/>
  <c r="H73" i="45"/>
  <c r="G64" i="37"/>
  <c r="G73" i="33"/>
  <c r="H73" i="33"/>
  <c r="D64" i="68"/>
  <c r="D73" i="66"/>
  <c r="E73" i="60"/>
  <c r="E74" i="59"/>
  <c r="E72" i="30"/>
  <c r="F73" i="60"/>
  <c r="G73" i="60"/>
  <c r="H73" i="60"/>
  <c r="I64" i="69"/>
  <c r="I73" i="67"/>
  <c r="L74" i="59"/>
  <c r="L72" i="30"/>
  <c r="L75" i="71"/>
  <c r="L73" i="67"/>
  <c r="M75" i="71"/>
  <c r="M73" i="67"/>
  <c r="I72" i="30"/>
  <c r="H72" i="30"/>
  <c r="J73" i="45"/>
  <c r="I73" i="47"/>
  <c r="J72" i="30"/>
  <c r="E73" i="67"/>
  <c r="G73" i="67"/>
  <c r="D72" i="30"/>
  <c r="E73" i="33"/>
  <c r="J73" i="67"/>
  <c r="H64" i="37"/>
  <c r="F75" i="41"/>
  <c r="I75" i="53"/>
  <c r="D63" i="31"/>
  <c r="E64" i="62"/>
  <c r="D74" i="59"/>
  <c r="D64" i="49"/>
  <c r="G64" i="68"/>
  <c r="G75" i="70"/>
  <c r="G75" i="41"/>
  <c r="E75" i="42"/>
  <c r="F64" i="69"/>
  <c r="F75" i="71"/>
  <c r="E64" i="37"/>
  <c r="D75" i="70"/>
  <c r="D75" i="42"/>
  <c r="D64" i="62"/>
  <c r="G74" i="59"/>
  <c r="G63" i="31"/>
  <c r="I75" i="70"/>
  <c r="I64" i="68"/>
  <c r="F75" i="55"/>
  <c r="F64" i="51"/>
  <c r="G75" i="55"/>
  <c r="G64" i="51"/>
  <c r="F75" i="43"/>
  <c r="F64" i="39"/>
  <c r="D75" i="71"/>
  <c r="D64" i="69"/>
  <c r="H75" i="71"/>
  <c r="H64" i="69"/>
  <c r="E63" i="31"/>
  <c r="E64" i="49"/>
  <c r="G75" i="44"/>
  <c r="G64" i="63"/>
  <c r="H75" i="53"/>
  <c r="E75" i="70"/>
  <c r="F75" i="70"/>
  <c r="F64" i="68"/>
  <c r="D75" i="55"/>
  <c r="D64" i="51"/>
  <c r="E75" i="55"/>
  <c r="E64" i="51"/>
  <c r="D75" i="43"/>
  <c r="D64" i="39"/>
  <c r="E75" i="43"/>
  <c r="E64" i="39"/>
  <c r="D75" i="44"/>
  <c r="D64" i="63"/>
  <c r="E75" i="44"/>
  <c r="E64" i="63"/>
  <c r="D64" i="37"/>
  <c r="E75" i="41"/>
  <c r="F64" i="62"/>
  <c r="F75" i="42"/>
  <c r="J75" i="53"/>
  <c r="J64" i="49"/>
  <c r="G75" i="42"/>
  <c r="G64" i="62"/>
  <c r="H75" i="42"/>
  <c r="H64" i="62"/>
  <c r="H74" i="59"/>
  <c r="H63" i="31"/>
  <c r="I74" i="59"/>
  <c r="I63" i="31"/>
  <c r="J74" i="59"/>
  <c r="J63" i="31"/>
  <c r="E75" i="71"/>
  <c r="E64" i="69"/>
  <c r="G75" i="71"/>
  <c r="G64" i="69"/>
  <c r="I64" i="51"/>
  <c r="I75" i="55"/>
  <c r="F75" i="53"/>
  <c r="H75" i="41"/>
  <c r="F74" i="59"/>
  <c r="H75" i="55"/>
  <c r="H64" i="51"/>
  <c r="G75" i="53"/>
  <c r="H64" i="68"/>
  <c r="H75" i="70"/>
  <c r="K63" i="31"/>
  <c r="J75" i="71"/>
  <c r="K75" i="71"/>
  <c r="I75" i="71"/>
  <c r="K74" i="59"/>
  <c r="L63" i="31"/>
  <c r="L64" i="69"/>
  <c r="M64" i="69"/>
  <c r="F64" i="63"/>
  <c r="J64" i="69"/>
  <c r="K64" i="69"/>
  <c r="J63" i="69" l="1"/>
  <c r="F63" i="37"/>
  <c r="H63" i="51"/>
  <c r="F63" i="69"/>
  <c r="K63" i="69"/>
  <c r="I63" i="51"/>
  <c r="G63" i="37"/>
  <c r="H63" i="37"/>
  <c r="E63" i="68"/>
  <c r="G63" i="68"/>
  <c r="D63" i="51"/>
  <c r="F63" i="49"/>
  <c r="H63" i="68"/>
  <c r="G62" i="31"/>
  <c r="E63" i="39"/>
  <c r="I63" i="68"/>
  <c r="J63" i="49"/>
  <c r="D63" i="62"/>
  <c r="H63" i="62"/>
  <c r="H62" i="31"/>
  <c r="G63" i="51"/>
  <c r="F63" i="39"/>
  <c r="D63" i="69"/>
  <c r="F63" i="63"/>
  <c r="D63" i="63"/>
  <c r="H63" i="69"/>
  <c r="L62" i="31"/>
  <c r="L63" i="69"/>
  <c r="M63" i="69"/>
  <c r="M74" i="71"/>
  <c r="L74" i="71"/>
  <c r="K74" i="71"/>
  <c r="J74" i="71"/>
  <c r="I74" i="71"/>
  <c r="H74" i="71"/>
  <c r="G74" i="71"/>
  <c r="F74" i="71"/>
  <c r="E74" i="71"/>
  <c r="D74" i="71"/>
  <c r="I74" i="55"/>
  <c r="H74" i="55"/>
  <c r="G74" i="55"/>
  <c r="F74" i="55"/>
  <c r="E74" i="55"/>
  <c r="D74" i="55"/>
  <c r="I74" i="70"/>
  <c r="H74" i="70"/>
  <c r="G74" i="70"/>
  <c r="F74" i="70"/>
  <c r="E74" i="70"/>
  <c r="D74" i="70"/>
  <c r="J74" i="53"/>
  <c r="I74" i="53"/>
  <c r="H74" i="53"/>
  <c r="G74" i="53"/>
  <c r="F74" i="53"/>
  <c r="E74" i="53"/>
  <c r="D74" i="53"/>
  <c r="I63" i="69"/>
  <c r="G63" i="69"/>
  <c r="E63" i="69"/>
  <c r="F63" i="51"/>
  <c r="E63" i="51"/>
  <c r="F63" i="68"/>
  <c r="D63" i="68"/>
  <c r="I63" i="49"/>
  <c r="H63" i="49"/>
  <c r="G63" i="49"/>
  <c r="E63" i="49"/>
  <c r="D63" i="49"/>
  <c r="M72" i="67"/>
  <c r="L72" i="67"/>
  <c r="K72" i="67"/>
  <c r="J72" i="67"/>
  <c r="I72" i="67"/>
  <c r="H72" i="67"/>
  <c r="G72" i="67"/>
  <c r="F72" i="67"/>
  <c r="E72" i="67"/>
  <c r="D72" i="67"/>
  <c r="D20" i="67"/>
  <c r="E20" i="67"/>
  <c r="F20" i="67"/>
  <c r="G20" i="67"/>
  <c r="H20" i="67"/>
  <c r="I20" i="67"/>
  <c r="J20" i="67"/>
  <c r="K20" i="67"/>
  <c r="L20" i="67"/>
  <c r="M20" i="67"/>
  <c r="D20" i="47"/>
  <c r="E20" i="47"/>
  <c r="F20" i="47"/>
  <c r="G20" i="47"/>
  <c r="H20" i="47"/>
  <c r="I20" i="47"/>
  <c r="D20" i="66"/>
  <c r="E20" i="66"/>
  <c r="F20" i="66"/>
  <c r="G20" i="66"/>
  <c r="H20" i="66"/>
  <c r="I20" i="66"/>
  <c r="I72" i="47"/>
  <c r="H72" i="47"/>
  <c r="G72" i="47"/>
  <c r="F72" i="47"/>
  <c r="E72" i="47"/>
  <c r="D72" i="47"/>
  <c r="I72" i="66"/>
  <c r="H72" i="66"/>
  <c r="G72" i="66"/>
  <c r="F72" i="66"/>
  <c r="E72" i="66"/>
  <c r="D72" i="66"/>
  <c r="J20" i="45"/>
  <c r="I20" i="45"/>
  <c r="H20" i="45"/>
  <c r="G20" i="45"/>
  <c r="F20" i="45"/>
  <c r="E20" i="45"/>
  <c r="D20" i="45"/>
  <c r="J72" i="45"/>
  <c r="I72" i="45"/>
  <c r="H72" i="45"/>
  <c r="G72" i="45"/>
  <c r="F72" i="45"/>
  <c r="E72" i="45"/>
  <c r="D72" i="45"/>
  <c r="G74" i="44"/>
  <c r="F74" i="44"/>
  <c r="E74" i="44"/>
  <c r="D74" i="44"/>
  <c r="F74" i="43"/>
  <c r="E74" i="43"/>
  <c r="D74" i="43"/>
  <c r="H74" i="42"/>
  <c r="G74" i="42"/>
  <c r="F74" i="42"/>
  <c r="E74" i="42"/>
  <c r="D74" i="42"/>
  <c r="H74" i="41"/>
  <c r="G74" i="41"/>
  <c r="F74" i="41"/>
  <c r="E74" i="41"/>
  <c r="D74" i="41"/>
  <c r="G63" i="63"/>
  <c r="E63" i="63"/>
  <c r="D63" i="39"/>
  <c r="G63" i="62"/>
  <c r="F63" i="62"/>
  <c r="E63" i="62"/>
  <c r="E63" i="37"/>
  <c r="D63" i="37"/>
  <c r="G72" i="61"/>
  <c r="F72" i="61"/>
  <c r="E72" i="61"/>
  <c r="D72" i="61"/>
  <c r="G20" i="61"/>
  <c r="F20" i="61"/>
  <c r="E20" i="61"/>
  <c r="D20" i="61"/>
  <c r="F72" i="35"/>
  <c r="E72" i="35"/>
  <c r="D72" i="35"/>
  <c r="D20" i="35"/>
  <c r="E20" i="35"/>
  <c r="F20" i="35"/>
  <c r="D20" i="60"/>
  <c r="E20" i="60"/>
  <c r="F20" i="60"/>
  <c r="G20" i="60"/>
  <c r="H20" i="60"/>
  <c r="H72" i="60"/>
  <c r="G72" i="60"/>
  <c r="F72" i="60"/>
  <c r="E72" i="60"/>
  <c r="D72" i="60"/>
  <c r="H72" i="33"/>
  <c r="G72" i="33"/>
  <c r="F72" i="33"/>
  <c r="E72" i="33"/>
  <c r="D72" i="33"/>
  <c r="H20" i="33"/>
  <c r="G20" i="33"/>
  <c r="F20" i="33"/>
  <c r="E20" i="33"/>
  <c r="D20" i="33"/>
  <c r="L73" i="59"/>
  <c r="K73" i="59"/>
  <c r="J73" i="59"/>
  <c r="I73" i="59"/>
  <c r="H73" i="59"/>
  <c r="G73" i="59"/>
  <c r="F73" i="59"/>
  <c r="E73" i="59"/>
  <c r="D73" i="59"/>
  <c r="K62" i="31"/>
  <c r="J62" i="31"/>
  <c r="I62" i="31"/>
  <c r="F62" i="31"/>
  <c r="E62" i="31"/>
  <c r="D62" i="31"/>
  <c r="L19" i="30" l="1"/>
  <c r="K19" i="30"/>
  <c r="J19" i="30"/>
  <c r="I19" i="30"/>
  <c r="H19" i="30"/>
  <c r="G19" i="30"/>
  <c r="F19" i="30"/>
  <c r="E19" i="30"/>
  <c r="D71" i="30"/>
  <c r="L71" i="30"/>
  <c r="K71" i="30"/>
  <c r="J71" i="30"/>
  <c r="I71" i="30"/>
  <c r="H71" i="30"/>
  <c r="G71" i="30"/>
  <c r="F71" i="30"/>
  <c r="E71" i="30"/>
  <c r="M22" i="71" l="1"/>
  <c r="L22" i="71"/>
  <c r="G22" i="44"/>
  <c r="K22" i="71"/>
  <c r="F22" i="44"/>
  <c r="L21" i="59"/>
  <c r="J22" i="71"/>
  <c r="I22" i="71"/>
  <c r="H22" i="71"/>
  <c r="E22" i="44"/>
  <c r="K21" i="59"/>
  <c r="G22" i="71"/>
  <c r="F22" i="71"/>
  <c r="E22" i="71"/>
  <c r="D22" i="71"/>
  <c r="D22" i="44"/>
  <c r="J21" i="59"/>
  <c r="I22" i="55"/>
  <c r="F22" i="43"/>
  <c r="H22" i="55"/>
  <c r="G22" i="55"/>
  <c r="E22" i="43"/>
  <c r="I21" i="59"/>
  <c r="F22" i="55"/>
  <c r="D22" i="43"/>
  <c r="H21" i="59"/>
  <c r="E22" i="55"/>
  <c r="H22" i="42"/>
  <c r="D22" i="55"/>
  <c r="G22" i="42"/>
  <c r="I22" i="70"/>
  <c r="H22" i="70"/>
  <c r="F22" i="42"/>
  <c r="G21" i="59"/>
  <c r="G22" i="70"/>
  <c r="F22" i="70"/>
  <c r="E22" i="70"/>
  <c r="E22" i="42"/>
  <c r="D22" i="70"/>
  <c r="D22" i="42"/>
  <c r="F21" i="59"/>
  <c r="J22" i="53"/>
  <c r="I22" i="53"/>
  <c r="H22" i="41"/>
  <c r="H22" i="53"/>
  <c r="G22" i="41"/>
  <c r="F22" i="53"/>
  <c r="F22" i="41"/>
  <c r="E22" i="53"/>
  <c r="E22" i="41"/>
  <c r="D22" i="53"/>
  <c r="D22" i="41"/>
  <c r="E21" i="59"/>
  <c r="G22" i="53" l="1"/>
  <c r="D21" i="59" l="1"/>
  <c r="M19" i="67"/>
  <c r="L19" i="67"/>
  <c r="K19" i="67"/>
  <c r="J19" i="67"/>
  <c r="I19" i="67"/>
  <c r="H19" i="67"/>
  <c r="G19" i="67"/>
  <c r="F19" i="67"/>
  <c r="E19" i="67"/>
  <c r="D19" i="67"/>
  <c r="I19" i="47"/>
  <c r="H19" i="47"/>
  <c r="G19" i="47"/>
  <c r="F19" i="47"/>
  <c r="E19" i="47"/>
  <c r="D19" i="47"/>
  <c r="I19" i="66"/>
  <c r="H19" i="66"/>
  <c r="G19" i="66"/>
  <c r="F19" i="66"/>
  <c r="E19" i="66"/>
  <c r="D19" i="66"/>
  <c r="J19" i="45"/>
  <c r="I19" i="45"/>
  <c r="H19" i="45"/>
  <c r="G19" i="45"/>
  <c r="F19" i="45"/>
  <c r="E19" i="45"/>
  <c r="D19" i="45"/>
  <c r="H19" i="60" l="1"/>
  <c r="G19" i="60"/>
  <c r="F19" i="60"/>
  <c r="E19" i="60"/>
  <c r="D19" i="60"/>
  <c r="H19" i="33"/>
  <c r="G19" i="33"/>
  <c r="F19" i="33"/>
  <c r="E19" i="33"/>
  <c r="D19" i="33"/>
  <c r="G21" i="53"/>
  <c r="J21" i="53"/>
  <c r="G20" i="59"/>
  <c r="H20" i="59"/>
  <c r="H21" i="55"/>
  <c r="F21" i="43"/>
  <c r="E21" i="71"/>
  <c r="F21" i="71"/>
  <c r="K20" i="59"/>
  <c r="E21" i="44"/>
  <c r="K21" i="71"/>
  <c r="M21" i="71"/>
  <c r="L18" i="30"/>
  <c r="K18" i="30"/>
  <c r="J18" i="30"/>
  <c r="I18" i="30"/>
  <c r="H18" i="30"/>
  <c r="G18" i="30"/>
  <c r="F18" i="30"/>
  <c r="E18" i="30"/>
  <c r="D18" i="30"/>
  <c r="G21" i="44"/>
  <c r="J21" i="71"/>
  <c r="I21" i="71"/>
  <c r="G21" i="71"/>
  <c r="D21" i="71"/>
  <c r="J20" i="59"/>
  <c r="I21" i="55"/>
  <c r="E21" i="43"/>
  <c r="I20" i="59"/>
  <c r="D21" i="43"/>
  <c r="D21" i="55"/>
  <c r="I21" i="70"/>
  <c r="H21" i="70"/>
  <c r="G21" i="70"/>
  <c r="F21" i="70"/>
  <c r="E21" i="70"/>
  <c r="D21" i="70"/>
  <c r="F20" i="59"/>
  <c r="I21" i="53"/>
  <c r="F21" i="53"/>
  <c r="D21" i="53"/>
  <c r="D20" i="59"/>
  <c r="F21" i="44" l="1"/>
  <c r="E20" i="59"/>
  <c r="E21" i="53"/>
  <c r="H21" i="53"/>
  <c r="G21" i="55"/>
  <c r="L21" i="71"/>
  <c r="E21" i="55"/>
  <c r="D21" i="44"/>
  <c r="H21" i="71"/>
  <c r="L20" i="59"/>
  <c r="F21" i="55"/>
  <c r="G65" i="48" l="1"/>
  <c r="L65" i="48"/>
  <c r="I65" i="46"/>
  <c r="D65" i="48"/>
  <c r="D65" i="46"/>
  <c r="J65" i="48"/>
  <c r="F65" i="46"/>
  <c r="G65" i="46"/>
  <c r="E65" i="48"/>
  <c r="E65" i="46"/>
  <c r="H65" i="48"/>
  <c r="M65" i="48"/>
  <c r="F65" i="48"/>
  <c r="K65" i="48"/>
  <c r="H65" i="46"/>
  <c r="I65" i="48"/>
  <c r="D64" i="48" l="1"/>
  <c r="E64" i="48"/>
  <c r="F64" i="48"/>
  <c r="G64" i="48"/>
  <c r="H64" i="48"/>
  <c r="I64" i="48"/>
  <c r="J64" i="48"/>
  <c r="K64" i="48"/>
  <c r="L64" i="48"/>
  <c r="M64" i="48"/>
  <c r="D64" i="46"/>
  <c r="E64" i="46"/>
  <c r="F64" i="46"/>
  <c r="G64" i="46"/>
  <c r="H64" i="46"/>
  <c r="I64" i="46"/>
  <c r="M63" i="48" l="1"/>
  <c r="H63" i="48"/>
  <c r="D24" i="48"/>
  <c r="G24" i="46"/>
  <c r="F24" i="46"/>
  <c r="F59" i="52" l="1"/>
  <c r="D59" i="50"/>
  <c r="G67" i="54"/>
  <c r="I67" i="54"/>
  <c r="D65" i="56"/>
  <c r="J67" i="56"/>
  <c r="F67" i="54"/>
  <c r="D67" i="56"/>
  <c r="F65" i="56"/>
  <c r="G58" i="52"/>
  <c r="D67" i="54"/>
  <c r="E59" i="52"/>
  <c r="F66" i="56"/>
  <c r="G66" i="56"/>
  <c r="I59" i="52"/>
  <c r="E65" i="56"/>
  <c r="F67" i="56"/>
  <c r="G67" i="56"/>
  <c r="H59" i="52"/>
  <c r="I58" i="52"/>
  <c r="E59" i="50"/>
  <c r="E66" i="56"/>
  <c r="I66" i="56"/>
  <c r="K59" i="52"/>
  <c r="F66" i="54"/>
  <c r="E58" i="50"/>
  <c r="H59" i="50"/>
  <c r="E67" i="56"/>
  <c r="H66" i="56"/>
  <c r="I67" i="56"/>
  <c r="K65" i="56"/>
  <c r="M59" i="52"/>
  <c r="G59" i="52"/>
  <c r="E66" i="54"/>
  <c r="H58" i="50"/>
  <c r="H67" i="56"/>
  <c r="K66" i="56"/>
  <c r="E67" i="54"/>
  <c r="H66" i="54"/>
  <c r="K67" i="56"/>
  <c r="L57" i="52"/>
  <c r="L59" i="52"/>
  <c r="M66" i="56"/>
  <c r="D66" i="56"/>
  <c r="G59" i="50"/>
  <c r="H67" i="54"/>
  <c r="I59" i="50"/>
  <c r="J59" i="52"/>
  <c r="L65" i="56"/>
  <c r="M67" i="56"/>
  <c r="D66" i="54"/>
  <c r="D57" i="50"/>
  <c r="I65" i="54"/>
  <c r="D59" i="52"/>
  <c r="J58" i="52"/>
  <c r="L66" i="56"/>
  <c r="D65" i="54"/>
  <c r="D58" i="50"/>
  <c r="F59" i="50"/>
  <c r="G66" i="54"/>
  <c r="I66" i="54"/>
  <c r="J66" i="56"/>
  <c r="L67" i="56"/>
  <c r="F64" i="65"/>
  <c r="D64" i="65"/>
  <c r="E64" i="65"/>
  <c r="G64" i="65"/>
  <c r="I24" i="46"/>
  <c r="L63" i="48"/>
  <c r="D63" i="48"/>
  <c r="K63" i="48"/>
  <c r="E63" i="48"/>
  <c r="D63" i="46"/>
  <c r="F63" i="48"/>
  <c r="E63" i="46"/>
  <c r="G63" i="48"/>
  <c r="F63" i="46"/>
  <c r="H24" i="48"/>
  <c r="G63" i="46"/>
  <c r="I63" i="48"/>
  <c r="H63" i="46"/>
  <c r="J63" i="48"/>
  <c r="I63" i="46"/>
  <c r="D24" i="46"/>
  <c r="E24" i="46"/>
  <c r="G24" i="48"/>
  <c r="J24" i="48"/>
  <c r="L24" i="48"/>
  <c r="F24" i="48"/>
  <c r="K24" i="48"/>
  <c r="J57" i="52" l="1"/>
  <c r="G57" i="50"/>
  <c r="E65" i="54"/>
  <c r="E57" i="50"/>
  <c r="K57" i="52"/>
  <c r="L58" i="52"/>
  <c r="J65" i="56"/>
  <c r="H65" i="56"/>
  <c r="F58" i="52"/>
  <c r="H57" i="52"/>
  <c r="F65" i="54"/>
  <c r="I57" i="52"/>
  <c r="G57" i="52"/>
  <c r="H58" i="52"/>
  <c r="H57" i="50"/>
  <c r="D57" i="52"/>
  <c r="I57" i="50"/>
  <c r="F58" i="50"/>
  <c r="G65" i="56"/>
  <c r="G65" i="54"/>
  <c r="K58" i="52"/>
  <c r="I58" i="50"/>
  <c r="E57" i="52"/>
  <c r="E58" i="52"/>
  <c r="M65" i="56"/>
  <c r="F57" i="52"/>
  <c r="H65" i="54"/>
  <c r="F57" i="50"/>
  <c r="I65" i="56"/>
  <c r="M57" i="52"/>
  <c r="D58" i="52"/>
  <c r="G58" i="50"/>
  <c r="M58" i="52"/>
  <c r="I26" i="54"/>
  <c r="H26" i="56"/>
  <c r="E26" i="56"/>
  <c r="E24" i="48"/>
  <c r="H26" i="54"/>
  <c r="H24" i="46"/>
  <c r="I26" i="56"/>
  <c r="I24" i="48"/>
  <c r="M26" i="56"/>
  <c r="M24" i="48"/>
  <c r="K26" i="56"/>
  <c r="L26" i="56"/>
  <c r="J26" i="56"/>
  <c r="D26" i="54"/>
  <c r="F26" i="56"/>
  <c r="D26" i="56"/>
  <c r="G26" i="54"/>
  <c r="E26" i="54"/>
  <c r="G26" i="56"/>
  <c r="F26" i="54"/>
</calcChain>
</file>

<file path=xl/sharedStrings.xml><?xml version="1.0" encoding="utf-8"?>
<sst xmlns="http://schemas.openxmlformats.org/spreadsheetml/2006/main" count="3909" uniqueCount="377">
  <si>
    <t>(2010=100)</t>
  </si>
  <si>
    <t>Q1</t>
  </si>
  <si>
    <t>Q2</t>
  </si>
  <si>
    <t>Q3</t>
  </si>
  <si>
    <t>Q4</t>
  </si>
  <si>
    <t>Seksyen</t>
  </si>
  <si>
    <t>Sections</t>
  </si>
  <si>
    <t>Pendidikan</t>
  </si>
  <si>
    <t>Education</t>
  </si>
  <si>
    <t>Jumlah</t>
  </si>
  <si>
    <t>Total</t>
  </si>
  <si>
    <t>Wajaran</t>
  </si>
  <si>
    <t>Weight</t>
  </si>
  <si>
    <t>:</t>
  </si>
  <si>
    <t>Jadual 1.0</t>
  </si>
  <si>
    <t>Table 1.0</t>
  </si>
  <si>
    <t>Activities</t>
  </si>
  <si>
    <t>Jadual 1.1</t>
  </si>
  <si>
    <t>Table 1.1</t>
  </si>
  <si>
    <t>Jadual 1.2</t>
  </si>
  <si>
    <t>Table 1.2</t>
  </si>
  <si>
    <t>- Perubahan Peratus Suku Tahun ke Suku Tahun</t>
  </si>
  <si>
    <t>- Percentage Change Quarter-on-Quarter</t>
  </si>
  <si>
    <t>- Perubahan Peratus Tahun ke Tahun</t>
  </si>
  <si>
    <t>- Percentage Change Year-on-Year</t>
  </si>
  <si>
    <t>Aktiviti Perkhidmatan</t>
  </si>
  <si>
    <t>Minuman</t>
  </si>
  <si>
    <t>Pengangkutan</t>
  </si>
  <si>
    <t xml:space="preserve">Transportation </t>
  </si>
  <si>
    <t>Profesional</t>
  </si>
  <si>
    <t>Professional</t>
  </si>
  <si>
    <t>Kesihatan</t>
  </si>
  <si>
    <t xml:space="preserve"> Health</t>
  </si>
  <si>
    <t>Aktiviti</t>
  </si>
  <si>
    <t>Service Activities</t>
  </si>
  <si>
    <t>Hiburan &amp;</t>
  </si>
  <si>
    <t>&amp; Recreation</t>
  </si>
  <si>
    <t>Jadual 2.0</t>
  </si>
  <si>
    <t>Indeks Harga Pengeluar Perkhidmatan Mengikut Bahagian (MSIC) 2008, Malaysia</t>
  </si>
  <si>
    <t>Table 2.0</t>
  </si>
  <si>
    <t>Services Producer Price Index by Division (MSIC) 2008, Malaysia</t>
  </si>
  <si>
    <t>49</t>
  </si>
  <si>
    <t>50</t>
  </si>
  <si>
    <t>51</t>
  </si>
  <si>
    <t>52</t>
  </si>
  <si>
    <t>53</t>
  </si>
  <si>
    <t>Bahagian</t>
  </si>
  <si>
    <t>Perkhidmatan</t>
  </si>
  <si>
    <t>Division</t>
  </si>
  <si>
    <t>Courier Activities</t>
  </si>
  <si>
    <t>Maklumat &amp; Komunikasi</t>
  </si>
  <si>
    <t>Information &amp; Communication</t>
  </si>
  <si>
    <t>61</t>
  </si>
  <si>
    <t>62</t>
  </si>
  <si>
    <t>63</t>
  </si>
  <si>
    <t>Penginapan</t>
  </si>
  <si>
    <t>Telekomunikasi</t>
  </si>
  <si>
    <t>Accommodation</t>
  </si>
  <si>
    <t>Telecommunications</t>
  </si>
  <si>
    <t>Aktiviti Hartanah</t>
  </si>
  <si>
    <t>Real Estate Activities</t>
  </si>
  <si>
    <t>Aktiviti Guaman</t>
  </si>
  <si>
    <t xml:space="preserve">Health </t>
  </si>
  <si>
    <t>Arts, Entertainment &amp; Recreation</t>
  </si>
  <si>
    <t>Kemanusiaan</t>
  </si>
  <si>
    <t>Gambling &amp;</t>
  </si>
  <si>
    <t>Jadual 2.1</t>
  </si>
  <si>
    <t>Table 2.1</t>
  </si>
  <si>
    <t>- Perubahan Peratus Suku Tahun ke Suku Tahun (samb.)</t>
  </si>
  <si>
    <t>- Percentage Change Quarter-on-Quarter (cont'd)</t>
  </si>
  <si>
    <t>Jadual 2.2</t>
  </si>
  <si>
    <t>Table 2.2</t>
  </si>
  <si>
    <t>- Perubahan Peratus Tahun ke Tahun (samb.)</t>
  </si>
  <si>
    <t>- Percentage Change Year-on-Year (cont'd)</t>
  </si>
  <si>
    <t>Jadual 3.0</t>
  </si>
  <si>
    <t>Indeks Harga Pengeluar Perkhidmatan Mengikut Kumpulan (MSIC) 2008, Malaysia</t>
  </si>
  <si>
    <t>Table 3.0</t>
  </si>
  <si>
    <t>Services Producer Price Index by Group (MSIC) 2008, Malaysia</t>
  </si>
  <si>
    <t>Transportation</t>
  </si>
  <si>
    <t>Kumpulan</t>
  </si>
  <si>
    <t>Group</t>
  </si>
  <si>
    <t>Lain</t>
  </si>
  <si>
    <t>Water Transport</t>
  </si>
  <si>
    <t>Indeks Harga Pengeluar Perkhidmatan Mengikut Kumpulan (MSIC) 2008, Malaysia (samb.)</t>
  </si>
  <si>
    <t>Services Producer Price Index by Group (MSIC) 2008, Malaysia (cont'd.)</t>
  </si>
  <si>
    <t>611</t>
  </si>
  <si>
    <t>612</t>
  </si>
  <si>
    <t>Aktiviti Penginapan</t>
  </si>
  <si>
    <t>Restoran &amp;</t>
  </si>
  <si>
    <t>Katering &amp;</t>
  </si>
  <si>
    <t>Jangka Masa</t>
  </si>
  <si>
    <t>Pendek</t>
  </si>
  <si>
    <t>Makanan Bergerak</t>
  </si>
  <si>
    <t>Makanan Lain</t>
  </si>
  <si>
    <t>Berwayar</t>
  </si>
  <si>
    <t>Tanpa Wayar</t>
  </si>
  <si>
    <t>Short-term</t>
  </si>
  <si>
    <t>Restaurants &amp;</t>
  </si>
  <si>
    <t>Event Catering</t>
  </si>
  <si>
    <t>Beverage</t>
  </si>
  <si>
    <t>Wired</t>
  </si>
  <si>
    <t>Wireless</t>
  </si>
  <si>
    <t>Mobile Food</t>
  </si>
  <si>
    <t>&amp; Other Food</t>
  </si>
  <si>
    <t>Serving</t>
  </si>
  <si>
    <t>Telecommunication</t>
  </si>
  <si>
    <t>631</t>
  </si>
  <si>
    <t>691</t>
  </si>
  <si>
    <t>692</t>
  </si>
  <si>
    <t>711</t>
  </si>
  <si>
    <t>Kesenian, Hiburan &amp; Rekreasi</t>
  </si>
  <si>
    <t>Health</t>
  </si>
  <si>
    <t>Pra-Sekolah</t>
  </si>
  <si>
    <t>Menengah</t>
  </si>
  <si>
    <t>Tinggi</t>
  </si>
  <si>
    <t>Hospital</t>
  </si>
  <si>
    <t>Amalan Perubatan</t>
  </si>
  <si>
    <t>Perjudian &amp;</t>
  </si>
  <si>
    <t>Sukan</t>
  </si>
  <si>
    <t>&amp; Rendah</t>
  </si>
  <si>
    <t>Secondary</t>
  </si>
  <si>
    <t>Higher</t>
  </si>
  <si>
    <t>Other</t>
  </si>
  <si>
    <t>&amp; Pergigian</t>
  </si>
  <si>
    <t>Pertaruhan</t>
  </si>
  <si>
    <t>Sports</t>
  </si>
  <si>
    <t>Rekreasi Lain</t>
  </si>
  <si>
    <t>Pre-Primary</t>
  </si>
  <si>
    <t>Medical &amp;</t>
  </si>
  <si>
    <t>Other Amusement</t>
  </si>
  <si>
    <t>&amp; Primary</t>
  </si>
  <si>
    <t>Dental Practice</t>
  </si>
  <si>
    <t>Other Human</t>
  </si>
  <si>
    <t>Betting</t>
  </si>
  <si>
    <t>Health Activities</t>
  </si>
  <si>
    <t>Jadual 3.1</t>
  </si>
  <si>
    <t>- Perubahan Peratus dari Suku Tahun ke Suku Tahun</t>
  </si>
  <si>
    <t>Table 3.1</t>
  </si>
  <si>
    <t>- Perubahan Peratus dari Suku Tahun ke Suku Tahun (samb.)</t>
  </si>
  <si>
    <t>Jadual 3.2</t>
  </si>
  <si>
    <t>- Perubahan Peratus dari Tahun ke Tahun</t>
  </si>
  <si>
    <t>Table 3.2</t>
  </si>
  <si>
    <t>- Perubahan Peratus dari Tahun ke Tahun (samb.)</t>
  </si>
  <si>
    <t>- Percentage Change Year-on-Year (cont'd.)</t>
  </si>
  <si>
    <t>ANALISIS DATA SPPI</t>
  </si>
  <si>
    <t>base</t>
  </si>
  <si>
    <t>NILAI INDEKS SPPI (2010=100)</t>
  </si>
  <si>
    <t>KOD</t>
  </si>
  <si>
    <t>D</t>
  </si>
  <si>
    <t>3D</t>
  </si>
  <si>
    <t>SUBSEKTOR</t>
  </si>
  <si>
    <t>W
2010</t>
  </si>
  <si>
    <t>W
2018</t>
  </si>
  <si>
    <t>TOTAL SPPI</t>
  </si>
  <si>
    <t>SEKTOR PERKHIDMATAN</t>
  </si>
  <si>
    <t>H</t>
  </si>
  <si>
    <t>1D</t>
  </si>
  <si>
    <t>2D</t>
  </si>
  <si>
    <t>Pengangkutan Darat Lain</t>
  </si>
  <si>
    <t>4D</t>
  </si>
  <si>
    <t>Pengangkutan Muatan Melalui Jalan Raya</t>
  </si>
  <si>
    <t>5D</t>
  </si>
  <si>
    <t>Pengangkutan Air</t>
  </si>
  <si>
    <t>Pengangkutan Air Laut Dan Pesisir Pantai</t>
  </si>
  <si>
    <t>Pengangkutan Udara</t>
  </si>
  <si>
    <t>Pengangkutan Penumpang Udara</t>
  </si>
  <si>
    <t>Pengangkutan Muatan Udara</t>
  </si>
  <si>
    <t xml:space="preserve">Pengangkutan Muatan Udara </t>
  </si>
  <si>
    <t>n.a</t>
  </si>
  <si>
    <t>522</t>
  </si>
  <si>
    <t>Aktiviti Sokongan Untuk Pengangkutan</t>
  </si>
  <si>
    <t>5221</t>
  </si>
  <si>
    <t>Aktiviti Perkhidmatan Berkaitan Pengangkutan Darat</t>
  </si>
  <si>
    <t>5229</t>
  </si>
  <si>
    <t>Aktiviti Sokongan Pengangkutan Lain</t>
  </si>
  <si>
    <t>Penghantaran Muatan</t>
  </si>
  <si>
    <t>Aktiviti Pos</t>
  </si>
  <si>
    <t>Aktiviti Kurier</t>
  </si>
  <si>
    <t xml:space="preserve">Aktiviti Pos </t>
  </si>
  <si>
    <t>I</t>
  </si>
  <si>
    <t>Katering</t>
  </si>
  <si>
    <t>Aktiviti Perkhidmatan Minuman</t>
  </si>
  <si>
    <t>J</t>
  </si>
  <si>
    <t>Aktiviti Telekomunikasi Berwayar</t>
  </si>
  <si>
    <t>Aktiviti Telekomunikasi Tanpa Wayar</t>
  </si>
  <si>
    <t>6201</t>
  </si>
  <si>
    <t>Aktiviti Pengaturcaraan Komputer</t>
  </si>
  <si>
    <t>Perundingan Komputer</t>
  </si>
  <si>
    <t>Aktiviti Perkhidmatan Maklumat</t>
  </si>
  <si>
    <t>Aktiviti Prosesan Data</t>
  </si>
  <si>
    <t>Web Portal</t>
  </si>
  <si>
    <t>L</t>
  </si>
  <si>
    <t>Aktiviti Hartanah Atas Dasar Bayaran Kontrak</t>
  </si>
  <si>
    <t>Aktiviti Hartanah Atas Dasar Bayaran atau Kontrak</t>
  </si>
  <si>
    <t>M</t>
  </si>
  <si>
    <t>Aktiviti Perakaunan, Simpan Kira &amp; Audit; Perundingan Percukaian</t>
  </si>
  <si>
    <t>Perkhidmatan Kejuruteraan</t>
  </si>
  <si>
    <t>P</t>
  </si>
  <si>
    <t>Pendidikan Pra-Sekolah &amp; Rendah</t>
  </si>
  <si>
    <t>Pendidikan Pra-Sekolah &amp; Pendidikan Rendah</t>
  </si>
  <si>
    <t>Pendidikan Menengah</t>
  </si>
  <si>
    <t>Pendidikan Tinggi</t>
  </si>
  <si>
    <t>Pendidikan Lain</t>
  </si>
  <si>
    <t>Pendidikan Kebudayaan</t>
  </si>
  <si>
    <t>Q</t>
  </si>
  <si>
    <t>Aktiviti Hospital</t>
  </si>
  <si>
    <t>Aktiviti Kesihatan Kemanusiaan</t>
  </si>
  <si>
    <t>Aktiviti Kesihatan Kemanusiaan Lain</t>
  </si>
  <si>
    <t>R</t>
  </si>
  <si>
    <t>Aktiviti Sukan</t>
  </si>
  <si>
    <t>Aktiviti Hiburan &amp; Rekreasi Lain</t>
  </si>
  <si>
    <t>Aktiviti Hiburan &amp; Rekreasi Lain t.t.t.l</t>
  </si>
  <si>
    <t>Penginapan dan Aktiviti Perkhidmatan Makanan &amp; Minuman</t>
  </si>
  <si>
    <t>Accommodation and Food &amp; Beverage Service Activities</t>
  </si>
  <si>
    <t>Penginapan dan 
Aktiviti Perkhidmatan
Makanan &amp; Minuman</t>
  </si>
  <si>
    <t>Maklumat &amp; 
Komunikasi</t>
  </si>
  <si>
    <t>Aktiviti 
Hartanah</t>
  </si>
  <si>
    <t xml:space="preserve">Kesenian,
Hiburan &amp;
Rekreasi </t>
  </si>
  <si>
    <t>Accommodation and
Food &amp; Beverage
Service Activities</t>
  </si>
  <si>
    <t>Information &amp;
Communication</t>
  </si>
  <si>
    <t>Real Estate
Activities</t>
  </si>
  <si>
    <t>Arts,
Entertainment
&amp; Recreation</t>
  </si>
  <si>
    <t>Pengangkutan Darat &amp; Pengangkutan Melalui Saliran Paip</t>
  </si>
  <si>
    <t>Land Transport &amp; Transport via Pipelines</t>
  </si>
  <si>
    <t>Air Transport</t>
  </si>
  <si>
    <t>Penggudangan &amp; Aktiviti Sokongan untuk Pengangkutan</t>
  </si>
  <si>
    <t>Warehousing &amp; Support Activities for Transportation</t>
  </si>
  <si>
    <t>Perkhidmatan Pos &amp; Kurier</t>
  </si>
  <si>
    <t>Postal &amp; Courier Activities</t>
  </si>
  <si>
    <t>Aktiviti Guaman &amp; Perakaunan</t>
  </si>
  <si>
    <t>Legal &amp; Accounting Activities</t>
  </si>
  <si>
    <t>Aktiviti Arkitek &amp; Kejuruteraan; Ujian Teknikal &amp; Analisis</t>
  </si>
  <si>
    <t>Architectural &amp; Engineering Activities; Technical Testing &amp; Analysis</t>
  </si>
  <si>
    <t xml:space="preserve">Land Transport &amp; Transport via Pipelines </t>
  </si>
  <si>
    <t>Other Land Transport</t>
  </si>
  <si>
    <t>Pengangkutan Air Laut &amp; Pesisir Pantai</t>
  </si>
  <si>
    <t>Sea &amp; Coastal Water Transport</t>
  </si>
  <si>
    <t>Passenger Air Transport</t>
  </si>
  <si>
    <t>Freight Air Transport</t>
  </si>
  <si>
    <t>Aktiviti Sokongan untuk Pengangkutan</t>
  </si>
  <si>
    <t>Support Activities for Transportation</t>
  </si>
  <si>
    <t>Postal Activities</t>
  </si>
  <si>
    <t>Pengaturcaraan Komputer, Perundingan &amp; Aktiviti Berkaitan</t>
  </si>
  <si>
    <t>Computer Programming, Consultancy &amp; Related Activities</t>
  </si>
  <si>
    <t>Aktiviti Prosesan Data, Hosting &amp; Aktiviti Lain Yang Berkaitan; Web Portal</t>
  </si>
  <si>
    <t>Data Processing,Hosting &amp; Related Activities; Web Portals</t>
  </si>
  <si>
    <t>Real Estate Activities on a Fee or Contract Basis</t>
  </si>
  <si>
    <t>Legal Activities</t>
  </si>
  <si>
    <t>Accounting, Bookkeeping &amp; Auditing Activities; Tax Consultancy</t>
  </si>
  <si>
    <t>Aktiviti Arkitek &amp; Kejuruteraan; Perundingan Teknikal Yang Berkaitan</t>
  </si>
  <si>
    <t>Architectural &amp; Engineering Activities; Related Technical Consultancy</t>
  </si>
  <si>
    <t>Data Processing, Hosting &amp; Related Activities; Web Portals</t>
  </si>
  <si>
    <t xml:space="preserve"> Legal Activities</t>
  </si>
  <si>
    <t>Information Service
Activities</t>
  </si>
  <si>
    <t>Computer programming,
Consultancy &amp; Related Activities</t>
  </si>
  <si>
    <t>Food &amp; Beverage
Service Activities</t>
  </si>
  <si>
    <t>Aktiviti Perkhidmatan
Maklumat</t>
  </si>
  <si>
    <t>Pengaturcaraan Komputer, Perundingan
&amp; Aktiviti yang Berkaitan</t>
  </si>
  <si>
    <t>Aktiviti Perkhidmatan
Makanan &amp; Minuman</t>
  </si>
  <si>
    <t>Sport Activities &amp; Amusement
&amp; Recreation Activities</t>
  </si>
  <si>
    <t>Gambling &amp;
Betting Activities</t>
  </si>
  <si>
    <t>Human Health
Activities</t>
  </si>
  <si>
    <t>Aktiviti Sukan &amp; Aktiviti
Hiburan &amp; Rekreasi</t>
  </si>
  <si>
    <t>Aktiviti Perjudian
&amp; Pertaruhan</t>
  </si>
  <si>
    <t>Aktiviti Kesihatan
Kemanusiaan</t>
  </si>
  <si>
    <t>Sport Activities &amp; Amusement &amp; Recreation Activities</t>
  </si>
  <si>
    <t xml:space="preserve"> Gambling &amp; Betting Activities</t>
  </si>
  <si>
    <t>Human Health Activities</t>
  </si>
  <si>
    <t>Aktiviti Sukan &amp; Aktiviti Hiburan &amp; Rekreasi</t>
  </si>
  <si>
    <t>Aktiviti Perjudian &amp; Pertaruhan</t>
  </si>
  <si>
    <t>Wireless Telecommunication Activities</t>
  </si>
  <si>
    <t>Wired Telecommunication Activities</t>
  </si>
  <si>
    <t>Beverage Serving Activities</t>
  </si>
  <si>
    <t>Event Catering &amp; Other Food Service Activities</t>
  </si>
  <si>
    <t>Restaurants &amp; Mobile Food Service Activities</t>
  </si>
  <si>
    <t>Short-term Accommodation Activities</t>
  </si>
  <si>
    <t>Katering &amp; Aktiviti Perkhidmatan Makanan Lain</t>
  </si>
  <si>
    <t>Restoran &amp; Aktiviti Perkhidmatan Makanan Bergerak</t>
  </si>
  <si>
    <t>Aktiviti Penginapan Jangka Masa Pendek</t>
  </si>
  <si>
    <t>Other Amusement &amp; Recreation Activities</t>
  </si>
  <si>
    <t>Sports Activities</t>
  </si>
  <si>
    <t>Gambling &amp; Betting Activities</t>
  </si>
  <si>
    <t>Other Human Health Activities</t>
  </si>
  <si>
    <t>Medical &amp; Dental Practice Activities</t>
  </si>
  <si>
    <t>Hospital Activities</t>
  </si>
  <si>
    <t>Other Education</t>
  </si>
  <si>
    <t>Higher Education</t>
  </si>
  <si>
    <t>Secondary Education</t>
  </si>
  <si>
    <t>Pre-Primary &amp; Primary Education</t>
  </si>
  <si>
    <t>Aktiviti Amalan Perubatan &amp; Pergigian</t>
  </si>
  <si>
    <t>92</t>
  </si>
  <si>
    <t>93</t>
  </si>
  <si>
    <t>Perkhidmatan 
Pos &amp; Kurier</t>
  </si>
  <si>
    <t>Penginapan dan Aktiviti Perkhidmatan
Makanan &amp; Minuman</t>
  </si>
  <si>
    <t>Accommodation and Food &amp; Beverage
Service Activities</t>
  </si>
  <si>
    <t>AVERAGE INDEKS TAHUNAN</t>
  </si>
  <si>
    <t>% GROWTH  QoQ</t>
  </si>
  <si>
    <t xml:space="preserve">% GROWTH YoY </t>
  </si>
  <si>
    <t>% GROWTH AVG INDEKS TAHUNAN</t>
  </si>
  <si>
    <t>Pengangkutan Darat Dan Pengangkutan Melalui Saliran Paip</t>
  </si>
  <si>
    <t>Pengangkutan Muatan Laut Dan Pesisir Pantai</t>
  </si>
  <si>
    <t>Pengangkutan Muatan Laut Dan Pesisir Pantai, Berjadual Atau Tidak Berjadual</t>
  </si>
  <si>
    <t>Pengangkutan Penumpang Melalui Udara Mengikut Laluan Dan Jadual Biasa</t>
  </si>
  <si>
    <t>Pengangkutan Muatan Udara Mengikut Laluan Dan Berjadual Biasa</t>
  </si>
  <si>
    <t>Penggudangan Dan Aktiviti Sokongan Untuk Pengangkutan</t>
  </si>
  <si>
    <t>Perkhidmatan Operasi Lebuh-Raya, Jambatan Dan Terowong</t>
  </si>
  <si>
    <t>Perkhidmatan Pos Dan Kurier</t>
  </si>
  <si>
    <t>Perkhidmatan Pos Nasional</t>
  </si>
  <si>
    <t>Aktiviti Kurier Selain Daripada Aktiviti Pos Nasional</t>
  </si>
  <si>
    <t>Penginapan Dan Aktiviti Perkhidmatan Makanan &amp; Minuman</t>
  </si>
  <si>
    <t>Hotel Dan Hotel Resort</t>
  </si>
  <si>
    <t>Aktiviti Perkhidmatan Makanan Dan Minuman</t>
  </si>
  <si>
    <t>Restoran Dan Aktiviti Perkhidmatan Makanan Bergerak</t>
  </si>
  <si>
    <t>Restoran Dan Restoran Yang Juga Kelab Malam</t>
  </si>
  <si>
    <t>Kafeteria/Kantin</t>
  </si>
  <si>
    <t>Restoran Makanan Segera</t>
  </si>
  <si>
    <t>Gerai/Penjaja Makanan</t>
  </si>
  <si>
    <t>Katering Dan Aktiviti Perkhidmatan Makanan Lain</t>
  </si>
  <si>
    <t>Katering Makanan</t>
  </si>
  <si>
    <t>Pub, Bar, Disko, Coffee House, Ruang Koktel Dan Karaoke</t>
  </si>
  <si>
    <t>Kedai Kopi</t>
  </si>
  <si>
    <t>Maklumat Dan Komunikasi</t>
  </si>
  <si>
    <t>Perkhidmatan Aktiviti Telekomunikasi Berwayar</t>
  </si>
  <si>
    <t>Pembekal Akses Internet Oleh Operator Infrastruktur Berwayar</t>
  </si>
  <si>
    <t>Perkhidmatan Telekomunikasi Tanpa Wayar</t>
  </si>
  <si>
    <t>Pembekal Akses Internet Oleh Operator Infrastruktur Tanpa Wayar</t>
  </si>
  <si>
    <t>Pengaturcaraan Komputer, Perundingan Dan Aktiviti Yang Berkaitan</t>
  </si>
  <si>
    <t>Pengaturcaraan Komputer, Perundingan Dan Aktiviti Berkaitan</t>
  </si>
  <si>
    <t>Aktiviti Perundingan Komputer Dan Pengurusan Kemudahan Komputer</t>
  </si>
  <si>
    <t>Aktiviti Prosesan Data, Hosting Dan Yang Berkaitan; Web Portal</t>
  </si>
  <si>
    <t>Aktiviti Prosesan Data, Hosting Dan Yang Berkaitan</t>
  </si>
  <si>
    <t>Aktiviti Hartanah Atas Dasar Bayaran Atau Kontrak</t>
  </si>
  <si>
    <t>Aktiviti Agen Dan Broker Hartanah Untuk Pembelian, Penjualan Dan Penyewaan Hartanah</t>
  </si>
  <si>
    <t>Pengurusan Hartanah Atas Dasar Bayaran Atau Kontrak</t>
  </si>
  <si>
    <t>Aktiviti Guaman Dan Perakaunan</t>
  </si>
  <si>
    <t>Aktiviti Arkitek Dan Kejuruteraan; Ujian Teknikal Dan Analisis</t>
  </si>
  <si>
    <t>Aktiviti Arkitek Dan Kejuruteraan &amp; Perundingan Teknikal Yang Berkaitan</t>
  </si>
  <si>
    <t>Pendidikan Pra-Sekolah (Swasta)</t>
  </si>
  <si>
    <t>Pendidikan Rendah (Swasta)</t>
  </si>
  <si>
    <t>Pendidikan Menengah Am</t>
  </si>
  <si>
    <t>Pendidikan Menengah Am (Swasta)</t>
  </si>
  <si>
    <t>Pendidikan Kolej Dan Universiti (Swasta)</t>
  </si>
  <si>
    <t>Sekolah Muzik Dan Tarian</t>
  </si>
  <si>
    <t>Pendidikan Lain Yang t.t.t.l</t>
  </si>
  <si>
    <t>Pusat Tuisyen</t>
  </si>
  <si>
    <t>Aktiviti Hospital Dan Rumah Bersalin</t>
  </si>
  <si>
    <t>Aktiviti Amalan Perubatan Dan Pergigian</t>
  </si>
  <si>
    <t>Perkhidmatan Perubatan Am</t>
  </si>
  <si>
    <t>Perkhidmatan Perubatan Khas</t>
  </si>
  <si>
    <t>Perkhidmatan Berkaitan Gigi</t>
  </si>
  <si>
    <t>Pusat Dialisis</t>
  </si>
  <si>
    <t>Makmal Perubatan</t>
  </si>
  <si>
    <t>Kesenian, Hiburan Dan Rekreasi</t>
  </si>
  <si>
    <t>Aktiviti Perjudian Dan Pertaruhan</t>
  </si>
  <si>
    <t>Aktiviti Sukan Dan Aktiviti Hiburan Dan Rekreasi</t>
  </si>
  <si>
    <t>Operasi Bagi Kemudahan Acara Sukan Dalam Dan Luar Bangunan</t>
  </si>
  <si>
    <t>Kelab Ekuestrian</t>
  </si>
  <si>
    <t xml:space="preserve">Padang Golf </t>
  </si>
  <si>
    <t>Pusat Boling</t>
  </si>
  <si>
    <t>Pusat Kesihatan</t>
  </si>
  <si>
    <t>Aktiviti Taman Hiburan Dan Taman Tema</t>
  </si>
  <si>
    <t>Kafe Siber/ Pusat Internet</t>
  </si>
  <si>
    <t>Indeks Harga Pengeluar Perkhidmatan Mengikut Kumpulan (MSIC 2008), Malaysia</t>
  </si>
  <si>
    <t>Services Producer Price Index by Group (MSIC 2008), Malaysia</t>
  </si>
  <si>
    <t>Indeks Harga Pengeluar Perkhidmatan Mengikut Kumpulan (MSIC 2008), Malaysia (samb.)</t>
  </si>
  <si>
    <t>Services Producer Price Index by Group (MSIC 2008), Malaysia (cont'd.)</t>
  </si>
  <si>
    <t>Indeks Harga Pengeluar Perkhidmatan Mengikut Bahagian (MSIC 2008), Malaysia</t>
  </si>
  <si>
    <t>Services Producer Price Index by Division (MSIC 2008), Malaysia</t>
  </si>
  <si>
    <t>Indeks Harga Pengeluar Perkhidmatan Mengikut Bahagian (MSIC 2008), Malaysia (samb.)</t>
  </si>
  <si>
    <t>Services Producer Price Index by Division (MSIC 2008), Malaysia (cont'd)</t>
  </si>
  <si>
    <t>Indeks Harga Pengeluar Perkhidmatan Mengikut Seksyen (MSIC 2008), Malaysia</t>
  </si>
  <si>
    <t>Services Producer Price Index by Section (MSIC 2008), Malaysia</t>
  </si>
  <si>
    <t>Prosesan Data, Hosting &amp; Aktiviti Yang Berkaitan;
Web Portal</t>
  </si>
  <si>
    <t>% QoQ</t>
  </si>
  <si>
    <r>
      <t>%</t>
    </r>
    <r>
      <rPr>
        <b/>
        <sz val="20"/>
        <rFont val=" "/>
      </rPr>
      <t xml:space="preserve"> </t>
    </r>
    <r>
      <rPr>
        <b/>
        <sz val="20"/>
        <rFont val="Century Gothic"/>
        <family val="2"/>
      </rPr>
      <t>QoQ</t>
    </r>
  </si>
  <si>
    <t xml:space="preserve">% YoY </t>
  </si>
  <si>
    <t xml:space="preserve">Pengangkutan Penumpang Udara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</si>
</sst>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 Narrow"/>
      <family val="2"/>
    </font>
    <font>
      <sz val="18"/>
      <name val="Arial Narrow"/>
      <family val="2"/>
    </font>
    <font>
      <sz val="16"/>
      <name val="Arial Narrow"/>
      <family val="2"/>
    </font>
    <font>
      <b/>
      <sz val="16"/>
      <name val="Arial Narrow"/>
      <family val="2"/>
    </font>
    <font>
      <b/>
      <sz val="20"/>
      <name val="Arial Narrow"/>
      <family val="2"/>
    </font>
    <font>
      <sz val="20"/>
      <name val="Arial Narrow"/>
      <family val="2"/>
    </font>
    <font>
      <b/>
      <sz val="15"/>
      <name val="Arial Narrow"/>
      <family val="2"/>
    </font>
    <font>
      <sz val="15"/>
      <name val="Arial Narrow"/>
      <family val="2"/>
    </font>
    <font>
      <sz val="20"/>
      <color theme="2" tint="-0.749992370372631"/>
      <name val="Arial Narrow"/>
      <family val="2"/>
    </font>
    <font>
      <sz val="16"/>
      <color theme="2" tint="-0.749992370372631"/>
      <name val="Arial Narrow"/>
      <family val="2"/>
    </font>
    <font>
      <b/>
      <sz val="16"/>
      <color theme="2" tint="-0.749992370372631"/>
      <name val="Arial Narrow"/>
      <family val="2"/>
    </font>
    <font>
      <sz val="15"/>
      <color theme="2" tint="-0.749992370372631"/>
      <name val="Arial Narrow"/>
      <family val="2"/>
    </font>
    <font>
      <b/>
      <sz val="18"/>
      <color theme="2" tint="-0.749992370372631"/>
      <name val="Arial Narrow"/>
      <family val="2"/>
    </font>
    <font>
      <sz val="14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20"/>
      <color theme="8" tint="-0.249977111117893"/>
      <name val="Arial Narrow"/>
      <family val="2"/>
    </font>
    <font>
      <sz val="20"/>
      <color theme="8" tint="-0.249977111117893"/>
      <name val="Arial Narrow"/>
      <family val="2"/>
    </font>
    <font>
      <sz val="16"/>
      <color theme="8" tint="-0.249977111117893"/>
      <name val="Arial Narrow"/>
      <family val="2"/>
    </font>
    <font>
      <b/>
      <sz val="16"/>
      <color theme="8" tint="-0.249977111117893"/>
      <name val="Arial Narrow"/>
      <family val="2"/>
    </font>
    <font>
      <b/>
      <sz val="15"/>
      <color theme="8" tint="-0.249977111117893"/>
      <name val="Arial Narrow"/>
      <family val="2"/>
    </font>
    <font>
      <sz val="11"/>
      <color theme="1"/>
      <name val="Calibri"/>
      <family val="2"/>
      <scheme val="minor"/>
    </font>
    <font>
      <sz val="20"/>
      <color theme="2" tint="-0.749992370372631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4"/>
      <color theme="1"/>
      <name val="Arial"/>
      <family val="2"/>
    </font>
    <font>
      <b/>
      <sz val="16"/>
      <color theme="2" tint="-0.74999237037263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i/>
      <sz val="17"/>
      <color theme="2" tint="-0.749992370372631"/>
      <name val="Arial"/>
      <family val="2"/>
    </font>
    <font>
      <i/>
      <sz val="14"/>
      <color theme="2" tint="-0.749992370372631"/>
      <name val="Arial"/>
      <family val="2"/>
    </font>
    <font>
      <i/>
      <sz val="16"/>
      <name val="Arial"/>
      <family val="2"/>
    </font>
    <font>
      <sz val="20"/>
      <name val="Arial"/>
      <family val="2"/>
    </font>
    <font>
      <sz val="16"/>
      <name val="Arial"/>
      <family val="2"/>
    </font>
    <font>
      <sz val="14"/>
      <color theme="2" tint="-0.749992370372631"/>
      <name val="Arial"/>
      <family val="2"/>
    </font>
    <font>
      <b/>
      <sz val="14"/>
      <color theme="2" tint="-0.749992370372631"/>
      <name val="Arial"/>
      <family val="2"/>
    </font>
    <font>
      <sz val="17"/>
      <name val="Arial"/>
      <family val="2"/>
    </font>
    <font>
      <b/>
      <sz val="14"/>
      <color theme="8" tint="-0.249977111117893"/>
      <name val="Arial"/>
      <family val="2"/>
    </font>
    <font>
      <sz val="14"/>
      <color theme="8" tint="-0.249977111117893"/>
      <name val="Arial"/>
      <family val="2"/>
    </font>
    <font>
      <sz val="14"/>
      <color theme="9" tint="0.59999389629810485"/>
      <name val="Arial"/>
      <family val="2"/>
    </font>
    <font>
      <b/>
      <sz val="17"/>
      <color theme="8" tint="-0.249977111117893"/>
      <name val="Arial"/>
      <family val="2"/>
    </font>
    <font>
      <b/>
      <i/>
      <sz val="14"/>
      <name val="Arial"/>
      <family val="2"/>
    </font>
    <font>
      <sz val="14"/>
      <color theme="8" tint="-0.249977111117893"/>
      <name val="Arial Narrow"/>
      <family val="2"/>
    </font>
    <font>
      <b/>
      <sz val="14"/>
      <color theme="8" tint="-0.249977111117893"/>
      <name val="Arial Narrow"/>
      <family val="2"/>
    </font>
    <font>
      <sz val="14"/>
      <name val="Arial Narrow"/>
      <family val="2"/>
    </font>
    <font>
      <sz val="14"/>
      <color theme="2" tint="-0.749992370372631"/>
      <name val="Arial Narrow"/>
      <family val="2"/>
    </font>
    <font>
      <b/>
      <sz val="14"/>
      <color theme="2" tint="-0.749992370372631"/>
      <name val="Arial Narrow"/>
      <family val="2"/>
    </font>
    <font>
      <b/>
      <sz val="14"/>
      <name val="Arial Narrow"/>
      <family val="2"/>
    </font>
    <font>
      <i/>
      <sz val="14"/>
      <color theme="2" tint="-0.749992370372631"/>
      <name val="Arial Narrow"/>
      <family val="2"/>
    </font>
    <font>
      <sz val="12"/>
      <name val="Arial"/>
      <family val="2"/>
    </font>
    <font>
      <b/>
      <sz val="14"/>
      <color rgb="FF4400CC"/>
      <name val="Arial"/>
      <family val="2"/>
    </font>
    <font>
      <sz val="14"/>
      <color rgb="FF4400CC"/>
      <name val="Arial"/>
      <family val="2"/>
    </font>
    <font>
      <sz val="18"/>
      <color rgb="FF4400CC"/>
      <name val="Arial Narrow"/>
      <family val="2"/>
    </font>
    <font>
      <b/>
      <sz val="20"/>
      <color rgb="FF4400CC"/>
      <name val="Arial Narrow"/>
      <family val="2"/>
    </font>
    <font>
      <sz val="20"/>
      <color rgb="FF4400CC"/>
      <name val="Arial Narrow"/>
      <family val="2"/>
    </font>
    <font>
      <b/>
      <sz val="16"/>
      <color rgb="FF4400CC"/>
      <name val="Arial Narrow"/>
      <family val="2"/>
    </font>
    <font>
      <b/>
      <sz val="20"/>
      <color rgb="FF4400CC"/>
      <name val="Arial"/>
      <family val="2"/>
    </font>
    <font>
      <sz val="20"/>
      <color rgb="FF4400CC"/>
      <name val="Arial"/>
      <family val="2"/>
    </font>
    <font>
      <b/>
      <sz val="16"/>
      <color rgb="FF4400CC"/>
      <name val="Arial"/>
      <family val="2"/>
    </font>
    <font>
      <i/>
      <sz val="17"/>
      <name val="Arial"/>
      <family val="2"/>
    </font>
    <font>
      <i/>
      <sz val="20"/>
      <name val="Arial"/>
      <family val="2"/>
    </font>
    <font>
      <b/>
      <i/>
      <sz val="16"/>
      <name val="Arial"/>
      <family val="2"/>
    </font>
    <font>
      <i/>
      <sz val="20"/>
      <name val="Arial Narrow"/>
      <family val="2"/>
    </font>
    <font>
      <i/>
      <sz val="17"/>
      <color rgb="FF000000"/>
      <name val="Arial"/>
      <family val="2"/>
    </font>
    <font>
      <i/>
      <sz val="20"/>
      <color rgb="FF000000"/>
      <name val="Arial Narrow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2"/>
      <name val="Arial"/>
      <family val="2"/>
    </font>
    <font>
      <sz val="12"/>
      <color rgb="FF4400CC"/>
      <name val="Arial"/>
      <family val="2"/>
    </font>
    <font>
      <b/>
      <sz val="12"/>
      <color rgb="FF4400CC"/>
      <name val="Arial"/>
      <family val="2"/>
    </font>
    <font>
      <b/>
      <sz val="16"/>
      <name val="Century Gothic"/>
      <family val="2"/>
    </font>
    <font>
      <sz val="16"/>
      <name val="Century Gothic"/>
      <family val="2"/>
    </font>
    <font>
      <b/>
      <sz val="14"/>
      <color rgb="FF0070C0"/>
      <name val="Arial"/>
      <family val="2"/>
    </font>
    <font>
      <sz val="14"/>
      <color rgb="FF0070C0"/>
      <name val="Arial"/>
      <family val="2"/>
    </font>
    <font>
      <b/>
      <sz val="17"/>
      <color rgb="FF0070C0"/>
      <name val="Arial"/>
      <family val="2"/>
    </font>
    <font>
      <b/>
      <sz val="20"/>
      <color rgb="FF0070C0"/>
      <name val="Arial"/>
      <family val="2"/>
    </font>
    <font>
      <sz val="20"/>
      <color rgb="FF0070C0"/>
      <name val="Arial"/>
      <family val="2"/>
    </font>
    <font>
      <sz val="17"/>
      <color rgb="FF0070C0"/>
      <name val="Arial"/>
      <family val="2"/>
    </font>
    <font>
      <sz val="16"/>
      <color rgb="FF0070C0"/>
      <name val="Arial"/>
      <family val="2"/>
    </font>
    <font>
      <b/>
      <sz val="20"/>
      <color rgb="FF0070C0"/>
      <name val="Arial Narrow"/>
      <family val="2"/>
    </font>
    <font>
      <sz val="20"/>
      <color rgb="FF0070C0"/>
      <name val="Arial Narrow"/>
      <family val="2"/>
    </font>
    <font>
      <sz val="16"/>
      <color rgb="FF0070C0"/>
      <name val="Arial Narrow"/>
      <family val="2"/>
    </font>
    <font>
      <b/>
      <sz val="16"/>
      <color rgb="FF0070C0"/>
      <name val="Arial Narrow"/>
      <family val="2"/>
    </font>
    <font>
      <sz val="20"/>
      <name val="Century Gothic"/>
      <family val="2"/>
    </font>
    <font>
      <b/>
      <sz val="20"/>
      <name val="Century Gothic"/>
      <family val="2"/>
    </font>
    <font>
      <b/>
      <sz val="20"/>
      <name val=" 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6" fillId="0" borderId="0"/>
    <xf numFmtId="0" fontId="25" fillId="0" borderId="0"/>
  </cellStyleXfs>
  <cellXfs count="585">
    <xf numFmtId="0" fontId="0" fillId="0" borderId="0" xfId="0"/>
    <xf numFmtId="0" fontId="2" fillId="0" borderId="0" xfId="0" applyFont="1" applyFill="1" applyBorder="1" applyAlignment="1"/>
    <xf numFmtId="0" fontId="5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6" fillId="0" borderId="0" xfId="0" applyFont="1" applyFill="1" applyBorder="1" applyAlignment="1"/>
    <xf numFmtId="164" fontId="3" fillId="0" borderId="0" xfId="0" applyNumberFormat="1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/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0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/>
    <xf numFmtId="1" fontId="5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165" fontId="2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0" xfId="0" applyFont="1" applyFill="1" applyBorder="1" applyAlignment="1"/>
    <xf numFmtId="0" fontId="3" fillId="0" borderId="0" xfId="0" quotePrefix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left" vertical="top" wrapText="1"/>
    </xf>
    <xf numFmtId="165" fontId="3" fillId="0" borderId="0" xfId="0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165" fontId="3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vertical="top"/>
    </xf>
    <xf numFmtId="0" fontId="9" fillId="0" borderId="2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/>
    </xf>
    <xf numFmtId="0" fontId="10" fillId="0" borderId="0" xfId="0" applyFont="1" applyFill="1" applyBorder="1"/>
    <xf numFmtId="0" fontId="10" fillId="0" borderId="0" xfId="0" quotePrefix="1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top"/>
    </xf>
    <xf numFmtId="0" fontId="10" fillId="0" borderId="0" xfId="0" quotePrefix="1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vertical="top"/>
    </xf>
    <xf numFmtId="0" fontId="11" fillId="0" borderId="2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top"/>
    </xf>
    <xf numFmtId="0" fontId="12" fillId="0" borderId="4" xfId="0" quotePrefix="1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5" fillId="0" borderId="0" xfId="0" applyFont="1"/>
    <xf numFmtId="0" fontId="15" fillId="0" borderId="0" xfId="0" applyFont="1" applyAlignment="1"/>
    <xf numFmtId="0" fontId="15" fillId="0" borderId="0" xfId="0" applyFont="1" applyFill="1"/>
    <xf numFmtId="0" fontId="15" fillId="0" borderId="0" xfId="0" applyFont="1" applyFill="1" applyAlignment="1"/>
    <xf numFmtId="0" fontId="20" fillId="0" borderId="0" xfId="0" applyFont="1" applyFill="1" applyBorder="1" applyAlignment="1"/>
    <xf numFmtId="0" fontId="20" fillId="0" borderId="0" xfId="0" quotePrefix="1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21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/>
    <xf numFmtId="0" fontId="24" fillId="0" borderId="0" xfId="0" applyFont="1" applyFill="1" applyBorder="1" applyAlignment="1">
      <alignment horizontal="left"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vertical="top"/>
    </xf>
    <xf numFmtId="0" fontId="3" fillId="12" borderId="0" xfId="0" applyFont="1" applyFill="1" applyBorder="1"/>
    <xf numFmtId="0" fontId="2" fillId="12" borderId="0" xfId="0" applyFont="1" applyFill="1" applyBorder="1" applyAlignment="1">
      <alignment horizontal="left" vertical="center"/>
    </xf>
    <xf numFmtId="164" fontId="3" fillId="12" borderId="0" xfId="0" applyNumberFormat="1" applyFont="1" applyFill="1" applyBorder="1" applyAlignment="1">
      <alignment horizontal="center" vertical="center"/>
    </xf>
    <xf numFmtId="164" fontId="3" fillId="12" borderId="0" xfId="0" quotePrefix="1" applyNumberFormat="1" applyFont="1" applyFill="1" applyBorder="1" applyAlignment="1">
      <alignment horizontal="center" vertical="center"/>
    </xf>
    <xf numFmtId="0" fontId="3" fillId="12" borderId="0" xfId="0" applyFont="1" applyFill="1" applyBorder="1" applyAlignment="1">
      <alignment horizontal="center" vertical="center"/>
    </xf>
    <xf numFmtId="165" fontId="2" fillId="12" borderId="0" xfId="0" applyNumberFormat="1" applyFont="1" applyFill="1" applyBorder="1" applyAlignment="1">
      <alignment horizontal="center" vertical="center"/>
    </xf>
    <xf numFmtId="165" fontId="3" fillId="12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2" fillId="12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top"/>
    </xf>
    <xf numFmtId="0" fontId="23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/>
    </xf>
    <xf numFmtId="0" fontId="20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 vertical="top"/>
    </xf>
    <xf numFmtId="0" fontId="15" fillId="0" borderId="0" xfId="0" applyNumberFormat="1" applyFont="1" applyFill="1"/>
    <xf numFmtId="0" fontId="15" fillId="0" borderId="0" xfId="4" applyFont="1" applyFill="1"/>
    <xf numFmtId="0" fontId="15" fillId="0" borderId="0" xfId="4" applyNumberFormat="1" applyFont="1" applyFill="1"/>
    <xf numFmtId="0" fontId="15" fillId="0" borderId="0" xfId="4" applyFont="1" applyFill="1" applyAlignment="1">
      <alignment wrapText="1"/>
    </xf>
    <xf numFmtId="0" fontId="15" fillId="0" borderId="0" xfId="4" applyFont="1" applyFill="1" applyAlignment="1">
      <alignment horizontal="center"/>
    </xf>
    <xf numFmtId="0" fontId="15" fillId="0" borderId="0" xfId="4" applyFont="1"/>
    <xf numFmtId="0" fontId="15" fillId="0" borderId="0" xfId="4" applyFont="1" applyAlignment="1"/>
    <xf numFmtId="0" fontId="17" fillId="9" borderId="0" xfId="4" applyFont="1" applyFill="1"/>
    <xf numFmtId="0" fontId="18" fillId="0" borderId="0" xfId="4" applyFont="1"/>
    <xf numFmtId="0" fontId="19" fillId="0" borderId="0" xfId="4" applyFont="1"/>
    <xf numFmtId="0" fontId="18" fillId="9" borderId="0" xfId="4" applyFont="1" applyFill="1"/>
    <xf numFmtId="0" fontId="18" fillId="0" borderId="0" xfId="4" applyFont="1" applyFill="1"/>
    <xf numFmtId="0" fontId="19" fillId="0" borderId="0" xfId="4" applyFont="1" applyFill="1"/>
    <xf numFmtId="0" fontId="26" fillId="0" borderId="0" xfId="0" quotePrefix="1" applyFont="1" applyFill="1" applyBorder="1" applyAlignment="1"/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/>
    <xf numFmtId="0" fontId="27" fillId="0" borderId="0" xfId="0" applyFont="1" applyFill="1" applyBorder="1"/>
    <xf numFmtId="0" fontId="28" fillId="0" borderId="0" xfId="0" applyFont="1" applyFill="1" applyBorder="1" applyAlignment="1"/>
    <xf numFmtId="0" fontId="29" fillId="0" borderId="0" xfId="0" applyFont="1"/>
    <xf numFmtId="0" fontId="29" fillId="0" borderId="0" xfId="0" applyFont="1" applyAlignment="1"/>
    <xf numFmtId="0" fontId="28" fillId="0" borderId="0" xfId="0" applyFont="1" applyFill="1" applyBorder="1"/>
    <xf numFmtId="0" fontId="28" fillId="0" borderId="0" xfId="0" applyFont="1" applyFill="1" applyBorder="1" applyAlignment="1">
      <alignment vertical="center"/>
    </xf>
    <xf numFmtId="0" fontId="29" fillId="0" borderId="0" xfId="0" applyNumberFormat="1" applyFont="1" applyFill="1"/>
    <xf numFmtId="0" fontId="29" fillId="0" borderId="0" xfId="0" applyFont="1" applyFill="1"/>
    <xf numFmtId="0" fontId="27" fillId="0" borderId="0" xfId="0" applyFont="1" applyFill="1" applyBorder="1" applyAlignment="1">
      <alignment horizontal="center"/>
    </xf>
    <xf numFmtId="0" fontId="31" fillId="0" borderId="3" xfId="0" applyFont="1" applyFill="1" applyBorder="1" applyAlignment="1"/>
    <xf numFmtId="0" fontId="33" fillId="0" borderId="0" xfId="0" applyFont="1" applyFill="1" applyBorder="1" applyAlignment="1">
      <alignment horizontal="right" vertical="top"/>
    </xf>
    <xf numFmtId="165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165" fontId="32" fillId="0" borderId="0" xfId="0" applyNumberFormat="1" applyFont="1" applyFill="1" applyBorder="1" applyAlignment="1">
      <alignment horizontal="center" vertical="center"/>
    </xf>
    <xf numFmtId="0" fontId="31" fillId="0" borderId="0" xfId="0" quotePrefix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right" vertical="center"/>
    </xf>
    <xf numFmtId="0" fontId="32" fillId="0" borderId="0" xfId="0" applyFont="1" applyFill="1" applyBorder="1" applyAlignment="1">
      <alignment horizontal="center" vertical="center"/>
    </xf>
    <xf numFmtId="164" fontId="32" fillId="0" borderId="0" xfId="0" applyNumberFormat="1" applyFont="1" applyFill="1" applyBorder="1" applyAlignment="1">
      <alignment horizontal="center" vertical="center"/>
    </xf>
    <xf numFmtId="164" fontId="32" fillId="0" borderId="0" xfId="0" quotePrefix="1" applyNumberFormat="1" applyFont="1" applyFill="1" applyBorder="1" applyAlignment="1">
      <alignment horizontal="center" vertical="center"/>
    </xf>
    <xf numFmtId="164" fontId="31" fillId="0" borderId="0" xfId="0" applyNumberFormat="1" applyFont="1" applyFill="1" applyBorder="1" applyAlignment="1">
      <alignment horizontal="center" vertical="center"/>
    </xf>
    <xf numFmtId="165" fontId="32" fillId="12" borderId="0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/>
    <xf numFmtId="0" fontId="32" fillId="0" borderId="1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right"/>
    </xf>
    <xf numFmtId="0" fontId="34" fillId="0" borderId="0" xfId="0" quotePrefix="1" applyFont="1" applyFill="1" applyBorder="1" applyAlignment="1"/>
    <xf numFmtId="0" fontId="34" fillId="0" borderId="0" xfId="0" applyFont="1" applyFill="1" applyBorder="1" applyAlignment="1"/>
    <xf numFmtId="0" fontId="35" fillId="0" borderId="0" xfId="0" applyFont="1" applyFill="1" applyBorder="1" applyAlignment="1">
      <alignment horizontal="center" vertical="top" wrapText="1"/>
    </xf>
    <xf numFmtId="0" fontId="36" fillId="0" borderId="0" xfId="0" applyFont="1" applyFill="1" applyBorder="1"/>
    <xf numFmtId="0" fontId="37" fillId="0" borderId="0" xfId="0" applyFont="1" applyFill="1" applyBorder="1"/>
    <xf numFmtId="0" fontId="37" fillId="0" borderId="0" xfId="0" applyFont="1" applyFill="1" applyBorder="1" applyAlignment="1"/>
    <xf numFmtId="0" fontId="38" fillId="0" borderId="0" xfId="0" applyFont="1" applyFill="1" applyBorder="1"/>
    <xf numFmtId="164" fontId="38" fillId="0" borderId="0" xfId="0" applyNumberFormat="1" applyFont="1" applyFill="1" applyBorder="1"/>
    <xf numFmtId="164" fontId="28" fillId="0" borderId="0" xfId="0" applyNumberFormat="1" applyFont="1" applyFill="1" applyBorder="1" applyAlignment="1">
      <alignment vertical="center"/>
    </xf>
    <xf numFmtId="164" fontId="27" fillId="0" borderId="0" xfId="0" applyNumberFormat="1" applyFont="1" applyFill="1" applyBorder="1"/>
    <xf numFmtId="0" fontId="31" fillId="0" borderId="0" xfId="0" applyFont="1" applyFill="1" applyBorder="1" applyAlignment="1"/>
    <xf numFmtId="0" fontId="32" fillId="0" borderId="0" xfId="0" applyFont="1" applyFill="1" applyBorder="1" applyAlignment="1">
      <alignment horizontal="center" vertical="top" wrapText="1"/>
    </xf>
    <xf numFmtId="0" fontId="32" fillId="0" borderId="0" xfId="0" applyFont="1" applyFill="1" applyBorder="1" applyAlignment="1">
      <alignment horizontal="center" vertical="top"/>
    </xf>
    <xf numFmtId="0" fontId="31" fillId="0" borderId="0" xfId="0" applyFont="1" applyFill="1" applyBorder="1"/>
    <xf numFmtId="0" fontId="32" fillId="0" borderId="0" xfId="0" applyFont="1" applyFill="1" applyBorder="1" applyAlignment="1">
      <alignment vertical="top" wrapText="1"/>
    </xf>
    <xf numFmtId="0" fontId="32" fillId="0" borderId="0" xfId="0" applyFont="1" applyFill="1" applyBorder="1" applyAlignment="1">
      <alignment vertical="top"/>
    </xf>
    <xf numFmtId="0" fontId="31" fillId="0" borderId="0" xfId="0" applyFont="1" applyFill="1" applyBorder="1" applyAlignment="1">
      <alignment vertical="top"/>
    </xf>
    <xf numFmtId="0" fontId="32" fillId="0" borderId="1" xfId="0" applyFont="1" applyFill="1" applyBorder="1"/>
    <xf numFmtId="0" fontId="41" fillId="0" borderId="0" xfId="0" applyFont="1" applyFill="1" applyBorder="1"/>
    <xf numFmtId="0" fontId="42" fillId="0" borderId="0" xfId="0" applyFont="1" applyFill="1" applyBorder="1" applyAlignment="1"/>
    <xf numFmtId="0" fontId="43" fillId="0" borderId="0" xfId="0" applyFont="1" applyFill="1" applyBorder="1"/>
    <xf numFmtId="0" fontId="39" fillId="0" borderId="0" xfId="0" quotePrefix="1" applyFont="1" applyFill="1" applyBorder="1" applyAlignment="1">
      <alignment horizontal="left"/>
    </xf>
    <xf numFmtId="0" fontId="39" fillId="0" borderId="0" xfId="0" applyFont="1" applyFill="1" applyBorder="1" applyAlignment="1"/>
    <xf numFmtId="0" fontId="39" fillId="0" borderId="0" xfId="0" applyFont="1" applyFill="1" applyBorder="1"/>
    <xf numFmtId="0" fontId="32" fillId="0" borderId="0" xfId="0" applyFont="1" applyFill="1" applyBorder="1" applyAlignment="1"/>
    <xf numFmtId="0" fontId="32" fillId="0" borderId="0" xfId="0" quotePrefix="1" applyFont="1" applyFill="1" applyBorder="1" applyAlignment="1">
      <alignment horizontal="left"/>
    </xf>
    <xf numFmtId="0" fontId="32" fillId="0" borderId="0" xfId="0" applyFont="1" applyFill="1" applyBorder="1" applyAlignment="1">
      <alignment horizontal="left"/>
    </xf>
    <xf numFmtId="1" fontId="31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left" vertical="center" wrapText="1"/>
    </xf>
    <xf numFmtId="0" fontId="42" fillId="0" borderId="0" xfId="0" applyFont="1" applyFill="1" applyBorder="1" applyAlignment="1">
      <alignment vertical="top" wrapText="1"/>
    </xf>
    <xf numFmtId="0" fontId="31" fillId="0" borderId="0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vertical="top" wrapText="1"/>
    </xf>
    <xf numFmtId="0" fontId="31" fillId="0" borderId="0" xfId="0" applyFont="1" applyFill="1" applyBorder="1" applyAlignment="1">
      <alignment horizontal="center" vertical="top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horizontal="left" vertical="center"/>
    </xf>
    <xf numFmtId="164" fontId="31" fillId="0" borderId="0" xfId="0" applyNumberFormat="1" applyFont="1" applyFill="1" applyBorder="1"/>
    <xf numFmtId="0" fontId="32" fillId="12" borderId="0" xfId="0" applyFont="1" applyFill="1" applyBorder="1"/>
    <xf numFmtId="0" fontId="32" fillId="0" borderId="0" xfId="0" applyFont="1" applyFill="1" applyBorder="1" applyAlignment="1">
      <alignment horizontal="left" vertical="center"/>
    </xf>
    <xf numFmtId="0" fontId="32" fillId="0" borderId="1" xfId="0" applyFont="1" applyFill="1" applyBorder="1" applyAlignment="1">
      <alignment horizontal="left"/>
    </xf>
    <xf numFmtId="0" fontId="42" fillId="0" borderId="0" xfId="0" applyFont="1" applyFill="1" applyBorder="1" applyAlignment="1">
      <alignment horizontal="center" wrapText="1"/>
    </xf>
    <xf numFmtId="164" fontId="32" fillId="0" borderId="0" xfId="0" applyNumberFormat="1" applyFont="1" applyFill="1" applyBorder="1"/>
    <xf numFmtId="0" fontId="45" fillId="0" borderId="0" xfId="0" applyFont="1" applyFill="1" applyBorder="1" applyAlignment="1">
      <alignment horizontal="right"/>
    </xf>
    <xf numFmtId="0" fontId="45" fillId="0" borderId="0" xfId="0" quotePrefix="1" applyFont="1" applyFill="1" applyBorder="1" applyAlignment="1">
      <alignment horizontal="left"/>
    </xf>
    <xf numFmtId="0" fontId="45" fillId="0" borderId="0" xfId="0" applyFont="1" applyFill="1" applyBorder="1" applyAlignment="1"/>
    <xf numFmtId="0" fontId="34" fillId="0" borderId="0" xfId="0" quotePrefix="1" applyFont="1" applyFill="1" applyBorder="1" applyAlignment="1">
      <alignment horizontal="left"/>
    </xf>
    <xf numFmtId="0" fontId="35" fillId="0" borderId="0" xfId="0" applyFont="1" applyFill="1" applyBorder="1" applyAlignment="1">
      <alignment horizontal="center" vertical="top"/>
    </xf>
    <xf numFmtId="0" fontId="42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left" vertical="top"/>
    </xf>
    <xf numFmtId="0" fontId="40" fillId="0" borderId="0" xfId="0" applyFont="1" applyFill="1" applyBorder="1"/>
    <xf numFmtId="0" fontId="40" fillId="0" borderId="0" xfId="0" applyFont="1" applyFill="1" applyBorder="1" applyAlignment="1">
      <alignment horizontal="left" vertical="center" wrapText="1"/>
    </xf>
    <xf numFmtId="164" fontId="44" fillId="0" borderId="0" xfId="0" applyNumberFormat="1" applyFont="1" applyFill="1" applyBorder="1" applyAlignment="1">
      <alignment horizontal="center" vertical="center"/>
    </xf>
    <xf numFmtId="164" fontId="32" fillId="0" borderId="0" xfId="0" applyNumberFormat="1" applyFont="1" applyFill="1" applyBorder="1" applyAlignment="1">
      <alignment horizontal="center"/>
    </xf>
    <xf numFmtId="0" fontId="31" fillId="0" borderId="1" xfId="0" applyFont="1" applyFill="1" applyBorder="1" applyAlignment="1">
      <alignment horizontal="right" vertical="center"/>
    </xf>
    <xf numFmtId="0" fontId="32" fillId="0" borderId="1" xfId="0" applyFont="1" applyFill="1" applyBorder="1" applyAlignment="1">
      <alignment horizontal="left" vertical="center"/>
    </xf>
    <xf numFmtId="164" fontId="32" fillId="0" borderId="1" xfId="0" applyNumberFormat="1" applyFont="1" applyFill="1" applyBorder="1" applyAlignment="1">
      <alignment horizontal="center" vertical="center"/>
    </xf>
    <xf numFmtId="164" fontId="32" fillId="0" borderId="1" xfId="0" quotePrefix="1" applyNumberFormat="1" applyFont="1" applyFill="1" applyBorder="1" applyAlignment="1">
      <alignment horizontal="center" vertical="center"/>
    </xf>
    <xf numFmtId="0" fontId="45" fillId="0" borderId="0" xfId="0" quotePrefix="1" applyFont="1" applyFill="1" applyBorder="1" applyAlignment="1"/>
    <xf numFmtId="0" fontId="31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wrapText="1"/>
    </xf>
    <xf numFmtId="0" fontId="32" fillId="0" borderId="0" xfId="0" applyFont="1" applyFill="1" applyBorder="1" applyAlignment="1">
      <alignment horizontal="left" vertical="top"/>
    </xf>
    <xf numFmtId="164" fontId="32" fillId="0" borderId="0" xfId="0" applyNumberFormat="1" applyFont="1" applyFill="1" applyBorder="1" applyAlignment="1">
      <alignment vertical="center"/>
    </xf>
    <xf numFmtId="0" fontId="29" fillId="0" borderId="0" xfId="0" applyFont="1" applyFill="1" applyBorder="1"/>
    <xf numFmtId="0" fontId="39" fillId="0" borderId="0" xfId="0" applyFont="1" applyFill="1" applyBorder="1" applyAlignment="1">
      <alignment vertical="top" wrapText="1"/>
    </xf>
    <xf numFmtId="0" fontId="39" fillId="0" borderId="0" xfId="0" applyFont="1" applyFill="1" applyBorder="1" applyAlignment="1">
      <alignment horizontal="left"/>
    </xf>
    <xf numFmtId="0" fontId="39" fillId="0" borderId="0" xfId="0" applyFont="1" applyFill="1" applyBorder="1" applyAlignment="1">
      <alignment horizontal="center"/>
    </xf>
    <xf numFmtId="0" fontId="29" fillId="0" borderId="0" xfId="0" applyFont="1" applyFill="1" applyAlignment="1"/>
    <xf numFmtId="0" fontId="47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center"/>
    </xf>
    <xf numFmtId="0" fontId="49" fillId="0" borderId="0" xfId="0" applyFont="1" applyFill="1" applyBorder="1" applyAlignment="1">
      <alignment horizontal="left"/>
    </xf>
    <xf numFmtId="0" fontId="51" fillId="0" borderId="0" xfId="0" applyFont="1" applyFill="1" applyBorder="1"/>
    <xf numFmtId="0" fontId="51" fillId="0" borderId="0" xfId="0" applyFont="1" applyFill="1" applyBorder="1" applyAlignment="1">
      <alignment horizontal="left" vertical="center" wrapText="1"/>
    </xf>
    <xf numFmtId="0" fontId="51" fillId="0" borderId="4" xfId="0" quotePrefix="1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left" vertical="top"/>
    </xf>
    <xf numFmtId="0" fontId="52" fillId="0" borderId="0" xfId="0" applyFont="1" applyFill="1" applyBorder="1" applyAlignment="1">
      <alignment horizontal="center" vertical="top"/>
    </xf>
    <xf numFmtId="0" fontId="52" fillId="0" borderId="2" xfId="0" applyFont="1" applyFill="1" applyBorder="1" applyAlignment="1">
      <alignment horizontal="center" vertical="top"/>
    </xf>
    <xf numFmtId="0" fontId="52" fillId="0" borderId="2" xfId="0" applyFont="1" applyFill="1" applyBorder="1" applyAlignment="1">
      <alignment horizontal="left" vertical="top" wrapText="1"/>
    </xf>
    <xf numFmtId="0" fontId="49" fillId="0" borderId="2" xfId="0" applyFont="1" applyFill="1" applyBorder="1" applyAlignment="1">
      <alignment vertical="top" wrapText="1"/>
    </xf>
    <xf numFmtId="0" fontId="52" fillId="0" borderId="0" xfId="0" applyFont="1" applyFill="1" applyBorder="1" applyAlignment="1">
      <alignment horizontal="left" vertical="top" wrapText="1"/>
    </xf>
    <xf numFmtId="0" fontId="49" fillId="0" borderId="0" xfId="0" applyFont="1" applyFill="1" applyBorder="1" applyAlignment="1">
      <alignment vertical="top" wrapText="1"/>
    </xf>
    <xf numFmtId="0" fontId="52" fillId="0" borderId="0" xfId="0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left" vertical="center"/>
    </xf>
    <xf numFmtId="164" fontId="49" fillId="0" borderId="0" xfId="0" applyNumberFormat="1" applyFont="1" applyFill="1" applyBorder="1" applyAlignment="1">
      <alignment horizontal="center" vertical="center"/>
    </xf>
    <xf numFmtId="165" fontId="49" fillId="0" borderId="0" xfId="0" applyNumberFormat="1" applyFont="1" applyFill="1" applyBorder="1" applyAlignment="1">
      <alignment horizontal="center" vertical="center"/>
    </xf>
    <xf numFmtId="0" fontId="52" fillId="0" borderId="0" xfId="0" quotePrefix="1" applyFont="1" applyFill="1" applyBorder="1" applyAlignment="1">
      <alignment horizontal="center" vertical="center"/>
    </xf>
    <xf numFmtId="0" fontId="52" fillId="12" borderId="0" xfId="0" applyFont="1" applyFill="1" applyBorder="1" applyAlignment="1">
      <alignment horizontal="center" vertical="center"/>
    </xf>
    <xf numFmtId="0" fontId="52" fillId="12" borderId="0" xfId="0" applyFont="1" applyFill="1" applyBorder="1" applyAlignment="1">
      <alignment horizontal="left" vertical="center"/>
    </xf>
    <xf numFmtId="164" fontId="49" fillId="12" borderId="0" xfId="0" applyNumberFormat="1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right" vertical="center"/>
    </xf>
    <xf numFmtId="0" fontId="49" fillId="0" borderId="0" xfId="0" applyFont="1" applyFill="1" applyBorder="1" applyAlignment="1">
      <alignment horizontal="left" vertical="center"/>
    </xf>
    <xf numFmtId="164" fontId="49" fillId="0" borderId="0" xfId="0" quotePrefix="1" applyNumberFormat="1" applyFont="1" applyFill="1" applyBorder="1" applyAlignment="1">
      <alignment horizontal="center" vertical="center"/>
    </xf>
    <xf numFmtId="164" fontId="49" fillId="12" borderId="0" xfId="0" quotePrefix="1" applyNumberFormat="1" applyFont="1" applyFill="1" applyBorder="1" applyAlignment="1">
      <alignment horizontal="center" vertical="center"/>
    </xf>
    <xf numFmtId="164" fontId="49" fillId="0" borderId="0" xfId="0" applyNumberFormat="1" applyFont="1" applyFill="1" applyBorder="1" applyAlignment="1">
      <alignment horizontal="center"/>
    </xf>
    <xf numFmtId="164" fontId="49" fillId="0" borderId="0" xfId="0" applyNumberFormat="1" applyFont="1" applyFill="1" applyBorder="1"/>
    <xf numFmtId="0" fontId="49" fillId="0" borderId="0" xfId="0" applyFont="1" applyFill="1" applyBorder="1"/>
    <xf numFmtId="0" fontId="49" fillId="0" borderId="0" xfId="0" applyFont="1" applyFill="1" applyBorder="1" applyAlignment="1">
      <alignment horizontal="center" vertical="center"/>
    </xf>
    <xf numFmtId="165" fontId="52" fillId="0" borderId="0" xfId="0" applyNumberFormat="1" applyFont="1" applyFill="1" applyBorder="1" applyAlignment="1">
      <alignment horizontal="center" vertical="center"/>
    </xf>
    <xf numFmtId="0" fontId="49" fillId="12" borderId="0" xfId="0" applyFont="1" applyFill="1" applyBorder="1" applyAlignment="1">
      <alignment horizontal="center" vertical="center"/>
    </xf>
    <xf numFmtId="165" fontId="52" fillId="12" borderId="0" xfId="0" applyNumberFormat="1" applyFont="1" applyFill="1" applyBorder="1" applyAlignment="1">
      <alignment horizontal="center" vertical="center"/>
    </xf>
    <xf numFmtId="165" fontId="49" fillId="12" borderId="0" xfId="0" applyNumberFormat="1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/>
    </xf>
    <xf numFmtId="0" fontId="53" fillId="0" borderId="0" xfId="0" applyFont="1" applyFill="1" applyBorder="1" applyAlignment="1">
      <alignment horizontal="center" vertical="top"/>
    </xf>
    <xf numFmtId="0" fontId="48" fillId="0" borderId="0" xfId="0" applyFont="1" applyFill="1" applyBorder="1" applyAlignment="1">
      <alignment horizontal="left"/>
    </xf>
    <xf numFmtId="0" fontId="32" fillId="0" borderId="0" xfId="0" applyFont="1" applyFill="1" applyBorder="1" applyAlignment="1">
      <alignment horizontal="center" vertical="top"/>
    </xf>
    <xf numFmtId="1" fontId="5" fillId="0" borderId="0" xfId="0" applyNumberFormat="1" applyFont="1" applyFill="1" applyBorder="1" applyAlignment="1">
      <alignment horizontal="center" vertical="top"/>
    </xf>
    <xf numFmtId="1" fontId="31" fillId="0" borderId="0" xfId="0" applyNumberFormat="1" applyFont="1" applyFill="1" applyBorder="1" applyAlignment="1">
      <alignment horizontal="center" vertical="top"/>
    </xf>
    <xf numFmtId="0" fontId="46" fillId="0" borderId="1" xfId="0" applyFont="1" applyFill="1" applyBorder="1" applyAlignment="1">
      <alignment horizontal="left" vertical="top" wrapText="1"/>
    </xf>
    <xf numFmtId="0" fontId="32" fillId="0" borderId="1" xfId="0" applyFont="1" applyFill="1" applyBorder="1" applyAlignment="1">
      <alignment vertical="top"/>
    </xf>
    <xf numFmtId="165" fontId="28" fillId="0" borderId="0" xfId="0" applyNumberFormat="1" applyFont="1" applyFill="1" applyBorder="1" applyAlignment="1">
      <alignment vertical="center"/>
    </xf>
    <xf numFmtId="165" fontId="27" fillId="0" borderId="0" xfId="0" applyNumberFormat="1" applyFont="1" applyFill="1" applyBorder="1"/>
    <xf numFmtId="164" fontId="31" fillId="0" borderId="0" xfId="0" applyNumberFormat="1" applyFont="1" applyFill="1" applyBorder="1" applyAlignment="1">
      <alignment vertical="center"/>
    </xf>
    <xf numFmtId="0" fontId="15" fillId="0" borderId="0" xfId="4" applyFont="1" applyAlignment="1">
      <alignment horizontal="center" vertical="center" wrapText="1"/>
    </xf>
    <xf numFmtId="0" fontId="33" fillId="0" borderId="0" xfId="0" applyFont="1" applyFill="1" applyBorder="1"/>
    <xf numFmtId="164" fontId="15" fillId="0" borderId="0" xfId="4" applyNumberFormat="1" applyFont="1" applyFill="1"/>
    <xf numFmtId="0" fontId="15" fillId="0" borderId="0" xfId="0" applyFont="1" applyFill="1" applyAlignment="1">
      <alignment horizontal="center"/>
    </xf>
    <xf numFmtId="0" fontId="15" fillId="0" borderId="0" xfId="0" applyNumberFormat="1" applyFont="1" applyFill="1" applyAlignment="1">
      <alignment horizontal="center"/>
    </xf>
    <xf numFmtId="0" fontId="15" fillId="0" borderId="0" xfId="0" applyFont="1" applyFill="1" applyAlignment="1">
      <alignment horizontal="left"/>
    </xf>
    <xf numFmtId="0" fontId="54" fillId="0" borderId="0" xfId="0" applyFont="1" applyFill="1" applyBorder="1" applyAlignment="1">
      <alignment horizontal="right"/>
    </xf>
    <xf numFmtId="0" fontId="56" fillId="0" borderId="0" xfId="0" applyFont="1" applyFill="1" applyBorder="1"/>
    <xf numFmtId="0" fontId="55" fillId="0" borderId="0" xfId="0" applyFont="1" applyFill="1" applyBorder="1" applyAlignment="1"/>
    <xf numFmtId="0" fontId="58" fillId="0" borderId="0" xfId="0" applyFont="1" applyFill="1" applyBorder="1" applyAlignment="1"/>
    <xf numFmtId="0" fontId="59" fillId="0" borderId="0" xfId="0" applyFont="1" applyFill="1" applyBorder="1"/>
    <xf numFmtId="0" fontId="60" fillId="0" borderId="0" xfId="0" applyFont="1" applyFill="1" applyBorder="1"/>
    <xf numFmtId="0" fontId="61" fillId="0" borderId="0" xfId="0" applyFont="1" applyFill="1" applyBorder="1" applyAlignment="1"/>
    <xf numFmtId="0" fontId="62" fillId="0" borderId="0" xfId="0" applyFont="1" applyFill="1" applyBorder="1"/>
    <xf numFmtId="0" fontId="63" fillId="0" borderId="0" xfId="0" applyFont="1" applyFill="1" applyBorder="1" applyAlignment="1">
      <alignment wrapText="1"/>
    </xf>
    <xf numFmtId="0" fontId="63" fillId="0" borderId="0" xfId="0" applyFont="1" applyFill="1" applyBorder="1" applyAlignment="1"/>
    <xf numFmtId="0" fontId="33" fillId="0" borderId="0" xfId="0" applyFont="1" applyFill="1" applyBorder="1" applyAlignment="1">
      <alignment horizontal="center" vertical="top"/>
    </xf>
    <xf numFmtId="0" fontId="33" fillId="0" borderId="0" xfId="0" applyFont="1" applyFill="1" applyBorder="1" applyAlignment="1">
      <alignment horizontal="center" vertical="top" wrapText="1"/>
    </xf>
    <xf numFmtId="0" fontId="33" fillId="0" borderId="1" xfId="0" applyFont="1" applyFill="1" applyBorder="1" applyAlignment="1">
      <alignment horizontal="center" vertical="top"/>
    </xf>
    <xf numFmtId="0" fontId="64" fillId="0" borderId="0" xfId="0" applyFont="1" applyFill="1" applyBorder="1" applyAlignment="1">
      <alignment horizontal="right"/>
    </xf>
    <xf numFmtId="0" fontId="64" fillId="0" borderId="0" xfId="0" quotePrefix="1" applyFont="1" applyFill="1" applyBorder="1" applyAlignment="1"/>
    <xf numFmtId="0" fontId="64" fillId="0" borderId="0" xfId="0" applyFont="1" applyFill="1" applyBorder="1" applyAlignment="1"/>
    <xf numFmtId="0" fontId="33" fillId="0" borderId="0" xfId="0" applyFont="1" applyFill="1" applyBorder="1" applyAlignment="1">
      <alignment horizontal="center"/>
    </xf>
    <xf numFmtId="0" fontId="65" fillId="0" borderId="0" xfId="0" applyFont="1" applyFill="1" applyBorder="1" applyAlignment="1"/>
    <xf numFmtId="0" fontId="64" fillId="0" borderId="0" xfId="0" applyFont="1" applyFill="1" applyBorder="1"/>
    <xf numFmtId="0" fontId="46" fillId="0" borderId="0" xfId="0" applyFont="1" applyFill="1" applyBorder="1" applyAlignment="1">
      <alignment vertical="top" wrapText="1"/>
    </xf>
    <xf numFmtId="0" fontId="7" fillId="0" borderId="0" xfId="0" quotePrefix="1" applyFont="1" applyFill="1" applyBorder="1" applyAlignment="1"/>
    <xf numFmtId="0" fontId="66" fillId="0" borderId="0" xfId="0" applyFont="1" applyFill="1" applyBorder="1" applyAlignment="1"/>
    <xf numFmtId="0" fontId="64" fillId="0" borderId="0" xfId="0" quotePrefix="1" applyFont="1" applyFill="1" applyBorder="1" applyAlignment="1">
      <alignment horizontal="left"/>
    </xf>
    <xf numFmtId="0" fontId="33" fillId="0" borderId="1" xfId="0" applyFont="1" applyFill="1" applyBorder="1" applyAlignment="1">
      <alignment horizontal="center" vertical="top" wrapText="1"/>
    </xf>
    <xf numFmtId="0" fontId="67" fillId="0" borderId="0" xfId="0" quotePrefix="1" applyFont="1" applyFill="1" applyBorder="1" applyAlignment="1">
      <alignment horizontal="left"/>
    </xf>
    <xf numFmtId="0" fontId="68" fillId="0" borderId="0" xfId="0" applyFont="1" applyFill="1" applyBorder="1" applyAlignment="1">
      <alignment horizontal="right"/>
    </xf>
    <xf numFmtId="0" fontId="68" fillId="0" borderId="0" xfId="0" quotePrefix="1" applyFont="1" applyFill="1" applyBorder="1" applyAlignment="1">
      <alignment horizontal="left"/>
    </xf>
    <xf numFmtId="0" fontId="68" fillId="0" borderId="0" xfId="0" applyFont="1" applyFill="1" applyBorder="1" applyAlignment="1"/>
    <xf numFmtId="0" fontId="69" fillId="0" borderId="0" xfId="0" quotePrefix="1" applyFont="1" applyFill="1" applyBorder="1" applyAlignment="1">
      <alignment horizontal="left"/>
    </xf>
    <xf numFmtId="0" fontId="68" fillId="0" borderId="0" xfId="0" quotePrefix="1" applyFont="1" applyFill="1" applyBorder="1" applyAlignment="1"/>
    <xf numFmtId="0" fontId="69" fillId="0" borderId="0" xfId="0" applyFont="1" applyFill="1" applyBorder="1" applyAlignment="1"/>
    <xf numFmtId="0" fontId="70" fillId="0" borderId="0" xfId="0" applyFont="1" applyFill="1" applyBorder="1" applyAlignment="1">
      <alignment vertical="top" wrapText="1"/>
    </xf>
    <xf numFmtId="0" fontId="71" fillId="0" borderId="0" xfId="0" applyFont="1" applyFill="1" applyBorder="1" applyAlignment="1"/>
    <xf numFmtId="0" fontId="70" fillId="0" borderId="0" xfId="0" applyFont="1" applyFill="1" applyBorder="1" applyAlignment="1"/>
    <xf numFmtId="0" fontId="71" fillId="0" borderId="0" xfId="0" applyFont="1" applyFill="1" applyBorder="1"/>
    <xf numFmtId="0" fontId="71" fillId="0" borderId="0" xfId="0" applyFont="1" applyFill="1" applyBorder="1" applyAlignment="1">
      <alignment horizontal="center"/>
    </xf>
    <xf numFmtId="0" fontId="71" fillId="0" borderId="0" xfId="0" applyFont="1" applyFill="1" applyBorder="1" applyAlignment="1">
      <alignment horizontal="left"/>
    </xf>
    <xf numFmtId="1" fontId="70" fillId="0" borderId="0" xfId="0" applyNumberFormat="1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wrapText="1"/>
    </xf>
    <xf numFmtId="0" fontId="68" fillId="0" borderId="0" xfId="0" applyFont="1" applyFill="1" applyBorder="1" applyAlignment="1">
      <alignment horizontal="right" vertical="top"/>
    </xf>
    <xf numFmtId="0" fontId="68" fillId="0" borderId="0" xfId="0" quotePrefix="1" applyFont="1" applyFill="1" applyBorder="1" applyAlignment="1">
      <alignment horizontal="left" vertical="top"/>
    </xf>
    <xf numFmtId="0" fontId="68" fillId="0" borderId="0" xfId="0" applyFont="1" applyFill="1" applyBorder="1" applyAlignment="1">
      <alignment horizontal="left" vertical="top"/>
    </xf>
    <xf numFmtId="0" fontId="71" fillId="0" borderId="0" xfId="0" applyFont="1" applyFill="1" applyBorder="1" applyAlignment="1">
      <alignment vertical="top"/>
    </xf>
    <xf numFmtId="0" fontId="71" fillId="0" borderId="0" xfId="0" applyFont="1" applyFill="1" applyBorder="1" applyAlignment="1">
      <alignment horizontal="left" vertical="top"/>
    </xf>
    <xf numFmtId="0" fontId="71" fillId="0" borderId="0" xfId="0" applyFont="1" applyFill="1" applyBorder="1" applyAlignment="1">
      <alignment horizontal="center" vertical="top"/>
    </xf>
    <xf numFmtId="0" fontId="70" fillId="0" borderId="0" xfId="0" applyFont="1" applyFill="1" applyBorder="1" applyAlignment="1">
      <alignment vertical="top"/>
    </xf>
    <xf numFmtId="0" fontId="68" fillId="0" borderId="0" xfId="0" applyFont="1" applyFill="1" applyBorder="1" applyAlignment="1">
      <alignment vertical="top"/>
    </xf>
    <xf numFmtId="49" fontId="70" fillId="0" borderId="4" xfId="0" quotePrefix="1" applyNumberFormat="1" applyFont="1" applyFill="1" applyBorder="1" applyAlignment="1">
      <alignment horizontal="center" vertical="center"/>
    </xf>
    <xf numFmtId="0" fontId="70" fillId="0" borderId="4" xfId="0" quotePrefix="1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/>
    </xf>
    <xf numFmtId="0" fontId="46" fillId="0" borderId="1" xfId="0" applyFont="1" applyFill="1" applyBorder="1" applyAlignment="1">
      <alignment horizontal="left" vertical="top"/>
    </xf>
    <xf numFmtId="0" fontId="31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left" vertical="top"/>
    </xf>
    <xf numFmtId="0" fontId="54" fillId="0" borderId="0" xfId="0" applyFont="1" applyFill="1" applyBorder="1" applyAlignment="1">
      <alignment horizontal="left"/>
    </xf>
    <xf numFmtId="0" fontId="54" fillId="0" borderId="0" xfId="0" applyFont="1" applyFill="1" applyBorder="1" applyAlignment="1">
      <alignment horizontal="left" vertical="center"/>
    </xf>
    <xf numFmtId="0" fontId="7" fillId="0" borderId="0" xfId="0" quotePrefix="1" applyFont="1" applyFill="1" applyBorder="1" applyAlignment="1">
      <alignment vertical="top"/>
    </xf>
    <xf numFmtId="0" fontId="64" fillId="0" borderId="0" xfId="0" quotePrefix="1" applyFont="1" applyFill="1" applyBorder="1" applyAlignment="1">
      <alignment vertical="top"/>
    </xf>
    <xf numFmtId="0" fontId="19" fillId="0" borderId="0" xfId="0" applyFont="1" applyAlignment="1">
      <alignment horizontal="center"/>
    </xf>
    <xf numFmtId="0" fontId="75" fillId="0" borderId="0" xfId="0" applyFont="1" applyAlignment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 applyAlignment="1">
      <alignment horizontal="left" wrapText="1"/>
    </xf>
    <xf numFmtId="0" fontId="19" fillId="0" borderId="0" xfId="0" applyFont="1" applyAlignment="1">
      <alignment horizontal="center" vertical="center"/>
    </xf>
    <xf numFmtId="164" fontId="75" fillId="6" borderId="6" xfId="0" applyNumberFormat="1" applyFont="1" applyFill="1" applyBorder="1" applyAlignment="1">
      <alignment horizontal="center" vertical="center"/>
    </xf>
    <xf numFmtId="164" fontId="75" fillId="8" borderId="6" xfId="0" applyNumberFormat="1" applyFont="1" applyFill="1" applyBorder="1" applyAlignment="1">
      <alignment horizontal="center" vertical="center"/>
    </xf>
    <xf numFmtId="164" fontId="75" fillId="2" borderId="6" xfId="0" applyNumberFormat="1" applyFont="1" applyFill="1" applyBorder="1" applyAlignment="1">
      <alignment horizontal="center" vertical="center"/>
    </xf>
    <xf numFmtId="164" fontId="75" fillId="10" borderId="6" xfId="0" applyNumberFormat="1" applyFont="1" applyFill="1" applyBorder="1" applyAlignment="1">
      <alignment horizontal="center" vertical="center"/>
    </xf>
    <xf numFmtId="164" fontId="75" fillId="0" borderId="6" xfId="4" applyNumberFormat="1" applyFont="1" applyBorder="1" applyAlignment="1">
      <alignment horizontal="center" vertical="center"/>
    </xf>
    <xf numFmtId="164" fontId="76" fillId="10" borderId="6" xfId="0" applyNumberFormat="1" applyFont="1" applyFill="1" applyBorder="1" applyAlignment="1">
      <alignment horizontal="center" vertical="center"/>
    </xf>
    <xf numFmtId="164" fontId="76" fillId="0" borderId="6" xfId="4" applyNumberFormat="1" applyFont="1" applyBorder="1" applyAlignment="1">
      <alignment horizontal="center" vertical="center"/>
    </xf>
    <xf numFmtId="164" fontId="76" fillId="6" borderId="6" xfId="0" applyNumberFormat="1" applyFont="1" applyFill="1" applyBorder="1" applyAlignment="1">
      <alignment horizontal="center" vertical="center"/>
    </xf>
    <xf numFmtId="164" fontId="75" fillId="10" borderId="6" xfId="4" applyNumberFormat="1" applyFont="1" applyFill="1" applyBorder="1" applyAlignment="1">
      <alignment horizontal="center" vertical="center"/>
    </xf>
    <xf numFmtId="164" fontId="76" fillId="10" borderId="6" xfId="4" applyNumberFormat="1" applyFont="1" applyFill="1" applyBorder="1" applyAlignment="1">
      <alignment horizontal="center" vertical="center"/>
    </xf>
    <xf numFmtId="0" fontId="29" fillId="0" borderId="0" xfId="0" applyNumberFormat="1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165" fontId="31" fillId="0" borderId="0" xfId="0" applyNumberFormat="1" applyFont="1" applyFill="1" applyBorder="1"/>
    <xf numFmtId="0" fontId="77" fillId="0" borderId="3" xfId="0" applyFont="1" applyFill="1" applyBorder="1" applyAlignment="1">
      <alignment horizontal="center"/>
    </xf>
    <xf numFmtId="0" fontId="77" fillId="0" borderId="0" xfId="0" applyFont="1" applyFill="1" applyBorder="1" applyAlignment="1">
      <alignment horizontal="center" wrapText="1"/>
    </xf>
    <xf numFmtId="0" fontId="78" fillId="0" borderId="0" xfId="0" applyFont="1" applyFill="1" applyBorder="1" applyAlignment="1">
      <alignment horizontal="center"/>
    </xf>
    <xf numFmtId="0" fontId="77" fillId="0" borderId="0" xfId="0" applyFont="1" applyFill="1" applyBorder="1" applyAlignment="1">
      <alignment horizontal="center"/>
    </xf>
    <xf numFmtId="0" fontId="78" fillId="0" borderId="0" xfId="0" applyFont="1" applyFill="1" applyBorder="1"/>
    <xf numFmtId="0" fontId="79" fillId="0" borderId="0" xfId="0" applyFont="1" applyFill="1" applyBorder="1" applyAlignment="1">
      <alignment horizontal="right"/>
    </xf>
    <xf numFmtId="0" fontId="79" fillId="0" borderId="0" xfId="0" quotePrefix="1" applyFont="1" applyFill="1" applyBorder="1" applyAlignment="1"/>
    <xf numFmtId="0" fontId="79" fillId="0" borderId="0" xfId="0" applyFont="1" applyFill="1" applyBorder="1" applyAlignment="1"/>
    <xf numFmtId="0" fontId="80" fillId="0" borderId="0" xfId="0" applyFont="1" applyFill="1" applyBorder="1" applyAlignment="1"/>
    <xf numFmtId="0" fontId="80" fillId="0" borderId="0" xfId="0" applyFont="1" applyFill="1" applyBorder="1" applyAlignment="1">
      <alignment horizontal="center"/>
    </xf>
    <xf numFmtId="0" fontId="81" fillId="0" borderId="0" xfId="0" applyFont="1" applyFill="1" applyBorder="1"/>
    <xf numFmtId="0" fontId="78" fillId="0" borderId="0" xfId="0" applyFont="1" applyFill="1" applyBorder="1" applyAlignment="1">
      <alignment wrapText="1"/>
    </xf>
    <xf numFmtId="0" fontId="82" fillId="0" borderId="0" xfId="0" applyFont="1" applyFill="1" applyBorder="1"/>
    <xf numFmtId="0" fontId="83" fillId="0" borderId="0" xfId="0" applyFont="1" applyFill="1" applyBorder="1"/>
    <xf numFmtId="0" fontId="84" fillId="0" borderId="0" xfId="0" quotePrefix="1" applyFont="1" applyFill="1" applyBorder="1" applyAlignment="1"/>
    <xf numFmtId="0" fontId="85" fillId="0" borderId="0" xfId="0" applyFont="1" applyFill="1" applyBorder="1"/>
    <xf numFmtId="0" fontId="84" fillId="0" borderId="0" xfId="0" applyFont="1" applyFill="1" applyBorder="1" applyAlignment="1"/>
    <xf numFmtId="0" fontId="84" fillId="0" borderId="0" xfId="0" applyFont="1" applyFill="1" applyBorder="1" applyAlignment="1">
      <alignment horizontal="right"/>
    </xf>
    <xf numFmtId="0" fontId="32" fillId="18" borderId="0" xfId="0" applyFont="1" applyFill="1" applyBorder="1"/>
    <xf numFmtId="0" fontId="31" fillId="18" borderId="0" xfId="0" applyFont="1" applyFill="1" applyBorder="1" applyAlignment="1">
      <alignment horizontal="center" vertical="center"/>
    </xf>
    <xf numFmtId="0" fontId="31" fillId="18" borderId="0" xfId="0" applyFont="1" applyFill="1" applyBorder="1" applyAlignment="1">
      <alignment vertical="center"/>
    </xf>
    <xf numFmtId="165" fontId="31" fillId="18" borderId="0" xfId="0" applyNumberFormat="1" applyFont="1" applyFill="1" applyBorder="1" applyAlignment="1">
      <alignment horizontal="center" vertical="center"/>
    </xf>
    <xf numFmtId="0" fontId="27" fillId="18" borderId="0" xfId="0" applyFont="1" applyFill="1" applyBorder="1"/>
    <xf numFmtId="165" fontId="28" fillId="18" borderId="0" xfId="0" applyNumberFormat="1" applyFont="1" applyFill="1" applyBorder="1" applyAlignment="1">
      <alignment vertical="center"/>
    </xf>
    <xf numFmtId="165" fontId="27" fillId="18" borderId="0" xfId="0" applyNumberFormat="1" applyFont="1" applyFill="1" applyBorder="1"/>
    <xf numFmtId="0" fontId="32" fillId="18" borderId="0" xfId="0" applyFont="1" applyFill="1" applyBorder="1" applyAlignment="1">
      <alignment horizontal="center" vertical="center"/>
    </xf>
    <xf numFmtId="165" fontId="32" fillId="18" borderId="0" xfId="0" applyNumberFormat="1" applyFont="1" applyFill="1" applyBorder="1" applyAlignment="1">
      <alignment horizontal="center" vertical="center"/>
    </xf>
    <xf numFmtId="0" fontId="15" fillId="18" borderId="0" xfId="0" applyFont="1" applyFill="1" applyAlignment="1">
      <alignment horizontal="left"/>
    </xf>
    <xf numFmtId="0" fontId="19" fillId="18" borderId="0" xfId="0" applyFont="1" applyFill="1" applyAlignment="1">
      <alignment horizontal="center"/>
    </xf>
    <xf numFmtId="0" fontId="3" fillId="18" borderId="0" xfId="0" applyFont="1" applyFill="1" applyBorder="1"/>
    <xf numFmtId="164" fontId="2" fillId="18" borderId="0" xfId="0" applyNumberFormat="1" applyFont="1" applyFill="1" applyBorder="1"/>
    <xf numFmtId="0" fontId="78" fillId="0" borderId="0" xfId="0" applyFont="1" applyFill="1" applyBorder="1" applyAlignment="1">
      <alignment horizontal="left"/>
    </xf>
    <xf numFmtId="1" fontId="77" fillId="0" borderId="0" xfId="0" applyNumberFormat="1" applyFont="1" applyFill="1" applyBorder="1" applyAlignment="1">
      <alignment horizontal="center" vertical="center"/>
    </xf>
    <xf numFmtId="0" fontId="77" fillId="0" borderId="0" xfId="0" applyFont="1" applyFill="1" applyBorder="1" applyAlignment="1">
      <alignment horizontal="left" vertical="top" wrapText="1"/>
    </xf>
    <xf numFmtId="0" fontId="77" fillId="0" borderId="0" xfId="0" applyFont="1" applyFill="1" applyBorder="1" applyAlignment="1">
      <alignment vertical="top" wrapText="1"/>
    </xf>
    <xf numFmtId="0" fontId="79" fillId="0" borderId="0" xfId="0" quotePrefix="1" applyFont="1" applyFill="1" applyBorder="1" applyAlignment="1">
      <alignment horizontal="left"/>
    </xf>
    <xf numFmtId="0" fontId="77" fillId="0" borderId="0" xfId="0" applyFont="1" applyFill="1" applyBorder="1" applyAlignment="1"/>
    <xf numFmtId="164" fontId="44" fillId="18" borderId="0" xfId="0" applyNumberFormat="1" applyFont="1" applyFill="1" applyBorder="1" applyAlignment="1">
      <alignment horizontal="center" vertical="center"/>
    </xf>
    <xf numFmtId="0" fontId="31" fillId="18" borderId="0" xfId="0" applyFont="1" applyFill="1" applyBorder="1" applyAlignment="1">
      <alignment horizontal="left" vertical="center"/>
    </xf>
    <xf numFmtId="164" fontId="32" fillId="18" borderId="0" xfId="0" applyNumberFormat="1" applyFont="1" applyFill="1" applyBorder="1" applyAlignment="1">
      <alignment horizontal="center" vertical="center"/>
    </xf>
    <xf numFmtId="164" fontId="31" fillId="18" borderId="0" xfId="0" applyNumberFormat="1" applyFont="1" applyFill="1" applyBorder="1"/>
    <xf numFmtId="164" fontId="32" fillId="18" borderId="0" xfId="0" quotePrefix="1" applyNumberFormat="1" applyFont="1" applyFill="1" applyBorder="1" applyAlignment="1">
      <alignment horizontal="center" vertical="center"/>
    </xf>
    <xf numFmtId="165" fontId="56" fillId="18" borderId="0" xfId="0" applyNumberFormat="1" applyFont="1" applyFill="1" applyBorder="1" applyAlignment="1">
      <alignment horizontal="center" vertical="center"/>
    </xf>
    <xf numFmtId="0" fontId="84" fillId="0" borderId="0" xfId="0" quotePrefix="1" applyFont="1" applyFill="1" applyBorder="1" applyAlignment="1">
      <alignment horizontal="left"/>
    </xf>
    <xf numFmtId="0" fontId="86" fillId="0" borderId="0" xfId="0" applyFont="1" applyFill="1" applyBorder="1" applyAlignment="1">
      <alignment horizontal="center"/>
    </xf>
    <xf numFmtId="0" fontId="86" fillId="0" borderId="0" xfId="0" applyFont="1" applyFill="1" applyBorder="1" applyAlignment="1">
      <alignment horizontal="left"/>
    </xf>
    <xf numFmtId="0" fontId="86" fillId="0" borderId="0" xfId="0" applyFont="1" applyFill="1" applyBorder="1"/>
    <xf numFmtId="0" fontId="77" fillId="0" borderId="0" xfId="0" applyFont="1" applyFill="1" applyBorder="1" applyAlignment="1">
      <alignment horizontal="left" vertical="top"/>
    </xf>
    <xf numFmtId="0" fontId="87" fillId="0" borderId="0" xfId="0" applyFont="1" applyFill="1" applyBorder="1" applyAlignment="1">
      <alignment vertical="top" wrapText="1"/>
    </xf>
    <xf numFmtId="165" fontId="3" fillId="18" borderId="0" xfId="0" applyNumberFormat="1" applyFont="1" applyFill="1" applyBorder="1" applyAlignment="1">
      <alignment horizontal="center" vertical="center"/>
    </xf>
    <xf numFmtId="0" fontId="77" fillId="0" borderId="0" xfId="0" applyFont="1" applyFill="1" applyBorder="1" applyAlignment="1">
      <alignment horizontal="left"/>
    </xf>
    <xf numFmtId="164" fontId="55" fillId="18" borderId="0" xfId="0" applyNumberFormat="1" applyFont="1" applyFill="1" applyBorder="1"/>
    <xf numFmtId="0" fontId="78" fillId="0" borderId="0" xfId="0" applyFont="1" applyFill="1" applyBorder="1" applyAlignment="1">
      <alignment horizontal="center" vertical="top" wrapText="1"/>
    </xf>
    <xf numFmtId="1" fontId="87" fillId="0" borderId="0" xfId="0" applyNumberFormat="1" applyFont="1" applyFill="1" applyBorder="1" applyAlignment="1">
      <alignment horizontal="center" vertical="center"/>
    </xf>
    <xf numFmtId="0" fontId="32" fillId="18" borderId="0" xfId="0" applyFont="1" applyFill="1" applyBorder="1" applyAlignment="1">
      <alignment horizontal="center"/>
    </xf>
    <xf numFmtId="165" fontId="57" fillId="18" borderId="0" xfId="0" applyNumberFormat="1" applyFont="1" applyFill="1" applyBorder="1" applyAlignment="1">
      <alignment horizontal="center" vertical="center"/>
    </xf>
    <xf numFmtId="164" fontId="32" fillId="18" borderId="0" xfId="0" applyNumberFormat="1" applyFont="1" applyFill="1" applyBorder="1"/>
    <xf numFmtId="0" fontId="77" fillId="0" borderId="0" xfId="0" applyFont="1" applyFill="1" applyBorder="1" applyAlignment="1">
      <alignment horizontal="left" wrapText="1"/>
    </xf>
    <xf numFmtId="164" fontId="3" fillId="18" borderId="0" xfId="0" applyNumberFormat="1" applyFont="1" applyFill="1" applyBorder="1"/>
    <xf numFmtId="0" fontId="77" fillId="0" borderId="0" xfId="0" applyFont="1" applyFill="1" applyBorder="1" applyAlignment="1">
      <alignment wrapText="1"/>
    </xf>
    <xf numFmtId="0" fontId="79" fillId="0" borderId="0" xfId="0" applyFont="1" applyFill="1" applyBorder="1" applyAlignment="1">
      <alignment horizontal="left"/>
    </xf>
    <xf numFmtId="0" fontId="32" fillId="18" borderId="0" xfId="0" applyFont="1" applyFill="1" applyBorder="1" applyAlignment="1">
      <alignment vertical="center"/>
    </xf>
    <xf numFmtId="164" fontId="31" fillId="18" borderId="0" xfId="0" applyNumberFormat="1" applyFont="1" applyFill="1" applyBorder="1" applyAlignment="1">
      <alignment vertical="center"/>
    </xf>
    <xf numFmtId="0" fontId="78" fillId="0" borderId="0" xfId="0" applyFont="1" applyFill="1" applyBorder="1" applyAlignment="1"/>
    <xf numFmtId="0" fontId="77" fillId="0" borderId="0" xfId="0" applyFont="1" applyFill="1" applyBorder="1" applyAlignment="1">
      <alignment vertical="top"/>
    </xf>
    <xf numFmtId="0" fontId="31" fillId="0" borderId="0" xfId="0" applyFont="1" applyFill="1" applyBorder="1" applyAlignment="1">
      <alignment horizontal="center"/>
    </xf>
    <xf numFmtId="0" fontId="73" fillId="0" borderId="0" xfId="0" applyFont="1" applyFill="1" applyBorder="1" applyAlignment="1">
      <alignment horizontal="center"/>
    </xf>
    <xf numFmtId="0" fontId="54" fillId="0" borderId="0" xfId="0" applyFont="1" applyFill="1" applyBorder="1" applyAlignment="1">
      <alignment horizontal="center"/>
    </xf>
    <xf numFmtId="0" fontId="72" fillId="0" borderId="0" xfId="0" applyFont="1" applyFill="1" applyBorder="1" applyAlignment="1">
      <alignment horizontal="center"/>
    </xf>
    <xf numFmtId="0" fontId="74" fillId="0" borderId="0" xfId="0" applyFont="1" applyFill="1" applyBorder="1" applyAlignment="1">
      <alignment horizontal="center" wrapText="1"/>
    </xf>
    <xf numFmtId="0" fontId="72" fillId="0" borderId="0" xfId="0" applyFont="1" applyFill="1" applyBorder="1" applyAlignment="1">
      <alignment horizontal="center" vertical="center"/>
    </xf>
    <xf numFmtId="0" fontId="54" fillId="18" borderId="0" xfId="0" applyFont="1" applyFill="1" applyBorder="1" applyAlignment="1">
      <alignment horizontal="center"/>
    </xf>
    <xf numFmtId="0" fontId="54" fillId="0" borderId="0" xfId="0" applyFont="1" applyFill="1" applyBorder="1" applyAlignment="1">
      <alignment horizontal="center" vertical="top"/>
    </xf>
    <xf numFmtId="0" fontId="74" fillId="0" borderId="0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5" xfId="0" applyFont="1" applyFill="1" applyBorder="1"/>
    <xf numFmtId="165" fontId="32" fillId="0" borderId="1" xfId="0" applyNumberFormat="1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/>
    </xf>
    <xf numFmtId="0" fontId="32" fillId="0" borderId="15" xfId="0" applyFont="1" applyFill="1" applyBorder="1" applyAlignment="1">
      <alignment horizontal="left"/>
    </xf>
    <xf numFmtId="0" fontId="32" fillId="0" borderId="15" xfId="0" applyFont="1" applyFill="1" applyBorder="1"/>
    <xf numFmtId="0" fontId="19" fillId="0" borderId="0" xfId="0" applyFont="1" applyFill="1" applyAlignment="1">
      <alignment horizontal="center"/>
    </xf>
    <xf numFmtId="0" fontId="8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89" fillId="3" borderId="5" xfId="0" applyFont="1" applyFill="1" applyBorder="1" applyAlignment="1">
      <alignment horizontal="center"/>
    </xf>
    <xf numFmtId="0" fontId="88" fillId="3" borderId="5" xfId="0" applyFont="1" applyFill="1" applyBorder="1" applyAlignment="1">
      <alignment horizontal="center"/>
    </xf>
    <xf numFmtId="0" fontId="88" fillId="3" borderId="5" xfId="0" applyFont="1" applyFill="1" applyBorder="1" applyAlignment="1">
      <alignment horizontal="left" wrapText="1"/>
    </xf>
    <xf numFmtId="0" fontId="88" fillId="3" borderId="6" xfId="0" applyFont="1" applyFill="1" applyBorder="1" applyAlignment="1">
      <alignment horizontal="center"/>
    </xf>
    <xf numFmtId="0" fontId="89" fillId="3" borderId="7" xfId="0" applyFont="1" applyFill="1" applyBorder="1" applyAlignment="1">
      <alignment horizontal="center"/>
    </xf>
    <xf numFmtId="0" fontId="89" fillId="3" borderId="8" xfId="0" applyFont="1" applyFill="1" applyBorder="1" applyAlignment="1">
      <alignment horizontal="center"/>
    </xf>
    <xf numFmtId="0" fontId="89" fillId="4" borderId="8" xfId="0" applyFont="1" applyFill="1" applyBorder="1" applyAlignment="1">
      <alignment horizontal="center"/>
    </xf>
    <xf numFmtId="0" fontId="89" fillId="4" borderId="17" xfId="0" applyFont="1" applyFill="1" applyBorder="1" applyAlignment="1">
      <alignment horizontal="center"/>
    </xf>
    <xf numFmtId="0" fontId="89" fillId="4" borderId="20" xfId="0" applyFont="1" applyFill="1" applyBorder="1" applyAlignment="1">
      <alignment horizontal="center"/>
    </xf>
    <xf numFmtId="0" fontId="89" fillId="5" borderId="19" xfId="0" applyFont="1" applyFill="1" applyBorder="1" applyAlignment="1">
      <alignment horizontal="center" vertical="center" wrapText="1"/>
    </xf>
    <xf numFmtId="165" fontId="89" fillId="6" borderId="6" xfId="0" applyNumberFormat="1" applyFont="1" applyFill="1" applyBorder="1" applyAlignment="1">
      <alignment horizontal="center"/>
    </xf>
    <xf numFmtId="164" fontId="89" fillId="6" borderId="6" xfId="0" applyNumberFormat="1" applyFont="1" applyFill="1" applyBorder="1" applyAlignment="1">
      <alignment horizontal="center"/>
    </xf>
    <xf numFmtId="0" fontId="89" fillId="6" borderId="0" xfId="0" applyFont="1" applyFill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89" fillId="3" borderId="11" xfId="0" applyFont="1" applyFill="1" applyBorder="1" applyAlignment="1">
      <alignment horizontal="center" vertical="center"/>
    </xf>
    <xf numFmtId="0" fontId="88" fillId="3" borderId="11" xfId="0" applyFont="1" applyFill="1" applyBorder="1" applyAlignment="1">
      <alignment horizontal="center" vertical="center"/>
    </xf>
    <xf numFmtId="0" fontId="88" fillId="3" borderId="12" xfId="0" applyFont="1" applyFill="1" applyBorder="1" applyAlignment="1">
      <alignment horizontal="center" vertical="center" wrapText="1"/>
    </xf>
    <xf numFmtId="0" fontId="88" fillId="3" borderId="6" xfId="0" applyFont="1" applyFill="1" applyBorder="1" applyAlignment="1">
      <alignment horizontal="center" vertical="center"/>
    </xf>
    <xf numFmtId="0" fontId="89" fillId="5" borderId="16" xfId="0" applyFont="1" applyFill="1" applyBorder="1" applyAlignment="1">
      <alignment horizontal="center" vertical="center" wrapText="1"/>
    </xf>
    <xf numFmtId="165" fontId="89" fillId="6" borderId="6" xfId="0" applyNumberFormat="1" applyFont="1" applyFill="1" applyBorder="1" applyAlignment="1">
      <alignment horizontal="center" vertical="center"/>
    </xf>
    <xf numFmtId="164" fontId="89" fillId="6" borderId="6" xfId="0" applyNumberFormat="1" applyFont="1" applyFill="1" applyBorder="1" applyAlignment="1">
      <alignment horizontal="center" vertical="center"/>
    </xf>
    <xf numFmtId="0" fontId="89" fillId="3" borderId="12" xfId="0" applyFont="1" applyFill="1" applyBorder="1" applyAlignment="1">
      <alignment horizontal="center" vertical="center"/>
    </xf>
    <xf numFmtId="0" fontId="89" fillId="3" borderId="6" xfId="0" applyFont="1" applyFill="1" applyBorder="1" applyAlignment="1">
      <alignment horizontal="center" vertical="center" wrapText="1"/>
    </xf>
    <xf numFmtId="0" fontId="89" fillId="3" borderId="6" xfId="0" applyFont="1" applyFill="1" applyBorder="1" applyAlignment="1">
      <alignment horizontal="center" vertical="center"/>
    </xf>
    <xf numFmtId="0" fontId="89" fillId="4" borderId="6" xfId="0" applyFont="1" applyFill="1" applyBorder="1" applyAlignment="1">
      <alignment horizontal="center" vertical="center"/>
    </xf>
    <xf numFmtId="0" fontId="89" fillId="18" borderId="6" xfId="0" applyFont="1" applyFill="1" applyBorder="1" applyAlignment="1">
      <alignment horizontal="center" vertical="center"/>
    </xf>
    <xf numFmtId="0" fontId="89" fillId="13" borderId="6" xfId="0" applyFont="1" applyFill="1" applyBorder="1" applyAlignment="1">
      <alignment horizontal="center" vertical="center"/>
    </xf>
    <xf numFmtId="0" fontId="89" fillId="5" borderId="6" xfId="0" applyFont="1" applyFill="1" applyBorder="1" applyAlignment="1">
      <alignment horizontal="center" vertical="center"/>
    </xf>
    <xf numFmtId="0" fontId="89" fillId="14" borderId="6" xfId="0" applyFont="1" applyFill="1" applyBorder="1" applyAlignment="1">
      <alignment horizontal="center" vertical="center"/>
    </xf>
    <xf numFmtId="0" fontId="89" fillId="6" borderId="6" xfId="0" applyFont="1" applyFill="1" applyBorder="1" applyAlignment="1">
      <alignment horizontal="center" vertical="center"/>
    </xf>
    <xf numFmtId="0" fontId="89" fillId="15" borderId="6" xfId="0" applyFont="1" applyFill="1" applyBorder="1" applyAlignment="1">
      <alignment horizontal="center" vertical="center"/>
    </xf>
    <xf numFmtId="0" fontId="89" fillId="7" borderId="7" xfId="0" applyFont="1" applyFill="1" applyBorder="1" applyAlignment="1">
      <alignment vertical="center"/>
    </xf>
    <xf numFmtId="0" fontId="89" fillId="7" borderId="8" xfId="0" applyFont="1" applyFill="1" applyBorder="1" applyAlignment="1">
      <alignment horizontal="center" vertical="center"/>
    </xf>
    <xf numFmtId="0" fontId="89" fillId="7" borderId="7" xfId="0" applyFont="1" applyFill="1" applyBorder="1" applyAlignment="1">
      <alignment horizontal="center" vertical="center" wrapText="1"/>
    </xf>
    <xf numFmtId="164" fontId="89" fillId="7" borderId="6" xfId="0" applyNumberFormat="1" applyFont="1" applyFill="1" applyBorder="1" applyAlignment="1">
      <alignment horizontal="center" vertical="center"/>
    </xf>
    <xf numFmtId="165" fontId="89" fillId="7" borderId="6" xfId="0" applyNumberFormat="1" applyFont="1" applyFill="1" applyBorder="1" applyAlignment="1">
      <alignment horizontal="center" vertical="center"/>
    </xf>
    <xf numFmtId="164" fontId="89" fillId="8" borderId="6" xfId="0" applyNumberFormat="1" applyFont="1" applyFill="1" applyBorder="1" applyAlignment="1">
      <alignment horizontal="center" vertical="center"/>
    </xf>
    <xf numFmtId="164" fontId="89" fillId="8" borderId="6" xfId="4" applyNumberFormat="1" applyFont="1" applyFill="1" applyBorder="1" applyAlignment="1">
      <alignment horizontal="center" vertical="center"/>
    </xf>
    <xf numFmtId="164" fontId="89" fillId="7" borderId="6" xfId="4" applyNumberFormat="1" applyFont="1" applyFill="1" applyBorder="1" applyAlignment="1">
      <alignment horizontal="center" vertical="center"/>
    </xf>
    <xf numFmtId="164" fontId="89" fillId="2" borderId="6" xfId="0" applyNumberFormat="1" applyFont="1" applyFill="1" applyBorder="1" applyAlignment="1">
      <alignment horizontal="center" vertical="center"/>
    </xf>
    <xf numFmtId="164" fontId="89" fillId="2" borderId="6" xfId="0" applyNumberFormat="1" applyFont="1" applyFill="1" applyBorder="1" applyAlignment="1">
      <alignment horizontal="left" vertical="center"/>
    </xf>
    <xf numFmtId="165" fontId="89" fillId="9" borderId="6" xfId="0" applyNumberFormat="1" applyFont="1" applyFill="1" applyBorder="1" applyAlignment="1">
      <alignment horizontal="center" vertical="center"/>
    </xf>
    <xf numFmtId="164" fontId="89" fillId="9" borderId="6" xfId="4" applyNumberFormat="1" applyFont="1" applyFill="1" applyBorder="1" applyAlignment="1">
      <alignment horizontal="center" vertical="center"/>
    </xf>
    <xf numFmtId="164" fontId="89" fillId="2" borderId="6" xfId="4" applyNumberFormat="1" applyFont="1" applyFill="1" applyBorder="1" applyAlignment="1">
      <alignment horizontal="center" vertical="center"/>
    </xf>
    <xf numFmtId="0" fontId="89" fillId="10" borderId="6" xfId="0" applyFont="1" applyFill="1" applyBorder="1" applyAlignment="1">
      <alignment horizontal="center" vertical="center"/>
    </xf>
    <xf numFmtId="0" fontId="89" fillId="10" borderId="6" xfId="0" applyFont="1" applyFill="1" applyBorder="1" applyAlignment="1">
      <alignment horizontal="left" vertical="center" wrapText="1"/>
    </xf>
    <xf numFmtId="0" fontId="89" fillId="10" borderId="6" xfId="0" applyFont="1" applyFill="1" applyBorder="1" applyAlignment="1">
      <alignment horizontal="center" vertical="center" wrapText="1"/>
    </xf>
    <xf numFmtId="164" fontId="89" fillId="10" borderId="6" xfId="0" applyNumberFormat="1" applyFont="1" applyFill="1" applyBorder="1" applyAlignment="1">
      <alignment horizontal="center" vertical="center"/>
    </xf>
    <xf numFmtId="164" fontId="89" fillId="0" borderId="6" xfId="0" applyNumberFormat="1" applyFont="1" applyBorder="1" applyAlignment="1">
      <alignment horizontal="center" vertical="center"/>
    </xf>
    <xf numFmtId="165" fontId="89" fillId="10" borderId="6" xfId="0" applyNumberFormat="1" applyFont="1" applyFill="1" applyBorder="1" applyAlignment="1">
      <alignment horizontal="center" vertical="center"/>
    </xf>
    <xf numFmtId="165" fontId="89" fillId="0" borderId="6" xfId="0" applyNumberFormat="1" applyFont="1" applyBorder="1" applyAlignment="1">
      <alignment horizontal="center" vertical="center"/>
    </xf>
    <xf numFmtId="164" fontId="89" fillId="0" borderId="6" xfId="4" applyNumberFormat="1" applyFont="1" applyBorder="1" applyAlignment="1">
      <alignment horizontal="center" vertical="center"/>
    </xf>
    <xf numFmtId="0" fontId="88" fillId="10" borderId="6" xfId="0" applyFont="1" applyFill="1" applyBorder="1" applyAlignment="1">
      <alignment horizontal="center" vertical="center"/>
    </xf>
    <xf numFmtId="0" fontId="88" fillId="10" borderId="6" xfId="0" applyFont="1" applyFill="1" applyBorder="1" applyAlignment="1">
      <alignment horizontal="center" vertical="center" wrapText="1"/>
    </xf>
    <xf numFmtId="164" fontId="88" fillId="10" borderId="6" xfId="0" applyNumberFormat="1" applyFont="1" applyFill="1" applyBorder="1" applyAlignment="1">
      <alignment horizontal="center" vertical="center"/>
    </xf>
    <xf numFmtId="164" fontId="88" fillId="0" borderId="6" xfId="0" applyNumberFormat="1" applyFont="1" applyBorder="1" applyAlignment="1">
      <alignment horizontal="center" vertical="center"/>
    </xf>
    <xf numFmtId="165" fontId="88" fillId="0" borderId="6" xfId="0" applyNumberFormat="1" applyFont="1" applyBorder="1" applyAlignment="1">
      <alignment horizontal="center" vertical="center"/>
    </xf>
    <xf numFmtId="165" fontId="88" fillId="6" borderId="6" xfId="0" applyNumberFormat="1" applyFont="1" applyFill="1" applyBorder="1" applyAlignment="1">
      <alignment horizontal="center" vertical="center"/>
    </xf>
    <xf numFmtId="164" fontId="88" fillId="0" borderId="6" xfId="4" applyNumberFormat="1" applyFont="1" applyBorder="1" applyAlignment="1">
      <alignment horizontal="center" vertical="center"/>
    </xf>
    <xf numFmtId="164" fontId="88" fillId="6" borderId="6" xfId="0" applyNumberFormat="1" applyFont="1" applyFill="1" applyBorder="1" applyAlignment="1">
      <alignment horizontal="center" vertical="center"/>
    </xf>
    <xf numFmtId="0" fontId="88" fillId="10" borderId="6" xfId="0" applyFont="1" applyFill="1" applyBorder="1" applyAlignment="1">
      <alignment horizontal="left" vertical="center" wrapText="1"/>
    </xf>
    <xf numFmtId="0" fontId="88" fillId="17" borderId="6" xfId="0" applyFont="1" applyFill="1" applyBorder="1" applyAlignment="1">
      <alignment horizontal="center" vertical="center"/>
    </xf>
    <xf numFmtId="0" fontId="89" fillId="17" borderId="6" xfId="0" applyFont="1" applyFill="1" applyBorder="1" applyAlignment="1">
      <alignment horizontal="center" vertical="center"/>
    </xf>
    <xf numFmtId="0" fontId="89" fillId="17" borderId="6" xfId="0" applyFont="1" applyFill="1" applyBorder="1" applyAlignment="1">
      <alignment horizontal="left" vertical="center" wrapText="1"/>
    </xf>
    <xf numFmtId="0" fontId="88" fillId="17" borderId="6" xfId="0" applyFont="1" applyFill="1" applyBorder="1" applyAlignment="1">
      <alignment horizontal="center" vertical="center" wrapText="1"/>
    </xf>
    <xf numFmtId="164" fontId="88" fillId="17" borderId="6" xfId="0" applyNumberFormat="1" applyFont="1" applyFill="1" applyBorder="1" applyAlignment="1">
      <alignment horizontal="center" vertical="center"/>
    </xf>
    <xf numFmtId="164" fontId="88" fillId="17" borderId="6" xfId="4" applyNumberFormat="1" applyFont="1" applyFill="1" applyBorder="1" applyAlignment="1">
      <alignment horizontal="center" vertical="center"/>
    </xf>
    <xf numFmtId="164" fontId="88" fillId="10" borderId="6" xfId="0" applyNumberFormat="1" applyFont="1" applyFill="1" applyBorder="1" applyAlignment="1">
      <alignment horizontal="left" vertical="center" wrapText="1"/>
    </xf>
    <xf numFmtId="164" fontId="88" fillId="10" borderId="6" xfId="0" applyNumberFormat="1" applyFont="1" applyFill="1" applyBorder="1" applyAlignment="1">
      <alignment horizontal="center" vertical="center" wrapText="1"/>
    </xf>
    <xf numFmtId="164" fontId="89" fillId="17" borderId="6" xfId="0" applyNumberFormat="1" applyFont="1" applyFill="1" applyBorder="1" applyAlignment="1">
      <alignment horizontal="left" vertical="center" wrapText="1"/>
    </xf>
    <xf numFmtId="164" fontId="88" fillId="17" borderId="6" xfId="0" applyNumberFormat="1" applyFont="1" applyFill="1" applyBorder="1" applyAlignment="1">
      <alignment horizontal="center" vertical="center" wrapText="1"/>
    </xf>
    <xf numFmtId="164" fontId="88" fillId="10" borderId="6" xfId="4" applyNumberFormat="1" applyFont="1" applyFill="1" applyBorder="1" applyAlignment="1">
      <alignment horizontal="center" vertical="center"/>
    </xf>
    <xf numFmtId="164" fontId="88" fillId="16" borderId="6" xfId="0" applyNumberFormat="1" applyFont="1" applyFill="1" applyBorder="1" applyAlignment="1">
      <alignment horizontal="center" vertical="center"/>
    </xf>
    <xf numFmtId="164" fontId="89" fillId="2" borderId="6" xfId="0" applyNumberFormat="1" applyFont="1" applyFill="1" applyBorder="1" applyAlignment="1">
      <alignment horizontal="center" vertical="center" wrapText="1"/>
    </xf>
    <xf numFmtId="164" fontId="89" fillId="2" borderId="6" xfId="0" applyNumberFormat="1" applyFont="1" applyFill="1" applyBorder="1" applyAlignment="1">
      <alignment horizontal="left" vertical="center" wrapText="1"/>
    </xf>
    <xf numFmtId="164" fontId="89" fillId="10" borderId="6" xfId="0" applyNumberFormat="1" applyFont="1" applyFill="1" applyBorder="1" applyAlignment="1">
      <alignment horizontal="left" vertical="center" wrapText="1"/>
    </xf>
    <xf numFmtId="164" fontId="89" fillId="10" borderId="6" xfId="0" applyNumberFormat="1" applyFont="1" applyFill="1" applyBorder="1" applyAlignment="1">
      <alignment horizontal="center" vertical="center" wrapText="1"/>
    </xf>
    <xf numFmtId="164" fontId="89" fillId="11" borderId="6" xfId="0" applyNumberFormat="1" applyFont="1" applyFill="1" applyBorder="1" applyAlignment="1">
      <alignment horizontal="center" vertical="center"/>
    </xf>
    <xf numFmtId="164" fontId="88" fillId="11" borderId="6" xfId="0" applyNumberFormat="1" applyFont="1" applyFill="1" applyBorder="1" applyAlignment="1">
      <alignment horizontal="center" vertical="center"/>
    </xf>
    <xf numFmtId="165" fontId="89" fillId="11" borderId="6" xfId="0" applyNumberFormat="1" applyFont="1" applyFill="1" applyBorder="1" applyAlignment="1">
      <alignment horizontal="center" vertical="center"/>
    </xf>
    <xf numFmtId="165" fontId="88" fillId="10" borderId="6" xfId="0" applyNumberFormat="1" applyFont="1" applyFill="1" applyBorder="1" applyAlignment="1">
      <alignment horizontal="center" vertical="center"/>
    </xf>
    <xf numFmtId="165" fontId="88" fillId="17" borderId="6" xfId="0" applyNumberFormat="1" applyFont="1" applyFill="1" applyBorder="1" applyAlignment="1">
      <alignment horizontal="center" vertical="center"/>
    </xf>
    <xf numFmtId="0" fontId="89" fillId="0" borderId="6" xfId="0" applyFont="1" applyBorder="1" applyAlignment="1">
      <alignment horizontal="center" vertical="center"/>
    </xf>
    <xf numFmtId="0" fontId="89" fillId="0" borderId="6" xfId="0" applyFont="1" applyBorder="1" applyAlignment="1">
      <alignment horizontal="left" vertical="center" wrapText="1"/>
    </xf>
    <xf numFmtId="0" fontId="89" fillId="0" borderId="6" xfId="0" applyFont="1" applyBorder="1" applyAlignment="1">
      <alignment horizontal="center" vertical="center" wrapText="1"/>
    </xf>
    <xf numFmtId="164" fontId="89" fillId="0" borderId="6" xfId="0" applyNumberFormat="1" applyFont="1" applyBorder="1" applyAlignment="1">
      <alignment horizontal="center" vertical="center" wrapText="1"/>
    </xf>
    <xf numFmtId="165" fontId="88" fillId="11" borderId="6" xfId="0" applyNumberFormat="1" applyFont="1" applyFill="1" applyBorder="1" applyAlignment="1">
      <alignment horizontal="center" vertical="center"/>
    </xf>
    <xf numFmtId="164" fontId="88" fillId="0" borderId="6" xfId="0" applyNumberFormat="1" applyFont="1" applyBorder="1" applyAlignment="1">
      <alignment horizontal="center" vertical="center" wrapText="1"/>
    </xf>
    <xf numFmtId="0" fontId="88" fillId="0" borderId="6" xfId="0" applyFont="1" applyBorder="1" applyAlignment="1">
      <alignment horizontal="center" vertical="center"/>
    </xf>
    <xf numFmtId="0" fontId="88" fillId="0" borderId="6" xfId="0" applyFont="1" applyBorder="1" applyAlignment="1">
      <alignment horizontal="center" vertical="center" wrapText="1"/>
    </xf>
    <xf numFmtId="164" fontId="88" fillId="0" borderId="6" xfId="0" applyNumberFormat="1" applyFont="1" applyBorder="1" applyAlignment="1">
      <alignment horizontal="left" vertical="center" wrapText="1"/>
    </xf>
    <xf numFmtId="0" fontId="89" fillId="5" borderId="10" xfId="0" applyFont="1" applyFill="1" applyBorder="1" applyAlignment="1">
      <alignment horizontal="center" vertical="center" wrapText="1"/>
    </xf>
    <xf numFmtId="0" fontId="89" fillId="5" borderId="0" xfId="0" applyFont="1" applyFill="1" applyBorder="1" applyAlignment="1">
      <alignment horizontal="center" vertical="center" wrapText="1"/>
    </xf>
    <xf numFmtId="0" fontId="89" fillId="5" borderId="13" xfId="0" applyFont="1" applyFill="1" applyBorder="1" applyAlignment="1">
      <alignment horizontal="center" vertical="center" wrapText="1"/>
    </xf>
    <xf numFmtId="0" fontId="89" fillId="5" borderId="14" xfId="0" applyFont="1" applyFill="1" applyBorder="1" applyAlignment="1">
      <alignment horizontal="center" vertical="center" wrapText="1"/>
    </xf>
    <xf numFmtId="0" fontId="89" fillId="4" borderId="7" xfId="0" applyFont="1" applyFill="1" applyBorder="1" applyAlignment="1">
      <alignment horizontal="center" vertical="center"/>
    </xf>
    <xf numFmtId="0" fontId="89" fillId="4" borderId="8" xfId="0" applyFont="1" applyFill="1" applyBorder="1" applyAlignment="1">
      <alignment horizontal="center" vertical="center"/>
    </xf>
    <xf numFmtId="0" fontId="89" fillId="4" borderId="9" xfId="0" applyFont="1" applyFill="1" applyBorder="1" applyAlignment="1">
      <alignment horizontal="center" vertical="center"/>
    </xf>
    <xf numFmtId="0" fontId="89" fillId="18" borderId="7" xfId="0" applyFont="1" applyFill="1" applyBorder="1" applyAlignment="1">
      <alignment horizontal="center" vertical="center"/>
    </xf>
    <xf numFmtId="0" fontId="89" fillId="18" borderId="8" xfId="0" applyFont="1" applyFill="1" applyBorder="1" applyAlignment="1">
      <alignment horizontal="center" vertical="center"/>
    </xf>
    <xf numFmtId="0" fontId="89" fillId="18" borderId="9" xfId="0" applyFont="1" applyFill="1" applyBorder="1" applyAlignment="1">
      <alignment horizontal="center" vertical="center"/>
    </xf>
    <xf numFmtId="0" fontId="89" fillId="4" borderId="14" xfId="0" applyFont="1" applyFill="1" applyBorder="1" applyAlignment="1">
      <alignment horizontal="center" vertical="center"/>
    </xf>
    <xf numFmtId="0" fontId="89" fillId="4" borderId="16" xfId="0" applyFont="1" applyFill="1" applyBorder="1" applyAlignment="1">
      <alignment horizontal="center" vertical="center"/>
    </xf>
    <xf numFmtId="0" fontId="89" fillId="4" borderId="13" xfId="0" applyFont="1" applyFill="1" applyBorder="1" applyAlignment="1">
      <alignment horizontal="center" vertical="center"/>
    </xf>
    <xf numFmtId="0" fontId="89" fillId="13" borderId="7" xfId="0" applyFont="1" applyFill="1" applyBorder="1" applyAlignment="1">
      <alignment horizontal="center" vertical="center"/>
    </xf>
    <xf numFmtId="0" fontId="89" fillId="13" borderId="8" xfId="0" applyFont="1" applyFill="1" applyBorder="1" applyAlignment="1">
      <alignment horizontal="center" vertical="center"/>
    </xf>
    <xf numFmtId="0" fontId="89" fillId="13" borderId="9" xfId="0" applyFont="1" applyFill="1" applyBorder="1" applyAlignment="1">
      <alignment horizontal="center" vertical="center"/>
    </xf>
    <xf numFmtId="0" fontId="89" fillId="5" borderId="18" xfId="0" applyFont="1" applyFill="1" applyBorder="1" applyAlignment="1">
      <alignment horizontal="center" vertical="center" wrapText="1"/>
    </xf>
    <xf numFmtId="0" fontId="89" fillId="5" borderId="19" xfId="0" applyFont="1" applyFill="1" applyBorder="1" applyAlignment="1">
      <alignment horizontal="center" vertical="center" wrapText="1"/>
    </xf>
    <xf numFmtId="0" fontId="89" fillId="5" borderId="16" xfId="0" applyFont="1" applyFill="1" applyBorder="1" applyAlignment="1">
      <alignment horizontal="center" vertical="center" wrapText="1"/>
    </xf>
    <xf numFmtId="0" fontId="89" fillId="3" borderId="7" xfId="0" applyFont="1" applyFill="1" applyBorder="1" applyAlignment="1">
      <alignment horizontal="center" vertical="center"/>
    </xf>
    <xf numFmtId="0" fontId="89" fillId="3" borderId="8" xfId="0" applyFont="1" applyFill="1" applyBorder="1" applyAlignment="1">
      <alignment horizontal="center" vertical="center"/>
    </xf>
    <xf numFmtId="0" fontId="89" fillId="3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right" vertical="center" inden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165" fontId="31" fillId="0" borderId="3" xfId="0" applyNumberFormat="1" applyFont="1" applyFill="1" applyBorder="1" applyAlignment="1">
      <alignment horizontal="center" vertical="center"/>
    </xf>
    <xf numFmtId="165" fontId="31" fillId="0" borderId="1" xfId="0" applyNumberFormat="1" applyFont="1" applyFill="1" applyBorder="1" applyAlignment="1">
      <alignment horizontal="center" vertical="center"/>
    </xf>
    <xf numFmtId="164" fontId="31" fillId="0" borderId="3" xfId="0" applyNumberFormat="1" applyFont="1" applyFill="1" applyBorder="1" applyAlignment="1">
      <alignment horizontal="center" vertical="center" wrapText="1"/>
    </xf>
    <xf numFmtId="164" fontId="31" fillId="0" borderId="1" xfId="0" applyNumberFormat="1" applyFont="1" applyFill="1" applyBorder="1" applyAlignment="1">
      <alignment horizontal="center" vertical="center" wrapText="1"/>
    </xf>
    <xf numFmtId="0" fontId="30" fillId="0" borderId="1" xfId="0" quotePrefix="1" applyFont="1" applyFill="1" applyBorder="1" applyAlignment="1">
      <alignment horizontal="right" vertical="center"/>
    </xf>
    <xf numFmtId="0" fontId="77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vertical="top"/>
    </xf>
    <xf numFmtId="0" fontId="30" fillId="0" borderId="1" xfId="0" applyFont="1" applyFill="1" applyBorder="1" applyAlignment="1">
      <alignment horizontal="right" vertical="center"/>
    </xf>
    <xf numFmtId="0" fontId="77" fillId="0" borderId="15" xfId="0" applyFont="1" applyFill="1" applyBorder="1" applyAlignment="1">
      <alignment horizontal="center" wrapText="1"/>
    </xf>
    <xf numFmtId="0" fontId="77" fillId="0" borderId="15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vertical="top" wrapText="1"/>
    </xf>
    <xf numFmtId="0" fontId="77" fillId="0" borderId="0" xfId="0" applyFont="1" applyFill="1" applyBorder="1" applyAlignment="1">
      <alignment horizontal="center" wrapText="1"/>
    </xf>
    <xf numFmtId="0" fontId="46" fillId="0" borderId="0" xfId="0" applyFont="1" applyFill="1" applyBorder="1" applyAlignment="1">
      <alignment horizontal="center" vertical="top"/>
    </xf>
    <xf numFmtId="0" fontId="50" fillId="0" borderId="0" xfId="0" applyFont="1" applyFill="1" applyBorder="1" applyAlignment="1">
      <alignment horizontal="center" vertical="top"/>
    </xf>
    <xf numFmtId="0" fontId="49" fillId="0" borderId="0" xfId="0" applyFont="1" applyFill="1" applyBorder="1" applyAlignment="1">
      <alignment horizontal="center" vertical="top" wrapText="1"/>
    </xf>
    <xf numFmtId="0" fontId="42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 vertical="top"/>
    </xf>
    <xf numFmtId="0" fontId="23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4" fillId="0" borderId="1" xfId="0" quotePrefix="1" applyFont="1" applyFill="1" applyBorder="1" applyAlignment="1">
      <alignment horizontal="right" vertical="center"/>
    </xf>
    <xf numFmtId="0" fontId="30" fillId="0" borderId="1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wrapText="1"/>
    </xf>
    <xf numFmtId="0" fontId="30" fillId="0" borderId="1" xfId="0" quotePrefix="1" applyFont="1" applyFill="1" applyBorder="1" applyAlignment="1">
      <alignment horizontal="right" vertical="center" inden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0" fontId="23" fillId="0" borderId="15" xfId="0" applyFont="1" applyFill="1" applyBorder="1" applyAlignment="1">
      <alignment horizontal="center" wrapText="1"/>
    </xf>
    <xf numFmtId="0" fontId="23" fillId="0" borderId="15" xfId="0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9" defaultPivotStyle="PivotStyleLight16"/>
  <colors>
    <mruColors>
      <color rgb="FF0070C0"/>
      <color rgb="FF000000"/>
      <color rgb="FFF9E3F0"/>
      <color rgb="FFA3206C"/>
      <color rgb="FF800080"/>
      <color rgb="FFF1B5D7"/>
      <color rgb="FFD8C5FF"/>
      <color rgb="FF4400CC"/>
      <color rgb="FF742F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.36.73\SPPI%20Share%20Folder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216-A6-JAMILAH\SPPI%20Share%20Folder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8.%20KOMPOSIT%20SPPI%202021-2024%20QUARTE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2024\1)%20Q1%202024\JADUAL%20ANALISIS%202024\8.%20KOMPOSIT%20SPPI%202021-2024%20QUAR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 2021"/>
      <sheetName val="Q2 2021"/>
      <sheetName val="Q3 2021"/>
      <sheetName val="Q4 2021"/>
      <sheetName val="Q1 2022"/>
      <sheetName val="Q2 2022"/>
      <sheetName val="Q3 2022"/>
      <sheetName val="Q4 2022"/>
      <sheetName val="Q1 2023"/>
      <sheetName val="Q2 2023"/>
      <sheetName val="Q3 2023"/>
      <sheetName val="Q4 2023"/>
      <sheetName val="Q1 2024"/>
      <sheetName val="Q2 2024"/>
      <sheetName val="Q3 2024"/>
      <sheetName val="Q4 20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8">
          <cell r="D8">
            <v>49230</v>
          </cell>
          <cell r="E8" t="str">
            <v>Freight transport by road</v>
          </cell>
          <cell r="F8">
            <v>1048.2892999999999</v>
          </cell>
          <cell r="G8">
            <v>1049.4166</v>
          </cell>
          <cell r="H8">
            <v>0.107537108315434</v>
          </cell>
          <cell r="I8">
            <v>5893.7860000000001</v>
          </cell>
          <cell r="J8">
            <v>6185036.8652475998</v>
          </cell>
          <cell r="K8">
            <v>1049.4166</v>
          </cell>
          <cell r="L8">
            <v>104.94166</v>
          </cell>
          <cell r="M8">
            <v>1.06</v>
          </cell>
          <cell r="N8">
            <v>111.2</v>
          </cell>
        </row>
        <row r="9">
          <cell r="D9">
            <v>50121</v>
          </cell>
          <cell r="E9" t="str">
            <v>Transport of freight over seas and coastal waters, whether scheduled or not</v>
          </cell>
          <cell r="F9">
            <v>1027.5522000000001</v>
          </cell>
          <cell r="G9">
            <v>1028.1406999999999</v>
          </cell>
          <cell r="H9">
            <v>5.7272029586413212E-2</v>
          </cell>
          <cell r="I9">
            <v>4051.4560000000001</v>
          </cell>
          <cell r="J9">
            <v>4165466.8078592001</v>
          </cell>
          <cell r="K9">
            <v>1028.1406999999999</v>
          </cell>
          <cell r="L9">
            <v>102.81406999999999</v>
          </cell>
          <cell r="M9">
            <v>1</v>
          </cell>
          <cell r="N9">
            <v>102.8</v>
          </cell>
        </row>
        <row r="10">
          <cell r="D10">
            <v>51101</v>
          </cell>
          <cell r="E10" t="str">
            <v>Transport of passengers by air over regular routes and on regular schedules</v>
          </cell>
          <cell r="F10">
            <v>1114.6561127631307</v>
          </cell>
          <cell r="G10">
            <v>1085.1795895125761</v>
          </cell>
          <cell r="H10">
            <v>-2.6444499709856775</v>
          </cell>
          <cell r="I10">
            <v>5483.13</v>
          </cell>
          <cell r="J10">
            <v>5950180.7626440916</v>
          </cell>
          <cell r="K10">
            <v>1085.1795895125761</v>
          </cell>
          <cell r="L10">
            <v>108.51795895125761</v>
          </cell>
          <cell r="M10">
            <v>1</v>
          </cell>
          <cell r="N10">
            <v>108.5</v>
          </cell>
        </row>
        <row r="11">
          <cell r="D11">
            <v>51201</v>
          </cell>
          <cell r="E11" t="str">
            <v>Transport freight by air over regular routes and on regular schedules</v>
          </cell>
          <cell r="F11">
            <v>1060.0513141603053</v>
          </cell>
          <cell r="G11">
            <v>1058.1785285820031</v>
          </cell>
          <cell r="H11">
            <v>-0.17666933225640222</v>
          </cell>
          <cell r="I11">
            <v>656.95899999999995</v>
          </cell>
          <cell r="J11">
            <v>695179.90795870416</v>
          </cell>
          <cell r="K11">
            <v>1058.1785285820031</v>
          </cell>
          <cell r="L11">
            <v>105.81785285820031</v>
          </cell>
          <cell r="M11">
            <v>1.1399999999999999</v>
          </cell>
          <cell r="N11">
            <v>120.6</v>
          </cell>
        </row>
        <row r="12">
          <cell r="D12">
            <v>52214</v>
          </cell>
          <cell r="E12" t="str">
            <v>Highway, bridge and tunnel operation services</v>
          </cell>
          <cell r="F12">
            <v>1006.1272</v>
          </cell>
          <cell r="G12">
            <v>1006.1098</v>
          </cell>
          <cell r="H12">
            <v>-1.7294035982792263E-3</v>
          </cell>
          <cell r="I12">
            <v>2212.953</v>
          </cell>
          <cell r="J12">
            <v>2226473.7002393999</v>
          </cell>
          <cell r="K12">
            <v>1006.1098</v>
          </cell>
          <cell r="L12">
            <v>100.61098</v>
          </cell>
          <cell r="M12">
            <v>1.03</v>
          </cell>
          <cell r="N12">
            <v>103.6</v>
          </cell>
        </row>
        <row r="13">
          <cell r="D13">
            <v>52291</v>
          </cell>
          <cell r="E13" t="str">
            <v xml:space="preserve">Forwarding of freight </v>
          </cell>
          <cell r="F13">
            <v>1006.1272</v>
          </cell>
          <cell r="G13">
            <v>1006.1098</v>
          </cell>
          <cell r="H13">
            <v>-1.7294035982792263E-3</v>
          </cell>
          <cell r="I13">
            <v>2968.8820000000001</v>
          </cell>
          <cell r="J13">
            <v>2987021.2752435999</v>
          </cell>
          <cell r="K13">
            <v>1006.1098</v>
          </cell>
          <cell r="L13">
            <v>100.61098</v>
          </cell>
          <cell r="M13">
            <v>1.03</v>
          </cell>
          <cell r="N13">
            <v>103.6</v>
          </cell>
        </row>
        <row r="14">
          <cell r="D14">
            <v>53100</v>
          </cell>
          <cell r="E14" t="str">
            <v>National postal services</v>
          </cell>
          <cell r="F14">
            <v>1335.0871</v>
          </cell>
          <cell r="G14">
            <v>1335.0871</v>
          </cell>
          <cell r="H14">
            <v>0</v>
          </cell>
          <cell r="I14">
            <v>462.32600000000002</v>
          </cell>
          <cell r="J14">
            <v>617245.47859459999</v>
          </cell>
          <cell r="K14">
            <v>1335.0871</v>
          </cell>
          <cell r="L14">
            <v>133.50871000000001</v>
          </cell>
          <cell r="M14">
            <v>1.04</v>
          </cell>
          <cell r="N14">
            <v>138.80000000000001</v>
          </cell>
        </row>
        <row r="15">
          <cell r="D15">
            <v>53200</v>
          </cell>
          <cell r="E15" t="str">
            <v>Courier activities other than national post activities</v>
          </cell>
          <cell r="F15">
            <v>1080.5162</v>
          </cell>
          <cell r="G15">
            <v>1080.5160000000001</v>
          </cell>
          <cell r="H15">
            <v>-1.8509671576399863E-5</v>
          </cell>
          <cell r="I15">
            <v>673.97299999999996</v>
          </cell>
          <cell r="J15">
            <v>728238.61006800004</v>
          </cell>
          <cell r="K15">
            <v>1080.5160000000001</v>
          </cell>
          <cell r="L15">
            <v>108.05160000000001</v>
          </cell>
          <cell r="M15">
            <v>1.08</v>
          </cell>
          <cell r="N15">
            <v>116.7</v>
          </cell>
        </row>
        <row r="16">
          <cell r="F16"/>
          <cell r="G16"/>
          <cell r="H16"/>
          <cell r="I16"/>
          <cell r="J16"/>
          <cell r="K16"/>
          <cell r="L16"/>
          <cell r="N16"/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</row>
        <row r="18">
          <cell r="D18">
            <v>55101</v>
          </cell>
          <cell r="E18" t="str">
            <v>Hotels and resort hotels</v>
          </cell>
          <cell r="F18">
            <v>1072.9802999999999</v>
          </cell>
          <cell r="G18">
            <v>1074.1088999999999</v>
          </cell>
          <cell r="H18">
            <v>0.10518366460223043</v>
          </cell>
          <cell r="I18">
            <v>3041.9830000000002</v>
          </cell>
          <cell r="J18">
            <v>3267421.0139486999</v>
          </cell>
          <cell r="K18">
            <v>1074.1088999999999</v>
          </cell>
          <cell r="L18">
            <v>107.41088999999999</v>
          </cell>
          <cell r="M18">
            <v>0.99</v>
          </cell>
          <cell r="N18">
            <v>106.3</v>
          </cell>
        </row>
        <row r="19">
          <cell r="D19">
            <v>56101</v>
          </cell>
          <cell r="E19" t="str">
            <v>Restaurants and restaurant cum night clubs</v>
          </cell>
          <cell r="F19">
            <v>1384.7543345215097</v>
          </cell>
          <cell r="G19">
            <v>1400.1780118250069</v>
          </cell>
          <cell r="H19">
            <v>1.1138204747939471</v>
          </cell>
          <cell r="I19">
            <v>8730.8960000000006</v>
          </cell>
          <cell r="J19">
            <v>12224808.602730907</v>
          </cell>
          <cell r="K19">
            <v>1400.1780118250069</v>
          </cell>
          <cell r="L19">
            <v>140.0178011825007</v>
          </cell>
          <cell r="M19">
            <v>1.22</v>
          </cell>
          <cell r="N19">
            <v>170.8</v>
          </cell>
        </row>
        <row r="20">
          <cell r="D20">
            <v>56102</v>
          </cell>
          <cell r="E20" t="str">
            <v>Cafeterias/canteens</v>
          </cell>
          <cell r="F20">
            <v>1361.7394491228533</v>
          </cell>
          <cell r="G20">
            <v>1377.3350273268727</v>
          </cell>
          <cell r="H20">
            <v>1.1452688848858028</v>
          </cell>
          <cell r="I20">
            <v>635.56700000000001</v>
          </cell>
          <cell r="J20">
            <v>875388.69131305849</v>
          </cell>
          <cell r="K20">
            <v>1377.3350273268727</v>
          </cell>
          <cell r="L20">
            <v>137.73350273268727</v>
          </cell>
          <cell r="M20">
            <v>1.19</v>
          </cell>
          <cell r="N20">
            <v>163.9</v>
          </cell>
        </row>
        <row r="21">
          <cell r="D21">
            <v>56103</v>
          </cell>
          <cell r="E21" t="str">
            <v>Fast-food restaurants</v>
          </cell>
          <cell r="F21">
            <v>1400.9092102811496</v>
          </cell>
          <cell r="G21">
            <v>1420.7865872848301</v>
          </cell>
          <cell r="H21">
            <v>1.418891164238353</v>
          </cell>
          <cell r="I21">
            <v>2034.31</v>
          </cell>
          <cell r="J21">
            <v>2890320.3623794029</v>
          </cell>
          <cell r="K21">
            <v>1420.7865872848301</v>
          </cell>
          <cell r="L21">
            <v>142.07865872848302</v>
          </cell>
          <cell r="M21">
            <v>1.1599999999999999</v>
          </cell>
          <cell r="N21">
            <v>164.8</v>
          </cell>
        </row>
        <row r="22">
          <cell r="D22">
            <v>56106</v>
          </cell>
          <cell r="E22" t="str">
            <v>Food stalls/hawkers</v>
          </cell>
          <cell r="F22">
            <v>1373.3336323142785</v>
          </cell>
          <cell r="G22">
            <v>1381.9427321177857</v>
          </cell>
          <cell r="H22">
            <v>0.6268760628107205</v>
          </cell>
          <cell r="I22">
            <v>3442.6619999999998</v>
          </cell>
          <cell r="J22">
            <v>4757561.7300380804</v>
          </cell>
          <cell r="K22">
            <v>1381.9427321177857</v>
          </cell>
          <cell r="L22">
            <v>138.19427321177858</v>
          </cell>
          <cell r="M22">
            <v>1.21</v>
          </cell>
          <cell r="N22">
            <v>167.2</v>
          </cell>
        </row>
        <row r="23">
          <cell r="D23">
            <v>56210</v>
          </cell>
          <cell r="E23" t="str">
            <v>Event/food caterers</v>
          </cell>
          <cell r="F23">
            <v>1088.2984058767884</v>
          </cell>
          <cell r="G23">
            <v>1089.7525726403862</v>
          </cell>
          <cell r="H23">
            <v>0.13361838588988081</v>
          </cell>
          <cell r="I23">
            <v>667.66099999999994</v>
          </cell>
          <cell r="J23">
            <v>727585.2924016529</v>
          </cell>
          <cell r="K23">
            <v>1089.7525726403862</v>
          </cell>
          <cell r="L23">
            <v>108.97525726403862</v>
          </cell>
          <cell r="M23">
            <v>1.1499999999999999</v>
          </cell>
          <cell r="N23">
            <v>125.3</v>
          </cell>
        </row>
        <row r="24">
          <cell r="D24">
            <v>56301</v>
          </cell>
          <cell r="E24" t="str">
            <v xml:space="preserve">Pubs, bars, discotheques, coffee houses, cocktail lounges and karaoke </v>
          </cell>
          <cell r="F24">
            <v>1233.1306973792655</v>
          </cell>
          <cell r="G24">
            <v>1241.1287881474007</v>
          </cell>
          <cell r="H24">
            <v>0.64860041073774799</v>
          </cell>
          <cell r="I24">
            <v>524.42399999999998</v>
          </cell>
          <cell r="J24">
            <v>650877.72359541245</v>
          </cell>
          <cell r="K24">
            <v>1241.1287881474007</v>
          </cell>
          <cell r="L24">
            <v>124.11287881474007</v>
          </cell>
          <cell r="M24">
            <v>1.18</v>
          </cell>
          <cell r="N24">
            <v>146.5</v>
          </cell>
        </row>
        <row r="25">
          <cell r="D25">
            <v>56302</v>
          </cell>
          <cell r="E25" t="str">
            <v>Coffee shops</v>
          </cell>
          <cell r="F25">
            <v>1307.9236252130813</v>
          </cell>
          <cell r="G25">
            <v>1318.8109057857173</v>
          </cell>
          <cell r="H25">
            <v>0.83240950486403698</v>
          </cell>
          <cell r="I25">
            <v>880.17600000000004</v>
          </cell>
          <cell r="J25">
            <v>1160785.7078108496</v>
          </cell>
          <cell r="K25">
            <v>1318.8109057857173</v>
          </cell>
          <cell r="L25">
            <v>131.88109057857173</v>
          </cell>
          <cell r="M25">
            <v>1.27</v>
          </cell>
          <cell r="N25">
            <v>167.5</v>
          </cell>
        </row>
        <row r="26">
          <cell r="F26"/>
          <cell r="G26"/>
          <cell r="H26"/>
          <cell r="I26"/>
          <cell r="J26"/>
          <cell r="K26"/>
          <cell r="L26"/>
          <cell r="N26"/>
        </row>
        <row r="27">
          <cell r="F27"/>
          <cell r="G27"/>
          <cell r="H27"/>
          <cell r="I27"/>
          <cell r="J27"/>
          <cell r="K27"/>
          <cell r="L27"/>
          <cell r="N27"/>
        </row>
        <row r="28">
          <cell r="D28">
            <v>61101</v>
          </cell>
          <cell r="E28" t="str">
            <v xml:space="preserve">Wired telecommunications services </v>
          </cell>
          <cell r="F28">
            <v>1000</v>
          </cell>
          <cell r="G28">
            <v>1000</v>
          </cell>
          <cell r="H28">
            <v>0</v>
          </cell>
          <cell r="I28">
            <v>3811.4180000000001</v>
          </cell>
          <cell r="J28">
            <v>3811418</v>
          </cell>
          <cell r="K28">
            <v>1000</v>
          </cell>
          <cell r="L28">
            <v>100</v>
          </cell>
          <cell r="M28">
            <v>0.98</v>
          </cell>
          <cell r="N28">
            <v>98</v>
          </cell>
        </row>
        <row r="29">
          <cell r="D29">
            <v>61102</v>
          </cell>
          <cell r="E29" t="str">
            <v>Internet access providers by the operator of the wired infrastructure</v>
          </cell>
          <cell r="F29">
            <v>1000</v>
          </cell>
          <cell r="G29">
            <v>1000</v>
          </cell>
          <cell r="H29">
            <v>0</v>
          </cell>
          <cell r="I29">
            <v>3811.4180000000001</v>
          </cell>
          <cell r="J29">
            <v>3811418</v>
          </cell>
          <cell r="K29">
            <v>1000</v>
          </cell>
          <cell r="L29">
            <v>100</v>
          </cell>
          <cell r="M29">
            <v>1</v>
          </cell>
          <cell r="N29">
            <v>100</v>
          </cell>
        </row>
        <row r="30">
          <cell r="D30">
            <v>61201</v>
          </cell>
          <cell r="E30" t="str">
            <v xml:space="preserve">Wireless telecommunications services </v>
          </cell>
          <cell r="F30">
            <v>996.61530000000005</v>
          </cell>
          <cell r="G30">
            <v>996.87329999999997</v>
          </cell>
          <cell r="H30">
            <v>2.5887621833612678E-2</v>
          </cell>
          <cell r="I30">
            <v>13390.44</v>
          </cell>
          <cell r="J30">
            <v>13348572.111252001</v>
          </cell>
          <cell r="K30">
            <v>996.87329999999997</v>
          </cell>
          <cell r="L30">
            <v>99.687330000000003</v>
          </cell>
          <cell r="M30">
            <v>0.99</v>
          </cell>
          <cell r="N30">
            <v>98.7</v>
          </cell>
        </row>
        <row r="31">
          <cell r="D31">
            <v>61202</v>
          </cell>
          <cell r="E31" t="str">
            <v>Internet access providers by the operator of the wireless infrastructure</v>
          </cell>
          <cell r="F31">
            <v>1000</v>
          </cell>
          <cell r="G31">
            <v>1000</v>
          </cell>
          <cell r="H31">
            <v>0</v>
          </cell>
          <cell r="I31">
            <v>13390.44</v>
          </cell>
          <cell r="J31">
            <v>13390440</v>
          </cell>
          <cell r="K31">
            <v>1000</v>
          </cell>
          <cell r="L31">
            <v>100</v>
          </cell>
          <cell r="M31">
            <v>1.03</v>
          </cell>
          <cell r="N31">
            <v>103</v>
          </cell>
        </row>
        <row r="32">
          <cell r="D32">
            <v>62010</v>
          </cell>
          <cell r="E32" t="str">
            <v>Computer programming activities</v>
          </cell>
          <cell r="F32">
            <v>1010.896</v>
          </cell>
          <cell r="G32">
            <v>1010.9325</v>
          </cell>
          <cell r="H32">
            <v>3.6106582675217223E-3</v>
          </cell>
          <cell r="I32">
            <v>2419.5</v>
          </cell>
          <cell r="J32">
            <v>2445951.1837499999</v>
          </cell>
          <cell r="K32">
            <v>1010.9324999999999</v>
          </cell>
          <cell r="L32">
            <v>101.09324999999998</v>
          </cell>
          <cell r="M32">
            <v>1.02</v>
          </cell>
          <cell r="N32">
            <v>103.1</v>
          </cell>
        </row>
        <row r="33">
          <cell r="D33">
            <v>62021</v>
          </cell>
          <cell r="E33" t="str">
            <v>Computer consultancy</v>
          </cell>
          <cell r="F33">
            <v>1011.9690375323179</v>
          </cell>
          <cell r="G33">
            <v>1012.3387656482748</v>
          </cell>
          <cell r="H33">
            <v>3.6535516625936112E-2</v>
          </cell>
          <cell r="I33">
            <v>2312.1460000000002</v>
          </cell>
          <cell r="J33">
            <v>2340675.027638596</v>
          </cell>
          <cell r="K33">
            <v>1012.3387656482747</v>
          </cell>
          <cell r="L33">
            <v>101.23387656482747</v>
          </cell>
          <cell r="M33">
            <v>1.02</v>
          </cell>
          <cell r="N33">
            <v>103.3</v>
          </cell>
        </row>
        <row r="34">
          <cell r="D34">
            <v>63112</v>
          </cell>
          <cell r="E34" t="str">
            <v>Data processing activities</v>
          </cell>
          <cell r="F34">
            <v>1000.0000000000001</v>
          </cell>
          <cell r="G34">
            <v>1000.0000000000001</v>
          </cell>
          <cell r="H34">
            <v>0</v>
          </cell>
          <cell r="I34">
            <v>379.87200000000001</v>
          </cell>
          <cell r="J34">
            <v>379872.00000000006</v>
          </cell>
          <cell r="K34">
            <v>1000.0000000000001</v>
          </cell>
          <cell r="L34">
            <v>100.00000000000001</v>
          </cell>
          <cell r="M34">
            <v>1</v>
          </cell>
          <cell r="N34">
            <v>100</v>
          </cell>
        </row>
        <row r="35">
          <cell r="D35">
            <v>63120</v>
          </cell>
          <cell r="E35" t="str">
            <v>Web portals</v>
          </cell>
          <cell r="F35">
            <v>1025.2734883702005</v>
          </cell>
          <cell r="G35">
            <v>1031.1521212343987</v>
          </cell>
          <cell r="H35">
            <v>0.57337217151132713</v>
          </cell>
          <cell r="I35">
            <v>74.956999999999994</v>
          </cell>
          <cell r="J35">
            <v>77292.069551366818</v>
          </cell>
          <cell r="K35">
            <v>1031.1521212343987</v>
          </cell>
          <cell r="L35">
            <v>103.11521212343987</v>
          </cell>
          <cell r="M35">
            <v>1.03</v>
          </cell>
          <cell r="N35">
            <v>106.2</v>
          </cell>
        </row>
        <row r="36">
          <cell r="F36"/>
          <cell r="G36"/>
          <cell r="H36"/>
          <cell r="I36"/>
          <cell r="J36"/>
          <cell r="K36"/>
          <cell r="L36"/>
          <cell r="N36"/>
        </row>
        <row r="37">
          <cell r="F37"/>
          <cell r="G37"/>
          <cell r="H37"/>
          <cell r="I37"/>
          <cell r="J37"/>
          <cell r="K37"/>
          <cell r="L37"/>
          <cell r="N37"/>
        </row>
        <row r="38">
          <cell r="D38">
            <v>68201</v>
          </cell>
          <cell r="E38" t="str">
            <v>Activities of real estate agents and brokers for buying, selling and renting of real estate</v>
          </cell>
          <cell r="F38">
            <v>1092.3285000000001</v>
          </cell>
          <cell r="G38">
            <v>1083.2967000000001</v>
          </cell>
          <cell r="H38">
            <v>-0.82683917887338609</v>
          </cell>
          <cell r="I38">
            <v>291.27199999999999</v>
          </cell>
          <cell r="J38">
            <v>315533.99640240002</v>
          </cell>
          <cell r="K38">
            <v>1083.2967000000001</v>
          </cell>
          <cell r="L38">
            <v>108.32967000000001</v>
          </cell>
          <cell r="M38">
            <v>1.2</v>
          </cell>
          <cell r="N38">
            <v>130</v>
          </cell>
        </row>
        <row r="39">
          <cell r="D39">
            <v>68202</v>
          </cell>
          <cell r="E39" t="str">
            <v>Management of real estate on a fee or contract basis</v>
          </cell>
          <cell r="F39">
            <v>1035.0426</v>
          </cell>
          <cell r="G39">
            <v>1034.2157999999999</v>
          </cell>
          <cell r="H39">
            <v>-7.9880770124828526E-2</v>
          </cell>
          <cell r="I39">
            <v>247.16300000000001</v>
          </cell>
          <cell r="J39">
            <v>255619.87977540001</v>
          </cell>
          <cell r="K39">
            <v>1034.2157999999999</v>
          </cell>
          <cell r="L39">
            <v>103.42157999999999</v>
          </cell>
          <cell r="M39">
            <v>1.2</v>
          </cell>
          <cell r="N39">
            <v>124.1</v>
          </cell>
        </row>
        <row r="40">
          <cell r="F40"/>
          <cell r="G40"/>
          <cell r="H40"/>
          <cell r="I40"/>
          <cell r="J40"/>
          <cell r="K40"/>
          <cell r="L40"/>
          <cell r="N40"/>
        </row>
        <row r="41">
          <cell r="F41"/>
          <cell r="G41"/>
          <cell r="H41"/>
          <cell r="I41"/>
          <cell r="J41"/>
          <cell r="K41"/>
          <cell r="L41"/>
          <cell r="N41"/>
        </row>
        <row r="42">
          <cell r="D42">
            <v>69100</v>
          </cell>
          <cell r="E42" t="str">
            <v>Legal activities</v>
          </cell>
          <cell r="F42">
            <v>1016.4732</v>
          </cell>
          <cell r="G42">
            <v>1016.4732</v>
          </cell>
          <cell r="H42">
            <v>0</v>
          </cell>
          <cell r="I42">
            <v>1388.3309999999999</v>
          </cell>
          <cell r="J42">
            <v>1411201.2542291998</v>
          </cell>
          <cell r="K42">
            <v>1016.4731999999999</v>
          </cell>
          <cell r="L42">
            <v>101.64731999999999</v>
          </cell>
          <cell r="M42">
            <v>1.03</v>
          </cell>
          <cell r="N42">
            <v>104.7</v>
          </cell>
        </row>
        <row r="43">
          <cell r="D43">
            <v>69200</v>
          </cell>
          <cell r="E43" t="str">
            <v>Accounting, bookkeeping and auditing activities; tax consultancy</v>
          </cell>
          <cell r="F43">
            <v>1019.899</v>
          </cell>
          <cell r="G43">
            <v>1021.533</v>
          </cell>
          <cell r="H43">
            <v>0.16021194255509758</v>
          </cell>
          <cell r="I43">
            <v>974.952</v>
          </cell>
          <cell r="J43">
            <v>995945.64141599997</v>
          </cell>
          <cell r="K43">
            <v>1021.533</v>
          </cell>
          <cell r="L43">
            <v>102.1533</v>
          </cell>
          <cell r="M43">
            <v>1.06</v>
          </cell>
          <cell r="N43">
            <v>108.3</v>
          </cell>
        </row>
        <row r="44">
          <cell r="D44">
            <v>71102</v>
          </cell>
          <cell r="E44" t="str">
            <v>Engineering services</v>
          </cell>
          <cell r="F44">
            <v>1014.5216</v>
          </cell>
          <cell r="G44">
            <v>1015.3638</v>
          </cell>
          <cell r="H44">
            <v>8.3014496684933492E-2</v>
          </cell>
          <cell r="I44">
            <v>2301.643</v>
          </cell>
          <cell r="J44">
            <v>2337004.9827234</v>
          </cell>
          <cell r="K44">
            <v>1015.3638</v>
          </cell>
          <cell r="L44">
            <v>101.53637999999999</v>
          </cell>
          <cell r="M44">
            <v>1.02</v>
          </cell>
          <cell r="N44">
            <v>103.6</v>
          </cell>
        </row>
        <row r="45">
          <cell r="F45"/>
          <cell r="G45"/>
          <cell r="H45"/>
          <cell r="I45"/>
          <cell r="J45"/>
          <cell r="K45"/>
          <cell r="L45"/>
          <cell r="N45"/>
        </row>
        <row r="46">
          <cell r="F46"/>
          <cell r="G46"/>
          <cell r="H46"/>
          <cell r="I46"/>
          <cell r="J46"/>
          <cell r="K46"/>
          <cell r="L46"/>
          <cell r="N46"/>
        </row>
        <row r="47">
          <cell r="D47">
            <v>85102</v>
          </cell>
          <cell r="E47" t="str">
            <v>Pre-primary education (Private)</v>
          </cell>
          <cell r="F47">
            <v>1163.9834000000001</v>
          </cell>
          <cell r="G47">
            <v>1163.9834000000001</v>
          </cell>
          <cell r="H47">
            <v>0</v>
          </cell>
          <cell r="I47">
            <v>286.95400000000001</v>
          </cell>
          <cell r="J47">
            <v>334009.69256360002</v>
          </cell>
          <cell r="K47">
            <v>1163.9834000000001</v>
          </cell>
          <cell r="L47">
            <v>116.39834</v>
          </cell>
          <cell r="M47">
            <v>1.17</v>
          </cell>
          <cell r="N47">
            <v>136.19999999999999</v>
          </cell>
        </row>
        <row r="48">
          <cell r="D48">
            <v>85104</v>
          </cell>
          <cell r="E48" t="str">
            <v>Primary education (Private)</v>
          </cell>
          <cell r="F48">
            <v>1130.1493</v>
          </cell>
          <cell r="G48">
            <v>1130.1493</v>
          </cell>
          <cell r="H48">
            <v>0</v>
          </cell>
          <cell r="I48">
            <v>127.515</v>
          </cell>
          <cell r="J48">
            <v>144110.98798950002</v>
          </cell>
          <cell r="K48">
            <v>1130.1493</v>
          </cell>
          <cell r="L48">
            <v>113.01493000000001</v>
          </cell>
          <cell r="M48">
            <v>1.1000000000000001</v>
          </cell>
          <cell r="N48">
            <v>124.3</v>
          </cell>
        </row>
        <row r="49">
          <cell r="D49">
            <v>85212</v>
          </cell>
          <cell r="E49" t="str">
            <v>General school secondary education (Private)</v>
          </cell>
          <cell r="F49">
            <v>1297.9712999999999</v>
          </cell>
          <cell r="G49">
            <v>1311.6880000000001</v>
          </cell>
          <cell r="H49">
            <v>1.0567799149334176</v>
          </cell>
          <cell r="I49">
            <v>395.202</v>
          </cell>
          <cell r="J49">
            <v>518381.72097600001</v>
          </cell>
          <cell r="K49">
            <v>1311.6880000000001</v>
          </cell>
          <cell r="L49">
            <v>131.1688</v>
          </cell>
          <cell r="M49">
            <v>1.1100000000000001</v>
          </cell>
          <cell r="N49">
            <v>145.6</v>
          </cell>
        </row>
        <row r="50">
          <cell r="D50">
            <v>85302</v>
          </cell>
          <cell r="E50" t="str">
            <v>College and university education (Private)</v>
          </cell>
          <cell r="F50">
            <v>1080.6686</v>
          </cell>
          <cell r="G50">
            <v>1081.3733999999999</v>
          </cell>
          <cell r="H50">
            <v>6.5218883939070452E-2</v>
          </cell>
          <cell r="I50">
            <v>2509.415</v>
          </cell>
          <cell r="J50">
            <v>2713614.6305609997</v>
          </cell>
          <cell r="K50">
            <v>1081.3733999999999</v>
          </cell>
          <cell r="L50">
            <v>108.13733999999999</v>
          </cell>
          <cell r="M50">
            <v>1.06</v>
          </cell>
          <cell r="N50">
            <v>114.6</v>
          </cell>
        </row>
        <row r="51">
          <cell r="D51">
            <v>85421</v>
          </cell>
          <cell r="E51" t="str">
            <v>Music and dancing school</v>
          </cell>
          <cell r="F51">
            <v>1046.9570000000001</v>
          </cell>
          <cell r="G51">
            <v>1046.9570000000001</v>
          </cell>
          <cell r="H51">
            <v>0</v>
          </cell>
          <cell r="I51">
            <v>105.849</v>
          </cell>
          <cell r="J51">
            <v>110819.35149300001</v>
          </cell>
          <cell r="K51">
            <v>1046.9570000000001</v>
          </cell>
          <cell r="L51">
            <v>104.69570000000002</v>
          </cell>
          <cell r="M51">
            <v>1.03</v>
          </cell>
          <cell r="N51">
            <v>107.8</v>
          </cell>
        </row>
        <row r="52">
          <cell r="D52">
            <v>85491</v>
          </cell>
          <cell r="E52" t="str">
            <v>Tuition centre</v>
          </cell>
          <cell r="F52">
            <v>1090.8897999999999</v>
          </cell>
          <cell r="G52">
            <v>1090.8897999999999</v>
          </cell>
          <cell r="H52">
            <v>0</v>
          </cell>
          <cell r="I52">
            <v>173.124</v>
          </cell>
          <cell r="J52">
            <v>188859.20573519997</v>
          </cell>
          <cell r="K52">
            <v>1090.8897999999999</v>
          </cell>
          <cell r="L52">
            <v>109.08897999999999</v>
          </cell>
          <cell r="M52">
            <v>1.07</v>
          </cell>
          <cell r="N52">
            <v>116.7</v>
          </cell>
        </row>
        <row r="53">
          <cell r="F53"/>
          <cell r="G53"/>
          <cell r="H53"/>
          <cell r="I53"/>
          <cell r="J53"/>
          <cell r="K53"/>
          <cell r="L53"/>
          <cell r="N53"/>
        </row>
        <row r="54">
          <cell r="F54"/>
          <cell r="G54"/>
          <cell r="H54"/>
          <cell r="I54"/>
          <cell r="J54"/>
          <cell r="K54"/>
          <cell r="L54"/>
          <cell r="N54"/>
        </row>
        <row r="55">
          <cell r="D55">
            <v>86101</v>
          </cell>
          <cell r="E55" t="str">
            <v xml:space="preserve">Hospital activities </v>
          </cell>
          <cell r="F55">
            <v>1064.9994541946448</v>
          </cell>
          <cell r="G55">
            <v>1065.0699214393358</v>
          </cell>
          <cell r="H55">
            <v>6.6166460849695595E-3</v>
          </cell>
          <cell r="I55">
            <v>2506.0149999999999</v>
          </cell>
          <cell r="J55">
            <v>2669081.1991757969</v>
          </cell>
          <cell r="K55">
            <v>1065.0699214393358</v>
          </cell>
          <cell r="L55">
            <v>106.50699214393357</v>
          </cell>
          <cell r="M55">
            <v>1.01</v>
          </cell>
          <cell r="N55">
            <v>107.6</v>
          </cell>
        </row>
        <row r="56">
          <cell r="D56">
            <v>86201</v>
          </cell>
          <cell r="E56" t="str">
            <v>General medical services</v>
          </cell>
          <cell r="F56">
            <v>1078.3106</v>
          </cell>
          <cell r="G56">
            <v>1078.8584000000001</v>
          </cell>
          <cell r="H56">
            <v>5.0801689234998892E-2</v>
          </cell>
          <cell r="I56">
            <v>927.08199999999999</v>
          </cell>
          <cell r="J56">
            <v>1000190.2031888</v>
          </cell>
          <cell r="K56">
            <v>1078.8584000000001</v>
          </cell>
          <cell r="L56">
            <v>107.88584</v>
          </cell>
          <cell r="M56">
            <v>1.01</v>
          </cell>
          <cell r="N56">
            <v>109</v>
          </cell>
        </row>
        <row r="57">
          <cell r="D57">
            <v>86202</v>
          </cell>
          <cell r="E57" t="str">
            <v>Specialized medical services</v>
          </cell>
          <cell r="F57">
            <v>1103.9238</v>
          </cell>
          <cell r="G57">
            <v>1104.2553</v>
          </cell>
          <cell r="H57">
            <v>3.0029246583867967E-2</v>
          </cell>
          <cell r="I57">
            <v>413.71699999999998</v>
          </cell>
          <cell r="J57">
            <v>456849.18995009997</v>
          </cell>
          <cell r="K57">
            <v>1104.2553</v>
          </cell>
          <cell r="L57">
            <v>110.42553000000001</v>
          </cell>
          <cell r="M57">
            <v>1.04</v>
          </cell>
          <cell r="N57">
            <v>114.8</v>
          </cell>
        </row>
        <row r="58">
          <cell r="D58">
            <v>86203</v>
          </cell>
          <cell r="E58" t="str">
            <v>Dental Services</v>
          </cell>
          <cell r="F58">
            <v>1050.2112</v>
          </cell>
          <cell r="G58">
            <v>1050.5087000000001</v>
          </cell>
          <cell r="H58">
            <v>2.8327635431818602E-2</v>
          </cell>
          <cell r="I58">
            <v>232.357</v>
          </cell>
          <cell r="J58">
            <v>244093.05000590003</v>
          </cell>
          <cell r="K58">
            <v>1050.5087000000001</v>
          </cell>
          <cell r="L58">
            <v>105.05087</v>
          </cell>
          <cell r="M58">
            <v>1.03</v>
          </cell>
          <cell r="N58">
            <v>108.2</v>
          </cell>
        </row>
        <row r="59">
          <cell r="D59">
            <v>86901</v>
          </cell>
          <cell r="E59" t="str">
            <v>Dialysis Centres</v>
          </cell>
          <cell r="F59">
            <v>1051.3475000000001</v>
          </cell>
          <cell r="G59">
            <v>1051.8252</v>
          </cell>
          <cell r="H59">
            <v>4.5436927371769409E-2</v>
          </cell>
          <cell r="I59">
            <v>156.958</v>
          </cell>
          <cell r="J59">
            <v>165092.37974159999</v>
          </cell>
          <cell r="K59">
            <v>1051.8252</v>
          </cell>
          <cell r="L59">
            <v>105.18252</v>
          </cell>
          <cell r="M59">
            <v>1.01</v>
          </cell>
          <cell r="N59">
            <v>106.2</v>
          </cell>
        </row>
        <row r="60">
          <cell r="D60">
            <v>86902</v>
          </cell>
          <cell r="E60" t="str">
            <v>Medical laboratories</v>
          </cell>
          <cell r="F60">
            <v>1053.5880999999999</v>
          </cell>
          <cell r="G60">
            <v>1056.1514</v>
          </cell>
          <cell r="H60">
            <v>0.24329242139314472</v>
          </cell>
          <cell r="I60">
            <v>91.057000000000002</v>
          </cell>
          <cell r="J60">
            <v>96169.978029799997</v>
          </cell>
          <cell r="K60">
            <v>1056.1514</v>
          </cell>
          <cell r="L60">
            <v>105.61514</v>
          </cell>
          <cell r="M60">
            <v>1.02</v>
          </cell>
          <cell r="N60">
            <v>107.7</v>
          </cell>
        </row>
        <row r="61">
          <cell r="F61"/>
          <cell r="G61"/>
          <cell r="H61"/>
          <cell r="I61"/>
          <cell r="J61"/>
          <cell r="K61"/>
          <cell r="L61"/>
          <cell r="N61"/>
        </row>
        <row r="62">
          <cell r="F62"/>
          <cell r="G62"/>
          <cell r="H62"/>
          <cell r="I62"/>
          <cell r="J62"/>
          <cell r="K62"/>
          <cell r="L62"/>
          <cell r="N62"/>
        </row>
        <row r="63">
          <cell r="D63">
            <v>92000</v>
          </cell>
          <cell r="E63" t="str">
            <v>Gambling and betting activities</v>
          </cell>
          <cell r="F63">
            <v>1137.1533591065943</v>
          </cell>
          <cell r="G63">
            <v>1148.6525217747258</v>
          </cell>
          <cell r="H63">
            <v>1.0112235589020115</v>
          </cell>
          <cell r="I63">
            <v>4094.43</v>
          </cell>
          <cell r="J63">
            <v>4703077.3447300903</v>
          </cell>
          <cell r="K63">
            <v>1148.6525217747258</v>
          </cell>
          <cell r="L63">
            <v>114.86525217747257</v>
          </cell>
          <cell r="M63">
            <v>1.01</v>
          </cell>
          <cell r="N63">
            <v>116</v>
          </cell>
        </row>
        <row r="64">
          <cell r="D64">
            <v>93113</v>
          </cell>
          <cell r="E64" t="str">
            <v xml:space="preserve">Equestrian clubs </v>
          </cell>
          <cell r="F64">
            <v>1027.8723</v>
          </cell>
          <cell r="G64">
            <v>1027.8723</v>
          </cell>
          <cell r="H64">
            <v>0</v>
          </cell>
          <cell r="I64">
            <v>32.466999999999999</v>
          </cell>
          <cell r="J64">
            <v>33371.929964099996</v>
          </cell>
          <cell r="K64">
            <v>1027.8723</v>
          </cell>
          <cell r="L64">
            <v>102.78722999999999</v>
          </cell>
          <cell r="M64">
            <v>1.08</v>
          </cell>
          <cell r="N64">
            <v>111</v>
          </cell>
        </row>
        <row r="65">
          <cell r="D65">
            <v>93116</v>
          </cell>
          <cell r="E65" t="str">
            <v>Golf courses</v>
          </cell>
          <cell r="F65">
            <v>1059.7362000000001</v>
          </cell>
          <cell r="G65">
            <v>1061.0853999999999</v>
          </cell>
          <cell r="H65">
            <v>0.12731470341391399</v>
          </cell>
          <cell r="I65">
            <v>298.279</v>
          </cell>
          <cell r="J65">
            <v>316499.4920266</v>
          </cell>
          <cell r="K65">
            <v>1061.0853999999999</v>
          </cell>
          <cell r="L65">
            <v>106.10853999999999</v>
          </cell>
          <cell r="M65">
            <v>1.03</v>
          </cell>
          <cell r="N65">
            <v>109.3</v>
          </cell>
        </row>
        <row r="66">
          <cell r="D66">
            <v>93117</v>
          </cell>
          <cell r="E66" t="str">
            <v>Bowling centre</v>
          </cell>
          <cell r="F66">
            <v>1075.1718000000001</v>
          </cell>
          <cell r="G66">
            <v>1077.3797999999999</v>
          </cell>
          <cell r="H66">
            <v>0.20536252903953175</v>
          </cell>
          <cell r="I66">
            <v>29.983000000000001</v>
          </cell>
          <cell r="J66">
            <v>32303.078543399999</v>
          </cell>
          <cell r="K66">
            <v>1077.3797999999999</v>
          </cell>
          <cell r="L66">
            <v>107.73797999999999</v>
          </cell>
          <cell r="M66">
            <v>1.0900000000000001</v>
          </cell>
          <cell r="N66">
            <v>117.4</v>
          </cell>
        </row>
        <row r="67">
          <cell r="D67">
            <v>93118</v>
          </cell>
          <cell r="E67" t="str">
            <v>Fitness centres</v>
          </cell>
          <cell r="F67">
            <v>1033.6039000000001</v>
          </cell>
          <cell r="G67">
            <v>1033.6039000000001</v>
          </cell>
          <cell r="H67">
            <v>0</v>
          </cell>
          <cell r="I67">
            <v>98.891000000000005</v>
          </cell>
          <cell r="J67">
            <v>102214.12327490002</v>
          </cell>
          <cell r="K67">
            <v>1033.6039000000001</v>
          </cell>
          <cell r="L67">
            <v>103.36039000000001</v>
          </cell>
          <cell r="M67">
            <v>1.04</v>
          </cell>
          <cell r="N67">
            <v>107.5</v>
          </cell>
        </row>
        <row r="68">
          <cell r="D68">
            <v>93210</v>
          </cell>
          <cell r="E68" t="str">
            <v>Activities of amusement parks and theme parks</v>
          </cell>
          <cell r="F68">
            <v>1110.7693999999999</v>
          </cell>
          <cell r="G68">
            <v>1116.9781</v>
          </cell>
          <cell r="H68">
            <v>0.55895490099026279</v>
          </cell>
          <cell r="I68">
            <v>300.56900000000002</v>
          </cell>
          <cell r="J68">
            <v>335728.99053890002</v>
          </cell>
          <cell r="K68">
            <v>1116.9781</v>
          </cell>
          <cell r="L68">
            <v>111.69781</v>
          </cell>
          <cell r="M68">
            <v>1.05</v>
          </cell>
          <cell r="N68">
            <v>117.3</v>
          </cell>
        </row>
        <row r="69">
          <cell r="D69">
            <v>93297</v>
          </cell>
          <cell r="E69" t="str">
            <v>Cyber Café/Internet Centre</v>
          </cell>
          <cell r="F69">
            <v>1040.1613</v>
          </cell>
          <cell r="G69">
            <v>1040.1613</v>
          </cell>
          <cell r="H69">
            <v>0</v>
          </cell>
          <cell r="I69">
            <v>65.44</v>
          </cell>
          <cell r="J69">
            <v>68068.155471999999</v>
          </cell>
          <cell r="K69">
            <v>1040.1613</v>
          </cell>
          <cell r="L69">
            <v>104.01613</v>
          </cell>
          <cell r="M69">
            <v>1.03</v>
          </cell>
          <cell r="N69">
            <v>107.1</v>
          </cell>
        </row>
        <row r="70">
          <cell r="G70"/>
          <cell r="H70"/>
          <cell r="I70">
            <v>99999.999999999985</v>
          </cell>
          <cell r="J70"/>
          <cell r="K70"/>
          <cell r="L70"/>
          <cell r="N70"/>
        </row>
        <row r="71">
          <cell r="G71"/>
          <cell r="H71"/>
          <cell r="I71"/>
          <cell r="J71"/>
          <cell r="K71"/>
          <cell r="L71"/>
          <cell r="N71"/>
        </row>
        <row r="72">
          <cell r="D72">
            <v>4923</v>
          </cell>
          <cell r="E72" t="str">
            <v>Freight Transport by Road</v>
          </cell>
          <cell r="F72"/>
          <cell r="G72"/>
          <cell r="H72"/>
          <cell r="I72">
            <v>5893.7860000000001</v>
          </cell>
          <cell r="J72">
            <v>6185036.8652475998</v>
          </cell>
          <cell r="K72">
            <v>1049.4166</v>
          </cell>
          <cell r="L72">
            <v>104.94166</v>
          </cell>
          <cell r="M72">
            <v>1.06</v>
          </cell>
          <cell r="N72">
            <v>111.2</v>
          </cell>
        </row>
        <row r="73">
          <cell r="D73">
            <v>5012</v>
          </cell>
          <cell r="E73" t="str">
            <v>Sea and Coastal Freight Water Transport</v>
          </cell>
          <cell r="F73"/>
          <cell r="G73"/>
          <cell r="H73"/>
          <cell r="I73">
            <v>4051.4560000000001</v>
          </cell>
          <cell r="J73">
            <v>4165466.8078592001</v>
          </cell>
          <cell r="K73">
            <v>1028.1406999999999</v>
          </cell>
          <cell r="L73">
            <v>102.81406999999999</v>
          </cell>
          <cell r="M73">
            <v>1</v>
          </cell>
          <cell r="N73">
            <v>102.8</v>
          </cell>
        </row>
        <row r="74">
          <cell r="D74">
            <v>5110</v>
          </cell>
          <cell r="E74" t="str">
            <v>Passenger Air Transport</v>
          </cell>
          <cell r="F74"/>
          <cell r="G74"/>
          <cell r="H74"/>
          <cell r="I74">
            <v>5483.13</v>
          </cell>
          <cell r="J74">
            <v>5950180.7626440916</v>
          </cell>
          <cell r="K74">
            <v>1085.1795895125761</v>
          </cell>
          <cell r="L74">
            <v>108.51795895125761</v>
          </cell>
          <cell r="M74">
            <v>1</v>
          </cell>
          <cell r="N74">
            <v>108.5</v>
          </cell>
        </row>
        <row r="75">
          <cell r="D75">
            <v>5120</v>
          </cell>
          <cell r="E75" t="str">
            <v>Freight Air Transport</v>
          </cell>
          <cell r="F75"/>
          <cell r="G75"/>
          <cell r="H75"/>
          <cell r="I75">
            <v>656.95899999999995</v>
          </cell>
          <cell r="J75">
            <v>695179.90795870416</v>
          </cell>
          <cell r="K75">
            <v>1058.1785285820031</v>
          </cell>
          <cell r="L75">
            <v>105.81785285820031</v>
          </cell>
          <cell r="M75">
            <v>1.1399999999999999</v>
          </cell>
          <cell r="N75">
            <v>120.6</v>
          </cell>
        </row>
        <row r="76">
          <cell r="D76" t="str">
            <v>5221</v>
          </cell>
          <cell r="E76" t="str">
            <v>Service activities incidental to land transportation</v>
          </cell>
          <cell r="F76"/>
          <cell r="G76"/>
          <cell r="H76"/>
          <cell r="I76">
            <v>2212.953</v>
          </cell>
          <cell r="J76">
            <v>2226473.7002393999</v>
          </cell>
          <cell r="K76">
            <v>1006.1098</v>
          </cell>
          <cell r="L76">
            <v>100.61098</v>
          </cell>
          <cell r="M76">
            <v>1.03</v>
          </cell>
          <cell r="N76">
            <v>103.6</v>
          </cell>
        </row>
        <row r="77">
          <cell r="D77" t="str">
            <v>5229</v>
          </cell>
          <cell r="E77" t="str">
            <v>Other transportation support activities</v>
          </cell>
          <cell r="F77"/>
          <cell r="G77"/>
          <cell r="H77"/>
          <cell r="I77">
            <v>2968.8820000000001</v>
          </cell>
          <cell r="J77">
            <v>2987021.2752435999</v>
          </cell>
          <cell r="K77">
            <v>1006.1098</v>
          </cell>
          <cell r="L77">
            <v>100.61098</v>
          </cell>
          <cell r="M77">
            <v>1.03</v>
          </cell>
          <cell r="N77">
            <v>103.6</v>
          </cell>
        </row>
        <row r="78">
          <cell r="D78">
            <v>5310</v>
          </cell>
          <cell r="E78" t="str">
            <v>Postal Activities</v>
          </cell>
          <cell r="F78"/>
          <cell r="G78"/>
          <cell r="H78"/>
          <cell r="I78">
            <v>462.32600000000002</v>
          </cell>
          <cell r="J78">
            <v>617245.47859459999</v>
          </cell>
          <cell r="K78">
            <v>1335.0871</v>
          </cell>
          <cell r="L78">
            <v>133.50871000000001</v>
          </cell>
          <cell r="M78">
            <v>1.04</v>
          </cell>
          <cell r="N78">
            <v>138.80000000000001</v>
          </cell>
        </row>
        <row r="79">
          <cell r="D79">
            <v>5320</v>
          </cell>
          <cell r="E79" t="str">
            <v>Courier Activities</v>
          </cell>
          <cell r="F79"/>
          <cell r="G79"/>
          <cell r="H79"/>
          <cell r="I79">
            <v>673.97299999999996</v>
          </cell>
          <cell r="J79">
            <v>728238.61006800004</v>
          </cell>
          <cell r="K79">
            <v>1080.5160000000001</v>
          </cell>
          <cell r="L79">
            <v>108.05160000000001</v>
          </cell>
          <cell r="M79">
            <v>1.08</v>
          </cell>
          <cell r="N79">
            <v>116.7</v>
          </cell>
        </row>
        <row r="80">
          <cell r="D80">
            <v>5510</v>
          </cell>
          <cell r="E80" t="str">
            <v>Short Term Accommodation Activities</v>
          </cell>
          <cell r="F80"/>
          <cell r="G80"/>
          <cell r="H80"/>
          <cell r="I80">
            <v>3041.9830000000002</v>
          </cell>
          <cell r="J80">
            <v>3267421.0139486999</v>
          </cell>
          <cell r="K80">
            <v>1074.1088999999999</v>
          </cell>
          <cell r="L80">
            <v>107.41088999999999</v>
          </cell>
          <cell r="M80">
            <v>0.99</v>
          </cell>
          <cell r="N80">
            <v>106.3</v>
          </cell>
        </row>
        <row r="81">
          <cell r="D81">
            <v>5610</v>
          </cell>
          <cell r="E81" t="str">
            <v>Restaurants and Mobile Food Service Activities</v>
          </cell>
          <cell r="F81"/>
          <cell r="G81"/>
          <cell r="H81"/>
          <cell r="I81">
            <v>14843.434999999999</v>
          </cell>
          <cell r="J81">
            <v>20748079.386461448</v>
          </cell>
          <cell r="K81">
            <v>1397.7950108220537</v>
          </cell>
          <cell r="L81">
            <v>139.77950108220537</v>
          </cell>
          <cell r="M81">
            <v>1.21</v>
          </cell>
          <cell r="N81">
            <v>169.1</v>
          </cell>
        </row>
        <row r="82">
          <cell r="D82">
            <v>5621</v>
          </cell>
          <cell r="E82" t="str">
            <v>Event Catering</v>
          </cell>
          <cell r="F82"/>
          <cell r="G82"/>
          <cell r="H82"/>
          <cell r="I82">
            <v>667.66099999999994</v>
          </cell>
          <cell r="J82">
            <v>727585.2924016529</v>
          </cell>
          <cell r="K82">
            <v>1089.7525726403862</v>
          </cell>
          <cell r="L82">
            <v>108.97525726403862</v>
          </cell>
          <cell r="M82">
            <v>1.1499999999999999</v>
          </cell>
          <cell r="N82">
            <v>125.3</v>
          </cell>
        </row>
        <row r="83">
          <cell r="D83">
            <v>5630</v>
          </cell>
          <cell r="E83" t="str">
            <v>Beverage Serving Activities</v>
          </cell>
          <cell r="F83"/>
          <cell r="G83"/>
          <cell r="H83"/>
          <cell r="I83">
            <v>1404.6</v>
          </cell>
          <cell r="J83">
            <v>1811663.4314062621</v>
          </cell>
          <cell r="K83">
            <v>1289.8073696470613</v>
          </cell>
          <cell r="L83">
            <v>128.98073696470613</v>
          </cell>
          <cell r="M83">
            <v>1.23</v>
          </cell>
          <cell r="N83">
            <v>158.6</v>
          </cell>
        </row>
        <row r="84">
          <cell r="D84">
            <v>6110</v>
          </cell>
          <cell r="E84" t="str">
            <v>Wired Telecommunication Activities</v>
          </cell>
          <cell r="F84"/>
          <cell r="G84"/>
          <cell r="H84"/>
          <cell r="I84">
            <v>7622.8360000000002</v>
          </cell>
          <cell r="J84">
            <v>7622836</v>
          </cell>
          <cell r="K84">
            <v>1000</v>
          </cell>
          <cell r="L84">
            <v>100</v>
          </cell>
          <cell r="M84">
            <v>0.99</v>
          </cell>
          <cell r="N84">
            <v>99</v>
          </cell>
        </row>
        <row r="85">
          <cell r="D85">
            <v>6120</v>
          </cell>
          <cell r="E85" t="str">
            <v>Wireless Telecommunication Activities</v>
          </cell>
          <cell r="F85"/>
          <cell r="G85"/>
          <cell r="H85"/>
          <cell r="I85">
            <v>26780.880000000001</v>
          </cell>
          <cell r="J85">
            <v>26739012.111252002</v>
          </cell>
          <cell r="K85">
            <v>998.4366500000001</v>
          </cell>
          <cell r="L85">
            <v>99.843665000000016</v>
          </cell>
          <cell r="M85">
            <v>1.01</v>
          </cell>
          <cell r="N85">
            <v>100.8</v>
          </cell>
        </row>
        <row r="86">
          <cell r="D86" t="str">
            <v>6201</v>
          </cell>
          <cell r="E86" t="str">
            <v>Computer programming activities</v>
          </cell>
          <cell r="F86"/>
          <cell r="G86"/>
          <cell r="H86"/>
          <cell r="I86">
            <v>2419.5</v>
          </cell>
          <cell r="J86">
            <v>2445951.1837499999</v>
          </cell>
          <cell r="K86">
            <v>1010.9324999999999</v>
          </cell>
          <cell r="L86">
            <v>101.09324999999998</v>
          </cell>
          <cell r="M86">
            <v>1.02</v>
          </cell>
          <cell r="N86">
            <v>103.1</v>
          </cell>
        </row>
        <row r="87">
          <cell r="D87">
            <v>6202</v>
          </cell>
          <cell r="E87" t="str">
            <v>Computer Consultancy and Computer Facilities Management Activities</v>
          </cell>
          <cell r="F87"/>
          <cell r="G87"/>
          <cell r="H87"/>
          <cell r="I87">
            <v>2312.1460000000002</v>
          </cell>
          <cell r="J87">
            <v>2340675.027638596</v>
          </cell>
          <cell r="K87">
            <v>1012.3387656482747</v>
          </cell>
          <cell r="L87">
            <v>101.23387656482747</v>
          </cell>
          <cell r="M87">
            <v>1.02</v>
          </cell>
          <cell r="N87">
            <v>103.3</v>
          </cell>
        </row>
        <row r="88">
          <cell r="D88">
            <v>6311</v>
          </cell>
          <cell r="E88" t="str">
            <v>Data Processing, Hosting and Related Activities</v>
          </cell>
          <cell r="F88"/>
          <cell r="G88"/>
          <cell r="H88"/>
          <cell r="I88">
            <v>379.87200000000001</v>
          </cell>
          <cell r="J88">
            <v>379872.00000000006</v>
          </cell>
          <cell r="K88">
            <v>1000.0000000000001</v>
          </cell>
          <cell r="L88">
            <v>100.00000000000001</v>
          </cell>
          <cell r="M88">
            <v>1</v>
          </cell>
          <cell r="N88">
            <v>100</v>
          </cell>
        </row>
        <row r="89">
          <cell r="D89">
            <v>6312</v>
          </cell>
          <cell r="E89" t="str">
            <v>Web Portals</v>
          </cell>
          <cell r="F89"/>
          <cell r="G89"/>
          <cell r="H89"/>
          <cell r="I89">
            <v>74.956999999999994</v>
          </cell>
          <cell r="J89">
            <v>77292.069551366818</v>
          </cell>
          <cell r="K89">
            <v>1031.1521212343987</v>
          </cell>
          <cell r="L89">
            <v>103.11521212343987</v>
          </cell>
          <cell r="M89">
            <v>1.03</v>
          </cell>
          <cell r="N89">
            <v>106.2</v>
          </cell>
        </row>
        <row r="90">
          <cell r="D90">
            <v>6820</v>
          </cell>
          <cell r="E90" t="str">
            <v>Real Estate Activities on a Fee or Contract Basis</v>
          </cell>
          <cell r="F90"/>
          <cell r="G90"/>
          <cell r="H90"/>
          <cell r="I90">
            <v>538.43499999999995</v>
          </cell>
          <cell r="J90">
            <v>571153.8761778</v>
          </cell>
          <cell r="K90">
            <v>1060.7666221137185</v>
          </cell>
          <cell r="L90">
            <v>106.07666221137185</v>
          </cell>
          <cell r="M90">
            <v>1.2</v>
          </cell>
          <cell r="N90">
            <v>127.3</v>
          </cell>
        </row>
        <row r="91">
          <cell r="D91">
            <v>6910</v>
          </cell>
          <cell r="E91" t="str">
            <v>Legal Activities</v>
          </cell>
          <cell r="F91"/>
          <cell r="G91"/>
          <cell r="H91"/>
          <cell r="I91">
            <v>1388.3309999999999</v>
          </cell>
          <cell r="J91">
            <v>1411201.2542291998</v>
          </cell>
          <cell r="K91">
            <v>1016.4731999999999</v>
          </cell>
          <cell r="L91">
            <v>101.64731999999999</v>
          </cell>
          <cell r="M91">
            <v>1.03</v>
          </cell>
          <cell r="N91">
            <v>104.7</v>
          </cell>
        </row>
        <row r="92">
          <cell r="D92">
            <v>6920</v>
          </cell>
          <cell r="E92" t="str">
            <v>Accounting, Bookkeeping and Auditing Activities; Tax Consultancy</v>
          </cell>
          <cell r="F92"/>
          <cell r="G92"/>
          <cell r="H92"/>
          <cell r="I92">
            <v>974.952</v>
          </cell>
          <cell r="J92">
            <v>995945.64141599997</v>
          </cell>
          <cell r="K92">
            <v>1021.533</v>
          </cell>
          <cell r="L92">
            <v>102.1533</v>
          </cell>
          <cell r="M92">
            <v>1.06</v>
          </cell>
          <cell r="N92">
            <v>108.3</v>
          </cell>
        </row>
        <row r="93">
          <cell r="D93">
            <v>7110</v>
          </cell>
          <cell r="E93" t="str">
            <v xml:space="preserve">Architectural and Engineering Activities and Related Technical Consultancy </v>
          </cell>
          <cell r="F93"/>
          <cell r="G93"/>
          <cell r="H93"/>
          <cell r="I93">
            <v>2301.643</v>
          </cell>
          <cell r="J93">
            <v>2337004.9827234</v>
          </cell>
          <cell r="K93">
            <v>1015.3638</v>
          </cell>
          <cell r="L93">
            <v>101.53637999999999</v>
          </cell>
          <cell r="M93">
            <v>1.02</v>
          </cell>
          <cell r="N93">
            <v>103.6</v>
          </cell>
        </row>
        <row r="94">
          <cell r="D94">
            <v>8510</v>
          </cell>
          <cell r="E94" t="str">
            <v>Pre-primary and Primary Education</v>
          </cell>
          <cell r="F94"/>
          <cell r="G94"/>
          <cell r="H94"/>
          <cell r="I94">
            <v>414.46899999999999</v>
          </cell>
          <cell r="J94">
            <v>478120.68055310007</v>
          </cell>
          <cell r="K94">
            <v>1153.5740442665194</v>
          </cell>
          <cell r="L94">
            <v>115.35740442665194</v>
          </cell>
          <cell r="M94">
            <v>1.1399999999999999</v>
          </cell>
          <cell r="N94">
            <v>131.5</v>
          </cell>
        </row>
        <row r="95">
          <cell r="D95">
            <v>8521</v>
          </cell>
          <cell r="E95" t="str">
            <v>General Secondary Education</v>
          </cell>
          <cell r="F95"/>
          <cell r="G95"/>
          <cell r="H95"/>
          <cell r="I95">
            <v>395.202</v>
          </cell>
          <cell r="J95">
            <v>518381.72097600001</v>
          </cell>
          <cell r="K95">
            <v>1311.6880000000001</v>
          </cell>
          <cell r="L95">
            <v>131.1688</v>
          </cell>
          <cell r="M95">
            <v>1.1100000000000001</v>
          </cell>
          <cell r="N95">
            <v>145.6</v>
          </cell>
        </row>
        <row r="96">
          <cell r="D96">
            <v>8530</v>
          </cell>
          <cell r="E96" t="str">
            <v>Higher Education</v>
          </cell>
          <cell r="F96"/>
          <cell r="G96"/>
          <cell r="H96"/>
          <cell r="I96">
            <v>2509.415</v>
          </cell>
          <cell r="J96">
            <v>2713614.6305609997</v>
          </cell>
          <cell r="K96">
            <v>1081.3733999999999</v>
          </cell>
          <cell r="L96">
            <v>108.13733999999999</v>
          </cell>
          <cell r="M96">
            <v>1.06</v>
          </cell>
          <cell r="N96">
            <v>114.6</v>
          </cell>
        </row>
        <row r="97">
          <cell r="D97">
            <v>8542</v>
          </cell>
          <cell r="E97" t="str">
            <v>Cultural education</v>
          </cell>
          <cell r="F97"/>
          <cell r="G97"/>
          <cell r="H97"/>
          <cell r="I97">
            <v>105.849</v>
          </cell>
          <cell r="J97">
            <v>110819.35149300001</v>
          </cell>
          <cell r="K97">
            <v>1046.9570000000001</v>
          </cell>
          <cell r="L97">
            <v>104.69570000000002</v>
          </cell>
          <cell r="M97">
            <v>1.03</v>
          </cell>
          <cell r="N97">
            <v>107.8</v>
          </cell>
        </row>
        <row r="98">
          <cell r="D98">
            <v>8549</v>
          </cell>
          <cell r="E98" t="str">
            <v>Other Education n.e.c</v>
          </cell>
          <cell r="F98"/>
          <cell r="G98"/>
          <cell r="H98"/>
          <cell r="I98">
            <v>173.124</v>
          </cell>
          <cell r="J98">
            <v>188859.20573519997</v>
          </cell>
          <cell r="K98">
            <v>1090.8897999999999</v>
          </cell>
          <cell r="L98">
            <v>109.08897999999999</v>
          </cell>
          <cell r="M98">
            <v>1.07</v>
          </cell>
          <cell r="N98">
            <v>116.7</v>
          </cell>
        </row>
        <row r="99">
          <cell r="D99">
            <v>8610</v>
          </cell>
          <cell r="E99" t="str">
            <v>Hospital and Maternity Home Activities</v>
          </cell>
          <cell r="F99"/>
          <cell r="G99"/>
          <cell r="H99"/>
          <cell r="I99">
            <v>2506.0149999999999</v>
          </cell>
          <cell r="J99">
            <v>2669081.1991757969</v>
          </cell>
          <cell r="K99">
            <v>1065.0699214393358</v>
          </cell>
          <cell r="L99">
            <v>106.50699214393357</v>
          </cell>
          <cell r="M99">
            <v>1.01</v>
          </cell>
          <cell r="N99">
            <v>107.6</v>
          </cell>
        </row>
        <row r="100">
          <cell r="D100">
            <v>8620</v>
          </cell>
          <cell r="E100" t="str">
            <v>Medical and Dental Practice Activities</v>
          </cell>
          <cell r="F100"/>
          <cell r="G100"/>
          <cell r="H100"/>
          <cell r="I100">
            <v>1573.1559999999999</v>
          </cell>
          <cell r="J100">
            <v>1701132.4431447999</v>
          </cell>
          <cell r="K100">
            <v>1081.3501287506133</v>
          </cell>
          <cell r="L100">
            <v>108.13501287506134</v>
          </cell>
          <cell r="M100">
            <v>1.02</v>
          </cell>
          <cell r="N100">
            <v>110.3</v>
          </cell>
        </row>
        <row r="101">
          <cell r="D101">
            <v>8690</v>
          </cell>
          <cell r="E101" t="str">
            <v>Other Human Health Activities</v>
          </cell>
          <cell r="F101"/>
          <cell r="G101"/>
          <cell r="H101"/>
          <cell r="I101">
            <v>248.01499999999999</v>
          </cell>
          <cell r="J101">
            <v>261262.35777139998</v>
          </cell>
          <cell r="K101">
            <v>1053.4135345499265</v>
          </cell>
          <cell r="L101">
            <v>105.34135345499264</v>
          </cell>
          <cell r="M101">
            <v>1.01</v>
          </cell>
          <cell r="N101">
            <v>106.4</v>
          </cell>
        </row>
        <row r="102">
          <cell r="D102">
            <v>9200</v>
          </cell>
          <cell r="E102" t="str">
            <v>Gambling and Betting Activities</v>
          </cell>
          <cell r="F102"/>
          <cell r="G102"/>
          <cell r="H102"/>
          <cell r="I102">
            <v>4094.43</v>
          </cell>
          <cell r="J102">
            <v>4703077.3447300903</v>
          </cell>
          <cell r="K102">
            <v>1148.6525217747258</v>
          </cell>
          <cell r="L102">
            <v>114.86525217747257</v>
          </cell>
          <cell r="M102">
            <v>1.01</v>
          </cell>
          <cell r="N102">
            <v>116</v>
          </cell>
        </row>
        <row r="103">
          <cell r="D103">
            <v>9311</v>
          </cell>
          <cell r="E103" t="str">
            <v>Operation of Sports Facilities for Indoor or Outdoor Sport Events</v>
          </cell>
          <cell r="F103"/>
          <cell r="G103"/>
          <cell r="H103"/>
          <cell r="I103">
            <v>459.62</v>
          </cell>
          <cell r="J103">
            <v>484388.62380900001</v>
          </cell>
          <cell r="K103">
            <v>1053.8893516578912</v>
          </cell>
          <cell r="L103">
            <v>105.38893516578912</v>
          </cell>
          <cell r="M103">
            <v>1.04</v>
          </cell>
          <cell r="N103">
            <v>109.6</v>
          </cell>
        </row>
        <row r="104">
          <cell r="D104">
            <v>9321</v>
          </cell>
          <cell r="E104" t="str">
            <v>Activities of Amusement Parks and Theme Parks</v>
          </cell>
          <cell r="F104"/>
          <cell r="G104"/>
          <cell r="H104"/>
          <cell r="I104">
            <v>300.56900000000002</v>
          </cell>
          <cell r="J104">
            <v>335728.99053890002</v>
          </cell>
          <cell r="K104">
            <v>1116.9781</v>
          </cell>
          <cell r="L104">
            <v>111.69781</v>
          </cell>
          <cell r="M104">
            <v>1.05</v>
          </cell>
          <cell r="N104">
            <v>117.3</v>
          </cell>
        </row>
        <row r="105">
          <cell r="D105">
            <v>9329</v>
          </cell>
          <cell r="E105" t="str">
            <v>Other Amusement and Recreation Activities n.e.c</v>
          </cell>
          <cell r="F105"/>
          <cell r="G105"/>
          <cell r="H105"/>
          <cell r="I105">
            <v>65.44</v>
          </cell>
          <cell r="J105">
            <v>68068.155471999999</v>
          </cell>
          <cell r="K105">
            <v>1040.1613</v>
          </cell>
          <cell r="L105">
            <v>104.01613</v>
          </cell>
          <cell r="M105">
            <v>1.03</v>
          </cell>
          <cell r="N105">
            <v>107.1</v>
          </cell>
        </row>
        <row r="106">
          <cell r="G106"/>
          <cell r="H106"/>
          <cell r="I106"/>
          <cell r="J106"/>
          <cell r="K106"/>
          <cell r="L106"/>
          <cell r="N106"/>
        </row>
        <row r="107">
          <cell r="G107"/>
          <cell r="H107"/>
          <cell r="I107"/>
          <cell r="J107"/>
          <cell r="K107"/>
          <cell r="L107"/>
          <cell r="N107"/>
        </row>
        <row r="108">
          <cell r="D108">
            <v>492</v>
          </cell>
          <cell r="E108" t="str">
            <v>Other Land Transport</v>
          </cell>
          <cell r="F108"/>
          <cell r="G108"/>
          <cell r="H108"/>
          <cell r="I108">
            <v>5893.7860000000001</v>
          </cell>
          <cell r="J108">
            <v>6185036.8652475998</v>
          </cell>
          <cell r="K108">
            <v>1049.4166</v>
          </cell>
          <cell r="L108">
            <v>104.94166</v>
          </cell>
          <cell r="M108">
            <v>1.06</v>
          </cell>
          <cell r="N108">
            <v>111.2</v>
          </cell>
        </row>
        <row r="109">
          <cell r="D109">
            <v>501</v>
          </cell>
          <cell r="E109" t="str">
            <v>Sea and Coastal Water Transport</v>
          </cell>
          <cell r="F109"/>
          <cell r="G109"/>
          <cell r="H109"/>
          <cell r="I109">
            <v>4051.4560000000001</v>
          </cell>
          <cell r="J109">
            <v>4165466.8078592001</v>
          </cell>
          <cell r="K109">
            <v>1028.1406999999999</v>
          </cell>
          <cell r="L109">
            <v>102.81406999999999</v>
          </cell>
          <cell r="M109">
            <v>1</v>
          </cell>
          <cell r="N109">
            <v>102.8</v>
          </cell>
        </row>
        <row r="110">
          <cell r="D110">
            <v>511</v>
          </cell>
          <cell r="E110" t="str">
            <v>Passenger Air Transport</v>
          </cell>
          <cell r="F110"/>
          <cell r="G110"/>
          <cell r="H110"/>
          <cell r="I110">
            <v>5483.13</v>
          </cell>
          <cell r="J110">
            <v>5950180.7626440916</v>
          </cell>
          <cell r="K110">
            <v>1085.1795895125761</v>
          </cell>
          <cell r="L110">
            <v>108.51795895125761</v>
          </cell>
          <cell r="M110">
            <v>1</v>
          </cell>
          <cell r="N110">
            <v>108.5</v>
          </cell>
        </row>
        <row r="111">
          <cell r="D111">
            <v>512</v>
          </cell>
          <cell r="E111" t="str">
            <v>Freight Air Transport</v>
          </cell>
          <cell r="F111"/>
          <cell r="G111"/>
          <cell r="H111"/>
          <cell r="I111">
            <v>656.95899999999995</v>
          </cell>
          <cell r="J111">
            <v>695179.90795870416</v>
          </cell>
          <cell r="K111">
            <v>1058.1785285820031</v>
          </cell>
          <cell r="L111">
            <v>105.81785285820031</v>
          </cell>
          <cell r="M111">
            <v>1.1399999999999999</v>
          </cell>
          <cell r="N111">
            <v>120.6</v>
          </cell>
        </row>
        <row r="112">
          <cell r="D112" t="str">
            <v>522</v>
          </cell>
          <cell r="E112" t="str">
            <v>Support activities for transportation</v>
          </cell>
          <cell r="F112"/>
          <cell r="G112"/>
          <cell r="H112"/>
          <cell r="I112">
            <v>5181.835</v>
          </cell>
          <cell r="J112">
            <v>5213494.9754830003</v>
          </cell>
          <cell r="K112">
            <v>1006.1098000000001</v>
          </cell>
          <cell r="L112">
            <v>100.61098000000001</v>
          </cell>
          <cell r="M112">
            <v>1.03</v>
          </cell>
          <cell r="N112">
            <v>103.6</v>
          </cell>
        </row>
        <row r="113">
          <cell r="D113">
            <v>531</v>
          </cell>
          <cell r="E113" t="str">
            <v>Postal Activities</v>
          </cell>
          <cell r="F113"/>
          <cell r="G113"/>
          <cell r="H113"/>
          <cell r="I113">
            <v>462.32600000000002</v>
          </cell>
          <cell r="J113">
            <v>617245.47859459999</v>
          </cell>
          <cell r="K113">
            <v>1335.0871</v>
          </cell>
          <cell r="L113">
            <v>133.50871000000001</v>
          </cell>
          <cell r="M113">
            <v>1.04</v>
          </cell>
          <cell r="N113">
            <v>138.80000000000001</v>
          </cell>
        </row>
        <row r="114">
          <cell r="D114">
            <v>532</v>
          </cell>
          <cell r="E114" t="str">
            <v>Courier Activities</v>
          </cell>
          <cell r="F114"/>
          <cell r="G114"/>
          <cell r="H114"/>
          <cell r="I114">
            <v>673.97299999999996</v>
          </cell>
          <cell r="J114">
            <v>728238.61006800004</v>
          </cell>
          <cell r="K114">
            <v>1080.5160000000001</v>
          </cell>
          <cell r="L114">
            <v>108.05160000000001</v>
          </cell>
          <cell r="M114">
            <v>1.08</v>
          </cell>
          <cell r="N114">
            <v>116.7</v>
          </cell>
        </row>
        <row r="115">
          <cell r="D115">
            <v>551</v>
          </cell>
          <cell r="E115" t="str">
            <v>Accommodation</v>
          </cell>
          <cell r="F115"/>
          <cell r="G115"/>
          <cell r="H115"/>
          <cell r="I115">
            <v>3041.9830000000002</v>
          </cell>
          <cell r="J115">
            <v>3267421.0139486999</v>
          </cell>
          <cell r="K115">
            <v>1074.1088999999999</v>
          </cell>
          <cell r="L115">
            <v>107.41088999999999</v>
          </cell>
          <cell r="M115">
            <v>0.99</v>
          </cell>
          <cell r="N115">
            <v>106.3</v>
          </cell>
        </row>
        <row r="116">
          <cell r="D116">
            <v>561</v>
          </cell>
          <cell r="E116" t="str">
            <v>Restaurants and Mobile Food Service Activities</v>
          </cell>
          <cell r="F116"/>
          <cell r="G116"/>
          <cell r="H116"/>
          <cell r="I116">
            <v>14843.434999999999</v>
          </cell>
          <cell r="J116">
            <v>20748079.386461448</v>
          </cell>
          <cell r="K116">
            <v>1397.7950108220537</v>
          </cell>
          <cell r="L116">
            <v>139.77950108220537</v>
          </cell>
          <cell r="M116">
            <v>1.21</v>
          </cell>
          <cell r="N116">
            <v>169.1</v>
          </cell>
        </row>
        <row r="117">
          <cell r="D117">
            <v>562</v>
          </cell>
          <cell r="E117" t="str">
            <v>Event Catering and other Food Service Activities</v>
          </cell>
          <cell r="F117"/>
          <cell r="G117"/>
          <cell r="H117"/>
          <cell r="I117">
            <v>667.66099999999994</v>
          </cell>
          <cell r="J117">
            <v>727585.2924016529</v>
          </cell>
          <cell r="K117">
            <v>1089.7525726403862</v>
          </cell>
          <cell r="L117">
            <v>108.97525726403862</v>
          </cell>
          <cell r="M117">
            <v>1.1499999999999999</v>
          </cell>
          <cell r="N117">
            <v>125.3</v>
          </cell>
        </row>
        <row r="118">
          <cell r="D118">
            <v>563</v>
          </cell>
          <cell r="E118" t="str">
            <v>Beverage Serving Activities</v>
          </cell>
          <cell r="F118"/>
          <cell r="G118"/>
          <cell r="H118"/>
          <cell r="I118">
            <v>1404.6</v>
          </cell>
          <cell r="J118">
            <v>1811663.4314062621</v>
          </cell>
          <cell r="K118">
            <v>1289.8073696470613</v>
          </cell>
          <cell r="L118">
            <v>128.98073696470613</v>
          </cell>
          <cell r="M118">
            <v>1.23</v>
          </cell>
          <cell r="N118">
            <v>158.6</v>
          </cell>
        </row>
        <row r="119">
          <cell r="D119">
            <v>611</v>
          </cell>
          <cell r="E119" t="str">
            <v>Wired Telecommunications Activities</v>
          </cell>
          <cell r="F119"/>
          <cell r="G119"/>
          <cell r="H119"/>
          <cell r="I119">
            <v>7622.8360000000002</v>
          </cell>
          <cell r="J119">
            <v>7622836</v>
          </cell>
          <cell r="K119">
            <v>1000</v>
          </cell>
          <cell r="L119">
            <v>100</v>
          </cell>
          <cell r="M119">
            <v>0.99</v>
          </cell>
          <cell r="N119">
            <v>99</v>
          </cell>
        </row>
        <row r="120">
          <cell r="D120">
            <v>612</v>
          </cell>
          <cell r="E120" t="str">
            <v>Wireless Telecommunications Activities</v>
          </cell>
          <cell r="F120"/>
          <cell r="G120"/>
          <cell r="H120"/>
          <cell r="I120">
            <v>26780.880000000001</v>
          </cell>
          <cell r="J120">
            <v>26739012.111252002</v>
          </cell>
          <cell r="K120">
            <v>998.4366500000001</v>
          </cell>
          <cell r="L120">
            <v>99.843665000000016</v>
          </cell>
          <cell r="M120">
            <v>1.01</v>
          </cell>
          <cell r="N120">
            <v>100.8</v>
          </cell>
        </row>
        <row r="121">
          <cell r="D121">
            <v>620</v>
          </cell>
          <cell r="E121" t="str">
            <v>Computer Programming, Consultancy and Related Activities</v>
          </cell>
          <cell r="F121"/>
          <cell r="G121"/>
          <cell r="H121"/>
          <cell r="I121">
            <v>4731.6460000000006</v>
          </cell>
          <cell r="J121">
            <v>4786626.2113885954</v>
          </cell>
          <cell r="K121">
            <v>1011.6196797876669</v>
          </cell>
          <cell r="L121">
            <v>101.16196797876668</v>
          </cell>
          <cell r="M121">
            <v>1.02</v>
          </cell>
          <cell r="N121">
            <v>103.2</v>
          </cell>
        </row>
        <row r="122">
          <cell r="D122">
            <v>631</v>
          </cell>
          <cell r="E122" t="str">
            <v>Data Processing, Hosting and Related Activities; Web Portals</v>
          </cell>
          <cell r="F122"/>
          <cell r="G122"/>
          <cell r="H122"/>
          <cell r="I122">
            <v>454.82900000000001</v>
          </cell>
          <cell r="J122">
            <v>457164.06955136685</v>
          </cell>
          <cell r="K122">
            <v>1005.1339504547134</v>
          </cell>
          <cell r="L122">
            <v>100.51339504547134</v>
          </cell>
          <cell r="M122">
            <v>1.01</v>
          </cell>
          <cell r="N122">
            <v>101.5</v>
          </cell>
        </row>
        <row r="123">
          <cell r="D123">
            <v>682</v>
          </cell>
          <cell r="E123" t="str">
            <v>Real Estate Activities on a Fee or Contract Basis</v>
          </cell>
          <cell r="F123"/>
          <cell r="G123"/>
          <cell r="H123"/>
          <cell r="I123">
            <v>538.43499999999995</v>
          </cell>
          <cell r="J123">
            <v>571153.8761778</v>
          </cell>
          <cell r="K123">
            <v>1060.7666221137185</v>
          </cell>
          <cell r="L123">
            <v>106.07666221137185</v>
          </cell>
          <cell r="M123">
            <v>1.2</v>
          </cell>
          <cell r="N123">
            <v>127.3</v>
          </cell>
        </row>
        <row r="124">
          <cell r="D124">
            <v>691</v>
          </cell>
          <cell r="E124" t="str">
            <v>Legal Activities</v>
          </cell>
          <cell r="F124"/>
          <cell r="G124"/>
          <cell r="H124"/>
          <cell r="I124">
            <v>1388.3309999999999</v>
          </cell>
          <cell r="J124">
            <v>1411201.2542291998</v>
          </cell>
          <cell r="K124">
            <v>1016.4731999999999</v>
          </cell>
          <cell r="L124">
            <v>101.64731999999999</v>
          </cell>
          <cell r="M124">
            <v>1.03</v>
          </cell>
          <cell r="N124">
            <v>104.7</v>
          </cell>
        </row>
        <row r="125">
          <cell r="D125">
            <v>692</v>
          </cell>
          <cell r="E125" t="str">
            <v>Accounting, Bookkeeping &amp; Auditing Activities; Tax Consultancy</v>
          </cell>
          <cell r="F125"/>
          <cell r="G125"/>
          <cell r="H125"/>
          <cell r="I125">
            <v>974.952</v>
          </cell>
          <cell r="J125">
            <v>995945.64141599997</v>
          </cell>
          <cell r="K125">
            <v>1021.533</v>
          </cell>
          <cell r="L125">
            <v>102.1533</v>
          </cell>
          <cell r="M125">
            <v>1.06</v>
          </cell>
          <cell r="N125">
            <v>108.3</v>
          </cell>
        </row>
        <row r="126">
          <cell r="D126">
            <v>711</v>
          </cell>
          <cell r="E126" t="str">
            <v>Architectural and Engineering Activities and Related Technical Consultancy</v>
          </cell>
          <cell r="F126"/>
          <cell r="G126"/>
          <cell r="H126"/>
          <cell r="I126">
            <v>2301.643</v>
          </cell>
          <cell r="J126">
            <v>2337004.9827234</v>
          </cell>
          <cell r="K126">
            <v>1015.3638</v>
          </cell>
          <cell r="L126">
            <v>101.53637999999999</v>
          </cell>
          <cell r="M126">
            <v>1.02</v>
          </cell>
          <cell r="N126">
            <v>103.6</v>
          </cell>
        </row>
        <row r="127">
          <cell r="D127">
            <v>851</v>
          </cell>
          <cell r="E127" t="str">
            <v>Pre-Primary and Primary Education</v>
          </cell>
          <cell r="F127"/>
          <cell r="G127"/>
          <cell r="H127"/>
          <cell r="I127">
            <v>414.46899999999999</v>
          </cell>
          <cell r="J127">
            <v>478120.68055310007</v>
          </cell>
          <cell r="K127">
            <v>1153.5740442665194</v>
          </cell>
          <cell r="L127">
            <v>115.35740442665194</v>
          </cell>
          <cell r="M127">
            <v>1.1399999999999999</v>
          </cell>
          <cell r="N127">
            <v>131.5</v>
          </cell>
        </row>
        <row r="128">
          <cell r="D128">
            <v>852</v>
          </cell>
          <cell r="E128" t="str">
            <v>Secondary Education</v>
          </cell>
          <cell r="F128"/>
          <cell r="G128"/>
          <cell r="H128"/>
          <cell r="I128">
            <v>395.202</v>
          </cell>
          <cell r="J128">
            <v>518381.72097600001</v>
          </cell>
          <cell r="K128">
            <v>1311.6880000000001</v>
          </cell>
          <cell r="L128">
            <v>131.1688</v>
          </cell>
          <cell r="M128">
            <v>1.1100000000000001</v>
          </cell>
          <cell r="N128">
            <v>145.6</v>
          </cell>
        </row>
        <row r="129">
          <cell r="D129">
            <v>853</v>
          </cell>
          <cell r="E129" t="str">
            <v>Higher Education</v>
          </cell>
          <cell r="F129"/>
          <cell r="G129"/>
          <cell r="H129"/>
          <cell r="I129">
            <v>2509.415</v>
          </cell>
          <cell r="J129">
            <v>2713614.6305609997</v>
          </cell>
          <cell r="K129">
            <v>1081.3733999999999</v>
          </cell>
          <cell r="L129">
            <v>108.13733999999999</v>
          </cell>
          <cell r="M129">
            <v>1.06</v>
          </cell>
          <cell r="N129">
            <v>114.6</v>
          </cell>
        </row>
        <row r="130">
          <cell r="D130">
            <v>854</v>
          </cell>
          <cell r="E130" t="str">
            <v>Other Education</v>
          </cell>
          <cell r="F130"/>
          <cell r="G130"/>
          <cell r="H130"/>
          <cell r="I130">
            <v>278.97300000000001</v>
          </cell>
          <cell r="J130">
            <v>299678.55722819996</v>
          </cell>
          <cell r="K130">
            <v>1074.2206494112331</v>
          </cell>
          <cell r="L130">
            <v>107.42206494112331</v>
          </cell>
          <cell r="M130">
            <v>1.05</v>
          </cell>
          <cell r="N130">
            <v>112.8</v>
          </cell>
        </row>
        <row r="131">
          <cell r="D131">
            <v>861</v>
          </cell>
          <cell r="E131" t="str">
            <v>Hospital Activities</v>
          </cell>
          <cell r="F131"/>
          <cell r="G131"/>
          <cell r="H131"/>
          <cell r="I131">
            <v>2506.0149999999999</v>
          </cell>
          <cell r="J131">
            <v>2669081.1991757969</v>
          </cell>
          <cell r="K131">
            <v>1065.0699214393358</v>
          </cell>
          <cell r="L131">
            <v>106.50699214393357</v>
          </cell>
          <cell r="M131">
            <v>1.01</v>
          </cell>
          <cell r="N131">
            <v>107.6</v>
          </cell>
        </row>
        <row r="132">
          <cell r="D132">
            <v>862</v>
          </cell>
          <cell r="E132" t="str">
            <v>Medical and Dental Practice Activities</v>
          </cell>
          <cell r="F132"/>
          <cell r="G132"/>
          <cell r="H132"/>
          <cell r="I132">
            <v>1573.1559999999999</v>
          </cell>
          <cell r="J132">
            <v>1701132.4431447999</v>
          </cell>
          <cell r="K132">
            <v>1081.3501287506133</v>
          </cell>
          <cell r="L132">
            <v>108.13501287506134</v>
          </cell>
          <cell r="M132">
            <v>1.02</v>
          </cell>
          <cell r="N132">
            <v>110.3</v>
          </cell>
        </row>
        <row r="133">
          <cell r="D133">
            <v>869</v>
          </cell>
          <cell r="E133" t="str">
            <v>Other Human Health Activities</v>
          </cell>
          <cell r="F133"/>
          <cell r="G133"/>
          <cell r="H133"/>
          <cell r="I133">
            <v>248.01499999999999</v>
          </cell>
          <cell r="J133">
            <v>261262.35777139998</v>
          </cell>
          <cell r="K133">
            <v>1053.4135345499265</v>
          </cell>
          <cell r="L133">
            <v>105.34135345499264</v>
          </cell>
          <cell r="M133">
            <v>1.01</v>
          </cell>
          <cell r="N133">
            <v>106.4</v>
          </cell>
        </row>
        <row r="134">
          <cell r="D134">
            <v>920</v>
          </cell>
          <cell r="E134" t="str">
            <v>Gambling and Betting Activites</v>
          </cell>
          <cell r="F134"/>
          <cell r="G134"/>
          <cell r="H134"/>
          <cell r="I134">
            <v>4094.43</v>
          </cell>
          <cell r="J134">
            <v>4703077.3447300903</v>
          </cell>
          <cell r="K134">
            <v>1148.6525217747258</v>
          </cell>
          <cell r="L134">
            <v>114.86525217747257</v>
          </cell>
          <cell r="M134">
            <v>1.01</v>
          </cell>
          <cell r="N134">
            <v>116</v>
          </cell>
        </row>
        <row r="135">
          <cell r="D135">
            <v>931</v>
          </cell>
          <cell r="E135" t="str">
            <v>Sports Activities</v>
          </cell>
          <cell r="F135"/>
          <cell r="G135"/>
          <cell r="H135"/>
          <cell r="I135">
            <v>459.62</v>
          </cell>
          <cell r="J135">
            <v>484388.62380900001</v>
          </cell>
          <cell r="K135">
            <v>1053.8893516578912</v>
          </cell>
          <cell r="L135">
            <v>105.38893516578912</v>
          </cell>
          <cell r="M135">
            <v>1.04</v>
          </cell>
          <cell r="N135">
            <v>109.6</v>
          </cell>
        </row>
        <row r="136">
          <cell r="D136">
            <v>932</v>
          </cell>
          <cell r="E136" t="str">
            <v>Other Amusement and Recreation Activities</v>
          </cell>
          <cell r="F136"/>
          <cell r="G136"/>
          <cell r="H136"/>
          <cell r="I136">
            <v>366.00900000000001</v>
          </cell>
          <cell r="J136">
            <v>403797.14601090003</v>
          </cell>
          <cell r="K136">
            <v>1103.2437617952019</v>
          </cell>
          <cell r="L136">
            <v>110.32437617952019</v>
          </cell>
          <cell r="M136">
            <v>1.03</v>
          </cell>
          <cell r="N136">
            <v>113.6</v>
          </cell>
        </row>
        <row r="137">
          <cell r="G137"/>
          <cell r="H137"/>
          <cell r="I137"/>
          <cell r="J137"/>
          <cell r="K137"/>
          <cell r="L137"/>
          <cell r="N137"/>
        </row>
        <row r="138">
          <cell r="G138"/>
          <cell r="H138"/>
          <cell r="I138"/>
          <cell r="J138"/>
          <cell r="K138"/>
          <cell r="L138"/>
          <cell r="N138"/>
        </row>
        <row r="139">
          <cell r="D139">
            <v>49</v>
          </cell>
          <cell r="E139" t="str">
            <v>Land Transport and Transport Via Pipelines</v>
          </cell>
          <cell r="G139"/>
          <cell r="H139"/>
          <cell r="I139">
            <v>5893.7860000000001</v>
          </cell>
          <cell r="J139">
            <v>6185036.8652475998</v>
          </cell>
          <cell r="K139">
            <v>1049.4166</v>
          </cell>
          <cell r="L139">
            <v>104.94166</v>
          </cell>
          <cell r="M139">
            <v>1.06</v>
          </cell>
          <cell r="N139">
            <v>111.2</v>
          </cell>
        </row>
        <row r="140">
          <cell r="D140">
            <v>50</v>
          </cell>
          <cell r="E140" t="str">
            <v>Water Transport</v>
          </cell>
          <cell r="G140"/>
          <cell r="H140"/>
          <cell r="I140">
            <v>4051.4560000000001</v>
          </cell>
          <cell r="J140">
            <v>4165466.8078592001</v>
          </cell>
          <cell r="K140">
            <v>1028.1406999999999</v>
          </cell>
          <cell r="L140">
            <v>102.81406999999999</v>
          </cell>
          <cell r="M140">
            <v>1</v>
          </cell>
          <cell r="N140">
            <v>102.8</v>
          </cell>
        </row>
        <row r="141">
          <cell r="D141">
            <v>51</v>
          </cell>
          <cell r="E141" t="str">
            <v>Air Transport</v>
          </cell>
          <cell r="G141"/>
          <cell r="H141"/>
          <cell r="I141">
            <v>6140.0889999999999</v>
          </cell>
          <cell r="J141">
            <v>6645360.6706027957</v>
          </cell>
          <cell r="K141">
            <v>1082.2906102179945</v>
          </cell>
          <cell r="L141">
            <v>108.22906102179945</v>
          </cell>
          <cell r="M141">
            <v>1.02</v>
          </cell>
          <cell r="N141">
            <v>110.4</v>
          </cell>
        </row>
        <row r="142">
          <cell r="D142">
            <v>52</v>
          </cell>
          <cell r="E142" t="str">
            <v>Warehousing and support activities for transportation</v>
          </cell>
          <cell r="G142"/>
          <cell r="H142"/>
          <cell r="I142">
            <v>5181.835</v>
          </cell>
          <cell r="J142">
            <v>5213494.9754830003</v>
          </cell>
          <cell r="K142">
            <v>1006.1098000000001</v>
          </cell>
          <cell r="L142">
            <v>100.61098000000001</v>
          </cell>
          <cell r="M142">
            <v>1.03</v>
          </cell>
          <cell r="N142">
            <v>103.6</v>
          </cell>
        </row>
        <row r="143">
          <cell r="D143">
            <v>53</v>
          </cell>
          <cell r="E143" t="str">
            <v>Postal and Courier Activities</v>
          </cell>
          <cell r="G143"/>
          <cell r="H143"/>
          <cell r="I143">
            <v>1136.299</v>
          </cell>
          <cell r="J143">
            <v>1345484.0886626001</v>
          </cell>
          <cell r="K143">
            <v>1184.0933492527936</v>
          </cell>
          <cell r="L143">
            <v>118.40933492527935</v>
          </cell>
          <cell r="M143">
            <v>1.06</v>
          </cell>
          <cell r="N143">
            <v>125.5</v>
          </cell>
        </row>
        <row r="144">
          <cell r="D144">
            <v>55</v>
          </cell>
          <cell r="E144" t="str">
            <v>Accommodation</v>
          </cell>
          <cell r="G144"/>
          <cell r="H144"/>
          <cell r="I144">
            <v>3041.9830000000002</v>
          </cell>
          <cell r="J144">
            <v>3267421.0139486999</v>
          </cell>
          <cell r="K144">
            <v>1074.1088999999999</v>
          </cell>
          <cell r="L144">
            <v>107.41088999999999</v>
          </cell>
          <cell r="M144">
            <v>0.99</v>
          </cell>
          <cell r="N144">
            <v>106.3</v>
          </cell>
        </row>
        <row r="145">
          <cell r="D145">
            <v>56</v>
          </cell>
          <cell r="E145" t="str">
            <v>Food and Beverage Service Activities</v>
          </cell>
          <cell r="G145"/>
          <cell r="H145"/>
          <cell r="I145">
            <v>16915.696</v>
          </cell>
          <cell r="J145">
            <v>23287328.110269364</v>
          </cell>
          <cell r="K145">
            <v>1376.6698166170263</v>
          </cell>
          <cell r="L145">
            <v>137.66698166170264</v>
          </cell>
          <cell r="M145">
            <v>1.21</v>
          </cell>
          <cell r="N145">
            <v>166.6</v>
          </cell>
        </row>
        <row r="146">
          <cell r="D146">
            <v>61</v>
          </cell>
          <cell r="E146" t="str">
            <v>Telecommunications</v>
          </cell>
          <cell r="G146"/>
          <cell r="I146">
            <v>34403.716</v>
          </cell>
          <cell r="J146">
            <v>34361848.111252002</v>
          </cell>
          <cell r="K146">
            <v>998.78304167061492</v>
          </cell>
          <cell r="L146">
            <v>99.878304167061486</v>
          </cell>
          <cell r="M146">
            <v>1</v>
          </cell>
          <cell r="N146">
            <v>99.9</v>
          </cell>
        </row>
        <row r="147">
          <cell r="D147">
            <v>62</v>
          </cell>
          <cell r="E147" t="str">
            <v>Computer Programming, Consultancy and Related Activities</v>
          </cell>
          <cell r="G147"/>
          <cell r="I147">
            <v>4731.6460000000006</v>
          </cell>
          <cell r="J147">
            <v>4786626.2113885954</v>
          </cell>
          <cell r="K147">
            <v>1011.6196797876669</v>
          </cell>
          <cell r="L147">
            <v>101.16196797876668</v>
          </cell>
          <cell r="M147">
            <v>1.02</v>
          </cell>
          <cell r="N147">
            <v>103.2</v>
          </cell>
        </row>
        <row r="148">
          <cell r="D148">
            <v>63</v>
          </cell>
          <cell r="E148" t="str">
            <v>Information Service Activities</v>
          </cell>
          <cell r="G148"/>
          <cell r="I148">
            <v>454.82900000000001</v>
          </cell>
          <cell r="J148">
            <v>457164.06955136685</v>
          </cell>
          <cell r="K148">
            <v>1005.1339504547134</v>
          </cell>
          <cell r="L148">
            <v>100.51339504547134</v>
          </cell>
          <cell r="M148">
            <v>1.01</v>
          </cell>
          <cell r="N148">
            <v>101.5</v>
          </cell>
        </row>
        <row r="149">
          <cell r="D149">
            <v>68</v>
          </cell>
          <cell r="E149" t="str">
            <v>Real Estate Activities</v>
          </cell>
          <cell r="G149"/>
          <cell r="I149">
            <v>538.43499999999995</v>
          </cell>
          <cell r="J149">
            <v>571153.8761778</v>
          </cell>
          <cell r="K149">
            <v>1060.7666221137185</v>
          </cell>
          <cell r="L149">
            <v>106.07666221137185</v>
          </cell>
          <cell r="M149">
            <v>1.2</v>
          </cell>
          <cell r="N149">
            <v>127.3</v>
          </cell>
        </row>
        <row r="150">
          <cell r="D150">
            <v>69</v>
          </cell>
          <cell r="E150" t="str">
            <v>Legal and Accounting Activities</v>
          </cell>
          <cell r="G150"/>
          <cell r="I150">
            <v>2363.2829999999999</v>
          </cell>
          <cell r="J150">
            <v>2407146.8956451998</v>
          </cell>
          <cell r="K150">
            <v>1018.5605768099715</v>
          </cell>
          <cell r="L150">
            <v>101.85605768099715</v>
          </cell>
          <cell r="M150">
            <v>1.04</v>
          </cell>
          <cell r="N150">
            <v>105.9</v>
          </cell>
        </row>
        <row r="151">
          <cell r="D151">
            <v>71</v>
          </cell>
          <cell r="E151" t="str">
            <v>Architectural and Engineering Activities; Technical Testing and Analysis</v>
          </cell>
          <cell r="G151"/>
          <cell r="I151">
            <v>2301.643</v>
          </cell>
          <cell r="J151">
            <v>2337004.9827234</v>
          </cell>
          <cell r="K151">
            <v>1015.3638</v>
          </cell>
          <cell r="L151">
            <v>101.53637999999999</v>
          </cell>
          <cell r="M151">
            <v>1.02</v>
          </cell>
          <cell r="N151">
            <v>103.6</v>
          </cell>
        </row>
        <row r="152">
          <cell r="D152">
            <v>85</v>
          </cell>
          <cell r="E152" t="str">
            <v>Education</v>
          </cell>
          <cell r="G152"/>
          <cell r="I152">
            <v>3598.0590000000002</v>
          </cell>
          <cell r="J152">
            <v>4009795.5893182997</v>
          </cell>
          <cell r="K152">
            <v>1114.4329732553856</v>
          </cell>
          <cell r="L152">
            <v>111.44329732553857</v>
          </cell>
          <cell r="M152">
            <v>1.07</v>
          </cell>
          <cell r="N152">
            <v>119.2</v>
          </cell>
        </row>
        <row r="153">
          <cell r="D153">
            <v>86</v>
          </cell>
          <cell r="E153" t="str">
            <v>Human Health Activities</v>
          </cell>
          <cell r="G153"/>
          <cell r="I153">
            <v>4327.1859999999997</v>
          </cell>
          <cell r="J153">
            <v>4631476.000091997</v>
          </cell>
          <cell r="K153">
            <v>1070.3205270335034</v>
          </cell>
          <cell r="L153">
            <v>107.03205270335033</v>
          </cell>
          <cell r="M153">
            <v>1.01</v>
          </cell>
          <cell r="N153">
            <v>108.1</v>
          </cell>
        </row>
        <row r="154">
          <cell r="D154">
            <v>92</v>
          </cell>
          <cell r="E154" t="str">
            <v>Gambling and betting activities</v>
          </cell>
          <cell r="G154"/>
          <cell r="I154">
            <v>4094.43</v>
          </cell>
          <cell r="J154">
            <v>4703077.3447300903</v>
          </cell>
          <cell r="K154">
            <v>1148.6525217747258</v>
          </cell>
          <cell r="L154">
            <v>114.86525217747257</v>
          </cell>
          <cell r="M154">
            <v>1.01</v>
          </cell>
          <cell r="N154">
            <v>116</v>
          </cell>
        </row>
        <row r="155">
          <cell r="D155">
            <v>93</v>
          </cell>
          <cell r="E155" t="str">
            <v>Sports Activities and Amusement and Recreation Activities</v>
          </cell>
          <cell r="G155"/>
          <cell r="I155">
            <v>825.62900000000002</v>
          </cell>
          <cell r="J155">
            <v>888185.76981990004</v>
          </cell>
          <cell r="K155">
            <v>1075.768619827913</v>
          </cell>
          <cell r="L155">
            <v>107.5768619827913</v>
          </cell>
          <cell r="M155">
            <v>1.04</v>
          </cell>
          <cell r="N155">
            <v>111.9</v>
          </cell>
        </row>
        <row r="156">
          <cell r="G156"/>
          <cell r="I156"/>
          <cell r="J156"/>
          <cell r="K156"/>
          <cell r="L156"/>
          <cell r="N156"/>
        </row>
        <row r="157">
          <cell r="G157"/>
          <cell r="I157"/>
          <cell r="J157"/>
          <cell r="K157"/>
          <cell r="L157"/>
          <cell r="N157"/>
        </row>
        <row r="158">
          <cell r="D158" t="str">
            <v>H</v>
          </cell>
          <cell r="E158" t="str">
            <v>TRANSPORTATION AND STORAGE</v>
          </cell>
          <cell r="G158"/>
          <cell r="I158">
            <v>22403.465</v>
          </cell>
          <cell r="J158">
            <v>23554843.407855198</v>
          </cell>
          <cell r="K158">
            <v>1051.3928719443711</v>
          </cell>
          <cell r="L158">
            <v>105.13928719443712</v>
          </cell>
          <cell r="M158">
            <v>1.03</v>
          </cell>
          <cell r="N158">
            <v>108.3</v>
          </cell>
        </row>
        <row r="159">
          <cell r="D159" t="str">
            <v>I</v>
          </cell>
          <cell r="E159" t="str">
            <v>ACCOMMODATION AND FOOD SERVICE ACTIVITIES</v>
          </cell>
          <cell r="G159"/>
          <cell r="I159">
            <v>19957.679</v>
          </cell>
          <cell r="J159">
            <v>26554749.124218065</v>
          </cell>
          <cell r="K159">
            <v>1330.5529728290583</v>
          </cell>
          <cell r="L159">
            <v>133.05529728290583</v>
          </cell>
          <cell r="M159">
            <v>1.17</v>
          </cell>
          <cell r="N159">
            <v>155.69999999999999</v>
          </cell>
        </row>
        <row r="160">
          <cell r="D160" t="str">
            <v>J</v>
          </cell>
          <cell r="E160" t="str">
            <v>INFORMATION AND COMMUNICATION</v>
          </cell>
          <cell r="G160"/>
          <cell r="I160">
            <v>39590.190999999999</v>
          </cell>
          <cell r="J160">
            <v>39605638.392191961</v>
          </cell>
          <cell r="K160">
            <v>1000.3901823103597</v>
          </cell>
          <cell r="L160">
            <v>100.03901823103597</v>
          </cell>
          <cell r="M160">
            <v>1.01</v>
          </cell>
          <cell r="N160">
            <v>101</v>
          </cell>
        </row>
        <row r="161">
          <cell r="D161" t="str">
            <v>L</v>
          </cell>
          <cell r="E161" t="str">
            <v>REAL ESTATE ACTIVITIES</v>
          </cell>
          <cell r="G161"/>
          <cell r="I161">
            <v>538.43499999999995</v>
          </cell>
          <cell r="J161">
            <v>571153.8761778</v>
          </cell>
          <cell r="K161">
            <v>1060.7666221137185</v>
          </cell>
          <cell r="L161">
            <v>106.07666221137185</v>
          </cell>
          <cell r="M161">
            <v>1.2</v>
          </cell>
          <cell r="N161">
            <v>127.3</v>
          </cell>
        </row>
        <row r="162">
          <cell r="D162" t="str">
            <v>M</v>
          </cell>
          <cell r="E162" t="str">
            <v>PROFESSIONAL, SCIENTIFIC AND TECHNICAL ACTIVITIES</v>
          </cell>
          <cell r="G162"/>
          <cell r="I162">
            <v>4664.9259999999995</v>
          </cell>
          <cell r="J162">
            <v>4744151.8783685993</v>
          </cell>
          <cell r="K162">
            <v>1016.9833087102775</v>
          </cell>
          <cell r="L162">
            <v>101.69833087102775</v>
          </cell>
          <cell r="M162">
            <v>1.03</v>
          </cell>
          <cell r="N162">
            <v>104.7</v>
          </cell>
        </row>
        <row r="163">
          <cell r="D163" t="str">
            <v>P</v>
          </cell>
          <cell r="E163" t="str">
            <v>EDUCATION</v>
          </cell>
          <cell r="G163"/>
          <cell r="I163">
            <v>3598.0590000000002</v>
          </cell>
          <cell r="J163">
            <v>4009795.5893182997</v>
          </cell>
          <cell r="K163">
            <v>1114.4329732553856</v>
          </cell>
          <cell r="L163">
            <v>111.44329732553857</v>
          </cell>
          <cell r="M163">
            <v>1.07</v>
          </cell>
          <cell r="N163">
            <v>119.2</v>
          </cell>
        </row>
        <row r="164">
          <cell r="D164" t="str">
            <v>Q</v>
          </cell>
          <cell r="E164" t="str">
            <v>HUMAN HEALTH AND SOCIAL WORK ACTIVITIES</v>
          </cell>
          <cell r="G164"/>
          <cell r="I164">
            <v>4327.1859999999997</v>
          </cell>
          <cell r="J164">
            <v>4631476.000091997</v>
          </cell>
          <cell r="K164">
            <v>1070.3205270335034</v>
          </cell>
          <cell r="L164">
            <v>107.03205270335033</v>
          </cell>
          <cell r="M164">
            <v>1.01</v>
          </cell>
          <cell r="N164">
            <v>108.1</v>
          </cell>
        </row>
        <row r="165">
          <cell r="D165" t="str">
            <v>R</v>
          </cell>
          <cell r="E165" t="str">
            <v>ARTS, ENTERTAINMENT AND RECREATION</v>
          </cell>
          <cell r="G165"/>
          <cell r="I165">
            <v>4920.0590000000002</v>
          </cell>
          <cell r="J165">
            <v>5591263.1145499907</v>
          </cell>
          <cell r="K165">
            <v>1136.4219645638377</v>
          </cell>
          <cell r="L165">
            <v>113.64219645638377</v>
          </cell>
          <cell r="M165">
            <v>1.0049999999999999</v>
          </cell>
          <cell r="N165">
            <v>114.2</v>
          </cell>
        </row>
        <row r="166">
          <cell r="G166"/>
          <cell r="I166"/>
          <cell r="J166"/>
          <cell r="K166"/>
          <cell r="L166"/>
          <cell r="N166"/>
        </row>
        <row r="167">
          <cell r="D167" t="str">
            <v>TOTAL SPPI</v>
          </cell>
          <cell r="E167"/>
          <cell r="F167"/>
          <cell r="G167"/>
          <cell r="I167">
            <v>99999.999999999985</v>
          </cell>
          <cell r="J167">
            <v>109263071.38277192</v>
          </cell>
          <cell r="K167">
            <v>1092.6307138277193</v>
          </cell>
          <cell r="L167">
            <v>109.26307138277193</v>
          </cell>
          <cell r="M167">
            <v>1.06</v>
          </cell>
          <cell r="N167">
            <v>115.8</v>
          </cell>
        </row>
      </sheetData>
      <sheetData sheetId="15">
        <row r="8">
          <cell r="D8">
            <v>49230</v>
          </cell>
          <cell r="E8" t="str">
            <v>Freight transport by road</v>
          </cell>
          <cell r="F8">
            <v>1049.4166</v>
          </cell>
          <cell r="G8">
            <v>1050.9836</v>
          </cell>
          <cell r="H8">
            <v>0.14932106086372252</v>
          </cell>
          <cell r="I8">
            <v>5893.7860000000001</v>
          </cell>
          <cell r="J8">
            <v>6194272.4279096005</v>
          </cell>
          <cell r="K8">
            <v>1050.9836</v>
          </cell>
          <cell r="L8">
            <v>105.09836</v>
          </cell>
          <cell r="M8">
            <v>1.06</v>
          </cell>
          <cell r="N8">
            <v>111.4</v>
          </cell>
        </row>
        <row r="9">
          <cell r="D9">
            <v>50121</v>
          </cell>
          <cell r="E9" t="str">
            <v>Transport of freight over seas and coastal waters, whether scheduled or not</v>
          </cell>
          <cell r="F9">
            <v>1028.1406999999999</v>
          </cell>
          <cell r="G9">
            <v>1028.6431</v>
          </cell>
          <cell r="H9">
            <v>4.8864907303064614E-2</v>
          </cell>
          <cell r="I9">
            <v>4051.4560000000001</v>
          </cell>
          <cell r="J9">
            <v>4167502.2593536</v>
          </cell>
          <cell r="K9">
            <v>1028.6431</v>
          </cell>
          <cell r="L9">
            <v>102.86431</v>
          </cell>
          <cell r="M9">
            <v>1</v>
          </cell>
          <cell r="N9">
            <v>102.9</v>
          </cell>
        </row>
        <row r="10">
          <cell r="D10">
            <v>51101</v>
          </cell>
          <cell r="E10" t="str">
            <v>Transport of passengers by air over regular routes and on regular schedules</v>
          </cell>
          <cell r="F10">
            <v>1085.1795895125761</v>
          </cell>
          <cell r="G10">
            <v>1060.71130312779</v>
          </cell>
          <cell r="H10">
            <v>-2.254768392370555</v>
          </cell>
          <cell r="I10">
            <v>5483.13</v>
          </cell>
          <cell r="J10">
            <v>5816017.9675190793</v>
          </cell>
          <cell r="K10">
            <v>1060.71130312779</v>
          </cell>
          <cell r="L10">
            <v>106.07113031277899</v>
          </cell>
          <cell r="M10">
            <v>1</v>
          </cell>
          <cell r="N10">
            <v>106.1</v>
          </cell>
        </row>
        <row r="11">
          <cell r="D11">
            <v>51201</v>
          </cell>
          <cell r="E11" t="str">
            <v>Transport freight by air over regular routes and on regular schedules</v>
          </cell>
          <cell r="F11">
            <v>1058.1785285820031</v>
          </cell>
          <cell r="G11">
            <v>1054.2048049178811</v>
          </cell>
          <cell r="H11">
            <v>-0.37552488136825962</v>
          </cell>
          <cell r="I11">
            <v>656.95899999999995</v>
          </cell>
          <cell r="J11">
            <v>692569.33443404618</v>
          </cell>
          <cell r="K11">
            <v>1054.2048049178811</v>
          </cell>
          <cell r="L11">
            <v>105.42048049178811</v>
          </cell>
          <cell r="M11">
            <v>1.1399999999999999</v>
          </cell>
          <cell r="N11">
            <v>120.2</v>
          </cell>
        </row>
        <row r="12">
          <cell r="D12">
            <v>52214</v>
          </cell>
          <cell r="E12" t="str">
            <v>Highway, bridge and tunnel operation services</v>
          </cell>
          <cell r="F12">
            <v>1006.1098</v>
          </cell>
          <cell r="G12">
            <v>1006.0929</v>
          </cell>
          <cell r="H12">
            <v>-1.6797371420061873E-3</v>
          </cell>
          <cell r="I12">
            <v>2212.953</v>
          </cell>
          <cell r="J12">
            <v>2226436.3013336998</v>
          </cell>
          <cell r="K12">
            <v>1006.0929</v>
          </cell>
          <cell r="L12">
            <v>100.60929</v>
          </cell>
          <cell r="M12">
            <v>1.03</v>
          </cell>
          <cell r="N12">
            <v>103.6</v>
          </cell>
        </row>
        <row r="13">
          <cell r="D13">
            <v>52291</v>
          </cell>
          <cell r="E13" t="str">
            <v xml:space="preserve">Forwarding of freight </v>
          </cell>
          <cell r="F13">
            <v>1006.1098</v>
          </cell>
          <cell r="G13">
            <v>1006.0929</v>
          </cell>
          <cell r="H13">
            <v>-1.6797371420061873E-3</v>
          </cell>
          <cell r="I13">
            <v>2968.8820000000001</v>
          </cell>
          <cell r="J13">
            <v>2986971.1011378001</v>
          </cell>
          <cell r="K13">
            <v>1006.0929</v>
          </cell>
          <cell r="L13">
            <v>100.60929</v>
          </cell>
          <cell r="M13">
            <v>1.03</v>
          </cell>
          <cell r="N13">
            <v>103.6</v>
          </cell>
        </row>
        <row r="14">
          <cell r="D14">
            <v>53100</v>
          </cell>
          <cell r="E14" t="str">
            <v>National postal services</v>
          </cell>
          <cell r="F14">
            <v>1335.0871</v>
          </cell>
          <cell r="G14">
            <v>1335.0871</v>
          </cell>
          <cell r="H14">
            <v>0</v>
          </cell>
          <cell r="I14">
            <v>462.32600000000002</v>
          </cell>
          <cell r="J14">
            <v>617245.47859459999</v>
          </cell>
          <cell r="K14">
            <v>1335.0871</v>
          </cell>
          <cell r="L14">
            <v>133.50871000000001</v>
          </cell>
          <cell r="M14">
            <v>1.04</v>
          </cell>
          <cell r="N14">
            <v>138.80000000000001</v>
          </cell>
        </row>
        <row r="15">
          <cell r="D15">
            <v>53200</v>
          </cell>
          <cell r="E15" t="str">
            <v>Courier activities other than national post activities</v>
          </cell>
          <cell r="F15">
            <v>1080.5160000000001</v>
          </cell>
          <cell r="G15">
            <v>1081.7492</v>
          </cell>
          <cell r="H15">
            <v>0.11413065609393078</v>
          </cell>
          <cell r="I15">
            <v>673.97299999999996</v>
          </cell>
          <cell r="J15">
            <v>729069.75357159995</v>
          </cell>
          <cell r="K15">
            <v>1081.7492</v>
          </cell>
          <cell r="L15">
            <v>108.17492</v>
          </cell>
          <cell r="M15">
            <v>1.08</v>
          </cell>
          <cell r="N15">
            <v>116.8</v>
          </cell>
        </row>
        <row r="16">
          <cell r="F16"/>
          <cell r="G16"/>
          <cell r="H16"/>
          <cell r="I16"/>
          <cell r="J16"/>
          <cell r="K16"/>
          <cell r="L16"/>
          <cell r="N16"/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</row>
        <row r="18">
          <cell r="D18">
            <v>55101</v>
          </cell>
          <cell r="E18" t="str">
            <v>Hotels and resort hotels</v>
          </cell>
          <cell r="F18">
            <v>1074.1088999999999</v>
          </cell>
          <cell r="G18">
            <v>1075.7951</v>
          </cell>
          <cell r="H18">
            <v>0.15698594434885504</v>
          </cell>
          <cell r="I18">
            <v>3041.9830000000002</v>
          </cell>
          <cell r="J18">
            <v>3272550.4056833005</v>
          </cell>
          <cell r="K18">
            <v>1075.7951</v>
          </cell>
          <cell r="L18">
            <v>107.57951</v>
          </cell>
          <cell r="M18">
            <v>0.99</v>
          </cell>
          <cell r="N18">
            <v>106.5</v>
          </cell>
        </row>
        <row r="19">
          <cell r="D19">
            <v>56101</v>
          </cell>
          <cell r="E19" t="str">
            <v>Restaurants and restaurant cum night clubs</v>
          </cell>
          <cell r="F19">
            <v>1400.1780118250069</v>
          </cell>
          <cell r="G19">
            <v>1407.845020249554</v>
          </cell>
          <cell r="H19">
            <v>0.54757383416939687</v>
          </cell>
          <cell r="I19">
            <v>8730.8960000000006</v>
          </cell>
          <cell r="J19">
            <v>12291748.455916751</v>
          </cell>
          <cell r="K19">
            <v>1407.845020249554</v>
          </cell>
          <cell r="L19">
            <v>140.7845020249554</v>
          </cell>
          <cell r="M19">
            <v>1.22</v>
          </cell>
          <cell r="N19">
            <v>171.8</v>
          </cell>
        </row>
        <row r="20">
          <cell r="D20">
            <v>56102</v>
          </cell>
          <cell r="E20" t="str">
            <v>Cafeterias/canteens</v>
          </cell>
          <cell r="F20">
            <v>1377.3350273268727</v>
          </cell>
          <cell r="G20">
            <v>1382.7728317560645</v>
          </cell>
          <cell r="H20">
            <v>0.39480622515972036</v>
          </cell>
          <cell r="I20">
            <v>635.56700000000001</v>
          </cell>
          <cell r="J20">
            <v>878844.78036070673</v>
          </cell>
          <cell r="K20">
            <v>1382.7728317560645</v>
          </cell>
          <cell r="L20">
            <v>138.27728317560644</v>
          </cell>
          <cell r="M20">
            <v>1.19</v>
          </cell>
          <cell r="N20">
            <v>164.5</v>
          </cell>
        </row>
        <row r="21">
          <cell r="D21">
            <v>56103</v>
          </cell>
          <cell r="E21" t="str">
            <v>Fast-food restaurants</v>
          </cell>
          <cell r="F21">
            <v>1420.7865872848301</v>
          </cell>
          <cell r="G21">
            <v>1512.8840273110773</v>
          </cell>
          <cell r="H21">
            <v>6.4821445282819248</v>
          </cell>
          <cell r="I21">
            <v>2034.31</v>
          </cell>
          <cell r="J21">
            <v>3077675.1055991976</v>
          </cell>
          <cell r="K21">
            <v>1512.8840273110773</v>
          </cell>
          <cell r="L21">
            <v>151.28840273110774</v>
          </cell>
          <cell r="M21">
            <v>1.1599999999999999</v>
          </cell>
          <cell r="N21">
            <v>175.5</v>
          </cell>
        </row>
        <row r="22">
          <cell r="D22">
            <v>56106</v>
          </cell>
          <cell r="E22" t="str">
            <v>Food stalls/hawkers</v>
          </cell>
          <cell r="F22">
            <v>1381.9427321177857</v>
          </cell>
          <cell r="G22">
            <v>1388.0471984982905</v>
          </cell>
          <cell r="H22">
            <v>0.44173077788469095</v>
          </cell>
          <cell r="I22">
            <v>3442.6619999999998</v>
          </cell>
          <cell r="J22">
            <v>4778577.3444765219</v>
          </cell>
          <cell r="K22">
            <v>1388.0471984982905</v>
          </cell>
          <cell r="L22">
            <v>138.80471984982904</v>
          </cell>
          <cell r="M22">
            <v>1.21</v>
          </cell>
          <cell r="N22">
            <v>168</v>
          </cell>
        </row>
        <row r="23">
          <cell r="D23">
            <v>56210</v>
          </cell>
          <cell r="E23" t="str">
            <v>Event/food caterers</v>
          </cell>
          <cell r="F23">
            <v>1089.7525726403862</v>
          </cell>
          <cell r="G23">
            <v>1092.6609061675824</v>
          </cell>
          <cell r="H23">
            <v>0.26688017080331583</v>
          </cell>
          <cell r="I23">
            <v>667.66099999999994</v>
          </cell>
          <cell r="J23">
            <v>729527.07327275421</v>
          </cell>
          <cell r="K23">
            <v>1092.6609061675824</v>
          </cell>
          <cell r="L23">
            <v>109.26609061675825</v>
          </cell>
          <cell r="M23">
            <v>1.1499999999999999</v>
          </cell>
          <cell r="N23">
            <v>125.7</v>
          </cell>
        </row>
        <row r="24">
          <cell r="D24">
            <v>56301</v>
          </cell>
          <cell r="E24" t="str">
            <v xml:space="preserve">Pubs, bars, discotheques, coffee houses, cocktail lounges and karaoke </v>
          </cell>
          <cell r="F24">
            <v>1241.1287881474007</v>
          </cell>
          <cell r="G24">
            <v>1245.4723280908606</v>
          </cell>
          <cell r="H24">
            <v>0.34996689988501978</v>
          </cell>
          <cell r="I24">
            <v>524.42399999999998</v>
          </cell>
          <cell r="J24">
            <v>653155.58018672152</v>
          </cell>
          <cell r="K24">
            <v>1245.4723280908606</v>
          </cell>
          <cell r="L24">
            <v>124.54723280908607</v>
          </cell>
          <cell r="M24">
            <v>1.18</v>
          </cell>
          <cell r="N24">
            <v>147</v>
          </cell>
        </row>
        <row r="25">
          <cell r="D25">
            <v>56302</v>
          </cell>
          <cell r="E25" t="str">
            <v>Coffee shops</v>
          </cell>
          <cell r="F25">
            <v>1318.8109057857173</v>
          </cell>
          <cell r="G25">
            <v>1325.101016178882</v>
          </cell>
          <cell r="H25">
            <v>0.47695316785518937</v>
          </cell>
          <cell r="I25">
            <v>880.17600000000004</v>
          </cell>
          <cell r="J25">
            <v>1166322.1120162637</v>
          </cell>
          <cell r="K25">
            <v>1325.101016178882</v>
          </cell>
          <cell r="L25">
            <v>132.51010161788821</v>
          </cell>
          <cell r="M25">
            <v>1.27</v>
          </cell>
          <cell r="N25">
            <v>168.3</v>
          </cell>
        </row>
        <row r="26">
          <cell r="F26"/>
          <cell r="G26"/>
          <cell r="H26"/>
          <cell r="I26"/>
          <cell r="J26"/>
          <cell r="K26"/>
          <cell r="L26"/>
          <cell r="N26"/>
        </row>
        <row r="27">
          <cell r="F27"/>
          <cell r="G27"/>
          <cell r="H27"/>
          <cell r="I27"/>
          <cell r="J27"/>
          <cell r="K27"/>
          <cell r="L27"/>
          <cell r="N27"/>
        </row>
        <row r="28">
          <cell r="D28">
            <v>61101</v>
          </cell>
          <cell r="E28" t="str">
            <v xml:space="preserve">Wired telecommunications services </v>
          </cell>
          <cell r="F28">
            <v>1000</v>
          </cell>
          <cell r="G28">
            <v>1000</v>
          </cell>
          <cell r="H28">
            <v>0</v>
          </cell>
          <cell r="I28">
            <v>3811.4180000000001</v>
          </cell>
          <cell r="J28">
            <v>3811418</v>
          </cell>
          <cell r="K28">
            <v>1000</v>
          </cell>
          <cell r="L28">
            <v>100</v>
          </cell>
          <cell r="M28">
            <v>0.98</v>
          </cell>
          <cell r="N28">
            <v>98</v>
          </cell>
        </row>
        <row r="29">
          <cell r="D29">
            <v>61102</v>
          </cell>
          <cell r="E29" t="str">
            <v>Internet access providers by the operator of the wired infrastructure</v>
          </cell>
          <cell r="F29">
            <v>1000</v>
          </cell>
          <cell r="G29">
            <v>1000</v>
          </cell>
          <cell r="H29">
            <v>0</v>
          </cell>
          <cell r="I29">
            <v>3811.4180000000001</v>
          </cell>
          <cell r="J29">
            <v>3811418</v>
          </cell>
          <cell r="K29">
            <v>1000</v>
          </cell>
          <cell r="L29">
            <v>100</v>
          </cell>
          <cell r="M29">
            <v>1</v>
          </cell>
          <cell r="N29">
            <v>100</v>
          </cell>
        </row>
        <row r="30">
          <cell r="D30">
            <v>61201</v>
          </cell>
          <cell r="E30" t="str">
            <v xml:space="preserve">Wireless telecommunications services </v>
          </cell>
          <cell r="F30">
            <v>996.87329999999997</v>
          </cell>
          <cell r="G30">
            <v>996.74530000000004</v>
          </cell>
          <cell r="H30">
            <v>-1.2840147288519923E-2</v>
          </cell>
          <cell r="I30">
            <v>13390.44</v>
          </cell>
          <cell r="J30">
            <v>13346858.134932</v>
          </cell>
          <cell r="K30">
            <v>996.74529999999993</v>
          </cell>
          <cell r="L30">
            <v>99.67452999999999</v>
          </cell>
          <cell r="M30">
            <v>0.99</v>
          </cell>
          <cell r="N30">
            <v>98.7</v>
          </cell>
        </row>
        <row r="31">
          <cell r="D31">
            <v>61202</v>
          </cell>
          <cell r="E31" t="str">
            <v>Internet access providers by the operator of the wireless infrastructure</v>
          </cell>
          <cell r="F31">
            <v>1000</v>
          </cell>
          <cell r="G31">
            <v>1000</v>
          </cell>
          <cell r="H31">
            <v>0</v>
          </cell>
          <cell r="I31">
            <v>13390.44</v>
          </cell>
          <cell r="J31">
            <v>13390440</v>
          </cell>
          <cell r="K31">
            <v>1000</v>
          </cell>
          <cell r="L31">
            <v>100</v>
          </cell>
          <cell r="M31">
            <v>1.03</v>
          </cell>
          <cell r="N31">
            <v>103</v>
          </cell>
        </row>
        <row r="32">
          <cell r="D32">
            <v>62010</v>
          </cell>
          <cell r="E32" t="str">
            <v>Computer programming activities</v>
          </cell>
          <cell r="F32">
            <v>1010.9325</v>
          </cell>
          <cell r="G32">
            <v>1010.9329</v>
          </cell>
          <cell r="H32">
            <v>3.9567429082879283E-5</v>
          </cell>
          <cell r="I32">
            <v>2419.5</v>
          </cell>
          <cell r="J32">
            <v>2445952.1515500001</v>
          </cell>
          <cell r="K32">
            <v>1010.9329</v>
          </cell>
          <cell r="L32">
            <v>101.09329</v>
          </cell>
          <cell r="M32">
            <v>1.02</v>
          </cell>
          <cell r="N32">
            <v>103.1</v>
          </cell>
        </row>
        <row r="33">
          <cell r="D33">
            <v>62021</v>
          </cell>
          <cell r="E33" t="str">
            <v>Computer consultancy</v>
          </cell>
          <cell r="F33">
            <v>1012.3387656482748</v>
          </cell>
          <cell r="G33">
            <v>1012.3424119303977</v>
          </cell>
          <cell r="H33">
            <v>3.6018398648771029E-4</v>
          </cell>
          <cell r="I33">
            <v>2312.1460000000002</v>
          </cell>
          <cell r="J33">
            <v>2340683.4583752216</v>
          </cell>
          <cell r="K33">
            <v>1012.3424119303977</v>
          </cell>
          <cell r="L33">
            <v>101.23424119303976</v>
          </cell>
          <cell r="M33">
            <v>1.02</v>
          </cell>
          <cell r="N33">
            <v>103.3</v>
          </cell>
        </row>
        <row r="34">
          <cell r="D34">
            <v>63112</v>
          </cell>
          <cell r="E34" t="str">
            <v>Data processing activities</v>
          </cell>
          <cell r="F34">
            <v>1000.0000000000001</v>
          </cell>
          <cell r="G34">
            <v>1000.0000000000001</v>
          </cell>
          <cell r="H34">
            <v>0</v>
          </cell>
          <cell r="I34">
            <v>379.87200000000001</v>
          </cell>
          <cell r="J34">
            <v>379872.00000000006</v>
          </cell>
          <cell r="K34">
            <v>1000.0000000000001</v>
          </cell>
          <cell r="L34">
            <v>100.00000000000001</v>
          </cell>
          <cell r="M34">
            <v>1</v>
          </cell>
          <cell r="N34">
            <v>100</v>
          </cell>
        </row>
        <row r="35">
          <cell r="D35">
            <v>63120</v>
          </cell>
          <cell r="E35" t="str">
            <v>Web portals</v>
          </cell>
          <cell r="F35">
            <v>1031.1521212343987</v>
          </cell>
          <cell r="G35">
            <v>1031.1521212343987</v>
          </cell>
          <cell r="H35">
            <v>0</v>
          </cell>
          <cell r="I35">
            <v>74.956999999999994</v>
          </cell>
          <cell r="J35">
            <v>77292.069551366818</v>
          </cell>
          <cell r="K35">
            <v>1031.1521212343987</v>
          </cell>
          <cell r="L35">
            <v>103.11521212343987</v>
          </cell>
          <cell r="M35">
            <v>1.03</v>
          </cell>
          <cell r="N35">
            <v>106.2</v>
          </cell>
        </row>
        <row r="36">
          <cell r="F36"/>
          <cell r="G36"/>
          <cell r="H36"/>
          <cell r="I36"/>
          <cell r="J36"/>
          <cell r="K36"/>
          <cell r="L36"/>
          <cell r="N36"/>
        </row>
        <row r="37">
          <cell r="F37"/>
          <cell r="G37"/>
          <cell r="H37"/>
          <cell r="I37"/>
          <cell r="J37"/>
          <cell r="K37"/>
          <cell r="L37"/>
          <cell r="N37"/>
        </row>
        <row r="38">
          <cell r="D38">
            <v>68201</v>
          </cell>
          <cell r="E38" t="str">
            <v>Activities of real estate agents and brokers for buying, selling and renting of real estate</v>
          </cell>
          <cell r="F38">
            <v>1083.2967000000001</v>
          </cell>
          <cell r="G38">
            <v>1083.3699999999999</v>
          </cell>
          <cell r="H38">
            <v>6.7663826539663676E-3</v>
          </cell>
          <cell r="I38">
            <v>291.27199999999999</v>
          </cell>
          <cell r="J38">
            <v>315555.34663999995</v>
          </cell>
          <cell r="K38">
            <v>1083.3699999999999</v>
          </cell>
          <cell r="L38">
            <v>108.33699999999999</v>
          </cell>
          <cell r="M38">
            <v>1.2</v>
          </cell>
          <cell r="N38">
            <v>130</v>
          </cell>
        </row>
        <row r="39">
          <cell r="D39">
            <v>68202</v>
          </cell>
          <cell r="E39" t="str">
            <v>Management of real estate on a fee or contract basis</v>
          </cell>
          <cell r="F39">
            <v>1034.2157999999999</v>
          </cell>
          <cell r="G39">
            <v>1034.2226000000001</v>
          </cell>
          <cell r="H39">
            <v>6.5750300857055652E-4</v>
          </cell>
          <cell r="I39">
            <v>247.16300000000001</v>
          </cell>
          <cell r="J39">
            <v>255621.56048380001</v>
          </cell>
          <cell r="K39">
            <v>1034.2226000000001</v>
          </cell>
          <cell r="L39">
            <v>103.42226000000001</v>
          </cell>
          <cell r="M39">
            <v>1.2</v>
          </cell>
          <cell r="N39">
            <v>124.1</v>
          </cell>
        </row>
        <row r="40">
          <cell r="F40"/>
          <cell r="G40"/>
          <cell r="H40"/>
          <cell r="I40"/>
          <cell r="J40"/>
          <cell r="K40"/>
          <cell r="L40"/>
          <cell r="N40"/>
        </row>
        <row r="41">
          <cell r="F41"/>
          <cell r="G41"/>
          <cell r="H41"/>
          <cell r="I41"/>
          <cell r="J41"/>
          <cell r="K41"/>
          <cell r="L41"/>
          <cell r="N41"/>
        </row>
        <row r="42">
          <cell r="D42">
            <v>69100</v>
          </cell>
          <cell r="E42" t="str">
            <v>Legal activities</v>
          </cell>
          <cell r="F42">
            <v>1016.4732</v>
          </cell>
          <cell r="G42">
            <v>1020.4901</v>
          </cell>
          <cell r="H42">
            <v>0.39518011886589477</v>
          </cell>
          <cell r="I42">
            <v>1388.3309999999999</v>
          </cell>
          <cell r="J42">
            <v>1416778.0410230998</v>
          </cell>
          <cell r="K42">
            <v>1020.4900999999999</v>
          </cell>
          <cell r="L42">
            <v>102.04900999999998</v>
          </cell>
          <cell r="M42">
            <v>1.03</v>
          </cell>
          <cell r="N42">
            <v>105.1</v>
          </cell>
        </row>
        <row r="43">
          <cell r="D43">
            <v>69200</v>
          </cell>
          <cell r="E43" t="str">
            <v>Accounting, bookkeeping and auditing activities; tax consultancy</v>
          </cell>
          <cell r="F43">
            <v>1021.533</v>
          </cell>
          <cell r="G43">
            <v>1022.2674</v>
          </cell>
          <cell r="H43">
            <v>7.1891950627139503E-2</v>
          </cell>
          <cell r="I43">
            <v>974.952</v>
          </cell>
          <cell r="J43">
            <v>996661.64616479992</v>
          </cell>
          <cell r="K43">
            <v>1022.2674</v>
          </cell>
          <cell r="L43">
            <v>102.22673999999999</v>
          </cell>
          <cell r="M43">
            <v>1.06</v>
          </cell>
          <cell r="N43">
            <v>108.4</v>
          </cell>
        </row>
        <row r="44">
          <cell r="D44">
            <v>71102</v>
          </cell>
          <cell r="E44" t="str">
            <v>Engineering services</v>
          </cell>
          <cell r="F44">
            <v>1015.3638</v>
          </cell>
          <cell r="G44">
            <v>1015.9463</v>
          </cell>
          <cell r="H44">
            <v>5.7368600298728575E-2</v>
          </cell>
          <cell r="I44">
            <v>2301.643</v>
          </cell>
          <cell r="J44">
            <v>2338345.6897708997</v>
          </cell>
          <cell r="K44">
            <v>1015.9462999999998</v>
          </cell>
          <cell r="L44">
            <v>101.59462999999998</v>
          </cell>
          <cell r="M44">
            <v>1.02</v>
          </cell>
          <cell r="N44">
            <v>103.6</v>
          </cell>
        </row>
        <row r="45">
          <cell r="F45"/>
          <cell r="G45"/>
          <cell r="H45"/>
          <cell r="I45"/>
          <cell r="J45"/>
          <cell r="K45"/>
          <cell r="L45"/>
          <cell r="N45"/>
        </row>
        <row r="46">
          <cell r="F46"/>
          <cell r="G46"/>
          <cell r="H46"/>
          <cell r="I46"/>
          <cell r="J46"/>
          <cell r="K46"/>
          <cell r="L46"/>
          <cell r="N46"/>
        </row>
        <row r="47">
          <cell r="D47">
            <v>85102</v>
          </cell>
          <cell r="E47" t="str">
            <v>Pre-primary education (Private)</v>
          </cell>
          <cell r="F47">
            <v>1163.9834000000001</v>
          </cell>
          <cell r="G47">
            <v>1163.9834000000001</v>
          </cell>
          <cell r="H47">
            <v>0</v>
          </cell>
          <cell r="I47">
            <v>286.95400000000001</v>
          </cell>
          <cell r="J47">
            <v>334009.69256360002</v>
          </cell>
          <cell r="K47">
            <v>1163.9834000000001</v>
          </cell>
          <cell r="L47">
            <v>116.39834</v>
          </cell>
          <cell r="M47">
            <v>1.17</v>
          </cell>
          <cell r="N47">
            <v>136.19999999999999</v>
          </cell>
        </row>
        <row r="48">
          <cell r="D48">
            <v>85104</v>
          </cell>
          <cell r="E48" t="str">
            <v>Primary education (Private)</v>
          </cell>
          <cell r="F48">
            <v>1130.1493</v>
          </cell>
          <cell r="G48">
            <v>1130.1493</v>
          </cell>
          <cell r="H48">
            <v>0</v>
          </cell>
          <cell r="I48">
            <v>127.515</v>
          </cell>
          <cell r="J48">
            <v>144110.98798950002</v>
          </cell>
          <cell r="K48">
            <v>1130.1493</v>
          </cell>
          <cell r="L48">
            <v>113.01493000000001</v>
          </cell>
          <cell r="M48">
            <v>1.1000000000000001</v>
          </cell>
          <cell r="N48">
            <v>124.3</v>
          </cell>
        </row>
        <row r="49">
          <cell r="D49">
            <v>85212</v>
          </cell>
          <cell r="E49" t="str">
            <v>General school secondary education (Private)</v>
          </cell>
          <cell r="F49">
            <v>1311.6880000000001</v>
          </cell>
          <cell r="G49">
            <v>1311.6880000000001</v>
          </cell>
          <cell r="H49">
            <v>0</v>
          </cell>
          <cell r="I49">
            <v>395.202</v>
          </cell>
          <cell r="J49">
            <v>518381.72097600001</v>
          </cell>
          <cell r="K49">
            <v>1311.6880000000001</v>
          </cell>
          <cell r="L49">
            <v>131.1688</v>
          </cell>
          <cell r="M49">
            <v>1.1100000000000001</v>
          </cell>
          <cell r="N49">
            <v>145.6</v>
          </cell>
        </row>
        <row r="50">
          <cell r="D50">
            <v>85302</v>
          </cell>
          <cell r="E50" t="str">
            <v>College and university education (Private)</v>
          </cell>
          <cell r="F50">
            <v>1081.3733999999999</v>
          </cell>
          <cell r="G50">
            <v>1082.3782000000001</v>
          </cell>
          <cell r="H50">
            <v>9.2918875200754827E-2</v>
          </cell>
          <cell r="I50">
            <v>2509.415</v>
          </cell>
          <cell r="J50">
            <v>2716136.0907530002</v>
          </cell>
          <cell r="K50">
            <v>1082.3782000000001</v>
          </cell>
          <cell r="L50">
            <v>108.23782000000001</v>
          </cell>
          <cell r="M50">
            <v>1.06</v>
          </cell>
          <cell r="N50">
            <v>114.7</v>
          </cell>
        </row>
        <row r="51">
          <cell r="D51">
            <v>85421</v>
          </cell>
          <cell r="E51" t="str">
            <v>Music and dancing school</v>
          </cell>
          <cell r="F51">
            <v>1046.9570000000001</v>
          </cell>
          <cell r="G51">
            <v>1046.9570000000001</v>
          </cell>
          <cell r="H51">
            <v>0</v>
          </cell>
          <cell r="I51">
            <v>105.849</v>
          </cell>
          <cell r="J51">
            <v>110819.35149300001</v>
          </cell>
          <cell r="K51">
            <v>1046.9570000000001</v>
          </cell>
          <cell r="L51">
            <v>104.69570000000002</v>
          </cell>
          <cell r="M51">
            <v>1.03</v>
          </cell>
          <cell r="N51">
            <v>107.8</v>
          </cell>
        </row>
        <row r="52">
          <cell r="D52">
            <v>85491</v>
          </cell>
          <cell r="E52" t="str">
            <v>Tuition centre</v>
          </cell>
          <cell r="F52">
            <v>1090.8897999999999</v>
          </cell>
          <cell r="G52">
            <v>1090.8897999999999</v>
          </cell>
          <cell r="H52">
            <v>0</v>
          </cell>
          <cell r="I52">
            <v>173.124</v>
          </cell>
          <cell r="J52">
            <v>188859.20573519997</v>
          </cell>
          <cell r="K52">
            <v>1090.8897999999999</v>
          </cell>
          <cell r="L52">
            <v>109.08897999999999</v>
          </cell>
          <cell r="M52">
            <v>1.07</v>
          </cell>
          <cell r="N52">
            <v>116.7</v>
          </cell>
        </row>
        <row r="53">
          <cell r="F53"/>
          <cell r="G53"/>
          <cell r="H53"/>
          <cell r="I53"/>
          <cell r="J53"/>
          <cell r="K53"/>
          <cell r="L53"/>
          <cell r="N53"/>
        </row>
        <row r="54">
          <cell r="F54"/>
          <cell r="G54"/>
          <cell r="H54"/>
          <cell r="I54"/>
          <cell r="J54"/>
          <cell r="K54"/>
          <cell r="L54"/>
          <cell r="N54"/>
        </row>
        <row r="55">
          <cell r="D55">
            <v>86101</v>
          </cell>
          <cell r="E55" t="str">
            <v xml:space="preserve">Hospital activities </v>
          </cell>
          <cell r="F55">
            <v>1065.0699214393358</v>
          </cell>
          <cell r="G55">
            <v>1068.135157016869</v>
          </cell>
          <cell r="H55">
            <v>0.28779665220391332</v>
          </cell>
          <cell r="I55">
            <v>2506.0149999999999</v>
          </cell>
          <cell r="J55">
            <v>2676762.7255116287</v>
          </cell>
          <cell r="K55">
            <v>1068.135157016869</v>
          </cell>
          <cell r="L55">
            <v>106.8135157016869</v>
          </cell>
          <cell r="M55">
            <v>1.01</v>
          </cell>
          <cell r="N55">
            <v>107.9</v>
          </cell>
        </row>
        <row r="56">
          <cell r="D56">
            <v>86201</v>
          </cell>
          <cell r="E56" t="str">
            <v>General medical services</v>
          </cell>
          <cell r="F56">
            <v>1078.8584000000001</v>
          </cell>
          <cell r="G56">
            <v>1079.8594000000001</v>
          </cell>
          <cell r="H56">
            <v>9.2783260527978126E-2</v>
          </cell>
          <cell r="I56">
            <v>927.08199999999999</v>
          </cell>
          <cell r="J56">
            <v>1001118.2122708</v>
          </cell>
          <cell r="K56">
            <v>1079.8594000000001</v>
          </cell>
          <cell r="L56">
            <v>107.98594</v>
          </cell>
          <cell r="M56">
            <v>1.01</v>
          </cell>
          <cell r="N56">
            <v>109.1</v>
          </cell>
        </row>
        <row r="57">
          <cell r="D57">
            <v>86202</v>
          </cell>
          <cell r="E57" t="str">
            <v>Specialized medical services</v>
          </cell>
          <cell r="F57">
            <v>1104.2553</v>
          </cell>
          <cell r="G57">
            <v>1104.8391999999999</v>
          </cell>
          <cell r="H57">
            <v>5.2877264886105391E-2</v>
          </cell>
          <cell r="I57">
            <v>413.71699999999998</v>
          </cell>
          <cell r="J57">
            <v>457090.75930639997</v>
          </cell>
          <cell r="K57">
            <v>1104.8391999999999</v>
          </cell>
          <cell r="L57">
            <v>110.48391999999998</v>
          </cell>
          <cell r="M57">
            <v>1.04</v>
          </cell>
          <cell r="N57">
            <v>114.9</v>
          </cell>
        </row>
        <row r="58">
          <cell r="D58">
            <v>86203</v>
          </cell>
          <cell r="E58" t="str">
            <v>Dental Services</v>
          </cell>
          <cell r="F58">
            <v>1050.5087000000001</v>
          </cell>
          <cell r="G58">
            <v>1051.3113000000001</v>
          </cell>
          <cell r="H58">
            <v>7.640108073355166E-2</v>
          </cell>
          <cell r="I58">
            <v>232.357</v>
          </cell>
          <cell r="J58">
            <v>244279.53973410002</v>
          </cell>
          <cell r="K58">
            <v>1051.3113000000001</v>
          </cell>
          <cell r="L58">
            <v>105.13113000000001</v>
          </cell>
          <cell r="M58">
            <v>1.03</v>
          </cell>
          <cell r="N58">
            <v>108.3</v>
          </cell>
        </row>
        <row r="59">
          <cell r="D59">
            <v>86901</v>
          </cell>
          <cell r="E59" t="str">
            <v>Dialysis Centres</v>
          </cell>
          <cell r="F59">
            <v>1051.8252</v>
          </cell>
          <cell r="G59">
            <v>1052.8407</v>
          </cell>
          <cell r="H59">
            <v>9.6546460381437382E-2</v>
          </cell>
          <cell r="I59">
            <v>156.958</v>
          </cell>
          <cell r="J59">
            <v>165251.7705906</v>
          </cell>
          <cell r="K59">
            <v>1052.8407</v>
          </cell>
          <cell r="L59">
            <v>105.28407</v>
          </cell>
          <cell r="M59">
            <v>1.01</v>
          </cell>
          <cell r="N59">
            <v>106.3</v>
          </cell>
        </row>
        <row r="60">
          <cell r="D60">
            <v>86902</v>
          </cell>
          <cell r="E60" t="str">
            <v>Medical laboratories</v>
          </cell>
          <cell r="F60">
            <v>1056.1514</v>
          </cell>
          <cell r="G60">
            <v>1057.3794</v>
          </cell>
          <cell r="H60">
            <v>0.11627120884373826</v>
          </cell>
          <cell r="I60">
            <v>91.057000000000002</v>
          </cell>
          <cell r="J60">
            <v>96281.796025800009</v>
          </cell>
          <cell r="K60">
            <v>1057.3794</v>
          </cell>
          <cell r="L60">
            <v>105.73794000000001</v>
          </cell>
          <cell r="M60">
            <v>1.02</v>
          </cell>
          <cell r="N60">
            <v>107.9</v>
          </cell>
        </row>
        <row r="61">
          <cell r="F61"/>
          <cell r="G61"/>
          <cell r="H61"/>
          <cell r="I61"/>
          <cell r="J61"/>
          <cell r="K61"/>
          <cell r="L61"/>
          <cell r="N61"/>
        </row>
        <row r="62">
          <cell r="F62"/>
          <cell r="G62"/>
          <cell r="H62"/>
          <cell r="I62"/>
          <cell r="J62"/>
          <cell r="K62"/>
          <cell r="L62"/>
          <cell r="N62"/>
        </row>
        <row r="63">
          <cell r="D63">
            <v>92000</v>
          </cell>
          <cell r="E63" t="str">
            <v>Gambling and betting activities</v>
          </cell>
          <cell r="F63">
            <v>1148.6525217747258</v>
          </cell>
          <cell r="G63">
            <v>1159.6950590971978</v>
          </cell>
          <cell r="H63">
            <v>0.96134706650979163</v>
          </cell>
          <cell r="I63">
            <v>4094.43</v>
          </cell>
          <cell r="J63">
            <v>4748290.2408193396</v>
          </cell>
          <cell r="K63">
            <v>1159.6950590971978</v>
          </cell>
          <cell r="L63">
            <v>115.96950590971979</v>
          </cell>
          <cell r="M63">
            <v>1.01</v>
          </cell>
          <cell r="N63">
            <v>117.1</v>
          </cell>
        </row>
        <row r="64">
          <cell r="D64">
            <v>93113</v>
          </cell>
          <cell r="E64" t="str">
            <v xml:space="preserve">Equestrian clubs </v>
          </cell>
          <cell r="F64">
            <v>1027.8723</v>
          </cell>
          <cell r="G64">
            <v>1027.8723</v>
          </cell>
          <cell r="H64">
            <v>0</v>
          </cell>
          <cell r="I64">
            <v>32.466999999999999</v>
          </cell>
          <cell r="J64">
            <v>33371.929964099996</v>
          </cell>
          <cell r="K64">
            <v>1027.8723</v>
          </cell>
          <cell r="L64">
            <v>102.78722999999999</v>
          </cell>
          <cell r="M64">
            <v>1.08</v>
          </cell>
          <cell r="N64">
            <v>111</v>
          </cell>
        </row>
        <row r="65">
          <cell r="D65">
            <v>93116</v>
          </cell>
          <cell r="E65" t="str">
            <v>Golf courses</v>
          </cell>
          <cell r="F65">
            <v>1061.0853999999999</v>
          </cell>
          <cell r="G65">
            <v>1065.1296</v>
          </cell>
          <cell r="H65">
            <v>0.38113803092569615</v>
          </cell>
          <cell r="I65">
            <v>298.279</v>
          </cell>
          <cell r="J65">
            <v>317705.79195839999</v>
          </cell>
          <cell r="K65">
            <v>1065.1296</v>
          </cell>
          <cell r="L65">
            <v>106.51295999999999</v>
          </cell>
          <cell r="M65">
            <v>1.03</v>
          </cell>
          <cell r="N65">
            <v>109.7</v>
          </cell>
        </row>
        <row r="66">
          <cell r="D66">
            <v>93117</v>
          </cell>
          <cell r="E66" t="str">
            <v>Bowling centre</v>
          </cell>
          <cell r="F66">
            <v>1077.3797999999999</v>
          </cell>
          <cell r="G66">
            <v>1077.6896999999999</v>
          </cell>
          <cell r="H66">
            <v>2.8764229661626339E-2</v>
          </cell>
          <cell r="I66">
            <v>29.983000000000001</v>
          </cell>
          <cell r="J66">
            <v>32312.370275099998</v>
          </cell>
          <cell r="K66">
            <v>1077.6896999999999</v>
          </cell>
          <cell r="L66">
            <v>107.76897</v>
          </cell>
          <cell r="M66">
            <v>1.0900000000000001</v>
          </cell>
          <cell r="N66">
            <v>117.5</v>
          </cell>
        </row>
        <row r="67">
          <cell r="D67">
            <v>93118</v>
          </cell>
          <cell r="E67" t="str">
            <v>Fitness centres</v>
          </cell>
          <cell r="F67">
            <v>1033.6039000000001</v>
          </cell>
          <cell r="G67">
            <v>1033.6039000000001</v>
          </cell>
          <cell r="H67">
            <v>0</v>
          </cell>
          <cell r="I67">
            <v>98.891000000000005</v>
          </cell>
          <cell r="J67">
            <v>102214.12327490002</v>
          </cell>
          <cell r="K67">
            <v>1033.6039000000001</v>
          </cell>
          <cell r="L67">
            <v>103.36039000000001</v>
          </cell>
          <cell r="M67">
            <v>1.04</v>
          </cell>
          <cell r="N67">
            <v>107.5</v>
          </cell>
        </row>
        <row r="68">
          <cell r="D68">
            <v>93210</v>
          </cell>
          <cell r="E68" t="str">
            <v>Activities of amusement parks and theme parks</v>
          </cell>
          <cell r="F68">
            <v>1116.9781</v>
          </cell>
          <cell r="G68">
            <v>1128.0517</v>
          </cell>
          <cell r="H68">
            <v>0.99138917763919832</v>
          </cell>
          <cell r="I68">
            <v>300.56900000000002</v>
          </cell>
          <cell r="J68">
            <v>339057.37141730002</v>
          </cell>
          <cell r="K68">
            <v>1128.0517</v>
          </cell>
          <cell r="L68">
            <v>112.80517</v>
          </cell>
          <cell r="M68">
            <v>1.05</v>
          </cell>
          <cell r="N68">
            <v>118.4</v>
          </cell>
        </row>
        <row r="69">
          <cell r="D69">
            <v>93297</v>
          </cell>
          <cell r="E69" t="str">
            <v>Cyber Café/Internet Centre</v>
          </cell>
          <cell r="F69">
            <v>1040.1613</v>
          </cell>
          <cell r="G69">
            <v>1040.3025</v>
          </cell>
          <cell r="H69">
            <v>1.3574817674915054E-2</v>
          </cell>
          <cell r="I69">
            <v>65.44</v>
          </cell>
          <cell r="J69">
            <v>68077.395600000003</v>
          </cell>
          <cell r="K69">
            <v>1040.3025</v>
          </cell>
          <cell r="L69">
            <v>104.03025</v>
          </cell>
          <cell r="M69">
            <v>1.03</v>
          </cell>
          <cell r="N69">
            <v>107.2</v>
          </cell>
        </row>
        <row r="70">
          <cell r="G70"/>
          <cell r="H70"/>
          <cell r="I70">
            <v>99999.999999999985</v>
          </cell>
          <cell r="J70"/>
          <cell r="K70"/>
          <cell r="L70"/>
          <cell r="N70"/>
        </row>
        <row r="71">
          <cell r="G71"/>
          <cell r="H71"/>
          <cell r="I71"/>
          <cell r="J71"/>
          <cell r="K71"/>
          <cell r="L71"/>
          <cell r="N71"/>
        </row>
        <row r="72">
          <cell r="D72">
            <v>4923</v>
          </cell>
          <cell r="E72" t="str">
            <v>Freight Transport by Road</v>
          </cell>
          <cell r="F72"/>
          <cell r="G72"/>
          <cell r="H72"/>
          <cell r="I72">
            <v>5893.7860000000001</v>
          </cell>
          <cell r="J72">
            <v>6194272.4279096005</v>
          </cell>
          <cell r="K72">
            <v>1050.9836</v>
          </cell>
          <cell r="L72">
            <v>105.09836</v>
          </cell>
          <cell r="M72">
            <v>1.06</v>
          </cell>
          <cell r="N72">
            <v>111.4</v>
          </cell>
        </row>
        <row r="73">
          <cell r="D73">
            <v>5012</v>
          </cell>
          <cell r="E73" t="str">
            <v>Sea and Coastal Freight Water Transport</v>
          </cell>
          <cell r="F73"/>
          <cell r="G73"/>
          <cell r="H73"/>
          <cell r="I73">
            <v>4051.4560000000001</v>
          </cell>
          <cell r="J73">
            <v>4167502.2593536</v>
          </cell>
          <cell r="K73">
            <v>1028.6431</v>
          </cell>
          <cell r="L73">
            <v>102.86431</v>
          </cell>
          <cell r="M73">
            <v>1</v>
          </cell>
          <cell r="N73">
            <v>102.9</v>
          </cell>
        </row>
        <row r="74">
          <cell r="D74">
            <v>5110</v>
          </cell>
          <cell r="E74" t="str">
            <v>Passenger Air Transport</v>
          </cell>
          <cell r="F74"/>
          <cell r="G74"/>
          <cell r="H74"/>
          <cell r="I74">
            <v>5483.13</v>
          </cell>
          <cell r="J74">
            <v>5816017.9675190793</v>
          </cell>
          <cell r="K74">
            <v>1060.71130312779</v>
          </cell>
          <cell r="L74">
            <v>106.07113031277899</v>
          </cell>
          <cell r="M74">
            <v>1</v>
          </cell>
          <cell r="N74">
            <v>106.1</v>
          </cell>
        </row>
        <row r="75">
          <cell r="D75">
            <v>5120</v>
          </cell>
          <cell r="E75" t="str">
            <v>Freight Air Transport</v>
          </cell>
          <cell r="F75"/>
          <cell r="G75"/>
          <cell r="H75"/>
          <cell r="I75">
            <v>656.95899999999995</v>
          </cell>
          <cell r="J75">
            <v>692569.33443404618</v>
          </cell>
          <cell r="K75">
            <v>1054.2048049178811</v>
          </cell>
          <cell r="L75">
            <v>105.42048049178811</v>
          </cell>
          <cell r="M75">
            <v>1.1399999999999999</v>
          </cell>
          <cell r="N75">
            <v>120.2</v>
          </cell>
        </row>
        <row r="76">
          <cell r="D76" t="str">
            <v>5221</v>
          </cell>
          <cell r="E76" t="str">
            <v>Service activities incidental to land transportation</v>
          </cell>
          <cell r="F76"/>
          <cell r="G76"/>
          <cell r="H76"/>
          <cell r="I76">
            <v>2212.953</v>
          </cell>
          <cell r="J76">
            <v>2226436.3013336998</v>
          </cell>
          <cell r="K76">
            <v>1006.0929</v>
          </cell>
          <cell r="L76">
            <v>100.60929</v>
          </cell>
          <cell r="M76">
            <v>1.03</v>
          </cell>
          <cell r="N76">
            <v>103.6</v>
          </cell>
        </row>
        <row r="77">
          <cell r="D77" t="str">
            <v>5229</v>
          </cell>
          <cell r="E77" t="str">
            <v>Other transportation support activities</v>
          </cell>
          <cell r="F77"/>
          <cell r="G77"/>
          <cell r="H77"/>
          <cell r="I77">
            <v>2968.8820000000001</v>
          </cell>
          <cell r="J77">
            <v>2986971.1011378001</v>
          </cell>
          <cell r="K77">
            <v>1006.0929</v>
          </cell>
          <cell r="L77">
            <v>100.60929</v>
          </cell>
          <cell r="M77">
            <v>1.03</v>
          </cell>
          <cell r="N77">
            <v>103.6</v>
          </cell>
        </row>
        <row r="78">
          <cell r="D78">
            <v>5310</v>
          </cell>
          <cell r="E78" t="str">
            <v>Postal Activities</v>
          </cell>
          <cell r="F78"/>
          <cell r="G78"/>
          <cell r="H78"/>
          <cell r="I78">
            <v>462.32600000000002</v>
          </cell>
          <cell r="J78">
            <v>617245.47859459999</v>
          </cell>
          <cell r="K78">
            <v>1335.0871</v>
          </cell>
          <cell r="L78">
            <v>133.50871000000001</v>
          </cell>
          <cell r="M78">
            <v>1.04</v>
          </cell>
          <cell r="N78">
            <v>138.80000000000001</v>
          </cell>
        </row>
        <row r="79">
          <cell r="D79">
            <v>5320</v>
          </cell>
          <cell r="E79" t="str">
            <v>Courier Activities</v>
          </cell>
          <cell r="F79"/>
          <cell r="G79"/>
          <cell r="H79"/>
          <cell r="I79">
            <v>673.97299999999996</v>
          </cell>
          <cell r="J79">
            <v>729069.75357159995</v>
          </cell>
          <cell r="K79">
            <v>1081.7492</v>
          </cell>
          <cell r="L79">
            <v>108.17492</v>
          </cell>
          <cell r="M79">
            <v>1.08</v>
          </cell>
          <cell r="N79">
            <v>116.8</v>
          </cell>
        </row>
        <row r="80">
          <cell r="D80">
            <v>5510</v>
          </cell>
          <cell r="E80" t="str">
            <v>Short Term Accommodation Activities</v>
          </cell>
          <cell r="F80"/>
          <cell r="G80"/>
          <cell r="H80"/>
          <cell r="I80">
            <v>3041.9830000000002</v>
          </cell>
          <cell r="J80">
            <v>3272550.4056833005</v>
          </cell>
          <cell r="K80">
            <v>1075.7951</v>
          </cell>
          <cell r="L80">
            <v>107.57951</v>
          </cell>
          <cell r="M80">
            <v>0.99</v>
          </cell>
          <cell r="N80">
            <v>106.5</v>
          </cell>
        </row>
        <row r="81">
          <cell r="D81">
            <v>5610</v>
          </cell>
          <cell r="E81" t="str">
            <v>Restaurants and Mobile Food Service Activities</v>
          </cell>
          <cell r="F81"/>
          <cell r="G81"/>
          <cell r="H81"/>
          <cell r="I81">
            <v>14843.434999999999</v>
          </cell>
          <cell r="J81">
            <v>21026845.686353177</v>
          </cell>
          <cell r="K81">
            <v>1416.5754548292343</v>
          </cell>
          <cell r="L81">
            <v>141.65754548292344</v>
          </cell>
          <cell r="M81">
            <v>1.21</v>
          </cell>
          <cell r="N81">
            <v>171.4</v>
          </cell>
        </row>
        <row r="82">
          <cell r="D82">
            <v>5621</v>
          </cell>
          <cell r="E82" t="str">
            <v>Event Catering</v>
          </cell>
          <cell r="F82"/>
          <cell r="G82"/>
          <cell r="H82"/>
          <cell r="I82">
            <v>667.66099999999994</v>
          </cell>
          <cell r="J82">
            <v>729527.07327275421</v>
          </cell>
          <cell r="K82">
            <v>1092.6609061675824</v>
          </cell>
          <cell r="L82">
            <v>109.26609061675825</v>
          </cell>
          <cell r="M82">
            <v>1.1499999999999999</v>
          </cell>
          <cell r="N82">
            <v>125.7</v>
          </cell>
        </row>
        <row r="83">
          <cell r="D83">
            <v>5630</v>
          </cell>
          <cell r="E83" t="str">
            <v>Beverage Serving Activities</v>
          </cell>
          <cell r="F83"/>
          <cell r="G83"/>
          <cell r="H83"/>
          <cell r="I83">
            <v>1404.6</v>
          </cell>
          <cell r="J83">
            <v>1819477.6922029853</v>
          </cell>
          <cell r="K83">
            <v>1295.3707049715117</v>
          </cell>
          <cell r="L83">
            <v>129.53707049715118</v>
          </cell>
          <cell r="M83">
            <v>1.23</v>
          </cell>
          <cell r="N83">
            <v>159.30000000000001</v>
          </cell>
        </row>
        <row r="84">
          <cell r="D84">
            <v>6110</v>
          </cell>
          <cell r="E84" t="str">
            <v>Wired Telecommunication Activities</v>
          </cell>
          <cell r="F84"/>
          <cell r="G84"/>
          <cell r="H84"/>
          <cell r="I84">
            <v>7622.8360000000002</v>
          </cell>
          <cell r="J84">
            <v>7622836</v>
          </cell>
          <cell r="K84">
            <v>1000</v>
          </cell>
          <cell r="L84">
            <v>100</v>
          </cell>
          <cell r="M84">
            <v>0.99</v>
          </cell>
          <cell r="N84">
            <v>99</v>
          </cell>
        </row>
        <row r="85">
          <cell r="D85">
            <v>6120</v>
          </cell>
          <cell r="E85" t="str">
            <v>Wireless Telecommunication Activities</v>
          </cell>
          <cell r="F85"/>
          <cell r="G85"/>
          <cell r="H85"/>
          <cell r="I85">
            <v>26780.880000000001</v>
          </cell>
          <cell r="J85">
            <v>26737298.134932</v>
          </cell>
          <cell r="K85">
            <v>998.37265000000002</v>
          </cell>
          <cell r="L85">
            <v>99.837265000000002</v>
          </cell>
          <cell r="M85">
            <v>1.01</v>
          </cell>
          <cell r="N85">
            <v>100.8</v>
          </cell>
        </row>
        <row r="86">
          <cell r="D86" t="str">
            <v>6201</v>
          </cell>
          <cell r="E86" t="str">
            <v>Computer programming activities</v>
          </cell>
          <cell r="F86"/>
          <cell r="G86"/>
          <cell r="H86"/>
          <cell r="I86">
            <v>2419.5</v>
          </cell>
          <cell r="J86">
            <v>2445952.1515500001</v>
          </cell>
          <cell r="K86">
            <v>1010.9329</v>
          </cell>
          <cell r="L86">
            <v>101.09329</v>
          </cell>
          <cell r="M86">
            <v>1.02</v>
          </cell>
          <cell r="N86">
            <v>103.1</v>
          </cell>
        </row>
        <row r="87">
          <cell r="D87">
            <v>6202</v>
          </cell>
          <cell r="E87" t="str">
            <v>Computer Consultancy and Computer Facilities Management Activities</v>
          </cell>
          <cell r="F87"/>
          <cell r="G87"/>
          <cell r="H87"/>
          <cell r="I87">
            <v>2312.1460000000002</v>
          </cell>
          <cell r="J87">
            <v>2340683.4583752216</v>
          </cell>
          <cell r="K87">
            <v>1012.3424119303977</v>
          </cell>
          <cell r="L87">
            <v>101.23424119303976</v>
          </cell>
          <cell r="M87">
            <v>1.02</v>
          </cell>
          <cell r="N87">
            <v>103.3</v>
          </cell>
        </row>
        <row r="88">
          <cell r="D88">
            <v>6311</v>
          </cell>
          <cell r="E88" t="str">
            <v>Data Processing, Hosting and Related Activities</v>
          </cell>
          <cell r="F88"/>
          <cell r="G88"/>
          <cell r="H88"/>
          <cell r="I88">
            <v>379.87200000000001</v>
          </cell>
          <cell r="J88">
            <v>379872.00000000006</v>
          </cell>
          <cell r="K88">
            <v>1000.0000000000001</v>
          </cell>
          <cell r="L88">
            <v>100.00000000000001</v>
          </cell>
          <cell r="M88">
            <v>1</v>
          </cell>
          <cell r="N88">
            <v>100</v>
          </cell>
        </row>
        <row r="89">
          <cell r="D89">
            <v>6312</v>
          </cell>
          <cell r="E89" t="str">
            <v>Web Portals</v>
          </cell>
          <cell r="F89"/>
          <cell r="G89"/>
          <cell r="H89"/>
          <cell r="I89">
            <v>74.956999999999994</v>
          </cell>
          <cell r="J89">
            <v>77292.069551366818</v>
          </cell>
          <cell r="K89">
            <v>1031.1521212343987</v>
          </cell>
          <cell r="L89">
            <v>103.11521212343987</v>
          </cell>
          <cell r="M89">
            <v>1.03</v>
          </cell>
          <cell r="N89">
            <v>106.2</v>
          </cell>
        </row>
        <row r="90">
          <cell r="D90">
            <v>6820</v>
          </cell>
          <cell r="E90" t="str">
            <v>Real Estate Activities on a Fee or Contract Basis</v>
          </cell>
          <cell r="F90"/>
          <cell r="G90"/>
          <cell r="H90"/>
          <cell r="I90">
            <v>538.43499999999995</v>
          </cell>
          <cell r="J90">
            <v>571176.9071237999</v>
          </cell>
          <cell r="K90">
            <v>1060.8093959787161</v>
          </cell>
          <cell r="L90">
            <v>106.08093959787161</v>
          </cell>
          <cell r="M90">
            <v>1.2</v>
          </cell>
          <cell r="N90">
            <v>127.3</v>
          </cell>
        </row>
        <row r="91">
          <cell r="D91">
            <v>6910</v>
          </cell>
          <cell r="E91" t="str">
            <v>Legal Activities</v>
          </cell>
          <cell r="F91"/>
          <cell r="G91"/>
          <cell r="H91"/>
          <cell r="I91">
            <v>1388.3309999999999</v>
          </cell>
          <cell r="J91">
            <v>1416778.0410230998</v>
          </cell>
          <cell r="K91">
            <v>1020.4900999999999</v>
          </cell>
          <cell r="L91">
            <v>102.04900999999998</v>
          </cell>
          <cell r="M91">
            <v>1.03</v>
          </cell>
          <cell r="N91">
            <v>105.1</v>
          </cell>
        </row>
        <row r="92">
          <cell r="D92">
            <v>6920</v>
          </cell>
          <cell r="E92" t="str">
            <v>Accounting, Bookkeeping and Auditing Activities; Tax Consultancy</v>
          </cell>
          <cell r="F92"/>
          <cell r="G92"/>
          <cell r="H92"/>
          <cell r="I92">
            <v>974.952</v>
          </cell>
          <cell r="J92">
            <v>996661.64616479992</v>
          </cell>
          <cell r="K92">
            <v>1022.2674</v>
          </cell>
          <cell r="L92">
            <v>102.22673999999999</v>
          </cell>
          <cell r="M92">
            <v>1.06</v>
          </cell>
          <cell r="N92">
            <v>108.4</v>
          </cell>
        </row>
        <row r="93">
          <cell r="D93">
            <v>7110</v>
          </cell>
          <cell r="E93" t="str">
            <v xml:space="preserve">Architectural and Engineering Activities and Related Technical Consultancy </v>
          </cell>
          <cell r="F93"/>
          <cell r="G93"/>
          <cell r="H93"/>
          <cell r="I93">
            <v>2301.643</v>
          </cell>
          <cell r="J93">
            <v>2338345.6897708997</v>
          </cell>
          <cell r="K93">
            <v>1015.9462999999998</v>
          </cell>
          <cell r="L93">
            <v>101.59462999999998</v>
          </cell>
          <cell r="M93">
            <v>1.02</v>
          </cell>
          <cell r="N93">
            <v>103.6</v>
          </cell>
        </row>
        <row r="94">
          <cell r="D94">
            <v>8510</v>
          </cell>
          <cell r="E94" t="str">
            <v>Pre-primary and Primary Education</v>
          </cell>
          <cell r="F94"/>
          <cell r="G94"/>
          <cell r="H94"/>
          <cell r="I94">
            <v>414.46899999999999</v>
          </cell>
          <cell r="J94">
            <v>478120.68055310007</v>
          </cell>
          <cell r="K94">
            <v>1153.5740442665194</v>
          </cell>
          <cell r="L94">
            <v>115.35740442665194</v>
          </cell>
          <cell r="M94">
            <v>1.1399999999999999</v>
          </cell>
          <cell r="N94">
            <v>131.5</v>
          </cell>
        </row>
        <row r="95">
          <cell r="D95">
            <v>8521</v>
          </cell>
          <cell r="E95" t="str">
            <v>General Secondary Education</v>
          </cell>
          <cell r="F95"/>
          <cell r="G95"/>
          <cell r="H95"/>
          <cell r="I95">
            <v>395.202</v>
          </cell>
          <cell r="J95">
            <v>518381.72097600001</v>
          </cell>
          <cell r="K95">
            <v>1311.6880000000001</v>
          </cell>
          <cell r="L95">
            <v>131.1688</v>
          </cell>
          <cell r="M95">
            <v>1.1100000000000001</v>
          </cell>
          <cell r="N95">
            <v>145.6</v>
          </cell>
        </row>
        <row r="96">
          <cell r="D96">
            <v>8530</v>
          </cell>
          <cell r="E96" t="str">
            <v>Higher Education</v>
          </cell>
          <cell r="F96"/>
          <cell r="G96"/>
          <cell r="H96"/>
          <cell r="I96">
            <v>2509.415</v>
          </cell>
          <cell r="J96">
            <v>2716136.0907530002</v>
          </cell>
          <cell r="K96">
            <v>1082.3782000000001</v>
          </cell>
          <cell r="L96">
            <v>108.23782000000001</v>
          </cell>
          <cell r="M96">
            <v>1.06</v>
          </cell>
          <cell r="N96">
            <v>114.7</v>
          </cell>
        </row>
        <row r="97">
          <cell r="D97">
            <v>8542</v>
          </cell>
          <cell r="E97" t="str">
            <v>Cultural education</v>
          </cell>
          <cell r="F97"/>
          <cell r="G97"/>
          <cell r="H97"/>
          <cell r="I97">
            <v>105.849</v>
          </cell>
          <cell r="J97">
            <v>110819.35149300001</v>
          </cell>
          <cell r="K97">
            <v>1046.9570000000001</v>
          </cell>
          <cell r="L97">
            <v>104.69570000000002</v>
          </cell>
          <cell r="M97">
            <v>1.03</v>
          </cell>
          <cell r="N97">
            <v>107.8</v>
          </cell>
        </row>
        <row r="98">
          <cell r="D98">
            <v>8549</v>
          </cell>
          <cell r="E98" t="str">
            <v>Other Education n.e.c</v>
          </cell>
          <cell r="F98"/>
          <cell r="G98"/>
          <cell r="H98"/>
          <cell r="I98">
            <v>173.124</v>
          </cell>
          <cell r="J98">
            <v>188859.20573519997</v>
          </cell>
          <cell r="K98">
            <v>1090.8897999999999</v>
          </cell>
          <cell r="L98">
            <v>109.08897999999999</v>
          </cell>
          <cell r="M98">
            <v>1.07</v>
          </cell>
          <cell r="N98">
            <v>116.7</v>
          </cell>
        </row>
        <row r="99">
          <cell r="D99">
            <v>8610</v>
          </cell>
          <cell r="E99" t="str">
            <v>Hospital and Maternity Home Activities</v>
          </cell>
          <cell r="F99"/>
          <cell r="G99"/>
          <cell r="H99"/>
          <cell r="I99">
            <v>2506.0149999999999</v>
          </cell>
          <cell r="J99">
            <v>2676762.7255116287</v>
          </cell>
          <cell r="K99">
            <v>1068.135157016869</v>
          </cell>
          <cell r="L99">
            <v>106.8135157016869</v>
          </cell>
          <cell r="M99">
            <v>1.01</v>
          </cell>
          <cell r="N99">
            <v>107.9</v>
          </cell>
        </row>
        <row r="100">
          <cell r="D100">
            <v>8620</v>
          </cell>
          <cell r="E100" t="str">
            <v>Medical and Dental Practice Activities</v>
          </cell>
          <cell r="F100"/>
          <cell r="G100"/>
          <cell r="H100"/>
          <cell r="I100">
            <v>1573.1559999999999</v>
          </cell>
          <cell r="J100">
            <v>1702488.5113113001</v>
          </cell>
          <cell r="K100">
            <v>1082.2121336417367</v>
          </cell>
          <cell r="L100">
            <v>108.22121336417368</v>
          </cell>
          <cell r="M100">
            <v>1.02</v>
          </cell>
          <cell r="N100">
            <v>110.4</v>
          </cell>
        </row>
        <row r="101">
          <cell r="D101">
            <v>8690</v>
          </cell>
          <cell r="E101" t="str">
            <v>Other Human Health Activities</v>
          </cell>
          <cell r="F101"/>
          <cell r="G101"/>
          <cell r="H101"/>
          <cell r="I101">
            <v>248.01499999999999</v>
          </cell>
          <cell r="J101">
            <v>261533.56661640003</v>
          </cell>
          <cell r="K101">
            <v>1054.5070524621497</v>
          </cell>
          <cell r="L101">
            <v>105.45070524621497</v>
          </cell>
          <cell r="M101">
            <v>1.01</v>
          </cell>
          <cell r="N101">
            <v>106.5</v>
          </cell>
        </row>
        <row r="102">
          <cell r="D102">
            <v>9200</v>
          </cell>
          <cell r="E102" t="str">
            <v>Gambling and Betting Activities</v>
          </cell>
          <cell r="F102"/>
          <cell r="G102"/>
          <cell r="H102"/>
          <cell r="I102">
            <v>4094.43</v>
          </cell>
          <cell r="J102">
            <v>4748290.2408193396</v>
          </cell>
          <cell r="K102">
            <v>1159.6950590971978</v>
          </cell>
          <cell r="L102">
            <v>115.96950590971979</v>
          </cell>
          <cell r="M102">
            <v>1.01</v>
          </cell>
          <cell r="N102">
            <v>117.1</v>
          </cell>
        </row>
        <row r="103">
          <cell r="D103">
            <v>9311</v>
          </cell>
          <cell r="E103" t="str">
            <v>Operation of Sports Facilities for Indoor or Outdoor Sport Events</v>
          </cell>
          <cell r="F103"/>
          <cell r="G103"/>
          <cell r="H103"/>
          <cell r="I103">
            <v>459.62</v>
          </cell>
          <cell r="J103">
            <v>485604.21547250001</v>
          </cell>
          <cell r="K103">
            <v>1056.5341270451677</v>
          </cell>
          <cell r="L103">
            <v>105.65341270451677</v>
          </cell>
          <cell r="M103">
            <v>1.04</v>
          </cell>
          <cell r="N103">
            <v>109.9</v>
          </cell>
        </row>
        <row r="104">
          <cell r="D104">
            <v>9321</v>
          </cell>
          <cell r="E104" t="str">
            <v>Activities of Amusement Parks and Theme Parks</v>
          </cell>
          <cell r="F104"/>
          <cell r="G104"/>
          <cell r="H104"/>
          <cell r="I104">
            <v>300.56900000000002</v>
          </cell>
          <cell r="J104">
            <v>339057.37141730002</v>
          </cell>
          <cell r="K104">
            <v>1128.0517</v>
          </cell>
          <cell r="L104">
            <v>112.80517</v>
          </cell>
          <cell r="M104">
            <v>1.05</v>
          </cell>
          <cell r="N104">
            <v>118.4</v>
          </cell>
        </row>
        <row r="105">
          <cell r="D105">
            <v>9329</v>
          </cell>
          <cell r="E105" t="str">
            <v>Other Amusement and Recreation Activities n.e.c</v>
          </cell>
          <cell r="F105"/>
          <cell r="G105"/>
          <cell r="H105"/>
          <cell r="I105">
            <v>65.44</v>
          </cell>
          <cell r="J105">
            <v>68077.395600000003</v>
          </cell>
          <cell r="K105">
            <v>1040.3025</v>
          </cell>
          <cell r="L105">
            <v>104.03025</v>
          </cell>
          <cell r="M105">
            <v>1.03</v>
          </cell>
          <cell r="N105">
            <v>107.2</v>
          </cell>
        </row>
        <row r="106">
          <cell r="G106"/>
          <cell r="H106"/>
          <cell r="I106"/>
          <cell r="J106"/>
          <cell r="K106"/>
          <cell r="L106"/>
          <cell r="N106"/>
        </row>
        <row r="107">
          <cell r="G107"/>
          <cell r="H107"/>
          <cell r="I107"/>
          <cell r="J107"/>
          <cell r="K107"/>
          <cell r="L107"/>
          <cell r="N107"/>
        </row>
        <row r="108">
          <cell r="D108">
            <v>492</v>
          </cell>
          <cell r="E108" t="str">
            <v>Other Land Transport</v>
          </cell>
          <cell r="F108"/>
          <cell r="G108"/>
          <cell r="H108"/>
          <cell r="I108">
            <v>5893.7860000000001</v>
          </cell>
          <cell r="J108">
            <v>6194272.4279096005</v>
          </cell>
          <cell r="K108">
            <v>1050.9836</v>
          </cell>
          <cell r="L108">
            <v>105.09836</v>
          </cell>
          <cell r="M108">
            <v>1.06</v>
          </cell>
          <cell r="N108">
            <v>111.4</v>
          </cell>
        </row>
        <row r="109">
          <cell r="D109">
            <v>501</v>
          </cell>
          <cell r="E109" t="str">
            <v>Sea and Coastal Water Transport</v>
          </cell>
          <cell r="F109"/>
          <cell r="G109"/>
          <cell r="H109"/>
          <cell r="I109">
            <v>4051.4560000000001</v>
          </cell>
          <cell r="J109">
            <v>4167502.2593536</v>
          </cell>
          <cell r="K109">
            <v>1028.6431</v>
          </cell>
          <cell r="L109">
            <v>102.86431</v>
          </cell>
          <cell r="M109">
            <v>1</v>
          </cell>
          <cell r="N109">
            <v>102.9</v>
          </cell>
        </row>
        <row r="110">
          <cell r="D110">
            <v>511</v>
          </cell>
          <cell r="E110" t="str">
            <v>Passenger Air Transport</v>
          </cell>
          <cell r="F110"/>
          <cell r="G110"/>
          <cell r="H110"/>
          <cell r="I110">
            <v>5483.13</v>
          </cell>
          <cell r="J110">
            <v>5816017.9675190793</v>
          </cell>
          <cell r="K110">
            <v>1060.71130312779</v>
          </cell>
          <cell r="L110">
            <v>106.07113031277899</v>
          </cell>
          <cell r="M110">
            <v>1</v>
          </cell>
          <cell r="N110">
            <v>106.1</v>
          </cell>
        </row>
        <row r="111">
          <cell r="D111">
            <v>512</v>
          </cell>
          <cell r="E111" t="str">
            <v>Freight Air Transport</v>
          </cell>
          <cell r="F111"/>
          <cell r="G111"/>
          <cell r="H111"/>
          <cell r="I111">
            <v>656.95899999999995</v>
          </cell>
          <cell r="J111">
            <v>692569.33443404618</v>
          </cell>
          <cell r="K111">
            <v>1054.2048049178811</v>
          </cell>
          <cell r="L111">
            <v>105.42048049178811</v>
          </cell>
          <cell r="M111">
            <v>1.1399999999999999</v>
          </cell>
          <cell r="N111">
            <v>120.2</v>
          </cell>
        </row>
        <row r="112">
          <cell r="D112" t="str">
            <v>522</v>
          </cell>
          <cell r="E112" t="str">
            <v>Support activities for transportation</v>
          </cell>
          <cell r="F112"/>
          <cell r="G112"/>
          <cell r="H112"/>
          <cell r="I112">
            <v>5181.835</v>
          </cell>
          <cell r="J112">
            <v>5213407.4024714995</v>
          </cell>
          <cell r="K112">
            <v>1006.0928999999999</v>
          </cell>
          <cell r="L112">
            <v>100.60928999999999</v>
          </cell>
          <cell r="M112">
            <v>1.03</v>
          </cell>
          <cell r="N112">
            <v>103.6</v>
          </cell>
        </row>
        <row r="113">
          <cell r="D113">
            <v>531</v>
          </cell>
          <cell r="E113" t="str">
            <v>Postal Activities</v>
          </cell>
          <cell r="F113"/>
          <cell r="G113"/>
          <cell r="H113"/>
          <cell r="I113">
            <v>462.32600000000002</v>
          </cell>
          <cell r="J113">
            <v>617245.47859459999</v>
          </cell>
          <cell r="K113">
            <v>1335.0871</v>
          </cell>
          <cell r="L113">
            <v>133.50871000000001</v>
          </cell>
          <cell r="M113">
            <v>1.04</v>
          </cell>
          <cell r="N113">
            <v>138.80000000000001</v>
          </cell>
        </row>
        <row r="114">
          <cell r="D114">
            <v>532</v>
          </cell>
          <cell r="E114" t="str">
            <v>Courier Activities</v>
          </cell>
          <cell r="F114"/>
          <cell r="G114"/>
          <cell r="H114"/>
          <cell r="I114">
            <v>673.97299999999996</v>
          </cell>
          <cell r="J114">
            <v>729069.75357159995</v>
          </cell>
          <cell r="K114">
            <v>1081.7492</v>
          </cell>
          <cell r="L114">
            <v>108.17492</v>
          </cell>
          <cell r="M114">
            <v>1.08</v>
          </cell>
          <cell r="N114">
            <v>116.8</v>
          </cell>
        </row>
        <row r="115">
          <cell r="D115">
            <v>551</v>
          </cell>
          <cell r="E115" t="str">
            <v>Accommodation</v>
          </cell>
          <cell r="F115"/>
          <cell r="G115"/>
          <cell r="H115"/>
          <cell r="I115">
            <v>3041.9830000000002</v>
          </cell>
          <cell r="J115">
            <v>3272550.4056833005</v>
          </cell>
          <cell r="K115">
            <v>1075.7951</v>
          </cell>
          <cell r="L115">
            <v>107.57951</v>
          </cell>
          <cell r="M115">
            <v>0.99</v>
          </cell>
          <cell r="N115">
            <v>106.5</v>
          </cell>
        </row>
        <row r="116">
          <cell r="D116">
            <v>561</v>
          </cell>
          <cell r="E116" t="str">
            <v>Restaurants and Mobile Food Service Activities</v>
          </cell>
          <cell r="F116"/>
          <cell r="G116"/>
          <cell r="H116"/>
          <cell r="I116">
            <v>14843.434999999999</v>
          </cell>
          <cell r="J116">
            <v>21026845.686353177</v>
          </cell>
          <cell r="K116">
            <v>1416.5754548292343</v>
          </cell>
          <cell r="L116">
            <v>141.65754548292344</v>
          </cell>
          <cell r="M116">
            <v>1.21</v>
          </cell>
          <cell r="N116">
            <v>171.4</v>
          </cell>
        </row>
        <row r="117">
          <cell r="D117">
            <v>562</v>
          </cell>
          <cell r="E117" t="str">
            <v>Event Catering and other Food Service Activities</v>
          </cell>
          <cell r="F117"/>
          <cell r="G117"/>
          <cell r="H117"/>
          <cell r="I117">
            <v>667.66099999999994</v>
          </cell>
          <cell r="J117">
            <v>729527.07327275421</v>
          </cell>
          <cell r="K117">
            <v>1092.6609061675824</v>
          </cell>
          <cell r="L117">
            <v>109.26609061675825</v>
          </cell>
          <cell r="M117">
            <v>1.1499999999999999</v>
          </cell>
          <cell r="N117">
            <v>125.7</v>
          </cell>
        </row>
        <row r="118">
          <cell r="D118">
            <v>563</v>
          </cell>
          <cell r="E118" t="str">
            <v>Beverage Serving Activities</v>
          </cell>
          <cell r="F118"/>
          <cell r="G118"/>
          <cell r="H118"/>
          <cell r="I118">
            <v>1404.6</v>
          </cell>
          <cell r="J118">
            <v>1819477.6922029853</v>
          </cell>
          <cell r="K118">
            <v>1295.3707049715117</v>
          </cell>
          <cell r="L118">
            <v>129.53707049715118</v>
          </cell>
          <cell r="M118">
            <v>1.23</v>
          </cell>
          <cell r="N118">
            <v>159.30000000000001</v>
          </cell>
        </row>
        <row r="119">
          <cell r="D119">
            <v>611</v>
          </cell>
          <cell r="E119" t="str">
            <v>Wired Telecommunications Activities</v>
          </cell>
          <cell r="F119"/>
          <cell r="G119"/>
          <cell r="H119"/>
          <cell r="I119">
            <v>7622.8360000000002</v>
          </cell>
          <cell r="J119">
            <v>7622836</v>
          </cell>
          <cell r="K119">
            <v>1000</v>
          </cell>
          <cell r="L119">
            <v>100</v>
          </cell>
          <cell r="M119">
            <v>0.99</v>
          </cell>
          <cell r="N119">
            <v>99</v>
          </cell>
        </row>
        <row r="120">
          <cell r="D120">
            <v>612</v>
          </cell>
          <cell r="E120" t="str">
            <v>Wireless Telecommunications Activities</v>
          </cell>
          <cell r="F120"/>
          <cell r="G120"/>
          <cell r="H120"/>
          <cell r="I120">
            <v>26780.880000000001</v>
          </cell>
          <cell r="J120">
            <v>26737298.134932</v>
          </cell>
          <cell r="K120">
            <v>998.37265000000002</v>
          </cell>
          <cell r="L120">
            <v>99.837265000000002</v>
          </cell>
          <cell r="M120">
            <v>1.01</v>
          </cell>
          <cell r="N120">
            <v>100.8</v>
          </cell>
        </row>
        <row r="121">
          <cell r="D121">
            <v>620</v>
          </cell>
          <cell r="E121" t="str">
            <v>Computer Programming, Consultancy and Related Activities</v>
          </cell>
          <cell r="F121"/>
          <cell r="G121"/>
          <cell r="H121"/>
          <cell r="I121">
            <v>4731.6460000000006</v>
          </cell>
          <cell r="J121">
            <v>4786635.6099252217</v>
          </cell>
          <cell r="K121">
            <v>1011.6216661020754</v>
          </cell>
          <cell r="L121">
            <v>101.16216661020755</v>
          </cell>
          <cell r="M121">
            <v>1.02</v>
          </cell>
          <cell r="N121">
            <v>103.2</v>
          </cell>
        </row>
        <row r="122">
          <cell r="D122">
            <v>631</v>
          </cell>
          <cell r="E122" t="str">
            <v>Data Processing, Hosting and Related Activities; Web Portals</v>
          </cell>
          <cell r="F122"/>
          <cell r="G122"/>
          <cell r="H122"/>
          <cell r="I122">
            <v>454.82900000000001</v>
          </cell>
          <cell r="J122">
            <v>457164.06955136685</v>
          </cell>
          <cell r="K122">
            <v>1005.1339504547134</v>
          </cell>
          <cell r="L122">
            <v>100.51339504547134</v>
          </cell>
          <cell r="M122">
            <v>1.01</v>
          </cell>
          <cell r="N122">
            <v>101.5</v>
          </cell>
        </row>
        <row r="123">
          <cell r="D123">
            <v>682</v>
          </cell>
          <cell r="E123" t="str">
            <v>Real Estate Activities on a Fee or Contract Basis</v>
          </cell>
          <cell r="F123"/>
          <cell r="G123"/>
          <cell r="H123"/>
          <cell r="I123">
            <v>538.43499999999995</v>
          </cell>
          <cell r="J123">
            <v>571176.9071237999</v>
          </cell>
          <cell r="K123">
            <v>1060.8093959787161</v>
          </cell>
          <cell r="L123">
            <v>106.08093959787161</v>
          </cell>
          <cell r="M123">
            <v>1.2</v>
          </cell>
          <cell r="N123">
            <v>127.3</v>
          </cell>
        </row>
        <row r="124">
          <cell r="D124">
            <v>691</v>
          </cell>
          <cell r="E124" t="str">
            <v>Legal Activities</v>
          </cell>
          <cell r="F124"/>
          <cell r="G124"/>
          <cell r="H124"/>
          <cell r="I124">
            <v>1388.3309999999999</v>
          </cell>
          <cell r="J124">
            <v>1416778.0410230998</v>
          </cell>
          <cell r="K124">
            <v>1020.4900999999999</v>
          </cell>
          <cell r="L124">
            <v>102.04900999999998</v>
          </cell>
          <cell r="M124">
            <v>1.03</v>
          </cell>
          <cell r="N124">
            <v>105.1</v>
          </cell>
        </row>
        <row r="125">
          <cell r="D125">
            <v>692</v>
          </cell>
          <cell r="E125" t="str">
            <v>Accounting, Bookkeeping &amp; Auditing Activities; Tax Consultancy</v>
          </cell>
          <cell r="F125"/>
          <cell r="G125"/>
          <cell r="H125"/>
          <cell r="I125">
            <v>974.952</v>
          </cell>
          <cell r="J125">
            <v>996661.64616479992</v>
          </cell>
          <cell r="K125">
            <v>1022.2674</v>
          </cell>
          <cell r="L125">
            <v>102.22673999999999</v>
          </cell>
          <cell r="M125">
            <v>1.06</v>
          </cell>
          <cell r="N125">
            <v>108.4</v>
          </cell>
        </row>
        <row r="126">
          <cell r="D126">
            <v>711</v>
          </cell>
          <cell r="E126" t="str">
            <v>Architectural and Engineering Activities and Related Technical Consultancy</v>
          </cell>
          <cell r="F126"/>
          <cell r="G126"/>
          <cell r="H126"/>
          <cell r="I126">
            <v>2301.643</v>
          </cell>
          <cell r="J126">
            <v>2338345.6897708997</v>
          </cell>
          <cell r="K126">
            <v>1015.9462999999998</v>
          </cell>
          <cell r="L126">
            <v>101.59462999999998</v>
          </cell>
          <cell r="M126">
            <v>1.02</v>
          </cell>
          <cell r="N126">
            <v>103.6</v>
          </cell>
        </row>
        <row r="127">
          <cell r="D127">
            <v>851</v>
          </cell>
          <cell r="E127" t="str">
            <v>Pre-Primary and Primary Education</v>
          </cell>
          <cell r="F127"/>
          <cell r="G127"/>
          <cell r="H127"/>
          <cell r="I127">
            <v>414.46899999999999</v>
          </cell>
          <cell r="J127">
            <v>478120.68055310007</v>
          </cell>
          <cell r="K127">
            <v>1153.5740442665194</v>
          </cell>
          <cell r="L127">
            <v>115.35740442665194</v>
          </cell>
          <cell r="M127">
            <v>1.1399999999999999</v>
          </cell>
          <cell r="N127">
            <v>131.5</v>
          </cell>
        </row>
        <row r="128">
          <cell r="D128">
            <v>852</v>
          </cell>
          <cell r="E128" t="str">
            <v>Secondary Education</v>
          </cell>
          <cell r="F128"/>
          <cell r="G128"/>
          <cell r="H128"/>
          <cell r="I128">
            <v>395.202</v>
          </cell>
          <cell r="J128">
            <v>518381.72097600001</v>
          </cell>
          <cell r="K128">
            <v>1311.6880000000001</v>
          </cell>
          <cell r="L128">
            <v>131.1688</v>
          </cell>
          <cell r="M128">
            <v>1.1100000000000001</v>
          </cell>
          <cell r="N128">
            <v>145.6</v>
          </cell>
        </row>
        <row r="129">
          <cell r="D129">
            <v>853</v>
          </cell>
          <cell r="E129" t="str">
            <v>Higher Education</v>
          </cell>
          <cell r="F129"/>
          <cell r="G129"/>
          <cell r="H129"/>
          <cell r="I129">
            <v>2509.415</v>
          </cell>
          <cell r="J129">
            <v>2716136.0907530002</v>
          </cell>
          <cell r="K129">
            <v>1082.3782000000001</v>
          </cell>
          <cell r="L129">
            <v>108.23782000000001</v>
          </cell>
          <cell r="M129">
            <v>1.06</v>
          </cell>
          <cell r="N129">
            <v>114.7</v>
          </cell>
        </row>
        <row r="130">
          <cell r="D130">
            <v>854</v>
          </cell>
          <cell r="E130" t="str">
            <v>Other Education</v>
          </cell>
          <cell r="F130"/>
          <cell r="G130"/>
          <cell r="H130"/>
          <cell r="I130">
            <v>278.97300000000001</v>
          </cell>
          <cell r="J130">
            <v>299678.55722819996</v>
          </cell>
          <cell r="K130">
            <v>1074.2206494112331</v>
          </cell>
          <cell r="L130">
            <v>107.42206494112331</v>
          </cell>
          <cell r="M130">
            <v>1.05</v>
          </cell>
          <cell r="N130">
            <v>112.8</v>
          </cell>
        </row>
        <row r="131">
          <cell r="D131">
            <v>861</v>
          </cell>
          <cell r="E131" t="str">
            <v>Hospital Activities</v>
          </cell>
          <cell r="F131"/>
          <cell r="G131"/>
          <cell r="H131"/>
          <cell r="I131">
            <v>2506.0149999999999</v>
          </cell>
          <cell r="J131">
            <v>2676762.7255116287</v>
          </cell>
          <cell r="K131">
            <v>1068.135157016869</v>
          </cell>
          <cell r="L131">
            <v>106.8135157016869</v>
          </cell>
          <cell r="M131">
            <v>1.01</v>
          </cell>
          <cell r="N131">
            <v>107.9</v>
          </cell>
        </row>
        <row r="132">
          <cell r="D132">
            <v>862</v>
          </cell>
          <cell r="E132" t="str">
            <v>Medical and Dental Practice Activities</v>
          </cell>
          <cell r="F132"/>
          <cell r="G132"/>
          <cell r="H132"/>
          <cell r="I132">
            <v>1573.1559999999999</v>
          </cell>
          <cell r="J132">
            <v>1702488.5113113001</v>
          </cell>
          <cell r="K132">
            <v>1082.2121336417367</v>
          </cell>
          <cell r="L132">
            <v>108.22121336417368</v>
          </cell>
          <cell r="M132">
            <v>1.02</v>
          </cell>
          <cell r="N132">
            <v>110.4</v>
          </cell>
        </row>
        <row r="133">
          <cell r="D133">
            <v>869</v>
          </cell>
          <cell r="E133" t="str">
            <v>Other Human Health Activities</v>
          </cell>
          <cell r="F133"/>
          <cell r="G133"/>
          <cell r="H133"/>
          <cell r="I133">
            <v>248.01499999999999</v>
          </cell>
          <cell r="J133">
            <v>261533.56661640003</v>
          </cell>
          <cell r="K133">
            <v>1054.5070524621497</v>
          </cell>
          <cell r="L133">
            <v>105.45070524621497</v>
          </cell>
          <cell r="M133">
            <v>1.01</v>
          </cell>
          <cell r="N133">
            <v>106.5</v>
          </cell>
        </row>
        <row r="134">
          <cell r="D134">
            <v>920</v>
          </cell>
          <cell r="E134" t="str">
            <v>Gambling and Betting Activites</v>
          </cell>
          <cell r="F134"/>
          <cell r="G134"/>
          <cell r="H134"/>
          <cell r="I134">
            <v>4094.43</v>
          </cell>
          <cell r="J134">
            <v>4748290.2408193396</v>
          </cell>
          <cell r="K134">
            <v>1159.6950590971978</v>
          </cell>
          <cell r="L134">
            <v>115.96950590971979</v>
          </cell>
          <cell r="M134">
            <v>1.01</v>
          </cell>
          <cell r="N134">
            <v>117.1</v>
          </cell>
        </row>
        <row r="135">
          <cell r="D135">
            <v>931</v>
          </cell>
          <cell r="E135" t="str">
            <v>Sports Activities</v>
          </cell>
          <cell r="F135"/>
          <cell r="G135"/>
          <cell r="H135"/>
          <cell r="I135">
            <v>459.62</v>
          </cell>
          <cell r="J135">
            <v>485604.21547250001</v>
          </cell>
          <cell r="K135">
            <v>1056.5341270451677</v>
          </cell>
          <cell r="L135">
            <v>105.65341270451677</v>
          </cell>
          <cell r="M135">
            <v>1.04</v>
          </cell>
          <cell r="N135">
            <v>109.9</v>
          </cell>
        </row>
        <row r="136">
          <cell r="D136">
            <v>932</v>
          </cell>
          <cell r="E136" t="str">
            <v>Other Amusement and Recreation Activities</v>
          </cell>
          <cell r="F136"/>
          <cell r="G136"/>
          <cell r="H136"/>
          <cell r="I136">
            <v>366.00900000000001</v>
          </cell>
          <cell r="J136">
            <v>407134.76701730001</v>
          </cell>
          <cell r="K136">
            <v>1112.3627206361045</v>
          </cell>
          <cell r="L136">
            <v>111.23627206361046</v>
          </cell>
          <cell r="M136">
            <v>1.03</v>
          </cell>
          <cell r="N136">
            <v>114.6</v>
          </cell>
        </row>
        <row r="137">
          <cell r="G137"/>
          <cell r="H137"/>
          <cell r="I137"/>
          <cell r="J137"/>
          <cell r="K137"/>
          <cell r="L137"/>
          <cell r="N137"/>
        </row>
        <row r="138">
          <cell r="G138"/>
          <cell r="H138"/>
          <cell r="I138"/>
          <cell r="J138"/>
          <cell r="K138"/>
          <cell r="L138"/>
          <cell r="N138"/>
        </row>
        <row r="139">
          <cell r="D139">
            <v>49</v>
          </cell>
          <cell r="E139" t="str">
            <v>Land Transport and Transport Via Pipelines</v>
          </cell>
          <cell r="G139"/>
          <cell r="H139"/>
          <cell r="I139">
            <v>5893.7860000000001</v>
          </cell>
          <cell r="J139">
            <v>6194272.4279096005</v>
          </cell>
          <cell r="K139">
            <v>1050.9836</v>
          </cell>
          <cell r="L139">
            <v>105.09836</v>
          </cell>
          <cell r="M139">
            <v>1.06</v>
          </cell>
          <cell r="N139">
            <v>111.4</v>
          </cell>
        </row>
        <row r="140">
          <cell r="D140">
            <v>50</v>
          </cell>
          <cell r="E140" t="str">
            <v>Water Transport</v>
          </cell>
          <cell r="G140"/>
          <cell r="H140"/>
          <cell r="I140">
            <v>4051.4560000000001</v>
          </cell>
          <cell r="J140">
            <v>4167502.2593536</v>
          </cell>
          <cell r="K140">
            <v>1028.6431</v>
          </cell>
          <cell r="L140">
            <v>102.86431</v>
          </cell>
          <cell r="M140">
            <v>1</v>
          </cell>
          <cell r="N140">
            <v>102.9</v>
          </cell>
        </row>
        <row r="141">
          <cell r="D141">
            <v>51</v>
          </cell>
          <cell r="E141" t="str">
            <v>Air Transport</v>
          </cell>
          <cell r="G141"/>
          <cell r="H141"/>
          <cell r="I141">
            <v>6140.0889999999999</v>
          </cell>
          <cell r="J141">
            <v>6508587.3019531257</v>
          </cell>
          <cell r="K141">
            <v>1060.0151401637868</v>
          </cell>
          <cell r="L141">
            <v>106.00151401637868</v>
          </cell>
          <cell r="M141">
            <v>1.02</v>
          </cell>
          <cell r="N141">
            <v>108.1</v>
          </cell>
        </row>
        <row r="142">
          <cell r="D142">
            <v>52</v>
          </cell>
          <cell r="E142" t="str">
            <v>Warehousing and support activities for transportation</v>
          </cell>
          <cell r="G142"/>
          <cell r="H142"/>
          <cell r="I142">
            <v>5181.835</v>
          </cell>
          <cell r="J142">
            <v>5213407.4024714995</v>
          </cell>
          <cell r="K142">
            <v>1006.0928999999999</v>
          </cell>
          <cell r="L142">
            <v>100.60928999999999</v>
          </cell>
          <cell r="M142">
            <v>1.03</v>
          </cell>
          <cell r="N142">
            <v>103.6</v>
          </cell>
        </row>
        <row r="143">
          <cell r="D143">
            <v>53</v>
          </cell>
          <cell r="E143" t="str">
            <v>Postal and Courier Activities</v>
          </cell>
          <cell r="G143"/>
          <cell r="H143"/>
          <cell r="I143">
            <v>1136.299</v>
          </cell>
          <cell r="J143">
            <v>1346315.2321661999</v>
          </cell>
          <cell r="K143">
            <v>1184.8247971407172</v>
          </cell>
          <cell r="L143">
            <v>118.48247971407173</v>
          </cell>
          <cell r="M143">
            <v>1.06</v>
          </cell>
          <cell r="N143">
            <v>125.6</v>
          </cell>
        </row>
        <row r="144">
          <cell r="D144">
            <v>55</v>
          </cell>
          <cell r="E144" t="str">
            <v>Accommodation</v>
          </cell>
          <cell r="G144"/>
          <cell r="H144"/>
          <cell r="I144">
            <v>3041.9830000000002</v>
          </cell>
          <cell r="J144">
            <v>3272550.4056833005</v>
          </cell>
          <cell r="K144">
            <v>1075.7951</v>
          </cell>
          <cell r="L144">
            <v>107.57951</v>
          </cell>
          <cell r="M144">
            <v>0.99</v>
          </cell>
          <cell r="N144">
            <v>106.5</v>
          </cell>
        </row>
        <row r="145">
          <cell r="D145">
            <v>56</v>
          </cell>
          <cell r="E145" t="str">
            <v>Food and Beverage Service Activities</v>
          </cell>
          <cell r="G145"/>
          <cell r="H145"/>
          <cell r="I145">
            <v>16915.696</v>
          </cell>
          <cell r="J145">
            <v>23575850.451828916</v>
          </cell>
          <cell r="K145">
            <v>1393.7263031819036</v>
          </cell>
          <cell r="L145">
            <v>139.37263031819037</v>
          </cell>
          <cell r="M145">
            <v>1.21</v>
          </cell>
          <cell r="N145">
            <v>168.6</v>
          </cell>
        </row>
        <row r="146">
          <cell r="D146">
            <v>61</v>
          </cell>
          <cell r="E146" t="str">
            <v>Telecommunications</v>
          </cell>
          <cell r="G146"/>
          <cell r="I146">
            <v>34403.716</v>
          </cell>
          <cell r="J146">
            <v>34360134.134931996</v>
          </cell>
          <cell r="K146">
            <v>998.73322215925737</v>
          </cell>
          <cell r="L146">
            <v>99.873322215925739</v>
          </cell>
          <cell r="M146">
            <v>1</v>
          </cell>
          <cell r="N146">
            <v>99.9</v>
          </cell>
        </row>
        <row r="147">
          <cell r="D147">
            <v>62</v>
          </cell>
          <cell r="E147" t="str">
            <v>Computer Programming, Consultancy and Related Activities</v>
          </cell>
          <cell r="G147"/>
          <cell r="I147">
            <v>4731.6460000000006</v>
          </cell>
          <cell r="J147">
            <v>4786635.6099252217</v>
          </cell>
          <cell r="K147">
            <v>1011.6216661020754</v>
          </cell>
          <cell r="L147">
            <v>101.16216661020755</v>
          </cell>
          <cell r="M147">
            <v>1.02</v>
          </cell>
          <cell r="N147">
            <v>103.2</v>
          </cell>
        </row>
        <row r="148">
          <cell r="D148">
            <v>63</v>
          </cell>
          <cell r="E148" t="str">
            <v>Information Service Activities</v>
          </cell>
          <cell r="G148"/>
          <cell r="I148">
            <v>454.82900000000001</v>
          </cell>
          <cell r="J148">
            <v>457164.06955136685</v>
          </cell>
          <cell r="K148">
            <v>1005.1339504547134</v>
          </cell>
          <cell r="L148">
            <v>100.51339504547134</v>
          </cell>
          <cell r="M148">
            <v>1.01</v>
          </cell>
          <cell r="N148">
            <v>101.5</v>
          </cell>
        </row>
        <row r="149">
          <cell r="D149">
            <v>68</v>
          </cell>
          <cell r="E149" t="str">
            <v>Real Estate Activities</v>
          </cell>
          <cell r="G149"/>
          <cell r="I149">
            <v>538.43499999999995</v>
          </cell>
          <cell r="J149">
            <v>571176.9071237999</v>
          </cell>
          <cell r="K149">
            <v>1060.8093959787161</v>
          </cell>
          <cell r="L149">
            <v>106.08093959787161</v>
          </cell>
          <cell r="M149">
            <v>1.2</v>
          </cell>
          <cell r="N149">
            <v>127.3</v>
          </cell>
        </row>
        <row r="150">
          <cell r="D150">
            <v>69</v>
          </cell>
          <cell r="E150" t="str">
            <v>Legal and Accounting Activities</v>
          </cell>
          <cell r="G150"/>
          <cell r="I150">
            <v>2363.2829999999999</v>
          </cell>
          <cell r="J150">
            <v>2413439.6871878998</v>
          </cell>
          <cell r="K150">
            <v>1021.2233097719993</v>
          </cell>
          <cell r="L150">
            <v>102.12233097719994</v>
          </cell>
          <cell r="M150">
            <v>1.04</v>
          </cell>
          <cell r="N150">
            <v>106.2</v>
          </cell>
        </row>
        <row r="151">
          <cell r="D151">
            <v>71</v>
          </cell>
          <cell r="E151" t="str">
            <v>Architectural and Engineering Activities; Technical Testing and Analysis</v>
          </cell>
          <cell r="G151"/>
          <cell r="I151">
            <v>2301.643</v>
          </cell>
          <cell r="J151">
            <v>2338345.6897708997</v>
          </cell>
          <cell r="K151">
            <v>1015.9462999999998</v>
          </cell>
          <cell r="L151">
            <v>101.59462999999998</v>
          </cell>
          <cell r="M151">
            <v>1.02</v>
          </cell>
          <cell r="N151">
            <v>103.6</v>
          </cell>
        </row>
        <row r="152">
          <cell r="D152">
            <v>85</v>
          </cell>
          <cell r="E152" t="str">
            <v>Education</v>
          </cell>
          <cell r="G152"/>
          <cell r="I152">
            <v>3598.0590000000002</v>
          </cell>
          <cell r="J152">
            <v>4012317.0495103002</v>
          </cell>
          <cell r="K152">
            <v>1115.1337567033504</v>
          </cell>
          <cell r="L152">
            <v>111.51337567033504</v>
          </cell>
          <cell r="M152">
            <v>1.07</v>
          </cell>
          <cell r="N152">
            <v>119.3</v>
          </cell>
        </row>
        <row r="153">
          <cell r="D153">
            <v>86</v>
          </cell>
          <cell r="E153" t="str">
            <v>Human Health Activities</v>
          </cell>
          <cell r="G153"/>
          <cell r="I153">
            <v>4327.1859999999997</v>
          </cell>
          <cell r="J153">
            <v>4640784.8034393294</v>
          </cell>
          <cell r="K153">
            <v>1072.4717641994889</v>
          </cell>
          <cell r="L153">
            <v>107.24717641994889</v>
          </cell>
          <cell r="M153">
            <v>1.01</v>
          </cell>
          <cell r="N153">
            <v>108.3</v>
          </cell>
        </row>
        <row r="154">
          <cell r="D154">
            <v>92</v>
          </cell>
          <cell r="E154" t="str">
            <v>Gambling and betting activities</v>
          </cell>
          <cell r="G154"/>
          <cell r="I154">
            <v>4094.43</v>
          </cell>
          <cell r="J154">
            <v>4748290.2408193396</v>
          </cell>
          <cell r="K154">
            <v>1159.6950590971978</v>
          </cell>
          <cell r="L154">
            <v>115.96950590971979</v>
          </cell>
          <cell r="M154">
            <v>1.01</v>
          </cell>
          <cell r="N154">
            <v>117.1</v>
          </cell>
        </row>
        <row r="155">
          <cell r="D155">
            <v>93</v>
          </cell>
          <cell r="E155" t="str">
            <v>Sports Activities and Amusement and Recreation Activities</v>
          </cell>
          <cell r="G155"/>
          <cell r="I155">
            <v>825.62900000000002</v>
          </cell>
          <cell r="J155">
            <v>892738.98248980008</v>
          </cell>
          <cell r="K155">
            <v>1081.2834608399173</v>
          </cell>
          <cell r="L155">
            <v>108.12834608399173</v>
          </cell>
          <cell r="M155">
            <v>1.04</v>
          </cell>
          <cell r="N155">
            <v>112.5</v>
          </cell>
        </row>
        <row r="156">
          <cell r="G156"/>
          <cell r="I156"/>
          <cell r="J156"/>
          <cell r="K156"/>
          <cell r="L156"/>
          <cell r="N156"/>
        </row>
        <row r="157">
          <cell r="G157"/>
          <cell r="I157"/>
          <cell r="J157"/>
          <cell r="K157"/>
          <cell r="L157"/>
          <cell r="N157"/>
        </row>
        <row r="158">
          <cell r="D158" t="str">
            <v>H</v>
          </cell>
          <cell r="E158" t="str">
            <v>TRANSPORTATION AND STORAGE</v>
          </cell>
          <cell r="G158"/>
          <cell r="I158">
            <v>22403.465</v>
          </cell>
          <cell r="J158">
            <v>23430084.623854026</v>
          </cell>
          <cell r="K158">
            <v>1045.8241447853725</v>
          </cell>
          <cell r="L158">
            <v>104.58241447853725</v>
          </cell>
          <cell r="M158">
            <v>1.03</v>
          </cell>
          <cell r="N158">
            <v>107.7</v>
          </cell>
        </row>
        <row r="159">
          <cell r="D159" t="str">
            <v>I</v>
          </cell>
          <cell r="E159" t="str">
            <v>ACCOMMODATION AND FOOD SERVICE ACTIVITIES</v>
          </cell>
          <cell r="G159"/>
          <cell r="I159">
            <v>19957.679</v>
          </cell>
          <cell r="J159">
            <v>26848400.857512217</v>
          </cell>
          <cell r="K159">
            <v>1345.2666944644322</v>
          </cell>
          <cell r="L159">
            <v>134.52666944644324</v>
          </cell>
          <cell r="M159">
            <v>1.17</v>
          </cell>
          <cell r="N159">
            <v>157.4</v>
          </cell>
        </row>
        <row r="160">
          <cell r="D160" t="str">
            <v>J</v>
          </cell>
          <cell r="E160" t="str">
            <v>INFORMATION AND COMMUNICATION</v>
          </cell>
          <cell r="G160"/>
          <cell r="I160">
            <v>39590.190999999999</v>
          </cell>
          <cell r="J160">
            <v>39603933.814408585</v>
          </cell>
          <cell r="K160">
            <v>1000.3471267518913</v>
          </cell>
          <cell r="L160">
            <v>100.03471267518913</v>
          </cell>
          <cell r="M160">
            <v>1.01</v>
          </cell>
          <cell r="N160">
            <v>101</v>
          </cell>
        </row>
        <row r="161">
          <cell r="D161" t="str">
            <v>L</v>
          </cell>
          <cell r="E161" t="str">
            <v>REAL ESTATE ACTIVITIES</v>
          </cell>
          <cell r="G161"/>
          <cell r="I161">
            <v>538.43499999999995</v>
          </cell>
          <cell r="J161">
            <v>571176.9071237999</v>
          </cell>
          <cell r="K161">
            <v>1060.8093959787161</v>
          </cell>
          <cell r="L161">
            <v>106.08093959787161</v>
          </cell>
          <cell r="M161">
            <v>1.2</v>
          </cell>
          <cell r="N161">
            <v>127.3</v>
          </cell>
        </row>
        <row r="162">
          <cell r="D162" t="str">
            <v>M</v>
          </cell>
          <cell r="E162" t="str">
            <v>PROFESSIONAL, SCIENTIFIC AND TECHNICAL ACTIVITIES</v>
          </cell>
          <cell r="G162"/>
          <cell r="I162">
            <v>4664.9259999999995</v>
          </cell>
          <cell r="J162">
            <v>4751785.3769587995</v>
          </cell>
          <cell r="K162">
            <v>1018.61966877048</v>
          </cell>
          <cell r="L162">
            <v>101.86196687704799</v>
          </cell>
          <cell r="M162">
            <v>1.03</v>
          </cell>
          <cell r="N162">
            <v>104.9</v>
          </cell>
        </row>
        <row r="163">
          <cell r="D163" t="str">
            <v>P</v>
          </cell>
          <cell r="E163" t="str">
            <v>EDUCATION</v>
          </cell>
          <cell r="G163"/>
          <cell r="I163">
            <v>3598.0590000000002</v>
          </cell>
          <cell r="J163">
            <v>4012317.0495103002</v>
          </cell>
          <cell r="K163">
            <v>1115.1337567033504</v>
          </cell>
          <cell r="L163">
            <v>111.51337567033504</v>
          </cell>
          <cell r="M163">
            <v>1.07</v>
          </cell>
          <cell r="N163">
            <v>119.3</v>
          </cell>
        </row>
        <row r="164">
          <cell r="D164" t="str">
            <v>Q</v>
          </cell>
          <cell r="E164" t="str">
            <v>HUMAN HEALTH AND SOCIAL WORK ACTIVITIES</v>
          </cell>
          <cell r="G164"/>
          <cell r="I164">
            <v>4327.1859999999997</v>
          </cell>
          <cell r="J164">
            <v>4640784.8034393294</v>
          </cell>
          <cell r="K164">
            <v>1072.4717641994889</v>
          </cell>
          <cell r="L164">
            <v>107.24717641994889</v>
          </cell>
          <cell r="M164">
            <v>1.01</v>
          </cell>
          <cell r="N164">
            <v>108.3</v>
          </cell>
        </row>
        <row r="165">
          <cell r="D165" t="str">
            <v>R</v>
          </cell>
          <cell r="E165" t="str">
            <v>ARTS, ENTERTAINMENT AND RECREATION</v>
          </cell>
          <cell r="G165"/>
          <cell r="I165">
            <v>4920.0590000000002</v>
          </cell>
          <cell r="J165">
            <v>5641029.2233091397</v>
          </cell>
          <cell r="K165">
            <v>1146.5369060227001</v>
          </cell>
          <cell r="L165">
            <v>114.65369060227002</v>
          </cell>
          <cell r="M165">
            <v>1.0049999999999999</v>
          </cell>
          <cell r="N165">
            <v>115.2</v>
          </cell>
        </row>
        <row r="166">
          <cell r="G166"/>
          <cell r="I166"/>
          <cell r="J166"/>
          <cell r="K166"/>
          <cell r="L166"/>
          <cell r="N166"/>
        </row>
        <row r="167">
          <cell r="D167" t="str">
            <v>TOTAL SPPI</v>
          </cell>
          <cell r="E167"/>
          <cell r="F167"/>
          <cell r="G167"/>
          <cell r="I167">
            <v>99999.999999999985</v>
          </cell>
          <cell r="J167">
            <v>109499512.65611622</v>
          </cell>
          <cell r="K167">
            <v>1094.9951265611624</v>
          </cell>
          <cell r="L167">
            <v>109.49951265611624</v>
          </cell>
          <cell r="M167">
            <v>1.06</v>
          </cell>
          <cell r="N167">
            <v>116.1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 2021"/>
      <sheetName val="Q2 2021"/>
      <sheetName val="Q3 2021"/>
      <sheetName val="Q4 2021"/>
      <sheetName val="Q1 2022"/>
      <sheetName val="Q2 2022"/>
      <sheetName val="Q3 2022"/>
      <sheetName val="Q4 2022"/>
      <sheetName val="Q1 2023"/>
      <sheetName val="Q2 2023"/>
      <sheetName val="Q3 2023"/>
      <sheetName val="Q4 2023"/>
      <sheetName val="Q1 2024"/>
      <sheetName val="8"/>
      <sheetName val="SPPI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/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HQ152"/>
  <sheetViews>
    <sheetView zoomScale="57" zoomScaleNormal="57" zoomScaleSheetLayoutView="50" workbookViewId="0">
      <pane xSplit="5" ySplit="5" topLeftCell="EP6" activePane="bottomRight" state="frozen"/>
      <selection activeCell="F82" sqref="F82"/>
      <selection pane="topRight" activeCell="F82" sqref="F82"/>
      <selection pane="bottomLeft" activeCell="F82" sqref="F82"/>
      <selection pane="bottomRight" activeCell="GU13" sqref="GU13"/>
    </sheetView>
  </sheetViews>
  <sheetFormatPr defaultColWidth="9.109375" defaultRowHeight="16.8"/>
  <cols>
    <col min="1" max="1" width="11.109375" style="121" bestFit="1" customWidth="1"/>
    <col min="2" max="3" width="6.6640625" style="121" customWidth="1"/>
    <col min="4" max="4" width="20.77734375" style="122" bestFit="1" customWidth="1"/>
    <col min="5" max="5" width="59.44140625" style="123" customWidth="1"/>
    <col min="6" max="6" width="10.6640625" style="124" customWidth="1"/>
    <col min="7" max="7" width="10.88671875" style="121" customWidth="1"/>
    <col min="8" max="55" width="12.6640625" style="121" hidden="1" customWidth="1"/>
    <col min="56" max="58" width="12.6640625" style="121" customWidth="1"/>
    <col min="59" max="59" width="12.88671875" style="121" customWidth="1"/>
    <col min="60" max="63" width="12.6640625" style="121" customWidth="1"/>
    <col min="64" max="67" width="11.21875" style="121" bestFit="1" customWidth="1"/>
    <col min="68" max="68" width="13.88671875" style="121" customWidth="1"/>
    <col min="69" max="70" width="12.6640625" style="121" customWidth="1"/>
    <col min="71" max="71" width="12.88671875" style="121" customWidth="1"/>
    <col min="72" max="73" width="12.6640625" style="121" hidden="1" customWidth="1"/>
    <col min="74" max="74" width="11.5546875" style="121" hidden="1" customWidth="1"/>
    <col min="75" max="77" width="12.6640625" style="121" hidden="1" customWidth="1"/>
    <col min="78" max="78" width="9.6640625" style="121" hidden="1" customWidth="1"/>
    <col min="79" max="83" width="12.6640625" style="121" hidden="1" customWidth="1"/>
    <col min="84" max="87" width="12.6640625" style="121" customWidth="1"/>
    <col min="88" max="88" width="3.44140625" style="121" customWidth="1"/>
    <col min="89" max="100" width="12.6640625" style="121" hidden="1" customWidth="1"/>
    <col min="101" max="104" width="13.6640625" style="121" hidden="1" customWidth="1"/>
    <col min="105" max="105" width="13.5546875" style="121" hidden="1" customWidth="1"/>
    <col min="106" max="106" width="16.5546875" style="121" hidden="1" customWidth="1"/>
    <col min="107" max="112" width="10.6640625" style="121" hidden="1" customWidth="1"/>
    <col min="113" max="113" width="10.88671875" style="121" hidden="1" customWidth="1"/>
    <col min="114" max="115" width="12.6640625" style="121" hidden="1" customWidth="1"/>
    <col min="116" max="117" width="14.5546875" style="121" hidden="1" customWidth="1"/>
    <col min="118" max="124" width="12.6640625" style="121" hidden="1" customWidth="1"/>
    <col min="125" max="125" width="11.44140625" style="121" hidden="1" customWidth="1"/>
    <col min="126" max="130" width="12.6640625" style="121" hidden="1" customWidth="1"/>
    <col min="131" max="131" width="9.6640625" style="121" hidden="1" customWidth="1"/>
    <col min="132" max="132" width="12.6640625" style="121" hidden="1" customWidth="1"/>
    <col min="133" max="141" width="12.6640625" style="121" customWidth="1"/>
    <col min="142" max="144" width="8.44140625" style="121" bestFit="1" customWidth="1"/>
    <col min="145" max="148" width="12.6640625" style="121" customWidth="1"/>
    <col min="149" max="149" width="3.44140625" style="121" customWidth="1"/>
    <col min="150" max="151" width="12.6640625" style="121" hidden="1" customWidth="1"/>
    <col min="152" max="152" width="10.44140625" style="121" hidden="1" customWidth="1"/>
    <col min="153" max="157" width="10" style="121" hidden="1" customWidth="1"/>
    <col min="158" max="168" width="12.6640625" style="121" hidden="1" customWidth="1"/>
    <col min="169" max="170" width="10.6640625" style="90" hidden="1" customWidth="1"/>
    <col min="171" max="175" width="9.44140625" style="121" hidden="1" customWidth="1"/>
    <col min="176" max="179" width="10.5546875" style="121" hidden="1" customWidth="1"/>
    <col min="180" max="183" width="9.44140625" style="121" hidden="1" customWidth="1"/>
    <col min="184" max="190" width="12.6640625" style="121" hidden="1" customWidth="1"/>
    <col min="191" max="193" width="9.44140625" style="121" hidden="1" customWidth="1"/>
    <col min="194" max="194" width="9.44140625" style="121" bestFit="1" customWidth="1"/>
    <col min="195" max="195" width="10.5546875" style="121" bestFit="1" customWidth="1"/>
    <col min="196" max="196" width="13.5546875" style="121" bestFit="1" customWidth="1"/>
    <col min="197" max="197" width="9.109375" style="121"/>
    <col min="198" max="198" width="10.6640625" style="121" bestFit="1" customWidth="1"/>
    <col min="199" max="199" width="13.88671875" style="121" customWidth="1"/>
    <col min="200" max="201" width="10.6640625" style="121" bestFit="1" customWidth="1"/>
    <col min="202" max="204" width="9.109375" style="121" customWidth="1"/>
    <col min="205" max="205" width="8.44140625" style="121" bestFit="1" customWidth="1"/>
    <col min="206" max="209" width="9.109375" style="121" customWidth="1"/>
    <col min="210" max="210" width="7.5546875" style="121" customWidth="1"/>
    <col min="211" max="214" width="10.21875" style="121" hidden="1" customWidth="1"/>
    <col min="215" max="221" width="11.6640625" style="121" hidden="1" customWidth="1"/>
    <col min="222" max="224" width="10.21875" style="121" bestFit="1" customWidth="1"/>
    <col min="225" max="225" width="15.88671875" style="121" bestFit="1" customWidth="1"/>
    <col min="226" max="16384" width="9.109375" style="121"/>
  </cols>
  <sheetData>
    <row r="1" spans="1:225" ht="25.2">
      <c r="A1" s="338"/>
      <c r="B1" s="339" t="s">
        <v>144</v>
      </c>
      <c r="C1" s="340"/>
      <c r="D1" s="340"/>
      <c r="E1" s="341"/>
      <c r="F1" s="340"/>
      <c r="G1" s="340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  <c r="AB1" s="338"/>
      <c r="AC1" s="338"/>
      <c r="AD1" s="338"/>
      <c r="AE1" s="338"/>
      <c r="AF1" s="338"/>
      <c r="AG1" s="338"/>
      <c r="AH1" s="338"/>
      <c r="AI1" s="338"/>
      <c r="AJ1" s="338"/>
      <c r="AK1" s="338"/>
      <c r="AL1" s="338"/>
      <c r="AM1" s="338"/>
      <c r="AN1" s="338"/>
      <c r="AO1" s="338"/>
      <c r="AP1" s="338"/>
      <c r="AQ1" s="338"/>
      <c r="AR1" s="338"/>
      <c r="AS1" s="338"/>
      <c r="AT1" s="338"/>
      <c r="AU1" s="340"/>
      <c r="AV1" s="340"/>
      <c r="AW1" s="340"/>
      <c r="AX1" s="340"/>
      <c r="AY1" s="340"/>
      <c r="AZ1" s="340"/>
      <c r="BA1" s="340"/>
      <c r="BB1" s="340"/>
      <c r="BC1" s="340"/>
      <c r="BD1" s="340"/>
      <c r="BE1" s="340"/>
      <c r="BF1" s="340"/>
      <c r="BG1" s="340"/>
      <c r="BH1" s="340"/>
      <c r="BI1" s="340"/>
      <c r="BJ1" s="340"/>
      <c r="BK1" s="340"/>
      <c r="BL1" s="340"/>
      <c r="BM1" s="340"/>
      <c r="BN1" s="340"/>
      <c r="BO1" s="340"/>
      <c r="BP1" s="340"/>
      <c r="BQ1" s="340"/>
      <c r="BR1" s="340"/>
      <c r="BS1" s="340"/>
      <c r="BT1" s="338"/>
      <c r="BU1" s="338"/>
      <c r="BV1" s="338"/>
      <c r="BW1" s="338"/>
      <c r="BX1" s="338"/>
      <c r="BY1" s="338"/>
      <c r="BZ1" s="338"/>
      <c r="CA1" s="338"/>
      <c r="CB1" s="338"/>
      <c r="CC1" s="340"/>
      <c r="CD1" s="340"/>
      <c r="CE1" s="340"/>
      <c r="CF1" s="340"/>
      <c r="CG1" s="340"/>
      <c r="CH1" s="340"/>
      <c r="CI1" s="340"/>
      <c r="CJ1" s="340"/>
      <c r="CK1" s="338"/>
      <c r="CL1" s="338"/>
      <c r="CM1" s="338"/>
      <c r="CN1" s="338"/>
      <c r="CO1" s="338"/>
      <c r="CP1" s="338"/>
      <c r="CQ1" s="338"/>
      <c r="CR1" s="338"/>
      <c r="CS1" s="338"/>
      <c r="CT1" s="338"/>
      <c r="CU1" s="338"/>
      <c r="CV1" s="338"/>
      <c r="CW1" s="338"/>
      <c r="CX1" s="338"/>
      <c r="CY1" s="338"/>
      <c r="CZ1" s="338"/>
      <c r="DA1" s="338"/>
      <c r="DB1" s="338"/>
      <c r="DC1" s="338"/>
      <c r="DD1" s="338"/>
      <c r="DE1" s="338"/>
      <c r="DF1" s="338"/>
      <c r="DG1" s="338"/>
      <c r="DH1" s="338"/>
      <c r="DI1" s="338"/>
      <c r="DJ1" s="338"/>
      <c r="DK1" s="338"/>
      <c r="DL1" s="338"/>
      <c r="DM1" s="338"/>
      <c r="DN1" s="338"/>
      <c r="DO1" s="338"/>
      <c r="DP1" s="338"/>
      <c r="DQ1" s="338"/>
      <c r="DR1" s="338"/>
      <c r="DS1" s="338"/>
      <c r="DT1" s="340"/>
      <c r="DU1" s="340"/>
      <c r="DV1" s="340"/>
      <c r="DW1" s="340"/>
      <c r="DX1" s="340"/>
      <c r="DY1" s="340"/>
      <c r="DZ1" s="340"/>
      <c r="EA1" s="340"/>
      <c r="EB1" s="340"/>
      <c r="EC1" s="340"/>
      <c r="ED1" s="340"/>
      <c r="EE1" s="340"/>
      <c r="EF1" s="340"/>
      <c r="EG1" s="340"/>
      <c r="EH1" s="340"/>
      <c r="EI1" s="340"/>
      <c r="EJ1" s="340"/>
      <c r="EK1" s="340"/>
      <c r="EL1" s="340"/>
      <c r="EM1" s="340"/>
      <c r="EN1" s="340"/>
      <c r="EO1" s="340"/>
      <c r="EP1" s="340"/>
      <c r="EQ1" s="340"/>
      <c r="ER1" s="340"/>
      <c r="ES1" s="340"/>
      <c r="ET1" s="338"/>
      <c r="EU1" s="338"/>
      <c r="EV1" s="338"/>
      <c r="EW1" s="338"/>
      <c r="EX1" s="338"/>
      <c r="EY1" s="338"/>
      <c r="EZ1" s="338"/>
      <c r="FA1" s="338"/>
      <c r="FB1" s="338"/>
      <c r="FC1" s="338"/>
      <c r="FD1" s="338"/>
      <c r="FE1" s="338"/>
      <c r="FF1" s="338"/>
      <c r="FG1" s="338"/>
      <c r="FH1" s="338"/>
      <c r="FI1" s="338"/>
      <c r="FJ1" s="338"/>
      <c r="FK1" s="338"/>
      <c r="FL1" s="338"/>
      <c r="FM1" s="338"/>
      <c r="FN1" s="338"/>
      <c r="FO1" s="338"/>
      <c r="FP1" s="338"/>
      <c r="FQ1" s="338"/>
      <c r="FR1" s="338"/>
      <c r="FS1" s="338"/>
      <c r="FT1" s="338"/>
      <c r="FU1" s="338"/>
      <c r="FV1" s="338"/>
      <c r="FW1" s="338"/>
      <c r="FX1" s="338"/>
      <c r="FY1" s="338"/>
      <c r="FZ1" s="338"/>
      <c r="GA1" s="338"/>
      <c r="GB1" s="338"/>
      <c r="GC1" s="340"/>
      <c r="GD1" s="340"/>
      <c r="GE1" s="340"/>
      <c r="GF1" s="340"/>
      <c r="GG1" s="340"/>
      <c r="GH1" s="340"/>
      <c r="GI1" s="340"/>
      <c r="GJ1" s="340"/>
      <c r="GK1" s="340"/>
      <c r="GL1" s="340"/>
      <c r="GM1" s="340"/>
      <c r="GN1" s="340"/>
      <c r="GO1" s="340"/>
      <c r="GP1" s="340"/>
      <c r="GQ1" s="340"/>
      <c r="GR1" s="340"/>
      <c r="GS1" s="340"/>
      <c r="GT1" s="340"/>
      <c r="GU1" s="340"/>
      <c r="GV1" s="340"/>
      <c r="GW1" s="340"/>
      <c r="GX1" s="340"/>
      <c r="GY1" s="340"/>
      <c r="GZ1" s="340"/>
      <c r="HA1" s="340"/>
      <c r="HB1" s="340"/>
      <c r="HC1" s="438"/>
      <c r="HD1" s="438"/>
      <c r="HE1" s="438"/>
      <c r="HF1" s="438"/>
      <c r="HG1" s="438"/>
      <c r="HH1" s="438"/>
      <c r="HI1" s="438"/>
      <c r="HJ1" s="438"/>
      <c r="HK1" s="438"/>
      <c r="HL1" s="438"/>
      <c r="HM1" s="438"/>
      <c r="HN1" s="438"/>
      <c r="HO1" s="438"/>
      <c r="HP1" s="438"/>
      <c r="HQ1" s="438"/>
    </row>
    <row r="2" spans="1:225" ht="17.399999999999999">
      <c r="A2" s="338" t="s">
        <v>145</v>
      </c>
      <c r="B2" s="439">
        <v>1</v>
      </c>
      <c r="C2" s="338">
        <v>2</v>
      </c>
      <c r="D2" s="338">
        <v>3</v>
      </c>
      <c r="E2" s="338">
        <v>4</v>
      </c>
      <c r="F2" s="338">
        <v>5</v>
      </c>
      <c r="G2" s="338">
        <v>6</v>
      </c>
      <c r="H2" s="338">
        <v>7</v>
      </c>
      <c r="I2" s="338">
        <v>8</v>
      </c>
      <c r="J2" s="338">
        <v>9</v>
      </c>
      <c r="K2" s="338">
        <v>10</v>
      </c>
      <c r="L2" s="338">
        <v>11</v>
      </c>
      <c r="M2" s="338">
        <v>12</v>
      </c>
      <c r="N2" s="338">
        <v>13</v>
      </c>
      <c r="O2" s="338">
        <v>14</v>
      </c>
      <c r="P2" s="338">
        <v>15</v>
      </c>
      <c r="Q2" s="338">
        <v>16</v>
      </c>
      <c r="R2" s="338">
        <v>17</v>
      </c>
      <c r="S2" s="338">
        <v>18</v>
      </c>
      <c r="T2" s="338">
        <v>19</v>
      </c>
      <c r="U2" s="338">
        <v>20</v>
      </c>
      <c r="V2" s="338">
        <v>21</v>
      </c>
      <c r="W2" s="338">
        <v>22</v>
      </c>
      <c r="X2" s="338">
        <v>23</v>
      </c>
      <c r="Y2" s="338">
        <v>24</v>
      </c>
      <c r="Z2" s="338">
        <v>25</v>
      </c>
      <c r="AA2" s="338">
        <v>26</v>
      </c>
      <c r="AB2" s="338">
        <v>27</v>
      </c>
      <c r="AC2" s="338">
        <v>28</v>
      </c>
      <c r="AD2" s="338">
        <v>29</v>
      </c>
      <c r="AE2" s="338">
        <v>30</v>
      </c>
      <c r="AF2" s="338">
        <v>31</v>
      </c>
      <c r="AG2" s="338">
        <v>32</v>
      </c>
      <c r="AH2" s="338">
        <v>33</v>
      </c>
      <c r="AI2" s="338">
        <v>34</v>
      </c>
      <c r="AJ2" s="338">
        <v>35</v>
      </c>
      <c r="AK2" s="338">
        <v>36</v>
      </c>
      <c r="AL2" s="338">
        <v>37</v>
      </c>
      <c r="AM2" s="338">
        <v>38</v>
      </c>
      <c r="AN2" s="338">
        <v>39</v>
      </c>
      <c r="AO2" s="338">
        <v>40</v>
      </c>
      <c r="AP2" s="338">
        <v>41</v>
      </c>
      <c r="AQ2" s="338">
        <v>42</v>
      </c>
      <c r="AR2" s="338">
        <v>43</v>
      </c>
      <c r="AS2" s="338">
        <v>44</v>
      </c>
      <c r="AT2" s="338">
        <v>45</v>
      </c>
      <c r="AU2" s="338">
        <v>46</v>
      </c>
      <c r="AV2" s="338">
        <v>47</v>
      </c>
      <c r="AW2" s="338">
        <v>48</v>
      </c>
      <c r="AX2" s="338">
        <v>49</v>
      </c>
      <c r="AY2" s="338">
        <v>50</v>
      </c>
      <c r="AZ2" s="338">
        <v>51</v>
      </c>
      <c r="BA2" s="338">
        <v>52</v>
      </c>
      <c r="BB2" s="338">
        <v>53</v>
      </c>
      <c r="BC2" s="338">
        <v>54</v>
      </c>
      <c r="BD2" s="338">
        <v>55</v>
      </c>
      <c r="BE2" s="338">
        <v>56</v>
      </c>
      <c r="BF2" s="338">
        <v>57</v>
      </c>
      <c r="BG2" s="338">
        <v>58</v>
      </c>
      <c r="BH2" s="338">
        <v>59</v>
      </c>
      <c r="BI2" s="338">
        <v>60</v>
      </c>
      <c r="BJ2" s="338">
        <v>61</v>
      </c>
      <c r="BK2" s="338">
        <v>62</v>
      </c>
      <c r="BL2" s="338">
        <v>62</v>
      </c>
      <c r="BM2" s="338">
        <v>64</v>
      </c>
      <c r="BN2" s="338">
        <v>65</v>
      </c>
      <c r="BO2" s="338">
        <v>66</v>
      </c>
      <c r="BP2" s="338">
        <v>67</v>
      </c>
      <c r="BQ2" s="338">
        <v>68</v>
      </c>
      <c r="BR2" s="338">
        <v>69</v>
      </c>
      <c r="BS2" s="338">
        <v>70</v>
      </c>
      <c r="BT2" s="338">
        <v>71</v>
      </c>
      <c r="BU2" s="338">
        <v>72</v>
      </c>
      <c r="BV2" s="338">
        <v>73</v>
      </c>
      <c r="BW2" s="338">
        <v>74</v>
      </c>
      <c r="BX2" s="338">
        <v>75</v>
      </c>
      <c r="BY2" s="338">
        <v>76</v>
      </c>
      <c r="BZ2" s="338">
        <v>77</v>
      </c>
      <c r="CA2" s="338">
        <v>78</v>
      </c>
      <c r="CB2" s="338">
        <v>79</v>
      </c>
      <c r="CC2" s="338">
        <v>80</v>
      </c>
      <c r="CD2" s="338">
        <v>81</v>
      </c>
      <c r="CE2" s="338">
        <v>82</v>
      </c>
      <c r="CF2" s="338">
        <v>83</v>
      </c>
      <c r="CG2" s="338">
        <v>84</v>
      </c>
      <c r="CH2" s="338">
        <v>85</v>
      </c>
      <c r="CI2" s="338">
        <v>86</v>
      </c>
      <c r="CJ2" s="338">
        <v>87</v>
      </c>
      <c r="CK2" s="338">
        <v>88</v>
      </c>
      <c r="CL2" s="338">
        <v>89</v>
      </c>
      <c r="CM2" s="338">
        <v>90</v>
      </c>
      <c r="CN2" s="338">
        <v>91</v>
      </c>
      <c r="CO2" s="338">
        <v>92</v>
      </c>
      <c r="CP2" s="338">
        <v>93</v>
      </c>
      <c r="CQ2" s="338">
        <v>94</v>
      </c>
      <c r="CR2" s="338">
        <v>95</v>
      </c>
      <c r="CS2" s="338">
        <v>96</v>
      </c>
      <c r="CT2" s="338">
        <v>97</v>
      </c>
      <c r="CU2" s="338">
        <v>98</v>
      </c>
      <c r="CV2" s="338">
        <v>99</v>
      </c>
      <c r="CW2" s="338">
        <v>100</v>
      </c>
      <c r="CX2" s="338">
        <v>101</v>
      </c>
      <c r="CY2" s="338">
        <v>102</v>
      </c>
      <c r="CZ2" s="338">
        <v>103</v>
      </c>
      <c r="DA2" s="338">
        <v>104</v>
      </c>
      <c r="DB2" s="338">
        <v>105</v>
      </c>
      <c r="DC2" s="338">
        <v>106</v>
      </c>
      <c r="DD2" s="338">
        <v>107</v>
      </c>
      <c r="DE2" s="338">
        <v>108</v>
      </c>
      <c r="DF2" s="338">
        <v>109</v>
      </c>
      <c r="DG2" s="338">
        <v>110</v>
      </c>
      <c r="DH2" s="338">
        <v>111</v>
      </c>
      <c r="DI2" s="338">
        <v>112</v>
      </c>
      <c r="DJ2" s="338">
        <v>113</v>
      </c>
      <c r="DK2" s="338">
        <v>114</v>
      </c>
      <c r="DL2" s="338">
        <v>115</v>
      </c>
      <c r="DM2" s="338">
        <v>116</v>
      </c>
      <c r="DN2" s="338">
        <v>117</v>
      </c>
      <c r="DO2" s="338">
        <v>118</v>
      </c>
      <c r="DP2" s="338">
        <v>119</v>
      </c>
      <c r="DQ2" s="338">
        <v>120</v>
      </c>
      <c r="DR2" s="338">
        <v>121</v>
      </c>
      <c r="DS2" s="338">
        <v>122</v>
      </c>
      <c r="DT2" s="338">
        <v>123</v>
      </c>
      <c r="DU2" s="338">
        <v>124</v>
      </c>
      <c r="DV2" s="338">
        <v>125</v>
      </c>
      <c r="DW2" s="338">
        <v>126</v>
      </c>
      <c r="DX2" s="338">
        <v>127</v>
      </c>
      <c r="DY2" s="338">
        <v>128</v>
      </c>
      <c r="DZ2" s="338">
        <v>129</v>
      </c>
      <c r="EA2" s="338">
        <v>130</v>
      </c>
      <c r="EB2" s="338">
        <v>131</v>
      </c>
      <c r="EC2" s="338">
        <v>132</v>
      </c>
      <c r="ED2" s="338">
        <v>133</v>
      </c>
      <c r="EE2" s="338">
        <v>134</v>
      </c>
      <c r="EF2" s="338">
        <v>135</v>
      </c>
      <c r="EG2" s="338">
        <v>136</v>
      </c>
      <c r="EH2" s="338">
        <v>137</v>
      </c>
      <c r="EI2" s="338">
        <v>138</v>
      </c>
      <c r="EJ2" s="338">
        <v>139</v>
      </c>
      <c r="EK2" s="338">
        <v>140</v>
      </c>
      <c r="EL2" s="338">
        <v>141</v>
      </c>
      <c r="EM2" s="338">
        <v>142</v>
      </c>
      <c r="EN2" s="338">
        <v>143</v>
      </c>
      <c r="EO2" s="338">
        <v>144</v>
      </c>
      <c r="EP2" s="338">
        <v>145</v>
      </c>
      <c r="EQ2" s="338">
        <v>146</v>
      </c>
      <c r="ER2" s="338">
        <v>147</v>
      </c>
      <c r="ES2" s="338">
        <v>148</v>
      </c>
      <c r="ET2" s="338">
        <v>149</v>
      </c>
      <c r="EU2" s="338">
        <v>150</v>
      </c>
      <c r="EV2" s="338">
        <v>151</v>
      </c>
      <c r="EW2" s="338">
        <v>152</v>
      </c>
      <c r="EX2" s="338">
        <v>153</v>
      </c>
      <c r="EY2" s="338">
        <v>154</v>
      </c>
      <c r="EZ2" s="338">
        <v>155</v>
      </c>
      <c r="FA2" s="338">
        <v>156</v>
      </c>
      <c r="FB2" s="338">
        <v>157</v>
      </c>
      <c r="FC2" s="338">
        <v>158</v>
      </c>
      <c r="FD2" s="338">
        <v>159</v>
      </c>
      <c r="FE2" s="338">
        <v>160</v>
      </c>
      <c r="FF2" s="338">
        <v>161</v>
      </c>
      <c r="FG2" s="338">
        <v>162</v>
      </c>
      <c r="FH2" s="338">
        <v>163</v>
      </c>
      <c r="FI2" s="338">
        <v>164</v>
      </c>
      <c r="FJ2" s="338">
        <v>165</v>
      </c>
      <c r="FK2" s="338">
        <v>166</v>
      </c>
      <c r="FL2" s="338">
        <v>167</v>
      </c>
      <c r="FM2" s="338">
        <v>168</v>
      </c>
      <c r="FN2" s="338">
        <v>169</v>
      </c>
      <c r="FO2" s="338">
        <v>170</v>
      </c>
      <c r="FP2" s="338">
        <v>171</v>
      </c>
      <c r="FQ2" s="338">
        <v>172</v>
      </c>
      <c r="FR2" s="338">
        <v>173</v>
      </c>
      <c r="FS2" s="338">
        <v>174</v>
      </c>
      <c r="FT2" s="338">
        <v>175</v>
      </c>
      <c r="FU2" s="338">
        <v>176</v>
      </c>
      <c r="FV2" s="338">
        <v>177</v>
      </c>
      <c r="FW2" s="338">
        <v>178</v>
      </c>
      <c r="FX2" s="338">
        <v>179</v>
      </c>
      <c r="FY2" s="338">
        <v>180</v>
      </c>
      <c r="FZ2" s="338">
        <v>181</v>
      </c>
      <c r="GA2" s="338">
        <v>182</v>
      </c>
      <c r="GB2" s="338">
        <v>183</v>
      </c>
      <c r="GC2" s="338">
        <v>184</v>
      </c>
      <c r="GD2" s="338">
        <v>185</v>
      </c>
      <c r="GE2" s="338">
        <v>186</v>
      </c>
      <c r="GF2" s="338">
        <v>187</v>
      </c>
      <c r="GG2" s="338">
        <v>188</v>
      </c>
      <c r="GH2" s="338">
        <v>189</v>
      </c>
      <c r="GI2" s="338">
        <v>190</v>
      </c>
      <c r="GJ2" s="338">
        <v>191</v>
      </c>
      <c r="GK2" s="338">
        <v>192</v>
      </c>
      <c r="GL2" s="338">
        <v>193</v>
      </c>
      <c r="GM2" s="338">
        <v>194</v>
      </c>
      <c r="GN2" s="338">
        <v>195</v>
      </c>
      <c r="GO2" s="338">
        <v>196</v>
      </c>
      <c r="GP2" s="338">
        <v>197</v>
      </c>
      <c r="GQ2" s="338">
        <v>198</v>
      </c>
      <c r="GR2" s="338">
        <v>199</v>
      </c>
      <c r="GS2" s="338">
        <v>200</v>
      </c>
      <c r="GT2" s="338">
        <v>201</v>
      </c>
      <c r="GU2" s="338">
        <v>202</v>
      </c>
      <c r="GV2" s="338">
        <v>203</v>
      </c>
      <c r="GW2" s="338">
        <v>204</v>
      </c>
      <c r="GX2" s="338">
        <v>205</v>
      </c>
      <c r="GY2" s="338">
        <v>206</v>
      </c>
      <c r="GZ2" s="338">
        <v>207</v>
      </c>
      <c r="HA2" s="338">
        <v>208</v>
      </c>
      <c r="HB2" s="338">
        <v>209</v>
      </c>
      <c r="HC2" s="338">
        <v>210</v>
      </c>
      <c r="HD2" s="338">
        <v>211</v>
      </c>
      <c r="HE2" s="338">
        <v>212</v>
      </c>
      <c r="HF2" s="338">
        <v>213</v>
      </c>
      <c r="HG2" s="338">
        <v>214</v>
      </c>
      <c r="HH2" s="338">
        <v>215</v>
      </c>
      <c r="HI2" s="338">
        <v>216</v>
      </c>
      <c r="HJ2" s="338">
        <v>217</v>
      </c>
      <c r="HK2" s="338">
        <v>218</v>
      </c>
      <c r="HL2" s="338">
        <v>219</v>
      </c>
      <c r="HM2" s="338">
        <v>220</v>
      </c>
      <c r="HN2" s="338">
        <v>221</v>
      </c>
      <c r="HO2" s="338">
        <v>222</v>
      </c>
      <c r="HP2" s="338">
        <v>223</v>
      </c>
      <c r="HQ2" s="338">
        <v>224</v>
      </c>
    </row>
    <row r="3" spans="1:225" s="275" customFormat="1" ht="33" customHeight="1">
      <c r="A3" s="338">
        <v>1</v>
      </c>
      <c r="B3" s="440"/>
      <c r="C3" s="441"/>
      <c r="D3" s="441"/>
      <c r="E3" s="442"/>
      <c r="F3" s="443"/>
      <c r="G3" s="443"/>
      <c r="H3" s="444" t="s">
        <v>146</v>
      </c>
      <c r="I3" s="445"/>
      <c r="J3" s="445"/>
      <c r="K3" s="445"/>
      <c r="L3" s="445"/>
      <c r="M3" s="445"/>
      <c r="N3" s="445"/>
      <c r="O3" s="445"/>
      <c r="P3" s="445"/>
      <c r="Q3" s="445"/>
      <c r="R3" s="445"/>
      <c r="S3" s="445"/>
      <c r="T3" s="445"/>
      <c r="U3" s="445"/>
      <c r="V3" s="445"/>
      <c r="W3" s="445"/>
      <c r="X3" s="445"/>
      <c r="Y3" s="445"/>
      <c r="Z3" s="445"/>
      <c r="AA3" s="445"/>
      <c r="AB3" s="445"/>
      <c r="AC3" s="445"/>
      <c r="AD3" s="445"/>
      <c r="AE3" s="445"/>
      <c r="AF3" s="445"/>
      <c r="AG3" s="445"/>
      <c r="AH3" s="445"/>
      <c r="AI3" s="445"/>
      <c r="AJ3" s="445"/>
      <c r="AK3" s="445"/>
      <c r="AL3" s="445"/>
      <c r="AM3" s="445"/>
      <c r="AN3" s="445"/>
      <c r="AO3" s="445"/>
      <c r="AP3" s="445"/>
      <c r="AQ3" s="445"/>
      <c r="AR3" s="445"/>
      <c r="AS3" s="445"/>
      <c r="AT3" s="445"/>
      <c r="AU3" s="445"/>
      <c r="AV3" s="446"/>
      <c r="AW3" s="446"/>
      <c r="AX3" s="446"/>
      <c r="AY3" s="446"/>
      <c r="AZ3" s="446"/>
      <c r="BA3" s="446"/>
      <c r="BB3" s="446"/>
      <c r="BC3" s="447"/>
      <c r="BD3" s="446"/>
      <c r="BE3" s="446"/>
      <c r="BF3" s="446"/>
      <c r="BG3" s="447"/>
      <c r="BH3" s="446"/>
      <c r="BI3" s="446"/>
      <c r="BJ3" s="446"/>
      <c r="BK3" s="447"/>
      <c r="BL3" s="448"/>
      <c r="BM3" s="446"/>
      <c r="BN3" s="446"/>
      <c r="BO3" s="447"/>
      <c r="BP3" s="446"/>
      <c r="BQ3" s="446"/>
      <c r="BR3" s="446"/>
      <c r="BS3" s="447"/>
      <c r="BT3" s="547" t="s">
        <v>295</v>
      </c>
      <c r="BU3" s="547"/>
      <c r="BV3" s="547"/>
      <c r="BW3" s="547"/>
      <c r="BX3" s="547"/>
      <c r="BY3" s="547"/>
      <c r="BZ3" s="547"/>
      <c r="CA3" s="547"/>
      <c r="CB3" s="547"/>
      <c r="CC3" s="547"/>
      <c r="CD3" s="547"/>
      <c r="CE3" s="547"/>
      <c r="CF3" s="547"/>
      <c r="CG3" s="547"/>
      <c r="CH3" s="548"/>
      <c r="CI3" s="449"/>
      <c r="CJ3" s="450"/>
      <c r="CK3" s="543" t="s">
        <v>373</v>
      </c>
      <c r="CL3" s="541"/>
      <c r="CM3" s="541"/>
      <c r="CN3" s="541"/>
      <c r="CO3" s="541"/>
      <c r="CP3" s="541"/>
      <c r="CQ3" s="541"/>
      <c r="CR3" s="541"/>
      <c r="CS3" s="541"/>
      <c r="CT3" s="541"/>
      <c r="CU3" s="541"/>
      <c r="CV3" s="541"/>
      <c r="CW3" s="541"/>
      <c r="CX3" s="541"/>
      <c r="CY3" s="541"/>
      <c r="CZ3" s="541"/>
      <c r="DA3" s="541"/>
      <c r="DB3" s="541"/>
      <c r="DC3" s="541"/>
      <c r="DD3" s="541"/>
      <c r="DE3" s="541"/>
      <c r="DF3" s="541"/>
      <c r="DG3" s="541"/>
      <c r="DH3" s="541"/>
      <c r="DI3" s="541"/>
      <c r="DJ3" s="541"/>
      <c r="DK3" s="541"/>
      <c r="DL3" s="541"/>
      <c r="DM3" s="541"/>
      <c r="DN3" s="541"/>
      <c r="DO3" s="541"/>
      <c r="DP3" s="541"/>
      <c r="DQ3" s="541"/>
      <c r="DR3" s="541"/>
      <c r="DS3" s="541"/>
      <c r="DT3" s="541"/>
      <c r="DU3" s="541"/>
      <c r="DV3" s="541"/>
      <c r="DW3" s="541"/>
      <c r="DX3" s="541"/>
      <c r="DY3" s="541"/>
      <c r="DZ3" s="541"/>
      <c r="EA3" s="541"/>
      <c r="EB3" s="541"/>
      <c r="EC3" s="541"/>
      <c r="ED3" s="541"/>
      <c r="EE3" s="541"/>
      <c r="EF3" s="542"/>
      <c r="EG3" s="543" t="s">
        <v>374</v>
      </c>
      <c r="EH3" s="541"/>
      <c r="EI3" s="541"/>
      <c r="EJ3" s="541"/>
      <c r="EK3" s="541" t="s">
        <v>373</v>
      </c>
      <c r="EL3" s="541"/>
      <c r="EM3" s="541"/>
      <c r="EN3" s="542"/>
      <c r="EO3" s="541" t="s">
        <v>296</v>
      </c>
      <c r="EP3" s="541"/>
      <c r="EQ3" s="541"/>
      <c r="ER3" s="542"/>
      <c r="ES3" s="451"/>
      <c r="ET3" s="543" t="s">
        <v>297</v>
      </c>
      <c r="EU3" s="541"/>
      <c r="EV3" s="541"/>
      <c r="EW3" s="541"/>
      <c r="EX3" s="541"/>
      <c r="EY3" s="541"/>
      <c r="EZ3" s="541"/>
      <c r="FA3" s="541"/>
      <c r="FB3" s="541"/>
      <c r="FC3" s="541"/>
      <c r="FD3" s="541"/>
      <c r="FE3" s="541"/>
      <c r="FF3" s="541"/>
      <c r="FG3" s="541"/>
      <c r="FH3" s="541"/>
      <c r="FI3" s="541"/>
      <c r="FJ3" s="541"/>
      <c r="FK3" s="541"/>
      <c r="FL3" s="541"/>
      <c r="FM3" s="541"/>
      <c r="FN3" s="541"/>
      <c r="FO3" s="541"/>
      <c r="FP3" s="541"/>
      <c r="FQ3" s="541"/>
      <c r="FR3" s="541"/>
      <c r="FS3" s="541"/>
      <c r="FT3" s="541"/>
      <c r="FU3" s="541"/>
      <c r="FV3" s="541"/>
      <c r="FW3" s="541"/>
      <c r="FX3" s="541"/>
      <c r="FY3" s="541"/>
      <c r="FZ3" s="541" t="s">
        <v>297</v>
      </c>
      <c r="GA3" s="541"/>
      <c r="GB3" s="541"/>
      <c r="GC3" s="541"/>
      <c r="GD3" s="541" t="s">
        <v>297</v>
      </c>
      <c r="GE3" s="541"/>
      <c r="GF3" s="541"/>
      <c r="GG3" s="541"/>
      <c r="GH3" s="541" t="s">
        <v>375</v>
      </c>
      <c r="GI3" s="541"/>
      <c r="GJ3" s="541"/>
      <c r="GK3" s="541"/>
      <c r="GL3" s="541"/>
      <c r="GM3" s="541"/>
      <c r="GN3" s="541"/>
      <c r="GO3" s="542"/>
      <c r="GP3" s="543" t="s">
        <v>375</v>
      </c>
      <c r="GQ3" s="541"/>
      <c r="GR3" s="541"/>
      <c r="GS3" s="542"/>
      <c r="GT3" s="541" t="s">
        <v>375</v>
      </c>
      <c r="GU3" s="541"/>
      <c r="GV3" s="541"/>
      <c r="GW3" s="542"/>
      <c r="GX3" s="541" t="s">
        <v>297</v>
      </c>
      <c r="GY3" s="541"/>
      <c r="GZ3" s="541"/>
      <c r="HA3" s="542"/>
      <c r="HB3" s="452"/>
      <c r="HC3" s="531" t="s">
        <v>298</v>
      </c>
      <c r="HD3" s="532"/>
      <c r="HE3" s="532"/>
      <c r="HF3" s="532"/>
      <c r="HG3" s="532"/>
      <c r="HH3" s="532"/>
      <c r="HI3" s="532"/>
      <c r="HJ3" s="532"/>
      <c r="HK3" s="532"/>
      <c r="HL3" s="532"/>
      <c r="HM3" s="532"/>
      <c r="HN3" s="532"/>
      <c r="HO3" s="532"/>
      <c r="HP3" s="532"/>
      <c r="HQ3" s="532"/>
    </row>
    <row r="4" spans="1:225" s="125" customFormat="1" ht="25.2">
      <c r="A4" s="453">
        <v>2</v>
      </c>
      <c r="B4" s="454"/>
      <c r="C4" s="455"/>
      <c r="D4" s="455"/>
      <c r="E4" s="456"/>
      <c r="F4" s="457"/>
      <c r="G4" s="457"/>
      <c r="H4" s="550">
        <v>2010</v>
      </c>
      <c r="I4" s="551"/>
      <c r="J4" s="551"/>
      <c r="K4" s="552"/>
      <c r="L4" s="550">
        <v>2011</v>
      </c>
      <c r="M4" s="551"/>
      <c r="N4" s="551"/>
      <c r="O4" s="552"/>
      <c r="P4" s="550">
        <v>2012</v>
      </c>
      <c r="Q4" s="551"/>
      <c r="R4" s="551"/>
      <c r="S4" s="552"/>
      <c r="T4" s="550">
        <v>2013</v>
      </c>
      <c r="U4" s="551"/>
      <c r="V4" s="551"/>
      <c r="W4" s="552"/>
      <c r="X4" s="550">
        <v>2014</v>
      </c>
      <c r="Y4" s="551"/>
      <c r="Z4" s="551"/>
      <c r="AA4" s="552"/>
      <c r="AB4" s="550">
        <v>2015</v>
      </c>
      <c r="AC4" s="551"/>
      <c r="AD4" s="551"/>
      <c r="AE4" s="552"/>
      <c r="AF4" s="550">
        <v>2016</v>
      </c>
      <c r="AG4" s="551"/>
      <c r="AH4" s="551"/>
      <c r="AI4" s="552"/>
      <c r="AJ4" s="550">
        <v>2017</v>
      </c>
      <c r="AK4" s="551"/>
      <c r="AL4" s="551"/>
      <c r="AM4" s="552"/>
      <c r="AN4" s="550">
        <v>2018</v>
      </c>
      <c r="AO4" s="551"/>
      <c r="AP4" s="551"/>
      <c r="AQ4" s="552"/>
      <c r="AR4" s="535">
        <v>2019</v>
      </c>
      <c r="AS4" s="536"/>
      <c r="AT4" s="536"/>
      <c r="AU4" s="537"/>
      <c r="AV4" s="535">
        <v>2020</v>
      </c>
      <c r="AW4" s="536"/>
      <c r="AX4" s="536"/>
      <c r="AY4" s="537"/>
      <c r="AZ4" s="535">
        <v>2021</v>
      </c>
      <c r="BA4" s="536"/>
      <c r="BB4" s="536"/>
      <c r="BC4" s="537"/>
      <c r="BD4" s="535">
        <v>2022</v>
      </c>
      <c r="BE4" s="536"/>
      <c r="BF4" s="536"/>
      <c r="BG4" s="537"/>
      <c r="BH4" s="535">
        <v>2023</v>
      </c>
      <c r="BI4" s="536"/>
      <c r="BJ4" s="536"/>
      <c r="BK4" s="537"/>
      <c r="BL4" s="538">
        <v>2024</v>
      </c>
      <c r="BM4" s="539"/>
      <c r="BN4" s="539"/>
      <c r="BO4" s="540"/>
      <c r="BP4" s="544">
        <v>2025</v>
      </c>
      <c r="BQ4" s="545"/>
      <c r="BR4" s="545"/>
      <c r="BS4" s="546"/>
      <c r="BT4" s="534"/>
      <c r="BU4" s="534"/>
      <c r="BV4" s="534"/>
      <c r="BW4" s="534"/>
      <c r="BX4" s="534"/>
      <c r="BY4" s="534"/>
      <c r="BZ4" s="534"/>
      <c r="CA4" s="534"/>
      <c r="CB4" s="534"/>
      <c r="CC4" s="534"/>
      <c r="CD4" s="534"/>
      <c r="CE4" s="534"/>
      <c r="CF4" s="534"/>
      <c r="CG4" s="534"/>
      <c r="CH4" s="549"/>
      <c r="CI4" s="458"/>
      <c r="CJ4" s="459"/>
      <c r="CK4" s="535">
        <v>2011</v>
      </c>
      <c r="CL4" s="536"/>
      <c r="CM4" s="536"/>
      <c r="CN4" s="537"/>
      <c r="CO4" s="535">
        <v>2012</v>
      </c>
      <c r="CP4" s="536"/>
      <c r="CQ4" s="536"/>
      <c r="CR4" s="537"/>
      <c r="CS4" s="535">
        <v>2013</v>
      </c>
      <c r="CT4" s="536"/>
      <c r="CU4" s="536"/>
      <c r="CV4" s="537"/>
      <c r="CW4" s="535">
        <v>2014</v>
      </c>
      <c r="CX4" s="536"/>
      <c r="CY4" s="536"/>
      <c r="CZ4" s="537"/>
      <c r="DA4" s="535">
        <v>2015</v>
      </c>
      <c r="DB4" s="536"/>
      <c r="DC4" s="536"/>
      <c r="DD4" s="537"/>
      <c r="DE4" s="535">
        <v>2016</v>
      </c>
      <c r="DF4" s="536"/>
      <c r="DG4" s="536"/>
      <c r="DH4" s="537"/>
      <c r="DI4" s="535">
        <v>2017</v>
      </c>
      <c r="DJ4" s="536"/>
      <c r="DK4" s="536"/>
      <c r="DL4" s="537"/>
      <c r="DM4" s="535">
        <v>2018</v>
      </c>
      <c r="DN4" s="536"/>
      <c r="DO4" s="536"/>
      <c r="DP4" s="537"/>
      <c r="DQ4" s="535">
        <v>2019</v>
      </c>
      <c r="DR4" s="536"/>
      <c r="DS4" s="536"/>
      <c r="DT4" s="537"/>
      <c r="DU4" s="535">
        <v>2020</v>
      </c>
      <c r="DV4" s="536"/>
      <c r="DW4" s="536"/>
      <c r="DX4" s="537"/>
      <c r="DY4" s="535">
        <v>2021</v>
      </c>
      <c r="DZ4" s="536"/>
      <c r="EA4" s="536"/>
      <c r="EB4" s="537"/>
      <c r="EC4" s="535">
        <v>2022</v>
      </c>
      <c r="ED4" s="536"/>
      <c r="EE4" s="536"/>
      <c r="EF4" s="537"/>
      <c r="EG4" s="535">
        <v>2023</v>
      </c>
      <c r="EH4" s="536"/>
      <c r="EI4" s="536"/>
      <c r="EJ4" s="537"/>
      <c r="EK4" s="538">
        <v>2024</v>
      </c>
      <c r="EL4" s="539"/>
      <c r="EM4" s="539"/>
      <c r="EN4" s="540"/>
      <c r="EO4" s="535">
        <v>2025</v>
      </c>
      <c r="EP4" s="536"/>
      <c r="EQ4" s="536"/>
      <c r="ER4" s="537"/>
      <c r="ES4" s="460"/>
      <c r="ET4" s="535">
        <v>2011</v>
      </c>
      <c r="EU4" s="536"/>
      <c r="EV4" s="536"/>
      <c r="EW4" s="537"/>
      <c r="EX4" s="535">
        <v>2012</v>
      </c>
      <c r="EY4" s="536"/>
      <c r="EZ4" s="536"/>
      <c r="FA4" s="537"/>
      <c r="FB4" s="535">
        <v>2013</v>
      </c>
      <c r="FC4" s="536"/>
      <c r="FD4" s="536"/>
      <c r="FE4" s="537"/>
      <c r="FF4" s="535">
        <v>2014</v>
      </c>
      <c r="FG4" s="536"/>
      <c r="FH4" s="536"/>
      <c r="FI4" s="537"/>
      <c r="FJ4" s="535">
        <v>2015</v>
      </c>
      <c r="FK4" s="536"/>
      <c r="FL4" s="536"/>
      <c r="FM4" s="537"/>
      <c r="FN4" s="535">
        <v>2016</v>
      </c>
      <c r="FO4" s="536"/>
      <c r="FP4" s="536"/>
      <c r="FQ4" s="537"/>
      <c r="FR4" s="535">
        <v>2017</v>
      </c>
      <c r="FS4" s="536"/>
      <c r="FT4" s="536"/>
      <c r="FU4" s="537"/>
      <c r="FV4" s="535">
        <v>2018</v>
      </c>
      <c r="FW4" s="536"/>
      <c r="FX4" s="536"/>
      <c r="FY4" s="537"/>
      <c r="FZ4" s="535">
        <v>2019</v>
      </c>
      <c r="GA4" s="536"/>
      <c r="GB4" s="536"/>
      <c r="GC4" s="537"/>
      <c r="GD4" s="535">
        <v>2020</v>
      </c>
      <c r="GE4" s="536"/>
      <c r="GF4" s="536"/>
      <c r="GG4" s="537"/>
      <c r="GH4" s="535">
        <v>2021</v>
      </c>
      <c r="GI4" s="536"/>
      <c r="GJ4" s="536"/>
      <c r="GK4" s="537"/>
      <c r="GL4" s="535">
        <v>2022</v>
      </c>
      <c r="GM4" s="536"/>
      <c r="GN4" s="536"/>
      <c r="GO4" s="537"/>
      <c r="GP4" s="535">
        <v>2023</v>
      </c>
      <c r="GQ4" s="536"/>
      <c r="GR4" s="536"/>
      <c r="GS4" s="537"/>
      <c r="GT4" s="538">
        <v>2024</v>
      </c>
      <c r="GU4" s="539"/>
      <c r="GV4" s="539"/>
      <c r="GW4" s="540"/>
      <c r="GX4" s="535">
        <v>2025</v>
      </c>
      <c r="GY4" s="536"/>
      <c r="GZ4" s="535"/>
      <c r="HA4" s="536"/>
      <c r="HB4" s="452"/>
      <c r="HC4" s="533"/>
      <c r="HD4" s="534"/>
      <c r="HE4" s="534"/>
      <c r="HF4" s="534"/>
      <c r="HG4" s="534"/>
      <c r="HH4" s="534"/>
      <c r="HI4" s="534"/>
      <c r="HJ4" s="534"/>
      <c r="HK4" s="534"/>
      <c r="HL4" s="534"/>
      <c r="HM4" s="534"/>
      <c r="HN4" s="534"/>
      <c r="HO4" s="534"/>
      <c r="HP4" s="534"/>
      <c r="HQ4" s="534"/>
    </row>
    <row r="5" spans="1:225" s="126" customFormat="1" ht="66.75" customHeight="1">
      <c r="A5" s="342">
        <v>3</v>
      </c>
      <c r="B5" s="461" t="s">
        <v>147</v>
      </c>
      <c r="C5" s="461" t="s">
        <v>148</v>
      </c>
      <c r="D5" s="461" t="s">
        <v>149</v>
      </c>
      <c r="E5" s="462" t="s">
        <v>150</v>
      </c>
      <c r="F5" s="462" t="s">
        <v>151</v>
      </c>
      <c r="G5" s="462" t="s">
        <v>152</v>
      </c>
      <c r="H5" s="463" t="s">
        <v>1</v>
      </c>
      <c r="I5" s="463" t="s">
        <v>2</v>
      </c>
      <c r="J5" s="463" t="s">
        <v>3</v>
      </c>
      <c r="K5" s="463" t="s">
        <v>4</v>
      </c>
      <c r="L5" s="463" t="s">
        <v>1</v>
      </c>
      <c r="M5" s="463" t="s">
        <v>2</v>
      </c>
      <c r="N5" s="463" t="s">
        <v>3</v>
      </c>
      <c r="O5" s="463" t="s">
        <v>4</v>
      </c>
      <c r="P5" s="463" t="s">
        <v>1</v>
      </c>
      <c r="Q5" s="463" t="s">
        <v>2</v>
      </c>
      <c r="R5" s="463" t="s">
        <v>3</v>
      </c>
      <c r="S5" s="463" t="s">
        <v>4</v>
      </c>
      <c r="T5" s="463" t="s">
        <v>1</v>
      </c>
      <c r="U5" s="463" t="s">
        <v>2</v>
      </c>
      <c r="V5" s="463" t="s">
        <v>3</v>
      </c>
      <c r="W5" s="463" t="s">
        <v>4</v>
      </c>
      <c r="X5" s="463" t="s">
        <v>1</v>
      </c>
      <c r="Y5" s="463" t="s">
        <v>2</v>
      </c>
      <c r="Z5" s="463" t="s">
        <v>3</v>
      </c>
      <c r="AA5" s="463" t="s">
        <v>4</v>
      </c>
      <c r="AB5" s="463" t="s">
        <v>1</v>
      </c>
      <c r="AC5" s="463" t="s">
        <v>2</v>
      </c>
      <c r="AD5" s="463" t="s">
        <v>3</v>
      </c>
      <c r="AE5" s="463" t="s">
        <v>4</v>
      </c>
      <c r="AF5" s="463" t="s">
        <v>1</v>
      </c>
      <c r="AG5" s="463" t="s">
        <v>2</v>
      </c>
      <c r="AH5" s="463" t="s">
        <v>3</v>
      </c>
      <c r="AI5" s="463" t="s">
        <v>4</v>
      </c>
      <c r="AJ5" s="463" t="s">
        <v>1</v>
      </c>
      <c r="AK5" s="463" t="s">
        <v>2</v>
      </c>
      <c r="AL5" s="463" t="s">
        <v>3</v>
      </c>
      <c r="AM5" s="463" t="s">
        <v>4</v>
      </c>
      <c r="AN5" s="463" t="s">
        <v>1</v>
      </c>
      <c r="AO5" s="463" t="s">
        <v>2</v>
      </c>
      <c r="AP5" s="463" t="s">
        <v>3</v>
      </c>
      <c r="AQ5" s="463" t="s">
        <v>4</v>
      </c>
      <c r="AR5" s="463" t="s">
        <v>1</v>
      </c>
      <c r="AS5" s="463" t="s">
        <v>2</v>
      </c>
      <c r="AT5" s="463" t="s">
        <v>3</v>
      </c>
      <c r="AU5" s="464" t="s">
        <v>4</v>
      </c>
      <c r="AV5" s="464" t="s">
        <v>1</v>
      </c>
      <c r="AW5" s="464" t="s">
        <v>2</v>
      </c>
      <c r="AX5" s="464" t="s">
        <v>3</v>
      </c>
      <c r="AY5" s="464" t="s">
        <v>4</v>
      </c>
      <c r="AZ5" s="464" t="s">
        <v>1</v>
      </c>
      <c r="BA5" s="464" t="s">
        <v>2</v>
      </c>
      <c r="BB5" s="464" t="s">
        <v>3</v>
      </c>
      <c r="BC5" s="464" t="s">
        <v>4</v>
      </c>
      <c r="BD5" s="464" t="s">
        <v>1</v>
      </c>
      <c r="BE5" s="464" t="s">
        <v>2</v>
      </c>
      <c r="BF5" s="464" t="s">
        <v>3</v>
      </c>
      <c r="BG5" s="464" t="s">
        <v>4</v>
      </c>
      <c r="BH5" s="464" t="s">
        <v>1</v>
      </c>
      <c r="BI5" s="464" t="s">
        <v>2</v>
      </c>
      <c r="BJ5" s="464" t="s">
        <v>3</v>
      </c>
      <c r="BK5" s="464" t="s">
        <v>4</v>
      </c>
      <c r="BL5" s="465" t="s">
        <v>1</v>
      </c>
      <c r="BM5" s="465" t="s">
        <v>2</v>
      </c>
      <c r="BN5" s="465" t="s">
        <v>3</v>
      </c>
      <c r="BO5" s="465" t="s">
        <v>4</v>
      </c>
      <c r="BP5" s="466" t="s">
        <v>1</v>
      </c>
      <c r="BQ5" s="466" t="s">
        <v>2</v>
      </c>
      <c r="BR5" s="466" t="s">
        <v>3</v>
      </c>
      <c r="BS5" s="466" t="s">
        <v>4</v>
      </c>
      <c r="BT5" s="467">
        <v>2010</v>
      </c>
      <c r="BU5" s="467">
        <v>2011</v>
      </c>
      <c r="BV5" s="467">
        <v>2012</v>
      </c>
      <c r="BW5" s="467">
        <v>2013</v>
      </c>
      <c r="BX5" s="467">
        <v>2014</v>
      </c>
      <c r="BY5" s="467">
        <v>2015</v>
      </c>
      <c r="BZ5" s="467">
        <v>2016</v>
      </c>
      <c r="CA5" s="467">
        <v>2017</v>
      </c>
      <c r="CB5" s="467">
        <v>2018</v>
      </c>
      <c r="CC5" s="467">
        <v>2019</v>
      </c>
      <c r="CD5" s="467">
        <v>2020</v>
      </c>
      <c r="CE5" s="467">
        <v>2021</v>
      </c>
      <c r="CF5" s="467">
        <v>2022</v>
      </c>
      <c r="CG5" s="467">
        <v>2023</v>
      </c>
      <c r="CH5" s="468">
        <v>2024</v>
      </c>
      <c r="CI5" s="468">
        <v>2025</v>
      </c>
      <c r="CJ5" s="459"/>
      <c r="CK5" s="464" t="s">
        <v>1</v>
      </c>
      <c r="CL5" s="464" t="s">
        <v>2</v>
      </c>
      <c r="CM5" s="464" t="s">
        <v>3</v>
      </c>
      <c r="CN5" s="464" t="s">
        <v>4</v>
      </c>
      <c r="CO5" s="464" t="s">
        <v>1</v>
      </c>
      <c r="CP5" s="464" t="s">
        <v>2</v>
      </c>
      <c r="CQ5" s="464" t="s">
        <v>3</v>
      </c>
      <c r="CR5" s="464" t="s">
        <v>4</v>
      </c>
      <c r="CS5" s="464" t="s">
        <v>1</v>
      </c>
      <c r="CT5" s="464" t="s">
        <v>2</v>
      </c>
      <c r="CU5" s="464" t="s">
        <v>3</v>
      </c>
      <c r="CV5" s="464" t="s">
        <v>4</v>
      </c>
      <c r="CW5" s="464" t="s">
        <v>1</v>
      </c>
      <c r="CX5" s="464" t="s">
        <v>2</v>
      </c>
      <c r="CY5" s="464" t="s">
        <v>3</v>
      </c>
      <c r="CZ5" s="464" t="s">
        <v>4</v>
      </c>
      <c r="DA5" s="464" t="s">
        <v>1</v>
      </c>
      <c r="DB5" s="464" t="s">
        <v>2</v>
      </c>
      <c r="DC5" s="464" t="s">
        <v>3</v>
      </c>
      <c r="DD5" s="464" t="s">
        <v>4</v>
      </c>
      <c r="DE5" s="464" t="s">
        <v>1</v>
      </c>
      <c r="DF5" s="464" t="s">
        <v>2</v>
      </c>
      <c r="DG5" s="464" t="s">
        <v>3</v>
      </c>
      <c r="DH5" s="464" t="s">
        <v>4</v>
      </c>
      <c r="DI5" s="464" t="s">
        <v>1</v>
      </c>
      <c r="DJ5" s="464" t="s">
        <v>2</v>
      </c>
      <c r="DK5" s="464" t="s">
        <v>3</v>
      </c>
      <c r="DL5" s="464" t="s">
        <v>4</v>
      </c>
      <c r="DM5" s="464" t="s">
        <v>1</v>
      </c>
      <c r="DN5" s="464" t="s">
        <v>2</v>
      </c>
      <c r="DO5" s="464" t="s">
        <v>3</v>
      </c>
      <c r="DP5" s="464" t="s">
        <v>4</v>
      </c>
      <c r="DQ5" s="464" t="s">
        <v>1</v>
      </c>
      <c r="DR5" s="464" t="s">
        <v>2</v>
      </c>
      <c r="DS5" s="464" t="s">
        <v>3</v>
      </c>
      <c r="DT5" s="464" t="s">
        <v>4</v>
      </c>
      <c r="DU5" s="464" t="s">
        <v>1</v>
      </c>
      <c r="DV5" s="464" t="s">
        <v>2</v>
      </c>
      <c r="DW5" s="464" t="s">
        <v>3</v>
      </c>
      <c r="DX5" s="464" t="s">
        <v>4</v>
      </c>
      <c r="DY5" s="464" t="s">
        <v>1</v>
      </c>
      <c r="DZ5" s="464" t="s">
        <v>2</v>
      </c>
      <c r="EA5" s="464" t="s">
        <v>3</v>
      </c>
      <c r="EB5" s="464" t="s">
        <v>4</v>
      </c>
      <c r="EC5" s="464" t="s">
        <v>1</v>
      </c>
      <c r="ED5" s="464" t="s">
        <v>2</v>
      </c>
      <c r="EE5" s="464" t="s">
        <v>3</v>
      </c>
      <c r="EF5" s="464" t="s">
        <v>4</v>
      </c>
      <c r="EG5" s="464" t="s">
        <v>1</v>
      </c>
      <c r="EH5" s="464" t="s">
        <v>2</v>
      </c>
      <c r="EI5" s="464" t="s">
        <v>3</v>
      </c>
      <c r="EJ5" s="464" t="s">
        <v>4</v>
      </c>
      <c r="EK5" s="465" t="s">
        <v>1</v>
      </c>
      <c r="EL5" s="465" t="s">
        <v>2</v>
      </c>
      <c r="EM5" s="465" t="s">
        <v>3</v>
      </c>
      <c r="EN5" s="465" t="s">
        <v>4</v>
      </c>
      <c r="EO5" s="464" t="s">
        <v>1</v>
      </c>
      <c r="EP5" s="464" t="s">
        <v>2</v>
      </c>
      <c r="EQ5" s="464" t="s">
        <v>3</v>
      </c>
      <c r="ER5" s="464" t="s">
        <v>4</v>
      </c>
      <c r="ES5" s="460"/>
      <c r="ET5" s="464" t="s">
        <v>1</v>
      </c>
      <c r="EU5" s="464" t="s">
        <v>2</v>
      </c>
      <c r="EV5" s="464" t="s">
        <v>3</v>
      </c>
      <c r="EW5" s="464" t="s">
        <v>4</v>
      </c>
      <c r="EX5" s="464" t="s">
        <v>1</v>
      </c>
      <c r="EY5" s="464" t="s">
        <v>2</v>
      </c>
      <c r="EZ5" s="464" t="s">
        <v>3</v>
      </c>
      <c r="FA5" s="464" t="s">
        <v>4</v>
      </c>
      <c r="FB5" s="464" t="s">
        <v>1</v>
      </c>
      <c r="FC5" s="464" t="s">
        <v>2</v>
      </c>
      <c r="FD5" s="464" t="s">
        <v>3</v>
      </c>
      <c r="FE5" s="464" t="s">
        <v>4</v>
      </c>
      <c r="FF5" s="464" t="s">
        <v>1</v>
      </c>
      <c r="FG5" s="464" t="s">
        <v>2</v>
      </c>
      <c r="FH5" s="464" t="s">
        <v>3</v>
      </c>
      <c r="FI5" s="464" t="s">
        <v>4</v>
      </c>
      <c r="FJ5" s="464" t="s">
        <v>1</v>
      </c>
      <c r="FK5" s="464" t="s">
        <v>2</v>
      </c>
      <c r="FL5" s="464" t="s">
        <v>3</v>
      </c>
      <c r="FM5" s="464" t="s">
        <v>4</v>
      </c>
      <c r="FN5" s="464" t="s">
        <v>1</v>
      </c>
      <c r="FO5" s="464" t="s">
        <v>2</v>
      </c>
      <c r="FP5" s="464" t="s">
        <v>3</v>
      </c>
      <c r="FQ5" s="464" t="s">
        <v>4</v>
      </c>
      <c r="FR5" s="464" t="s">
        <v>1</v>
      </c>
      <c r="FS5" s="464" t="s">
        <v>2</v>
      </c>
      <c r="FT5" s="464" t="s">
        <v>3</v>
      </c>
      <c r="FU5" s="464" t="s">
        <v>4</v>
      </c>
      <c r="FV5" s="464" t="s">
        <v>1</v>
      </c>
      <c r="FW5" s="464" t="s">
        <v>2</v>
      </c>
      <c r="FX5" s="464" t="s">
        <v>3</v>
      </c>
      <c r="FY5" s="464" t="s">
        <v>4</v>
      </c>
      <c r="FZ5" s="464" t="s">
        <v>1</v>
      </c>
      <c r="GA5" s="464" t="s">
        <v>2</v>
      </c>
      <c r="GB5" s="464" t="s">
        <v>3</v>
      </c>
      <c r="GC5" s="464" t="s">
        <v>4</v>
      </c>
      <c r="GD5" s="464" t="s">
        <v>1</v>
      </c>
      <c r="GE5" s="464" t="s">
        <v>2</v>
      </c>
      <c r="GF5" s="464" t="s">
        <v>3</v>
      </c>
      <c r="GG5" s="464" t="s">
        <v>4</v>
      </c>
      <c r="GH5" s="464" t="s">
        <v>1</v>
      </c>
      <c r="GI5" s="464" t="s">
        <v>2</v>
      </c>
      <c r="GJ5" s="464" t="s">
        <v>3</v>
      </c>
      <c r="GK5" s="464" t="s">
        <v>4</v>
      </c>
      <c r="GL5" s="464" t="s">
        <v>1</v>
      </c>
      <c r="GM5" s="464" t="s">
        <v>2</v>
      </c>
      <c r="GN5" s="464" t="s">
        <v>3</v>
      </c>
      <c r="GO5" s="464" t="s">
        <v>4</v>
      </c>
      <c r="GP5" s="464" t="s">
        <v>1</v>
      </c>
      <c r="GQ5" s="464" t="s">
        <v>2</v>
      </c>
      <c r="GR5" s="464" t="s">
        <v>3</v>
      </c>
      <c r="GS5" s="464" t="s">
        <v>4</v>
      </c>
      <c r="GT5" s="465" t="s">
        <v>1</v>
      </c>
      <c r="GU5" s="465" t="s">
        <v>2</v>
      </c>
      <c r="GV5" s="465" t="s">
        <v>3</v>
      </c>
      <c r="GW5" s="465" t="s">
        <v>4</v>
      </c>
      <c r="GX5" s="464" t="s">
        <v>1</v>
      </c>
      <c r="GY5" s="464" t="s">
        <v>2</v>
      </c>
      <c r="GZ5" s="464" t="s">
        <v>3</v>
      </c>
      <c r="HA5" s="464" t="s">
        <v>4</v>
      </c>
      <c r="HB5" s="469"/>
      <c r="HC5" s="467">
        <v>2011</v>
      </c>
      <c r="HD5" s="467">
        <v>2012</v>
      </c>
      <c r="HE5" s="467">
        <v>2013</v>
      </c>
      <c r="HF5" s="467">
        <v>2014</v>
      </c>
      <c r="HG5" s="467">
        <v>2015</v>
      </c>
      <c r="HH5" s="467">
        <v>2016</v>
      </c>
      <c r="HI5" s="467">
        <v>2017</v>
      </c>
      <c r="HJ5" s="467">
        <v>2018</v>
      </c>
      <c r="HK5" s="467">
        <v>2019</v>
      </c>
      <c r="HL5" s="467">
        <v>2020</v>
      </c>
      <c r="HM5" s="467">
        <v>2021</v>
      </c>
      <c r="HN5" s="467">
        <v>2022</v>
      </c>
      <c r="HO5" s="470">
        <v>2023</v>
      </c>
      <c r="HP5" s="470">
        <v>2024</v>
      </c>
      <c r="HQ5" s="470">
        <v>2025</v>
      </c>
    </row>
    <row r="6" spans="1:225" s="125" customFormat="1" ht="24.9" customHeight="1">
      <c r="A6" s="340">
        <v>4</v>
      </c>
      <c r="B6" s="471"/>
      <c r="C6" s="472" t="s">
        <v>153</v>
      </c>
      <c r="D6" s="472" t="s">
        <v>153</v>
      </c>
      <c r="E6" s="473" t="s">
        <v>154</v>
      </c>
      <c r="F6" s="474">
        <v>100</v>
      </c>
      <c r="G6" s="474">
        <v>100</v>
      </c>
      <c r="H6" s="474">
        <v>100</v>
      </c>
      <c r="I6" s="474">
        <v>100</v>
      </c>
      <c r="J6" s="474">
        <v>100</v>
      </c>
      <c r="K6" s="474">
        <v>100</v>
      </c>
      <c r="L6" s="474">
        <v>100.6</v>
      </c>
      <c r="M6" s="474">
        <v>101</v>
      </c>
      <c r="N6" s="474">
        <v>101.7</v>
      </c>
      <c r="O6" s="474">
        <v>102.2</v>
      </c>
      <c r="P6" s="474">
        <v>102.6</v>
      </c>
      <c r="Q6" s="474">
        <v>102.6</v>
      </c>
      <c r="R6" s="474">
        <v>102.8</v>
      </c>
      <c r="S6" s="474">
        <v>103.4</v>
      </c>
      <c r="T6" s="474">
        <v>103.3</v>
      </c>
      <c r="U6" s="474">
        <v>103.3</v>
      </c>
      <c r="V6" s="474">
        <v>103.5</v>
      </c>
      <c r="W6" s="474">
        <v>103.7</v>
      </c>
      <c r="X6" s="474">
        <v>104</v>
      </c>
      <c r="Y6" s="474">
        <v>104.3</v>
      </c>
      <c r="Z6" s="474">
        <v>104.3</v>
      </c>
      <c r="AA6" s="474">
        <v>104.4</v>
      </c>
      <c r="AB6" s="474">
        <v>104.9</v>
      </c>
      <c r="AC6" s="474">
        <v>105.3</v>
      </c>
      <c r="AD6" s="474">
        <v>105.8</v>
      </c>
      <c r="AE6" s="474">
        <v>106.4</v>
      </c>
      <c r="AF6" s="474">
        <v>106.8</v>
      </c>
      <c r="AG6" s="474">
        <v>106.5</v>
      </c>
      <c r="AH6" s="475">
        <v>106.7</v>
      </c>
      <c r="AI6" s="475">
        <v>106.8</v>
      </c>
      <c r="AJ6" s="475">
        <v>107.4</v>
      </c>
      <c r="AK6" s="475">
        <v>107.7</v>
      </c>
      <c r="AL6" s="475">
        <v>108.1</v>
      </c>
      <c r="AM6" s="475">
        <v>108.5</v>
      </c>
      <c r="AN6" s="475">
        <v>108.7</v>
      </c>
      <c r="AO6" s="475">
        <v>108.8</v>
      </c>
      <c r="AP6" s="475">
        <v>108.88</v>
      </c>
      <c r="AQ6" s="474">
        <v>109.2</v>
      </c>
      <c r="AR6" s="475">
        <v>109.4</v>
      </c>
      <c r="AS6" s="475">
        <v>109.6</v>
      </c>
      <c r="AT6" s="475">
        <v>109.6</v>
      </c>
      <c r="AU6" s="474">
        <v>109.6</v>
      </c>
      <c r="AV6" s="475">
        <v>109.8</v>
      </c>
      <c r="AW6" s="475">
        <v>110</v>
      </c>
      <c r="AX6" s="475">
        <v>110.3</v>
      </c>
      <c r="AY6" s="474">
        <v>110.1</v>
      </c>
      <c r="AZ6" s="476">
        <v>110.2</v>
      </c>
      <c r="BA6" s="476">
        <v>110.3</v>
      </c>
      <c r="BB6" s="476">
        <v>110.5</v>
      </c>
      <c r="BC6" s="476">
        <v>110.7</v>
      </c>
      <c r="BD6" s="476">
        <v>110.9</v>
      </c>
      <c r="BE6" s="476">
        <v>111.9</v>
      </c>
      <c r="BF6" s="476">
        <v>113.8</v>
      </c>
      <c r="BG6" s="476">
        <v>114.3</v>
      </c>
      <c r="BH6" s="476">
        <v>114.7</v>
      </c>
      <c r="BI6" s="476">
        <v>114.9</v>
      </c>
      <c r="BJ6" s="476">
        <v>115.4</v>
      </c>
      <c r="BK6" s="476">
        <v>115.5</v>
      </c>
      <c r="BL6" s="476">
        <v>115.8</v>
      </c>
      <c r="BM6" s="476">
        <v>115.7</v>
      </c>
      <c r="BN6" s="476">
        <f>VLOOKUP($D6,'[3]Q3 2024'!$D$8:$N$167,11,0)</f>
        <v>115.8</v>
      </c>
      <c r="BO6" s="476">
        <f>VLOOKUP($D6,'[3]Q4 2024'!$D$8:$N$167,11,0)</f>
        <v>116.1</v>
      </c>
      <c r="BP6" s="476"/>
      <c r="BQ6" s="476"/>
      <c r="BR6" s="476"/>
      <c r="BS6" s="476"/>
      <c r="BT6" s="475">
        <v>100</v>
      </c>
      <c r="BU6" s="475">
        <v>101.4</v>
      </c>
      <c r="BV6" s="475">
        <v>102.9</v>
      </c>
      <c r="BW6" s="475">
        <v>103.5</v>
      </c>
      <c r="BX6" s="475">
        <v>104.3</v>
      </c>
      <c r="BY6" s="475">
        <v>105.6</v>
      </c>
      <c r="BZ6" s="475">
        <v>106.7</v>
      </c>
      <c r="CA6" s="475">
        <v>107.9</v>
      </c>
      <c r="CB6" s="475">
        <v>108.9</v>
      </c>
      <c r="CC6" s="475">
        <v>109.6</v>
      </c>
      <c r="CD6" s="475">
        <v>110.1</v>
      </c>
      <c r="CE6" s="475">
        <v>110.4</v>
      </c>
      <c r="CF6" s="475">
        <v>112.7</v>
      </c>
      <c r="CG6" s="475">
        <v>115.1</v>
      </c>
      <c r="CH6" s="475">
        <f>ROUND(AVERAGE(BL6:BO6),1)</f>
        <v>115.9</v>
      </c>
      <c r="CI6" s="475"/>
      <c r="CJ6" s="459"/>
      <c r="CK6" s="476">
        <v>0.6</v>
      </c>
      <c r="CL6" s="476">
        <v>0.4</v>
      </c>
      <c r="CM6" s="476">
        <v>0.7</v>
      </c>
      <c r="CN6" s="476">
        <v>0.5</v>
      </c>
      <c r="CO6" s="476">
        <v>0.4</v>
      </c>
      <c r="CP6" s="476">
        <v>0</v>
      </c>
      <c r="CQ6" s="476">
        <v>0.2</v>
      </c>
      <c r="CR6" s="476">
        <v>0.6</v>
      </c>
      <c r="CS6" s="476">
        <v>-0.1</v>
      </c>
      <c r="CT6" s="476">
        <v>0</v>
      </c>
      <c r="CU6" s="476">
        <v>0.2</v>
      </c>
      <c r="CV6" s="476">
        <v>0.2</v>
      </c>
      <c r="CW6" s="476">
        <v>0.3</v>
      </c>
      <c r="CX6" s="476">
        <v>0.3</v>
      </c>
      <c r="CY6" s="476">
        <v>0</v>
      </c>
      <c r="CZ6" s="476">
        <v>0.1</v>
      </c>
      <c r="DA6" s="476">
        <v>0.5</v>
      </c>
      <c r="DB6" s="476">
        <v>0.4</v>
      </c>
      <c r="DC6" s="476">
        <v>0.5</v>
      </c>
      <c r="DD6" s="476">
        <v>0.6</v>
      </c>
      <c r="DE6" s="476">
        <v>0.4</v>
      </c>
      <c r="DF6" s="476">
        <v>-0.3</v>
      </c>
      <c r="DG6" s="476">
        <v>0.2</v>
      </c>
      <c r="DH6" s="476">
        <v>0.1</v>
      </c>
      <c r="DI6" s="476">
        <v>0.6</v>
      </c>
      <c r="DJ6" s="476">
        <v>0.3</v>
      </c>
      <c r="DK6" s="476">
        <v>0.4</v>
      </c>
      <c r="DL6" s="476">
        <v>0.4</v>
      </c>
      <c r="DM6" s="476">
        <v>0.2</v>
      </c>
      <c r="DN6" s="476">
        <v>0.1</v>
      </c>
      <c r="DO6" s="476">
        <v>0.1</v>
      </c>
      <c r="DP6" s="476">
        <v>0.3</v>
      </c>
      <c r="DQ6" s="477">
        <v>0.2</v>
      </c>
      <c r="DR6" s="478">
        <v>0.2</v>
      </c>
      <c r="DS6" s="478">
        <v>0</v>
      </c>
      <c r="DT6" s="478">
        <v>0</v>
      </c>
      <c r="DU6" s="477">
        <v>0.2</v>
      </c>
      <c r="DV6" s="478">
        <v>0.2</v>
      </c>
      <c r="DW6" s="478">
        <v>0.3</v>
      </c>
      <c r="DX6" s="478">
        <v>-0.2</v>
      </c>
      <c r="DY6" s="477">
        <v>0.1</v>
      </c>
      <c r="DZ6" s="478">
        <v>0.1</v>
      </c>
      <c r="EA6" s="478">
        <v>0.2</v>
      </c>
      <c r="EB6" s="476">
        <v>0.2</v>
      </c>
      <c r="EC6" s="476">
        <v>0.2</v>
      </c>
      <c r="ED6" s="476">
        <v>0.9</v>
      </c>
      <c r="EE6" s="476">
        <v>1.7</v>
      </c>
      <c r="EF6" s="476">
        <v>0.4</v>
      </c>
      <c r="EG6" s="476">
        <f>ROUND(((((BH6/BG6)-1)*100)),1)</f>
        <v>0.3</v>
      </c>
      <c r="EH6" s="476">
        <f t="shared" ref="EG6:EN37" si="0">ROUND(((((BI6/BH6)-1)*100)),1)</f>
        <v>0.2</v>
      </c>
      <c r="EI6" s="476">
        <f t="shared" si="0"/>
        <v>0.4</v>
      </c>
      <c r="EJ6" s="476">
        <f t="shared" si="0"/>
        <v>0.1</v>
      </c>
      <c r="EK6" s="476">
        <f t="shared" si="0"/>
        <v>0.3</v>
      </c>
      <c r="EL6" s="476">
        <f>ROUND(((((BM6/BL6)-1)*100)),1)</f>
        <v>-0.1</v>
      </c>
      <c r="EM6" s="476">
        <f>ROUND(((((BN6/BM6)-1)*100)),1)</f>
        <v>0.1</v>
      </c>
      <c r="EN6" s="476">
        <f>ROUND(((((BO6/BN6)-1)*100)),1)</f>
        <v>0.3</v>
      </c>
      <c r="EO6" s="476"/>
      <c r="EP6" s="476"/>
      <c r="EQ6" s="476"/>
      <c r="ER6" s="476"/>
      <c r="ES6" s="460"/>
      <c r="ET6" s="476">
        <v>0.6</v>
      </c>
      <c r="EU6" s="476">
        <v>1</v>
      </c>
      <c r="EV6" s="476">
        <v>1.7</v>
      </c>
      <c r="EW6" s="476">
        <v>2.2000000000000002</v>
      </c>
      <c r="EX6" s="476">
        <v>2</v>
      </c>
      <c r="EY6" s="476">
        <v>1.6</v>
      </c>
      <c r="EZ6" s="476">
        <v>1.1000000000000001</v>
      </c>
      <c r="FA6" s="476">
        <v>1.2</v>
      </c>
      <c r="FB6" s="476">
        <v>0.7</v>
      </c>
      <c r="FC6" s="476">
        <v>0.7</v>
      </c>
      <c r="FD6" s="476">
        <v>0.7</v>
      </c>
      <c r="FE6" s="476">
        <v>0.3</v>
      </c>
      <c r="FF6" s="476">
        <v>0.7</v>
      </c>
      <c r="FG6" s="476">
        <v>1</v>
      </c>
      <c r="FH6" s="476">
        <v>0.8</v>
      </c>
      <c r="FI6" s="476">
        <v>0.7</v>
      </c>
      <c r="FJ6" s="476">
        <v>0.9</v>
      </c>
      <c r="FK6" s="476">
        <v>1</v>
      </c>
      <c r="FL6" s="476">
        <v>1.4</v>
      </c>
      <c r="FM6" s="476">
        <v>1.9</v>
      </c>
      <c r="FN6" s="476">
        <v>1.8</v>
      </c>
      <c r="FO6" s="476">
        <v>1.1000000000000001</v>
      </c>
      <c r="FP6" s="476">
        <v>0.9</v>
      </c>
      <c r="FQ6" s="476">
        <v>0.4</v>
      </c>
      <c r="FR6" s="476">
        <v>0.6</v>
      </c>
      <c r="FS6" s="476">
        <v>1.1000000000000001</v>
      </c>
      <c r="FT6" s="476">
        <v>1.3</v>
      </c>
      <c r="FU6" s="476">
        <v>1.6</v>
      </c>
      <c r="FV6" s="476">
        <v>1.2</v>
      </c>
      <c r="FW6" s="476">
        <v>1</v>
      </c>
      <c r="FX6" s="476">
        <v>0.7</v>
      </c>
      <c r="FY6" s="476">
        <v>0.6</v>
      </c>
      <c r="FZ6" s="476">
        <v>0.6</v>
      </c>
      <c r="GA6" s="476">
        <v>0.7</v>
      </c>
      <c r="GB6" s="476">
        <v>0.7</v>
      </c>
      <c r="GC6" s="476">
        <v>0.4</v>
      </c>
      <c r="GD6" s="478">
        <v>0.4</v>
      </c>
      <c r="GE6" s="478">
        <v>0.4</v>
      </c>
      <c r="GF6" s="478">
        <v>0.6</v>
      </c>
      <c r="GG6" s="478">
        <v>0.5</v>
      </c>
      <c r="GH6" s="478">
        <v>0.4</v>
      </c>
      <c r="GI6" s="478">
        <v>0.3</v>
      </c>
      <c r="GJ6" s="478">
        <v>0.2</v>
      </c>
      <c r="GK6" s="476">
        <v>0.5</v>
      </c>
      <c r="GL6" s="476">
        <v>0.6</v>
      </c>
      <c r="GM6" s="476">
        <v>1.5</v>
      </c>
      <c r="GN6" s="476">
        <v>3</v>
      </c>
      <c r="GO6" s="476">
        <v>3.3</v>
      </c>
      <c r="GP6" s="476">
        <f t="shared" ref="GP6:GW21" si="1">ROUND(((((BH6/BD6)-1)*100)),1)</f>
        <v>3.4</v>
      </c>
      <c r="GQ6" s="476">
        <f t="shared" si="1"/>
        <v>2.7</v>
      </c>
      <c r="GR6" s="476">
        <f t="shared" si="1"/>
        <v>1.4</v>
      </c>
      <c r="GS6" s="476">
        <f t="shared" si="1"/>
        <v>1</v>
      </c>
      <c r="GT6" s="476">
        <f t="shared" si="1"/>
        <v>1</v>
      </c>
      <c r="GU6" s="476">
        <f t="shared" si="1"/>
        <v>0.7</v>
      </c>
      <c r="GV6" s="476">
        <f t="shared" si="1"/>
        <v>0.3</v>
      </c>
      <c r="GW6" s="476">
        <f t="shared" si="1"/>
        <v>0.5</v>
      </c>
      <c r="GX6" s="344"/>
      <c r="GY6" s="344"/>
      <c r="GZ6" s="344"/>
      <c r="HA6" s="344"/>
      <c r="HB6" s="343"/>
      <c r="HC6" s="476">
        <v>1.4</v>
      </c>
      <c r="HD6" s="476">
        <v>1.5</v>
      </c>
      <c r="HE6" s="476">
        <v>0.6</v>
      </c>
      <c r="HF6" s="476">
        <v>0.8</v>
      </c>
      <c r="HG6" s="476">
        <v>1.2</v>
      </c>
      <c r="HH6" s="476">
        <v>1</v>
      </c>
      <c r="HI6" s="476">
        <v>1.1000000000000001</v>
      </c>
      <c r="HJ6" s="476">
        <v>0.9</v>
      </c>
      <c r="HK6" s="476">
        <v>0.6</v>
      </c>
      <c r="HL6" s="476">
        <v>0.5</v>
      </c>
      <c r="HM6" s="476">
        <v>0.3</v>
      </c>
      <c r="HN6" s="476">
        <f t="shared" ref="HN6:HQ21" si="2">ROUND(((((CF6/CE6)-1)*100)),1)</f>
        <v>2.1</v>
      </c>
      <c r="HO6" s="478">
        <f t="shared" si="2"/>
        <v>2.1</v>
      </c>
      <c r="HP6" s="478">
        <f t="shared" si="2"/>
        <v>0.7</v>
      </c>
      <c r="HQ6" s="478">
        <f t="shared" si="2"/>
        <v>-100</v>
      </c>
    </row>
    <row r="7" spans="1:225" s="127" customFormat="1" ht="24.9" customHeight="1">
      <c r="A7" s="340">
        <v>5</v>
      </c>
      <c r="B7" s="479" t="s">
        <v>155</v>
      </c>
      <c r="C7" s="479" t="s">
        <v>156</v>
      </c>
      <c r="D7" s="479" t="s">
        <v>155</v>
      </c>
      <c r="E7" s="480" t="s">
        <v>27</v>
      </c>
      <c r="F7" s="479">
        <v>24.2</v>
      </c>
      <c r="G7" s="479">
        <v>22.403465000000001</v>
      </c>
      <c r="H7" s="479">
        <v>100</v>
      </c>
      <c r="I7" s="479">
        <v>100</v>
      </c>
      <c r="J7" s="479">
        <v>100</v>
      </c>
      <c r="K7" s="479">
        <v>100</v>
      </c>
      <c r="L7" s="479">
        <v>99.8</v>
      </c>
      <c r="M7" s="479">
        <v>99.8</v>
      </c>
      <c r="N7" s="479">
        <v>101.1</v>
      </c>
      <c r="O7" s="479">
        <v>101.9</v>
      </c>
      <c r="P7" s="479">
        <v>102.2</v>
      </c>
      <c r="Q7" s="479">
        <v>101.8</v>
      </c>
      <c r="R7" s="479">
        <v>102.1</v>
      </c>
      <c r="S7" s="479">
        <v>103.9</v>
      </c>
      <c r="T7" s="479">
        <v>103.5</v>
      </c>
      <c r="U7" s="479">
        <v>103.1</v>
      </c>
      <c r="V7" s="479">
        <v>102.7</v>
      </c>
      <c r="W7" s="479">
        <v>102.2</v>
      </c>
      <c r="X7" s="479">
        <v>102.4</v>
      </c>
      <c r="Y7" s="479">
        <v>102.6</v>
      </c>
      <c r="Z7" s="479">
        <v>102.1</v>
      </c>
      <c r="AA7" s="479">
        <v>101.8</v>
      </c>
      <c r="AB7" s="479">
        <v>102.6</v>
      </c>
      <c r="AC7" s="479">
        <v>102.3</v>
      </c>
      <c r="AD7" s="479">
        <v>103.3</v>
      </c>
      <c r="AE7" s="479">
        <v>104.4</v>
      </c>
      <c r="AF7" s="479">
        <v>104.8</v>
      </c>
      <c r="AG7" s="479">
        <v>103</v>
      </c>
      <c r="AH7" s="479">
        <v>103</v>
      </c>
      <c r="AI7" s="479">
        <v>103.1</v>
      </c>
      <c r="AJ7" s="479">
        <v>102.8</v>
      </c>
      <c r="AK7" s="479">
        <v>102.8</v>
      </c>
      <c r="AL7" s="479">
        <v>103.2</v>
      </c>
      <c r="AM7" s="479">
        <v>103.5</v>
      </c>
      <c r="AN7" s="479">
        <v>103.4</v>
      </c>
      <c r="AO7" s="479">
        <v>103.5</v>
      </c>
      <c r="AP7" s="479">
        <v>103.5</v>
      </c>
      <c r="AQ7" s="479">
        <v>103.5</v>
      </c>
      <c r="AR7" s="479">
        <v>103.9</v>
      </c>
      <c r="AS7" s="479">
        <v>103.9</v>
      </c>
      <c r="AT7" s="479">
        <v>103.8</v>
      </c>
      <c r="AU7" s="479">
        <v>103.7</v>
      </c>
      <c r="AV7" s="479">
        <v>104</v>
      </c>
      <c r="AW7" s="479">
        <v>104.4</v>
      </c>
      <c r="AX7" s="479">
        <v>105.6</v>
      </c>
      <c r="AY7" s="479">
        <v>104.6</v>
      </c>
      <c r="AZ7" s="479">
        <v>104.1</v>
      </c>
      <c r="BA7" s="479">
        <v>104.2</v>
      </c>
      <c r="BB7" s="479">
        <v>104.5</v>
      </c>
      <c r="BC7" s="479">
        <v>105.3</v>
      </c>
      <c r="BD7" s="479">
        <v>104.4</v>
      </c>
      <c r="BE7" s="479">
        <v>105.4</v>
      </c>
      <c r="BF7" s="479">
        <v>109.7</v>
      </c>
      <c r="BG7" s="479">
        <v>110.9</v>
      </c>
      <c r="BH7" s="479">
        <v>111.2</v>
      </c>
      <c r="BI7" s="479">
        <v>110.5</v>
      </c>
      <c r="BJ7" s="479">
        <v>110.5</v>
      </c>
      <c r="BK7" s="479">
        <v>110.4</v>
      </c>
      <c r="BL7" s="479">
        <v>111.2</v>
      </c>
      <c r="BM7" s="479">
        <v>109</v>
      </c>
      <c r="BN7" s="479">
        <f>VLOOKUP($D7,'[3]Q3 2024'!$D$8:$N$167,11,0)</f>
        <v>108.3</v>
      </c>
      <c r="BO7" s="479">
        <f>VLOOKUP($D7,'[3]Q4 2024'!$D$8:$N$167,11,0)</f>
        <v>107.7</v>
      </c>
      <c r="BP7" s="479"/>
      <c r="BQ7" s="479"/>
      <c r="BR7" s="479"/>
      <c r="BS7" s="479"/>
      <c r="BT7" s="481">
        <v>100</v>
      </c>
      <c r="BU7" s="481">
        <v>100.7</v>
      </c>
      <c r="BV7" s="481">
        <v>102.5</v>
      </c>
      <c r="BW7" s="481">
        <v>102.9</v>
      </c>
      <c r="BX7" s="481">
        <f>ROUND(AVERAGE(X7:AA7),1)</f>
        <v>102.2</v>
      </c>
      <c r="BY7" s="481">
        <f>ROUND(AVERAGE(AB7:AE7),1)</f>
        <v>103.2</v>
      </c>
      <c r="BZ7" s="481">
        <v>103.5</v>
      </c>
      <c r="CA7" s="481">
        <v>103.1</v>
      </c>
      <c r="CB7" s="481">
        <v>103.5</v>
      </c>
      <c r="CC7" s="481">
        <v>103.8</v>
      </c>
      <c r="CD7" s="481">
        <v>104.7</v>
      </c>
      <c r="CE7" s="481">
        <v>104.5</v>
      </c>
      <c r="CF7" s="481">
        <v>107.6</v>
      </c>
      <c r="CG7" s="481">
        <v>110.7</v>
      </c>
      <c r="CH7" s="481">
        <f t="shared" ref="CH7:CH70" si="3">ROUND(AVERAGE(BL7:BO7),1)</f>
        <v>109.1</v>
      </c>
      <c r="CI7" s="481"/>
      <c r="CJ7" s="459"/>
      <c r="CK7" s="482">
        <v>-0.2</v>
      </c>
      <c r="CL7" s="482">
        <v>0</v>
      </c>
      <c r="CM7" s="482">
        <v>1.3</v>
      </c>
      <c r="CN7" s="482">
        <v>0.8</v>
      </c>
      <c r="CO7" s="482">
        <v>0.3</v>
      </c>
      <c r="CP7" s="482">
        <v>-0.4</v>
      </c>
      <c r="CQ7" s="482">
        <v>0.3</v>
      </c>
      <c r="CR7" s="482">
        <v>1.8</v>
      </c>
      <c r="CS7" s="482">
        <v>-0.4</v>
      </c>
      <c r="CT7" s="482">
        <v>-0.4</v>
      </c>
      <c r="CU7" s="482">
        <v>-0.4</v>
      </c>
      <c r="CV7" s="482">
        <v>-0.5</v>
      </c>
      <c r="CW7" s="482">
        <v>0.2</v>
      </c>
      <c r="CX7" s="482">
        <v>0.2</v>
      </c>
      <c r="CY7" s="482">
        <v>-0.5</v>
      </c>
      <c r="CZ7" s="482">
        <v>-0.3</v>
      </c>
      <c r="DA7" s="482">
        <v>0.8</v>
      </c>
      <c r="DB7" s="482">
        <v>-0.3</v>
      </c>
      <c r="DC7" s="482">
        <v>1</v>
      </c>
      <c r="DD7" s="482">
        <v>1.1000000000000001</v>
      </c>
      <c r="DE7" s="482">
        <v>0.4</v>
      </c>
      <c r="DF7" s="482">
        <v>-1.7</v>
      </c>
      <c r="DG7" s="482">
        <v>0</v>
      </c>
      <c r="DH7" s="482">
        <v>0.1</v>
      </c>
      <c r="DI7" s="482">
        <v>-0.3</v>
      </c>
      <c r="DJ7" s="482">
        <v>0</v>
      </c>
      <c r="DK7" s="482">
        <v>0.4</v>
      </c>
      <c r="DL7" s="482">
        <v>0.3</v>
      </c>
      <c r="DM7" s="482">
        <v>-0.1</v>
      </c>
      <c r="DN7" s="482">
        <v>0.1</v>
      </c>
      <c r="DO7" s="482">
        <v>0</v>
      </c>
      <c r="DP7" s="482">
        <v>0</v>
      </c>
      <c r="DQ7" s="483">
        <v>0.4</v>
      </c>
      <c r="DR7" s="482">
        <v>0</v>
      </c>
      <c r="DS7" s="482">
        <v>-0.1</v>
      </c>
      <c r="DT7" s="482">
        <v>-0.1</v>
      </c>
      <c r="DU7" s="482">
        <v>0.3</v>
      </c>
      <c r="DV7" s="482">
        <v>0.4</v>
      </c>
      <c r="DW7" s="482">
        <v>1.1000000000000001</v>
      </c>
      <c r="DX7" s="482">
        <v>-0.9</v>
      </c>
      <c r="DY7" s="482">
        <v>-0.5</v>
      </c>
      <c r="DZ7" s="482">
        <v>0.1</v>
      </c>
      <c r="EA7" s="482">
        <v>0.3</v>
      </c>
      <c r="EB7" s="482">
        <v>0.8</v>
      </c>
      <c r="EC7" s="482">
        <v>-0.9</v>
      </c>
      <c r="ED7" s="482">
        <v>1</v>
      </c>
      <c r="EE7" s="482">
        <v>4.0999999999999996</v>
      </c>
      <c r="EF7" s="482">
        <v>1.1000000000000001</v>
      </c>
      <c r="EG7" s="479">
        <f t="shared" si="0"/>
        <v>0.3</v>
      </c>
      <c r="EH7" s="479">
        <f t="shared" si="0"/>
        <v>-0.6</v>
      </c>
      <c r="EI7" s="482">
        <f t="shared" si="0"/>
        <v>0</v>
      </c>
      <c r="EJ7" s="482">
        <f t="shared" si="0"/>
        <v>-0.1</v>
      </c>
      <c r="EK7" s="482">
        <f t="shared" si="0"/>
        <v>0.7</v>
      </c>
      <c r="EL7" s="482">
        <f t="shared" si="0"/>
        <v>-2</v>
      </c>
      <c r="EM7" s="482">
        <f t="shared" si="0"/>
        <v>-0.6</v>
      </c>
      <c r="EN7" s="482">
        <f t="shared" si="0"/>
        <v>-0.6</v>
      </c>
      <c r="EO7" s="479"/>
      <c r="EP7" s="479"/>
      <c r="EQ7" s="479"/>
      <c r="ER7" s="479"/>
      <c r="ES7" s="460"/>
      <c r="ET7" s="482">
        <v>-0.2</v>
      </c>
      <c r="EU7" s="482">
        <v>-0.2</v>
      </c>
      <c r="EV7" s="482">
        <v>1.1000000000000001</v>
      </c>
      <c r="EW7" s="482">
        <v>1.9</v>
      </c>
      <c r="EX7" s="482">
        <v>2.4</v>
      </c>
      <c r="EY7" s="482">
        <v>2</v>
      </c>
      <c r="EZ7" s="482">
        <v>1</v>
      </c>
      <c r="FA7" s="482">
        <v>2</v>
      </c>
      <c r="FB7" s="482">
        <v>1.3</v>
      </c>
      <c r="FC7" s="482">
        <v>1.3</v>
      </c>
      <c r="FD7" s="482">
        <v>0.6</v>
      </c>
      <c r="FE7" s="482">
        <v>-1.6</v>
      </c>
      <c r="FF7" s="482">
        <v>-1.1000000000000001</v>
      </c>
      <c r="FG7" s="482">
        <v>-0.5</v>
      </c>
      <c r="FH7" s="482">
        <v>-0.6</v>
      </c>
      <c r="FI7" s="482">
        <v>-0.4</v>
      </c>
      <c r="FJ7" s="482">
        <v>0.2</v>
      </c>
      <c r="FK7" s="482">
        <v>-0.3</v>
      </c>
      <c r="FL7" s="482">
        <v>1.2</v>
      </c>
      <c r="FM7" s="482">
        <v>2.6</v>
      </c>
      <c r="FN7" s="482">
        <v>2.1</v>
      </c>
      <c r="FO7" s="482">
        <v>0.7</v>
      </c>
      <c r="FP7" s="482">
        <v>-0.3</v>
      </c>
      <c r="FQ7" s="482">
        <v>-1.2</v>
      </c>
      <c r="FR7" s="482">
        <v>-1.9</v>
      </c>
      <c r="FS7" s="482">
        <v>-0.2</v>
      </c>
      <c r="FT7" s="482">
        <v>0.2</v>
      </c>
      <c r="FU7" s="482">
        <v>0.4</v>
      </c>
      <c r="FV7" s="482">
        <v>0.6</v>
      </c>
      <c r="FW7" s="482">
        <v>0.7</v>
      </c>
      <c r="FX7" s="482">
        <v>0.3</v>
      </c>
      <c r="FY7" s="482">
        <v>0</v>
      </c>
      <c r="FZ7" s="482">
        <v>0.5</v>
      </c>
      <c r="GA7" s="482">
        <v>0.4</v>
      </c>
      <c r="GB7" s="482">
        <v>0.3</v>
      </c>
      <c r="GC7" s="482">
        <v>0.2</v>
      </c>
      <c r="GD7" s="482">
        <v>0.1</v>
      </c>
      <c r="GE7" s="482">
        <v>0.5</v>
      </c>
      <c r="GF7" s="482">
        <v>1.7</v>
      </c>
      <c r="GG7" s="482">
        <v>0.9</v>
      </c>
      <c r="GH7" s="482">
        <v>0.1</v>
      </c>
      <c r="GI7" s="482">
        <v>-0.2</v>
      </c>
      <c r="GJ7" s="482">
        <v>-1</v>
      </c>
      <c r="GK7" s="482">
        <v>0.7</v>
      </c>
      <c r="GL7" s="482">
        <v>0.3</v>
      </c>
      <c r="GM7" s="482">
        <v>1.2</v>
      </c>
      <c r="GN7" s="482">
        <v>5</v>
      </c>
      <c r="GO7" s="482">
        <v>5.3</v>
      </c>
      <c r="GP7" s="479">
        <f t="shared" si="1"/>
        <v>6.5</v>
      </c>
      <c r="GQ7" s="479">
        <f t="shared" si="1"/>
        <v>4.8</v>
      </c>
      <c r="GR7" s="479">
        <f t="shared" si="1"/>
        <v>0.7</v>
      </c>
      <c r="GS7" s="482">
        <f t="shared" si="1"/>
        <v>-0.5</v>
      </c>
      <c r="GT7" s="479">
        <f t="shared" si="1"/>
        <v>0</v>
      </c>
      <c r="GU7" s="479">
        <f t="shared" si="1"/>
        <v>-1.4</v>
      </c>
      <c r="GV7" s="479">
        <f t="shared" si="1"/>
        <v>-2</v>
      </c>
      <c r="GW7" s="479">
        <f t="shared" si="1"/>
        <v>-2.4</v>
      </c>
      <c r="GX7" s="345"/>
      <c r="GY7" s="345"/>
      <c r="GZ7" s="345"/>
      <c r="HA7" s="345"/>
      <c r="HB7" s="343"/>
      <c r="HC7" s="482">
        <v>0.7</v>
      </c>
      <c r="HD7" s="482">
        <v>1.8</v>
      </c>
      <c r="HE7" s="482">
        <v>0.4</v>
      </c>
      <c r="HF7" s="482">
        <v>-0.7</v>
      </c>
      <c r="HG7" s="482">
        <f>ROUND(((((BY7/BX7)-1)*100)),1)</f>
        <v>1</v>
      </c>
      <c r="HH7" s="482">
        <v>0.3</v>
      </c>
      <c r="HI7" s="482">
        <v>-0.4</v>
      </c>
      <c r="HJ7" s="482">
        <v>0.38797284190106307</v>
      </c>
      <c r="HK7" s="482">
        <v>0.3</v>
      </c>
      <c r="HL7" s="482">
        <v>0.9</v>
      </c>
      <c r="HM7" s="482">
        <f>ROUND(((((CE7/CD7)-1)*100)),1)</f>
        <v>-0.2</v>
      </c>
      <c r="HN7" s="482">
        <f t="shared" si="2"/>
        <v>3</v>
      </c>
      <c r="HO7" s="482">
        <f t="shared" si="2"/>
        <v>2.9</v>
      </c>
      <c r="HP7" s="482">
        <f t="shared" si="2"/>
        <v>-1.4</v>
      </c>
      <c r="HQ7" s="482">
        <f t="shared" si="2"/>
        <v>-100</v>
      </c>
    </row>
    <row r="8" spans="1:225" s="128" customFormat="1" ht="72">
      <c r="A8" s="340">
        <v>6</v>
      </c>
      <c r="B8" s="484"/>
      <c r="C8" s="484" t="s">
        <v>157</v>
      </c>
      <c r="D8" s="484">
        <v>49</v>
      </c>
      <c r="E8" s="485" t="s">
        <v>299</v>
      </c>
      <c r="F8" s="486">
        <v>7.4</v>
      </c>
      <c r="G8" s="487">
        <v>5.9</v>
      </c>
      <c r="H8" s="487">
        <v>100</v>
      </c>
      <c r="I8" s="487">
        <v>100</v>
      </c>
      <c r="J8" s="487">
        <v>100</v>
      </c>
      <c r="K8" s="487">
        <v>100</v>
      </c>
      <c r="L8" s="487">
        <v>100.7</v>
      </c>
      <c r="M8" s="487">
        <v>101.1</v>
      </c>
      <c r="N8" s="487">
        <v>102.2</v>
      </c>
      <c r="O8" s="487">
        <v>102.8</v>
      </c>
      <c r="P8" s="487">
        <v>103.6</v>
      </c>
      <c r="Q8" s="487">
        <v>103.8</v>
      </c>
      <c r="R8" s="487">
        <v>104</v>
      </c>
      <c r="S8" s="487">
        <v>104</v>
      </c>
      <c r="T8" s="487">
        <v>104.1</v>
      </c>
      <c r="U8" s="487">
        <v>104.2</v>
      </c>
      <c r="V8" s="487">
        <v>104.2</v>
      </c>
      <c r="W8" s="487">
        <v>104.2</v>
      </c>
      <c r="X8" s="487">
        <v>104.7</v>
      </c>
      <c r="Y8" s="487">
        <v>104.8</v>
      </c>
      <c r="Z8" s="487">
        <v>105.6</v>
      </c>
      <c r="AA8" s="487">
        <v>105.5</v>
      </c>
      <c r="AB8" s="487">
        <v>105.9</v>
      </c>
      <c r="AC8" s="487">
        <v>106.5</v>
      </c>
      <c r="AD8" s="487">
        <v>106.6</v>
      </c>
      <c r="AE8" s="487">
        <v>106.7</v>
      </c>
      <c r="AF8" s="487">
        <v>107</v>
      </c>
      <c r="AG8" s="487">
        <v>107.1</v>
      </c>
      <c r="AH8" s="487">
        <v>107.2</v>
      </c>
      <c r="AI8" s="487">
        <v>107.2</v>
      </c>
      <c r="AJ8" s="488">
        <v>107.3</v>
      </c>
      <c r="AK8" s="488">
        <v>107.3</v>
      </c>
      <c r="AL8" s="488">
        <v>107.4</v>
      </c>
      <c r="AM8" s="488">
        <v>107.6</v>
      </c>
      <c r="AN8" s="487">
        <v>107.3</v>
      </c>
      <c r="AO8" s="487">
        <v>107.3</v>
      </c>
      <c r="AP8" s="489">
        <v>107.4</v>
      </c>
      <c r="AQ8" s="487">
        <v>107.4</v>
      </c>
      <c r="AR8" s="487">
        <v>107.5</v>
      </c>
      <c r="AS8" s="487">
        <v>107.5</v>
      </c>
      <c r="AT8" s="489">
        <v>107.5</v>
      </c>
      <c r="AU8" s="487">
        <v>107.5</v>
      </c>
      <c r="AV8" s="487">
        <v>107.5</v>
      </c>
      <c r="AW8" s="487">
        <v>107.5</v>
      </c>
      <c r="AX8" s="489">
        <v>107.7</v>
      </c>
      <c r="AY8" s="487">
        <v>107.7</v>
      </c>
      <c r="AZ8" s="487">
        <v>108.8</v>
      </c>
      <c r="BA8" s="487">
        <v>108.8</v>
      </c>
      <c r="BB8" s="487">
        <v>108.8</v>
      </c>
      <c r="BC8" s="487">
        <v>109</v>
      </c>
      <c r="BD8" s="487">
        <v>109.2</v>
      </c>
      <c r="BE8" s="487">
        <v>109.8</v>
      </c>
      <c r="BF8" s="487">
        <v>110</v>
      </c>
      <c r="BG8" s="487">
        <v>110.1</v>
      </c>
      <c r="BH8" s="487">
        <v>110.3</v>
      </c>
      <c r="BI8" s="487">
        <v>110.5</v>
      </c>
      <c r="BJ8" s="487">
        <v>110.8</v>
      </c>
      <c r="BK8" s="487">
        <v>110.9</v>
      </c>
      <c r="BL8" s="487">
        <v>111</v>
      </c>
      <c r="BM8" s="487">
        <v>111.1</v>
      </c>
      <c r="BN8" s="487">
        <f>VLOOKUP($D8,'[3]Q3 2024'!$D$8:$N$167,11,0)</f>
        <v>111.2</v>
      </c>
      <c r="BO8" s="487">
        <f>VLOOKUP($D8,'[3]Q4 2024'!$D$8:$N$167,11,0)</f>
        <v>111.4</v>
      </c>
      <c r="BP8" s="487"/>
      <c r="BQ8" s="487"/>
      <c r="BR8" s="487"/>
      <c r="BS8" s="487"/>
      <c r="BT8" s="490">
        <v>100</v>
      </c>
      <c r="BU8" s="490">
        <v>101.7</v>
      </c>
      <c r="BV8" s="490">
        <v>103.9</v>
      </c>
      <c r="BW8" s="490">
        <v>104.2</v>
      </c>
      <c r="BX8" s="490">
        <v>105.2</v>
      </c>
      <c r="BY8" s="490">
        <v>106.4</v>
      </c>
      <c r="BZ8" s="490">
        <v>107.1</v>
      </c>
      <c r="CA8" s="490">
        <v>107.4</v>
      </c>
      <c r="CB8" s="490">
        <v>107.4</v>
      </c>
      <c r="CC8" s="490">
        <v>107.5</v>
      </c>
      <c r="CD8" s="490">
        <v>107.6</v>
      </c>
      <c r="CE8" s="490">
        <v>108.9</v>
      </c>
      <c r="CF8" s="490">
        <v>109.8</v>
      </c>
      <c r="CG8" s="490">
        <v>110.6</v>
      </c>
      <c r="CH8" s="490">
        <f t="shared" si="3"/>
        <v>111.2</v>
      </c>
      <c r="CI8" s="490"/>
      <c r="CJ8" s="459"/>
      <c r="CK8" s="487">
        <v>0.7</v>
      </c>
      <c r="CL8" s="487">
        <v>0.4</v>
      </c>
      <c r="CM8" s="487">
        <v>1.1000000000000001</v>
      </c>
      <c r="CN8" s="487">
        <v>0.6</v>
      </c>
      <c r="CO8" s="487">
        <v>0.8</v>
      </c>
      <c r="CP8" s="487">
        <v>0.2</v>
      </c>
      <c r="CQ8" s="487">
        <v>0.2</v>
      </c>
      <c r="CR8" s="487">
        <v>0</v>
      </c>
      <c r="CS8" s="487">
        <v>0.1</v>
      </c>
      <c r="CT8" s="487">
        <v>0.1</v>
      </c>
      <c r="CU8" s="487">
        <v>0</v>
      </c>
      <c r="CV8" s="487">
        <v>0</v>
      </c>
      <c r="CW8" s="487">
        <v>0.5</v>
      </c>
      <c r="CX8" s="487">
        <v>0.1</v>
      </c>
      <c r="CY8" s="487">
        <v>0.8</v>
      </c>
      <c r="CZ8" s="487">
        <v>-0.1</v>
      </c>
      <c r="DA8" s="487">
        <v>0.4</v>
      </c>
      <c r="DB8" s="487">
        <v>0.6</v>
      </c>
      <c r="DC8" s="487">
        <v>0.1</v>
      </c>
      <c r="DD8" s="487">
        <v>0.1</v>
      </c>
      <c r="DE8" s="487">
        <v>0.3</v>
      </c>
      <c r="DF8" s="487">
        <v>0.1</v>
      </c>
      <c r="DG8" s="487">
        <v>0.1</v>
      </c>
      <c r="DH8" s="487">
        <v>0</v>
      </c>
      <c r="DI8" s="487">
        <v>0.1</v>
      </c>
      <c r="DJ8" s="487">
        <v>0</v>
      </c>
      <c r="DK8" s="487">
        <v>0.1</v>
      </c>
      <c r="DL8" s="487">
        <v>0.2</v>
      </c>
      <c r="DM8" s="487">
        <v>-0.3</v>
      </c>
      <c r="DN8" s="487">
        <v>0</v>
      </c>
      <c r="DO8" s="487">
        <v>0.1</v>
      </c>
      <c r="DP8" s="487">
        <v>0</v>
      </c>
      <c r="DQ8" s="491">
        <v>0.1</v>
      </c>
      <c r="DR8" s="491">
        <v>0</v>
      </c>
      <c r="DS8" s="491">
        <v>0</v>
      </c>
      <c r="DT8" s="491">
        <v>0</v>
      </c>
      <c r="DU8" s="491">
        <v>0</v>
      </c>
      <c r="DV8" s="491">
        <v>0</v>
      </c>
      <c r="DW8" s="491">
        <v>0.2</v>
      </c>
      <c r="DX8" s="491">
        <v>0</v>
      </c>
      <c r="DY8" s="491">
        <v>1</v>
      </c>
      <c r="DZ8" s="491">
        <v>0</v>
      </c>
      <c r="EA8" s="491">
        <v>0</v>
      </c>
      <c r="EB8" s="487">
        <v>0.2</v>
      </c>
      <c r="EC8" s="487">
        <v>0.2</v>
      </c>
      <c r="ED8" s="487">
        <v>0.5</v>
      </c>
      <c r="EE8" s="487">
        <v>0.2</v>
      </c>
      <c r="EF8" s="487">
        <v>0.1</v>
      </c>
      <c r="EG8" s="487">
        <f t="shared" si="0"/>
        <v>0.2</v>
      </c>
      <c r="EH8" s="487">
        <f t="shared" si="0"/>
        <v>0.2</v>
      </c>
      <c r="EI8" s="487">
        <f t="shared" si="0"/>
        <v>0.3</v>
      </c>
      <c r="EJ8" s="487">
        <f t="shared" si="0"/>
        <v>0.1</v>
      </c>
      <c r="EK8" s="487">
        <f t="shared" si="0"/>
        <v>0.1</v>
      </c>
      <c r="EL8" s="487">
        <f t="shared" si="0"/>
        <v>0.1</v>
      </c>
      <c r="EM8" s="487">
        <f t="shared" si="0"/>
        <v>0.1</v>
      </c>
      <c r="EN8" s="487">
        <f t="shared" si="0"/>
        <v>0.2</v>
      </c>
      <c r="EO8" s="487"/>
      <c r="EP8" s="487"/>
      <c r="EQ8" s="487"/>
      <c r="ER8" s="487"/>
      <c r="ES8" s="460"/>
      <c r="ET8" s="487">
        <v>0.7</v>
      </c>
      <c r="EU8" s="487">
        <v>1.1000000000000001</v>
      </c>
      <c r="EV8" s="487">
        <v>2.2000000000000002</v>
      </c>
      <c r="EW8" s="487">
        <v>2.8</v>
      </c>
      <c r="EX8" s="487">
        <v>2.9</v>
      </c>
      <c r="EY8" s="487">
        <v>2.7</v>
      </c>
      <c r="EZ8" s="487">
        <v>1.8</v>
      </c>
      <c r="FA8" s="487">
        <v>1.2</v>
      </c>
      <c r="FB8" s="487">
        <v>0.5</v>
      </c>
      <c r="FC8" s="487">
        <v>0.4</v>
      </c>
      <c r="FD8" s="487">
        <v>0.2</v>
      </c>
      <c r="FE8" s="487">
        <v>0.2</v>
      </c>
      <c r="FF8" s="487">
        <v>0.6</v>
      </c>
      <c r="FG8" s="487">
        <v>0.6</v>
      </c>
      <c r="FH8" s="487">
        <v>1.3</v>
      </c>
      <c r="FI8" s="487">
        <v>1.2</v>
      </c>
      <c r="FJ8" s="487">
        <v>1.1000000000000001</v>
      </c>
      <c r="FK8" s="487">
        <v>1.6</v>
      </c>
      <c r="FL8" s="487">
        <v>0.9</v>
      </c>
      <c r="FM8" s="487">
        <v>1.1000000000000001</v>
      </c>
      <c r="FN8" s="487">
        <v>1</v>
      </c>
      <c r="FO8" s="487">
        <v>0.6</v>
      </c>
      <c r="FP8" s="487">
        <v>0.6</v>
      </c>
      <c r="FQ8" s="487">
        <v>0.5</v>
      </c>
      <c r="FR8" s="487">
        <v>0.3</v>
      </c>
      <c r="FS8" s="487">
        <v>0.2</v>
      </c>
      <c r="FT8" s="487">
        <v>0.2</v>
      </c>
      <c r="FU8" s="487">
        <v>0.4</v>
      </c>
      <c r="FV8" s="487">
        <v>0</v>
      </c>
      <c r="FW8" s="487">
        <v>0</v>
      </c>
      <c r="FX8" s="487">
        <v>0</v>
      </c>
      <c r="FY8" s="487">
        <v>-0.2</v>
      </c>
      <c r="FZ8" s="487">
        <v>0.2</v>
      </c>
      <c r="GA8" s="487">
        <v>0.2</v>
      </c>
      <c r="GB8" s="487">
        <v>0.1</v>
      </c>
      <c r="GC8" s="487">
        <v>0.1</v>
      </c>
      <c r="GD8" s="491">
        <v>0</v>
      </c>
      <c r="GE8" s="491">
        <v>0</v>
      </c>
      <c r="GF8" s="491">
        <v>0.2</v>
      </c>
      <c r="GG8" s="491">
        <v>0.2</v>
      </c>
      <c r="GH8" s="491">
        <v>1.2</v>
      </c>
      <c r="GI8" s="491">
        <v>1.2</v>
      </c>
      <c r="GJ8" s="491">
        <v>1</v>
      </c>
      <c r="GK8" s="487">
        <v>1.2</v>
      </c>
      <c r="GL8" s="487">
        <v>0.4</v>
      </c>
      <c r="GM8" s="487">
        <v>0.9</v>
      </c>
      <c r="GN8" s="487">
        <v>1.1000000000000001</v>
      </c>
      <c r="GO8" s="487">
        <v>1</v>
      </c>
      <c r="GP8" s="487">
        <f t="shared" si="1"/>
        <v>1</v>
      </c>
      <c r="GQ8" s="487">
        <f t="shared" si="1"/>
        <v>0.6</v>
      </c>
      <c r="GR8" s="487">
        <f t="shared" si="1"/>
        <v>0.7</v>
      </c>
      <c r="GS8" s="487">
        <f t="shared" si="1"/>
        <v>0.7</v>
      </c>
      <c r="GT8" s="487">
        <f t="shared" si="1"/>
        <v>0.6</v>
      </c>
      <c r="GU8" s="487">
        <f t="shared" si="1"/>
        <v>0.5</v>
      </c>
      <c r="GV8" s="487">
        <f t="shared" si="1"/>
        <v>0.4</v>
      </c>
      <c r="GW8" s="487">
        <f t="shared" si="1"/>
        <v>0.5</v>
      </c>
      <c r="GX8" s="346"/>
      <c r="GY8" s="346"/>
      <c r="GZ8" s="346"/>
      <c r="HA8" s="346"/>
      <c r="HB8" s="343"/>
      <c r="HC8" s="347">
        <v>1.7</v>
      </c>
      <c r="HD8" s="347">
        <v>2.2000000000000002</v>
      </c>
      <c r="HE8" s="347">
        <v>0.3</v>
      </c>
      <c r="HF8" s="347">
        <v>1</v>
      </c>
      <c r="HG8" s="347">
        <v>1.1000000000000001</v>
      </c>
      <c r="HH8" s="347">
        <v>0.7</v>
      </c>
      <c r="HI8" s="347">
        <v>0.3</v>
      </c>
      <c r="HJ8" s="347">
        <v>0</v>
      </c>
      <c r="HK8" s="347">
        <v>0.1</v>
      </c>
      <c r="HL8" s="347">
        <v>0.1</v>
      </c>
      <c r="HM8" s="347">
        <v>1.2</v>
      </c>
      <c r="HN8" s="491">
        <f t="shared" si="2"/>
        <v>0.8</v>
      </c>
      <c r="HO8" s="491">
        <f t="shared" si="2"/>
        <v>0.7</v>
      </c>
      <c r="HP8" s="491">
        <f t="shared" si="2"/>
        <v>0.5</v>
      </c>
      <c r="HQ8" s="491">
        <f t="shared" si="2"/>
        <v>-100</v>
      </c>
    </row>
    <row r="9" spans="1:225" s="129" customFormat="1" ht="24.9" customHeight="1">
      <c r="A9" s="340">
        <v>7</v>
      </c>
      <c r="B9" s="484"/>
      <c r="C9" s="492" t="s">
        <v>149</v>
      </c>
      <c r="D9" s="484">
        <v>492</v>
      </c>
      <c r="E9" s="485" t="s">
        <v>158</v>
      </c>
      <c r="F9" s="493">
        <v>7.4</v>
      </c>
      <c r="G9" s="494">
        <v>5.9</v>
      </c>
      <c r="H9" s="494">
        <v>100</v>
      </c>
      <c r="I9" s="494">
        <v>100</v>
      </c>
      <c r="J9" s="494">
        <v>100</v>
      </c>
      <c r="K9" s="494">
        <v>100</v>
      </c>
      <c r="L9" s="494">
        <v>100.7</v>
      </c>
      <c r="M9" s="494">
        <v>101.1</v>
      </c>
      <c r="N9" s="494">
        <v>102.2</v>
      </c>
      <c r="O9" s="494">
        <v>102.8</v>
      </c>
      <c r="P9" s="494">
        <v>103.6</v>
      </c>
      <c r="Q9" s="494">
        <v>103.8</v>
      </c>
      <c r="R9" s="494">
        <v>104</v>
      </c>
      <c r="S9" s="494">
        <v>104</v>
      </c>
      <c r="T9" s="494">
        <v>104.1</v>
      </c>
      <c r="U9" s="494">
        <v>104.2</v>
      </c>
      <c r="V9" s="494">
        <v>104.2</v>
      </c>
      <c r="W9" s="494">
        <v>104.2</v>
      </c>
      <c r="X9" s="494">
        <v>104.7</v>
      </c>
      <c r="Y9" s="494">
        <v>104.8</v>
      </c>
      <c r="Z9" s="494">
        <v>105.6</v>
      </c>
      <c r="AA9" s="494">
        <v>105.5</v>
      </c>
      <c r="AB9" s="494">
        <v>105.9</v>
      </c>
      <c r="AC9" s="494">
        <v>106.5</v>
      </c>
      <c r="AD9" s="494">
        <v>106.6</v>
      </c>
      <c r="AE9" s="494">
        <v>106.7</v>
      </c>
      <c r="AF9" s="494">
        <v>107</v>
      </c>
      <c r="AG9" s="494">
        <v>107.1</v>
      </c>
      <c r="AH9" s="494">
        <v>107.2</v>
      </c>
      <c r="AI9" s="494">
        <v>107.2</v>
      </c>
      <c r="AJ9" s="495">
        <v>107.3</v>
      </c>
      <c r="AK9" s="495">
        <v>107.3</v>
      </c>
      <c r="AL9" s="495">
        <v>107.4</v>
      </c>
      <c r="AM9" s="495">
        <v>107.6</v>
      </c>
      <c r="AN9" s="494">
        <v>107.3</v>
      </c>
      <c r="AO9" s="494">
        <v>107.3</v>
      </c>
      <c r="AP9" s="494">
        <v>107.4</v>
      </c>
      <c r="AQ9" s="494">
        <v>107.4</v>
      </c>
      <c r="AR9" s="494">
        <v>107.5</v>
      </c>
      <c r="AS9" s="494">
        <v>107.5</v>
      </c>
      <c r="AT9" s="494">
        <v>107.5</v>
      </c>
      <c r="AU9" s="494">
        <v>107.5</v>
      </c>
      <c r="AV9" s="494">
        <v>107.5</v>
      </c>
      <c r="AW9" s="494">
        <v>107.5</v>
      </c>
      <c r="AX9" s="494">
        <v>107.7</v>
      </c>
      <c r="AY9" s="494">
        <v>107.7</v>
      </c>
      <c r="AZ9" s="494">
        <v>108.8</v>
      </c>
      <c r="BA9" s="494">
        <v>108.8</v>
      </c>
      <c r="BB9" s="494">
        <v>108.8</v>
      </c>
      <c r="BC9" s="494">
        <v>109</v>
      </c>
      <c r="BD9" s="494">
        <v>109.2</v>
      </c>
      <c r="BE9" s="494">
        <v>109.8</v>
      </c>
      <c r="BF9" s="494">
        <v>110</v>
      </c>
      <c r="BG9" s="494">
        <v>110.1</v>
      </c>
      <c r="BH9" s="494">
        <v>110.3</v>
      </c>
      <c r="BI9" s="494">
        <v>110.5</v>
      </c>
      <c r="BJ9" s="494">
        <v>110.8</v>
      </c>
      <c r="BK9" s="494">
        <v>110.9</v>
      </c>
      <c r="BL9" s="494">
        <v>111</v>
      </c>
      <c r="BM9" s="494">
        <v>111.1</v>
      </c>
      <c r="BN9" s="494">
        <f>VLOOKUP($D9,'[3]Q3 2024'!$D$8:$N$167,11,0)</f>
        <v>111.2</v>
      </c>
      <c r="BO9" s="494">
        <f>VLOOKUP($D9,'[3]Q4 2024'!$D$8:$N$167,11,0)</f>
        <v>111.4</v>
      </c>
      <c r="BP9" s="494"/>
      <c r="BQ9" s="494"/>
      <c r="BR9" s="494"/>
      <c r="BS9" s="494"/>
      <c r="BT9" s="496">
        <v>100</v>
      </c>
      <c r="BU9" s="496">
        <v>101.7</v>
      </c>
      <c r="BV9" s="496">
        <v>103.9</v>
      </c>
      <c r="BW9" s="496">
        <v>104.2</v>
      </c>
      <c r="BX9" s="496">
        <v>105.2</v>
      </c>
      <c r="BY9" s="496">
        <v>106.4</v>
      </c>
      <c r="BZ9" s="496">
        <v>107.1</v>
      </c>
      <c r="CA9" s="496">
        <v>107.4</v>
      </c>
      <c r="CB9" s="496">
        <v>107.4</v>
      </c>
      <c r="CC9" s="496">
        <v>107.5</v>
      </c>
      <c r="CD9" s="496">
        <v>107.6</v>
      </c>
      <c r="CE9" s="496">
        <v>108.9</v>
      </c>
      <c r="CF9" s="496">
        <v>109.8</v>
      </c>
      <c r="CG9" s="496">
        <v>110.6</v>
      </c>
      <c r="CH9" s="496">
        <f t="shared" si="3"/>
        <v>111.2</v>
      </c>
      <c r="CI9" s="496"/>
      <c r="CJ9" s="497"/>
      <c r="CK9" s="494">
        <v>0.7</v>
      </c>
      <c r="CL9" s="494">
        <v>0.4</v>
      </c>
      <c r="CM9" s="494">
        <v>1.1000000000000001</v>
      </c>
      <c r="CN9" s="494">
        <v>0.6</v>
      </c>
      <c r="CO9" s="494">
        <v>0.8</v>
      </c>
      <c r="CP9" s="494">
        <v>0.2</v>
      </c>
      <c r="CQ9" s="494">
        <v>0.2</v>
      </c>
      <c r="CR9" s="494">
        <v>0</v>
      </c>
      <c r="CS9" s="494">
        <v>0.1</v>
      </c>
      <c r="CT9" s="494">
        <v>0.1</v>
      </c>
      <c r="CU9" s="494">
        <v>0</v>
      </c>
      <c r="CV9" s="494">
        <v>0</v>
      </c>
      <c r="CW9" s="494">
        <v>0.5</v>
      </c>
      <c r="CX9" s="494">
        <v>0.1</v>
      </c>
      <c r="CY9" s="494">
        <v>0.8</v>
      </c>
      <c r="CZ9" s="494">
        <v>-0.1</v>
      </c>
      <c r="DA9" s="494">
        <v>0.4</v>
      </c>
      <c r="DB9" s="494">
        <v>0.6</v>
      </c>
      <c r="DC9" s="494">
        <v>0.1</v>
      </c>
      <c r="DD9" s="494">
        <v>0.1</v>
      </c>
      <c r="DE9" s="494">
        <v>0.3</v>
      </c>
      <c r="DF9" s="494">
        <v>0.1</v>
      </c>
      <c r="DG9" s="494">
        <v>0.1</v>
      </c>
      <c r="DH9" s="494">
        <v>0</v>
      </c>
      <c r="DI9" s="494">
        <v>0.1</v>
      </c>
      <c r="DJ9" s="494">
        <v>0</v>
      </c>
      <c r="DK9" s="494">
        <v>0.1</v>
      </c>
      <c r="DL9" s="494">
        <v>0.2</v>
      </c>
      <c r="DM9" s="494">
        <v>-0.3</v>
      </c>
      <c r="DN9" s="494">
        <v>0</v>
      </c>
      <c r="DO9" s="494">
        <v>0.1</v>
      </c>
      <c r="DP9" s="494">
        <v>0</v>
      </c>
      <c r="DQ9" s="498">
        <v>0.1</v>
      </c>
      <c r="DR9" s="498">
        <v>0</v>
      </c>
      <c r="DS9" s="498">
        <v>0</v>
      </c>
      <c r="DT9" s="498">
        <v>0</v>
      </c>
      <c r="DU9" s="498">
        <v>0</v>
      </c>
      <c r="DV9" s="498">
        <v>0</v>
      </c>
      <c r="DW9" s="498">
        <v>0.2</v>
      </c>
      <c r="DX9" s="498">
        <v>0</v>
      </c>
      <c r="DY9" s="498">
        <v>1</v>
      </c>
      <c r="DZ9" s="498">
        <v>0</v>
      </c>
      <c r="EA9" s="498">
        <v>0</v>
      </c>
      <c r="EB9" s="494">
        <v>0.2</v>
      </c>
      <c r="EC9" s="494">
        <v>0.2</v>
      </c>
      <c r="ED9" s="494">
        <v>0.5</v>
      </c>
      <c r="EE9" s="494">
        <v>0.2</v>
      </c>
      <c r="EF9" s="494">
        <v>0.1</v>
      </c>
      <c r="EG9" s="494">
        <f t="shared" si="0"/>
        <v>0.2</v>
      </c>
      <c r="EH9" s="494">
        <f t="shared" si="0"/>
        <v>0.2</v>
      </c>
      <c r="EI9" s="494">
        <f t="shared" si="0"/>
        <v>0.3</v>
      </c>
      <c r="EJ9" s="494">
        <f t="shared" si="0"/>
        <v>0.1</v>
      </c>
      <c r="EK9" s="494">
        <f t="shared" si="0"/>
        <v>0.1</v>
      </c>
      <c r="EL9" s="494">
        <f t="shared" si="0"/>
        <v>0.1</v>
      </c>
      <c r="EM9" s="494">
        <f t="shared" si="0"/>
        <v>0.1</v>
      </c>
      <c r="EN9" s="494">
        <f t="shared" si="0"/>
        <v>0.2</v>
      </c>
      <c r="EO9" s="494"/>
      <c r="EP9" s="494"/>
      <c r="EQ9" s="494"/>
      <c r="ER9" s="494"/>
      <c r="ES9" s="499"/>
      <c r="ET9" s="494">
        <v>0.7</v>
      </c>
      <c r="EU9" s="494">
        <v>1.1000000000000001</v>
      </c>
      <c r="EV9" s="494">
        <v>2.2000000000000002</v>
      </c>
      <c r="EW9" s="494">
        <v>2.8</v>
      </c>
      <c r="EX9" s="494">
        <v>2.9</v>
      </c>
      <c r="EY9" s="494">
        <v>2.7</v>
      </c>
      <c r="EZ9" s="494">
        <v>1.8</v>
      </c>
      <c r="FA9" s="494">
        <v>1.2</v>
      </c>
      <c r="FB9" s="494">
        <v>0.5</v>
      </c>
      <c r="FC9" s="494">
        <v>0.4</v>
      </c>
      <c r="FD9" s="494">
        <v>0.2</v>
      </c>
      <c r="FE9" s="494">
        <v>0.2</v>
      </c>
      <c r="FF9" s="494">
        <v>0.6</v>
      </c>
      <c r="FG9" s="494">
        <v>0.6</v>
      </c>
      <c r="FH9" s="494">
        <v>1.3</v>
      </c>
      <c r="FI9" s="494">
        <v>1.2</v>
      </c>
      <c r="FJ9" s="494">
        <v>1.1000000000000001</v>
      </c>
      <c r="FK9" s="494">
        <v>1.6</v>
      </c>
      <c r="FL9" s="494">
        <v>0.9</v>
      </c>
      <c r="FM9" s="494">
        <v>1.1000000000000001</v>
      </c>
      <c r="FN9" s="494">
        <v>1</v>
      </c>
      <c r="FO9" s="494">
        <v>0.6</v>
      </c>
      <c r="FP9" s="494">
        <v>0.6</v>
      </c>
      <c r="FQ9" s="494">
        <v>0.5</v>
      </c>
      <c r="FR9" s="494">
        <v>0.3</v>
      </c>
      <c r="FS9" s="494">
        <v>0.2</v>
      </c>
      <c r="FT9" s="494">
        <v>0.2</v>
      </c>
      <c r="FU9" s="494">
        <v>0.4</v>
      </c>
      <c r="FV9" s="494">
        <v>0</v>
      </c>
      <c r="FW9" s="494">
        <v>0</v>
      </c>
      <c r="FX9" s="494">
        <v>0</v>
      </c>
      <c r="FY9" s="494">
        <v>-0.2</v>
      </c>
      <c r="FZ9" s="494">
        <v>0.2</v>
      </c>
      <c r="GA9" s="494">
        <v>0.2</v>
      </c>
      <c r="GB9" s="494">
        <v>0.1</v>
      </c>
      <c r="GC9" s="494">
        <v>0.1</v>
      </c>
      <c r="GD9" s="498">
        <v>0</v>
      </c>
      <c r="GE9" s="498">
        <v>0</v>
      </c>
      <c r="GF9" s="498">
        <v>0.2</v>
      </c>
      <c r="GG9" s="498">
        <v>0.2</v>
      </c>
      <c r="GH9" s="498">
        <v>1.2</v>
      </c>
      <c r="GI9" s="498">
        <v>1.2</v>
      </c>
      <c r="GJ9" s="498">
        <v>1</v>
      </c>
      <c r="GK9" s="494">
        <v>1.2</v>
      </c>
      <c r="GL9" s="494">
        <v>0.4</v>
      </c>
      <c r="GM9" s="494">
        <v>0.9</v>
      </c>
      <c r="GN9" s="494">
        <v>1.1000000000000001</v>
      </c>
      <c r="GO9" s="494">
        <v>1</v>
      </c>
      <c r="GP9" s="494">
        <f t="shared" si="1"/>
        <v>1</v>
      </c>
      <c r="GQ9" s="494">
        <f t="shared" si="1"/>
        <v>0.6</v>
      </c>
      <c r="GR9" s="494">
        <f t="shared" si="1"/>
        <v>0.7</v>
      </c>
      <c r="GS9" s="494">
        <f t="shared" si="1"/>
        <v>0.7</v>
      </c>
      <c r="GT9" s="494">
        <f t="shared" si="1"/>
        <v>0.6</v>
      </c>
      <c r="GU9" s="494">
        <f t="shared" si="1"/>
        <v>0.5</v>
      </c>
      <c r="GV9" s="494">
        <f t="shared" si="1"/>
        <v>0.4</v>
      </c>
      <c r="GW9" s="494">
        <f t="shared" si="1"/>
        <v>0.5</v>
      </c>
      <c r="GX9" s="348"/>
      <c r="GY9" s="348"/>
      <c r="GZ9" s="348"/>
      <c r="HA9" s="348"/>
      <c r="HB9" s="350"/>
      <c r="HC9" s="349">
        <v>1.7</v>
      </c>
      <c r="HD9" s="349">
        <v>2.2000000000000002</v>
      </c>
      <c r="HE9" s="349">
        <v>0.3</v>
      </c>
      <c r="HF9" s="349">
        <v>1</v>
      </c>
      <c r="HG9" s="349">
        <v>1.1000000000000001</v>
      </c>
      <c r="HH9" s="349">
        <v>0.7</v>
      </c>
      <c r="HI9" s="349">
        <v>0.3</v>
      </c>
      <c r="HJ9" s="349">
        <v>0</v>
      </c>
      <c r="HK9" s="349">
        <v>0.1</v>
      </c>
      <c r="HL9" s="349">
        <v>0.1</v>
      </c>
      <c r="HM9" s="349">
        <v>1.2</v>
      </c>
      <c r="HN9" s="498">
        <f t="shared" si="2"/>
        <v>0.8</v>
      </c>
      <c r="HO9" s="498">
        <f t="shared" si="2"/>
        <v>0.7</v>
      </c>
      <c r="HP9" s="498">
        <f t="shared" si="2"/>
        <v>0.5</v>
      </c>
      <c r="HQ9" s="498">
        <f t="shared" si="2"/>
        <v>-100</v>
      </c>
    </row>
    <row r="10" spans="1:225" s="129" customFormat="1" ht="24.9" customHeight="1">
      <c r="A10" s="340">
        <v>8</v>
      </c>
      <c r="B10" s="484"/>
      <c r="C10" s="492" t="s">
        <v>159</v>
      </c>
      <c r="D10" s="492">
        <v>4923</v>
      </c>
      <c r="E10" s="500" t="s">
        <v>160</v>
      </c>
      <c r="F10" s="493">
        <v>7.4</v>
      </c>
      <c r="G10" s="494">
        <v>5.9</v>
      </c>
      <c r="H10" s="494">
        <v>100</v>
      </c>
      <c r="I10" s="494">
        <v>100</v>
      </c>
      <c r="J10" s="494">
        <v>100</v>
      </c>
      <c r="K10" s="494">
        <v>100</v>
      </c>
      <c r="L10" s="494">
        <v>100.7</v>
      </c>
      <c r="M10" s="494">
        <v>101.1</v>
      </c>
      <c r="N10" s="494">
        <v>102.2</v>
      </c>
      <c r="O10" s="494">
        <v>102.8</v>
      </c>
      <c r="P10" s="494">
        <v>103.6</v>
      </c>
      <c r="Q10" s="494">
        <v>103.8</v>
      </c>
      <c r="R10" s="494">
        <v>104</v>
      </c>
      <c r="S10" s="494">
        <v>104</v>
      </c>
      <c r="T10" s="494">
        <v>104.1</v>
      </c>
      <c r="U10" s="494">
        <v>104.2</v>
      </c>
      <c r="V10" s="494">
        <v>104.2</v>
      </c>
      <c r="W10" s="494">
        <v>104.2</v>
      </c>
      <c r="X10" s="494">
        <v>104.7</v>
      </c>
      <c r="Y10" s="494">
        <v>104.8</v>
      </c>
      <c r="Z10" s="494">
        <v>105.6</v>
      </c>
      <c r="AA10" s="494">
        <v>105.5</v>
      </c>
      <c r="AB10" s="494">
        <v>105.9</v>
      </c>
      <c r="AC10" s="494">
        <v>106.5</v>
      </c>
      <c r="AD10" s="494">
        <v>106.6</v>
      </c>
      <c r="AE10" s="494">
        <v>106.7</v>
      </c>
      <c r="AF10" s="494">
        <v>107</v>
      </c>
      <c r="AG10" s="494">
        <v>107.1</v>
      </c>
      <c r="AH10" s="494">
        <v>107.2</v>
      </c>
      <c r="AI10" s="494">
        <v>107.2</v>
      </c>
      <c r="AJ10" s="495">
        <v>107.3</v>
      </c>
      <c r="AK10" s="495">
        <v>107.3</v>
      </c>
      <c r="AL10" s="495">
        <v>107.4</v>
      </c>
      <c r="AM10" s="495">
        <v>107.6</v>
      </c>
      <c r="AN10" s="494">
        <v>107.3</v>
      </c>
      <c r="AO10" s="494">
        <v>107.3</v>
      </c>
      <c r="AP10" s="494">
        <v>107.4</v>
      </c>
      <c r="AQ10" s="494">
        <v>107.4</v>
      </c>
      <c r="AR10" s="494">
        <v>107.5</v>
      </c>
      <c r="AS10" s="494">
        <v>107.5</v>
      </c>
      <c r="AT10" s="494">
        <v>107.5</v>
      </c>
      <c r="AU10" s="494">
        <v>107.5</v>
      </c>
      <c r="AV10" s="494">
        <v>107.5</v>
      </c>
      <c r="AW10" s="494">
        <v>107.5</v>
      </c>
      <c r="AX10" s="494">
        <v>107.7</v>
      </c>
      <c r="AY10" s="494">
        <v>107.7</v>
      </c>
      <c r="AZ10" s="494">
        <v>108.8</v>
      </c>
      <c r="BA10" s="494">
        <v>108.8</v>
      </c>
      <c r="BB10" s="494">
        <v>108.8</v>
      </c>
      <c r="BC10" s="494">
        <v>109</v>
      </c>
      <c r="BD10" s="494">
        <v>109.2</v>
      </c>
      <c r="BE10" s="494">
        <v>109.8</v>
      </c>
      <c r="BF10" s="494">
        <v>110</v>
      </c>
      <c r="BG10" s="494">
        <v>110.1</v>
      </c>
      <c r="BH10" s="494">
        <v>110.3</v>
      </c>
      <c r="BI10" s="494">
        <v>110.5</v>
      </c>
      <c r="BJ10" s="494">
        <v>110.8</v>
      </c>
      <c r="BK10" s="494">
        <v>110.9</v>
      </c>
      <c r="BL10" s="494">
        <v>111</v>
      </c>
      <c r="BM10" s="494">
        <v>111.1</v>
      </c>
      <c r="BN10" s="494">
        <f>VLOOKUP($D10,'[3]Q3 2024'!$D$8:$N$167,11,0)</f>
        <v>111.2</v>
      </c>
      <c r="BO10" s="494">
        <f>VLOOKUP($D10,'[3]Q4 2024'!$D$8:$N$167,11,0)</f>
        <v>111.4</v>
      </c>
      <c r="BP10" s="494"/>
      <c r="BQ10" s="494"/>
      <c r="BR10" s="494"/>
      <c r="BS10" s="494"/>
      <c r="BT10" s="496">
        <v>100</v>
      </c>
      <c r="BU10" s="496">
        <v>101.7</v>
      </c>
      <c r="BV10" s="496">
        <v>103.9</v>
      </c>
      <c r="BW10" s="496">
        <v>104.2</v>
      </c>
      <c r="BX10" s="496">
        <v>105.2</v>
      </c>
      <c r="BY10" s="496">
        <v>106.4</v>
      </c>
      <c r="BZ10" s="496">
        <v>107.1</v>
      </c>
      <c r="CA10" s="496">
        <v>107.4</v>
      </c>
      <c r="CB10" s="496">
        <v>107.4</v>
      </c>
      <c r="CC10" s="496">
        <v>107.5</v>
      </c>
      <c r="CD10" s="496">
        <v>107.6</v>
      </c>
      <c r="CE10" s="496">
        <v>108.9</v>
      </c>
      <c r="CF10" s="496">
        <v>109.8</v>
      </c>
      <c r="CG10" s="496">
        <v>110.6</v>
      </c>
      <c r="CH10" s="496">
        <f t="shared" si="3"/>
        <v>111.2</v>
      </c>
      <c r="CI10" s="496"/>
      <c r="CJ10" s="497"/>
      <c r="CK10" s="494">
        <v>0.7</v>
      </c>
      <c r="CL10" s="494">
        <v>0.4</v>
      </c>
      <c r="CM10" s="494">
        <v>1.1000000000000001</v>
      </c>
      <c r="CN10" s="494">
        <v>0.6</v>
      </c>
      <c r="CO10" s="494">
        <v>0.8</v>
      </c>
      <c r="CP10" s="494">
        <v>0.2</v>
      </c>
      <c r="CQ10" s="494">
        <v>0.2</v>
      </c>
      <c r="CR10" s="494">
        <v>0</v>
      </c>
      <c r="CS10" s="494">
        <v>0.1</v>
      </c>
      <c r="CT10" s="494">
        <v>0.1</v>
      </c>
      <c r="CU10" s="494">
        <v>0</v>
      </c>
      <c r="CV10" s="494">
        <v>0</v>
      </c>
      <c r="CW10" s="494">
        <v>0.5</v>
      </c>
      <c r="CX10" s="494">
        <v>0.1</v>
      </c>
      <c r="CY10" s="494">
        <v>0.8</v>
      </c>
      <c r="CZ10" s="494">
        <v>-0.1</v>
      </c>
      <c r="DA10" s="494">
        <v>0.4</v>
      </c>
      <c r="DB10" s="494">
        <v>0.6</v>
      </c>
      <c r="DC10" s="494">
        <v>0.1</v>
      </c>
      <c r="DD10" s="494">
        <v>0.1</v>
      </c>
      <c r="DE10" s="494">
        <v>0.3</v>
      </c>
      <c r="DF10" s="494">
        <v>0.1</v>
      </c>
      <c r="DG10" s="494">
        <v>0.1</v>
      </c>
      <c r="DH10" s="494">
        <v>0</v>
      </c>
      <c r="DI10" s="494">
        <v>0.1</v>
      </c>
      <c r="DJ10" s="494">
        <v>0</v>
      </c>
      <c r="DK10" s="494">
        <v>0.1</v>
      </c>
      <c r="DL10" s="494">
        <v>0.2</v>
      </c>
      <c r="DM10" s="494">
        <v>-0.3</v>
      </c>
      <c r="DN10" s="494">
        <v>0</v>
      </c>
      <c r="DO10" s="494">
        <v>0.1</v>
      </c>
      <c r="DP10" s="494">
        <v>0</v>
      </c>
      <c r="DQ10" s="498">
        <v>0.1</v>
      </c>
      <c r="DR10" s="498">
        <v>0</v>
      </c>
      <c r="DS10" s="498">
        <v>0</v>
      </c>
      <c r="DT10" s="498">
        <v>0</v>
      </c>
      <c r="DU10" s="498">
        <v>0</v>
      </c>
      <c r="DV10" s="498">
        <v>0</v>
      </c>
      <c r="DW10" s="498">
        <v>0.2</v>
      </c>
      <c r="DX10" s="498">
        <v>0</v>
      </c>
      <c r="DY10" s="498">
        <v>1</v>
      </c>
      <c r="DZ10" s="498">
        <v>0</v>
      </c>
      <c r="EA10" s="498">
        <v>0</v>
      </c>
      <c r="EB10" s="494">
        <v>0.2</v>
      </c>
      <c r="EC10" s="494">
        <v>0.2</v>
      </c>
      <c r="ED10" s="494">
        <v>0.5</v>
      </c>
      <c r="EE10" s="494">
        <v>0.2</v>
      </c>
      <c r="EF10" s="494">
        <v>0.1</v>
      </c>
      <c r="EG10" s="494">
        <f t="shared" si="0"/>
        <v>0.2</v>
      </c>
      <c r="EH10" s="494">
        <f t="shared" si="0"/>
        <v>0.2</v>
      </c>
      <c r="EI10" s="494">
        <f t="shared" si="0"/>
        <v>0.3</v>
      </c>
      <c r="EJ10" s="494">
        <f t="shared" si="0"/>
        <v>0.1</v>
      </c>
      <c r="EK10" s="494">
        <f t="shared" si="0"/>
        <v>0.1</v>
      </c>
      <c r="EL10" s="494">
        <f t="shared" si="0"/>
        <v>0.1</v>
      </c>
      <c r="EM10" s="494">
        <f t="shared" si="0"/>
        <v>0.1</v>
      </c>
      <c r="EN10" s="494">
        <f t="shared" si="0"/>
        <v>0.2</v>
      </c>
      <c r="EO10" s="494"/>
      <c r="EP10" s="494"/>
      <c r="EQ10" s="494"/>
      <c r="ER10" s="494"/>
      <c r="ES10" s="499"/>
      <c r="ET10" s="494">
        <v>0.7</v>
      </c>
      <c r="EU10" s="494">
        <v>1.1000000000000001</v>
      </c>
      <c r="EV10" s="494">
        <v>2.2000000000000002</v>
      </c>
      <c r="EW10" s="494">
        <v>2.8</v>
      </c>
      <c r="EX10" s="494">
        <v>2.9</v>
      </c>
      <c r="EY10" s="494">
        <v>2.7</v>
      </c>
      <c r="EZ10" s="494">
        <v>1.8</v>
      </c>
      <c r="FA10" s="494">
        <v>1.2</v>
      </c>
      <c r="FB10" s="494">
        <v>0.5</v>
      </c>
      <c r="FC10" s="494">
        <v>0.4</v>
      </c>
      <c r="FD10" s="494">
        <v>0.2</v>
      </c>
      <c r="FE10" s="494">
        <v>0.2</v>
      </c>
      <c r="FF10" s="494">
        <v>0.6</v>
      </c>
      <c r="FG10" s="494">
        <v>0.6</v>
      </c>
      <c r="FH10" s="494">
        <v>1.3</v>
      </c>
      <c r="FI10" s="494">
        <v>1.2</v>
      </c>
      <c r="FJ10" s="494">
        <v>1.1000000000000001</v>
      </c>
      <c r="FK10" s="494">
        <v>1.6</v>
      </c>
      <c r="FL10" s="494">
        <v>0.9</v>
      </c>
      <c r="FM10" s="494">
        <v>1.1000000000000001</v>
      </c>
      <c r="FN10" s="494">
        <v>1</v>
      </c>
      <c r="FO10" s="494">
        <v>0.6</v>
      </c>
      <c r="FP10" s="494">
        <v>0.6</v>
      </c>
      <c r="FQ10" s="494">
        <v>0.5</v>
      </c>
      <c r="FR10" s="494">
        <v>0.3</v>
      </c>
      <c r="FS10" s="494">
        <v>0.2</v>
      </c>
      <c r="FT10" s="494">
        <v>0.2</v>
      </c>
      <c r="FU10" s="494">
        <v>0.4</v>
      </c>
      <c r="FV10" s="494">
        <v>0</v>
      </c>
      <c r="FW10" s="494">
        <v>0</v>
      </c>
      <c r="FX10" s="494">
        <v>0</v>
      </c>
      <c r="FY10" s="494">
        <v>-0.2</v>
      </c>
      <c r="FZ10" s="494">
        <v>0.2</v>
      </c>
      <c r="GA10" s="494">
        <v>0.2</v>
      </c>
      <c r="GB10" s="494">
        <v>0.1</v>
      </c>
      <c r="GC10" s="494">
        <v>0.1</v>
      </c>
      <c r="GD10" s="498">
        <v>0</v>
      </c>
      <c r="GE10" s="498">
        <v>0</v>
      </c>
      <c r="GF10" s="498">
        <v>0.2</v>
      </c>
      <c r="GG10" s="498">
        <v>0.2</v>
      </c>
      <c r="GH10" s="498">
        <v>1.2</v>
      </c>
      <c r="GI10" s="498">
        <v>1.2</v>
      </c>
      <c r="GJ10" s="498">
        <v>1</v>
      </c>
      <c r="GK10" s="494">
        <v>1.2</v>
      </c>
      <c r="GL10" s="494">
        <v>0.4</v>
      </c>
      <c r="GM10" s="494">
        <v>0.9</v>
      </c>
      <c r="GN10" s="494">
        <v>1.1000000000000001</v>
      </c>
      <c r="GO10" s="494">
        <v>1</v>
      </c>
      <c r="GP10" s="494">
        <f t="shared" si="1"/>
        <v>1</v>
      </c>
      <c r="GQ10" s="494">
        <f t="shared" si="1"/>
        <v>0.6</v>
      </c>
      <c r="GR10" s="494">
        <f t="shared" si="1"/>
        <v>0.7</v>
      </c>
      <c r="GS10" s="494">
        <f t="shared" si="1"/>
        <v>0.7</v>
      </c>
      <c r="GT10" s="494">
        <f t="shared" si="1"/>
        <v>0.6</v>
      </c>
      <c r="GU10" s="494">
        <f t="shared" si="1"/>
        <v>0.5</v>
      </c>
      <c r="GV10" s="494">
        <f t="shared" si="1"/>
        <v>0.4</v>
      </c>
      <c r="GW10" s="494">
        <f t="shared" si="1"/>
        <v>0.5</v>
      </c>
      <c r="GX10" s="348"/>
      <c r="GY10" s="348"/>
      <c r="GZ10" s="348"/>
      <c r="HA10" s="348"/>
      <c r="HB10" s="350"/>
      <c r="HC10" s="349">
        <v>1.7</v>
      </c>
      <c r="HD10" s="349">
        <v>2.2000000000000002</v>
      </c>
      <c r="HE10" s="349">
        <v>0.3</v>
      </c>
      <c r="HF10" s="349">
        <v>1</v>
      </c>
      <c r="HG10" s="349">
        <v>1.1000000000000001</v>
      </c>
      <c r="HH10" s="349">
        <v>0.7</v>
      </c>
      <c r="HI10" s="349">
        <v>0.3</v>
      </c>
      <c r="HJ10" s="349">
        <v>0</v>
      </c>
      <c r="HK10" s="349">
        <v>0.1</v>
      </c>
      <c r="HL10" s="349">
        <v>0.1</v>
      </c>
      <c r="HM10" s="349">
        <v>1.2</v>
      </c>
      <c r="HN10" s="498">
        <f t="shared" si="2"/>
        <v>0.8</v>
      </c>
      <c r="HO10" s="498">
        <f t="shared" si="2"/>
        <v>0.7</v>
      </c>
      <c r="HP10" s="498">
        <f t="shared" si="2"/>
        <v>0.5</v>
      </c>
      <c r="HQ10" s="498">
        <f t="shared" si="2"/>
        <v>-100</v>
      </c>
    </row>
    <row r="11" spans="1:225" s="129" customFormat="1" ht="24.9" customHeight="1">
      <c r="A11" s="340">
        <v>9</v>
      </c>
      <c r="B11" s="484"/>
      <c r="C11" s="501" t="s">
        <v>161</v>
      </c>
      <c r="D11" s="502">
        <v>49230</v>
      </c>
      <c r="E11" s="503" t="s">
        <v>160</v>
      </c>
      <c r="F11" s="504">
        <v>7.4</v>
      </c>
      <c r="G11" s="505">
        <v>5.9</v>
      </c>
      <c r="H11" s="494">
        <v>100</v>
      </c>
      <c r="I11" s="494">
        <v>100</v>
      </c>
      <c r="J11" s="494">
        <v>100</v>
      </c>
      <c r="K11" s="494">
        <v>100</v>
      </c>
      <c r="L11" s="494">
        <v>100.7</v>
      </c>
      <c r="M11" s="494">
        <v>101.1</v>
      </c>
      <c r="N11" s="494">
        <v>102.2</v>
      </c>
      <c r="O11" s="494">
        <v>102.8</v>
      </c>
      <c r="P11" s="494">
        <v>103.6</v>
      </c>
      <c r="Q11" s="494">
        <v>103.8</v>
      </c>
      <c r="R11" s="494">
        <v>104</v>
      </c>
      <c r="S11" s="494">
        <v>104</v>
      </c>
      <c r="T11" s="494">
        <v>104.1</v>
      </c>
      <c r="U11" s="494">
        <v>104.2</v>
      </c>
      <c r="V11" s="494">
        <v>104.2</v>
      </c>
      <c r="W11" s="494">
        <v>104.2</v>
      </c>
      <c r="X11" s="494">
        <v>104.7</v>
      </c>
      <c r="Y11" s="494">
        <v>104.8</v>
      </c>
      <c r="Z11" s="494">
        <v>105.6</v>
      </c>
      <c r="AA11" s="494">
        <v>105.5</v>
      </c>
      <c r="AB11" s="494">
        <v>105.9</v>
      </c>
      <c r="AC11" s="494">
        <v>106.5</v>
      </c>
      <c r="AD11" s="494">
        <v>106.6</v>
      </c>
      <c r="AE11" s="494">
        <v>106.7</v>
      </c>
      <c r="AF11" s="494">
        <v>107</v>
      </c>
      <c r="AG11" s="494">
        <v>107.1</v>
      </c>
      <c r="AH11" s="494">
        <v>107.2</v>
      </c>
      <c r="AI11" s="494">
        <v>107.2</v>
      </c>
      <c r="AJ11" s="495">
        <v>107.3</v>
      </c>
      <c r="AK11" s="495">
        <v>107.3</v>
      </c>
      <c r="AL11" s="495">
        <v>107.4</v>
      </c>
      <c r="AM11" s="495">
        <v>107.6</v>
      </c>
      <c r="AN11" s="494">
        <v>107.3</v>
      </c>
      <c r="AO11" s="494">
        <v>107.3</v>
      </c>
      <c r="AP11" s="494">
        <v>107.4</v>
      </c>
      <c r="AQ11" s="494">
        <v>107.4</v>
      </c>
      <c r="AR11" s="494">
        <v>107.5</v>
      </c>
      <c r="AS11" s="494">
        <v>107.5</v>
      </c>
      <c r="AT11" s="494">
        <v>107.5</v>
      </c>
      <c r="AU11" s="494">
        <v>107.5</v>
      </c>
      <c r="AV11" s="505">
        <v>107.5</v>
      </c>
      <c r="AW11" s="505">
        <v>107.5</v>
      </c>
      <c r="AX11" s="505">
        <v>107.7</v>
      </c>
      <c r="AY11" s="505">
        <v>107.7</v>
      </c>
      <c r="AZ11" s="505">
        <v>108.8</v>
      </c>
      <c r="BA11" s="505">
        <v>108.8</v>
      </c>
      <c r="BB11" s="505">
        <v>108.8</v>
      </c>
      <c r="BC11" s="505">
        <v>109</v>
      </c>
      <c r="BD11" s="505">
        <v>109.2</v>
      </c>
      <c r="BE11" s="505">
        <v>109.8</v>
      </c>
      <c r="BF11" s="505">
        <v>110</v>
      </c>
      <c r="BG11" s="505">
        <v>110.1</v>
      </c>
      <c r="BH11" s="505">
        <v>110.3</v>
      </c>
      <c r="BI11" s="505">
        <v>110.5</v>
      </c>
      <c r="BJ11" s="505">
        <v>110.8</v>
      </c>
      <c r="BK11" s="505">
        <v>110.9</v>
      </c>
      <c r="BL11" s="505">
        <v>111</v>
      </c>
      <c r="BM11" s="505">
        <v>111.1</v>
      </c>
      <c r="BN11" s="505">
        <f>VLOOKUP($D11,'[3]Q3 2024'!$D$8:$N$167,11,0)</f>
        <v>111.2</v>
      </c>
      <c r="BO11" s="505">
        <f>VLOOKUP($D11,'[3]Q4 2024'!$D$8:$N$167,11,0)</f>
        <v>111.4</v>
      </c>
      <c r="BP11" s="494"/>
      <c r="BQ11" s="494"/>
      <c r="BR11" s="494"/>
      <c r="BS11" s="494"/>
      <c r="BT11" s="496">
        <v>100</v>
      </c>
      <c r="BU11" s="496">
        <v>101.7</v>
      </c>
      <c r="BV11" s="496">
        <v>103.9</v>
      </c>
      <c r="BW11" s="496">
        <v>104.2</v>
      </c>
      <c r="BX11" s="496">
        <v>105.2</v>
      </c>
      <c r="BY11" s="496">
        <v>106.4</v>
      </c>
      <c r="BZ11" s="496">
        <v>107.1</v>
      </c>
      <c r="CA11" s="496">
        <v>107.4</v>
      </c>
      <c r="CB11" s="496">
        <v>107.4</v>
      </c>
      <c r="CC11" s="496">
        <v>107.5</v>
      </c>
      <c r="CD11" s="496">
        <v>107.6</v>
      </c>
      <c r="CE11" s="496">
        <v>108.9</v>
      </c>
      <c r="CF11" s="496">
        <v>109.8</v>
      </c>
      <c r="CG11" s="496">
        <v>110.6</v>
      </c>
      <c r="CH11" s="496">
        <f t="shared" si="3"/>
        <v>111.2</v>
      </c>
      <c r="CI11" s="496"/>
      <c r="CJ11" s="497"/>
      <c r="CK11" s="505">
        <v>0.7</v>
      </c>
      <c r="CL11" s="505">
        <v>0.4</v>
      </c>
      <c r="CM11" s="505">
        <v>1.1000000000000001</v>
      </c>
      <c r="CN11" s="505">
        <v>0.6</v>
      </c>
      <c r="CO11" s="505">
        <v>0.8</v>
      </c>
      <c r="CP11" s="505">
        <v>0.2</v>
      </c>
      <c r="CQ11" s="505">
        <v>0.2</v>
      </c>
      <c r="CR11" s="505">
        <v>0</v>
      </c>
      <c r="CS11" s="505">
        <v>0.1</v>
      </c>
      <c r="CT11" s="505">
        <v>0.1</v>
      </c>
      <c r="CU11" s="505">
        <v>0</v>
      </c>
      <c r="CV11" s="505">
        <v>0</v>
      </c>
      <c r="CW11" s="505">
        <v>0.5</v>
      </c>
      <c r="CX11" s="505">
        <v>0.1</v>
      </c>
      <c r="CY11" s="505">
        <v>0.8</v>
      </c>
      <c r="CZ11" s="505">
        <v>-0.1</v>
      </c>
      <c r="DA11" s="505">
        <v>0.4</v>
      </c>
      <c r="DB11" s="505">
        <v>0.6</v>
      </c>
      <c r="DC11" s="505">
        <v>0.1</v>
      </c>
      <c r="DD11" s="505">
        <v>0.1</v>
      </c>
      <c r="DE11" s="505">
        <v>0.3</v>
      </c>
      <c r="DF11" s="505">
        <v>0.1</v>
      </c>
      <c r="DG11" s="505">
        <v>0.1</v>
      </c>
      <c r="DH11" s="505">
        <v>0</v>
      </c>
      <c r="DI11" s="505">
        <v>0.1</v>
      </c>
      <c r="DJ11" s="505">
        <v>0</v>
      </c>
      <c r="DK11" s="505">
        <v>0.1</v>
      </c>
      <c r="DL11" s="505">
        <v>0.2</v>
      </c>
      <c r="DM11" s="505">
        <v>-0.3</v>
      </c>
      <c r="DN11" s="505">
        <v>0</v>
      </c>
      <c r="DO11" s="505">
        <v>0.1</v>
      </c>
      <c r="DP11" s="505">
        <v>0</v>
      </c>
      <c r="DQ11" s="498">
        <v>0.1</v>
      </c>
      <c r="DR11" s="498">
        <v>0</v>
      </c>
      <c r="DS11" s="498">
        <v>0</v>
      </c>
      <c r="DT11" s="498">
        <v>0</v>
      </c>
      <c r="DU11" s="506">
        <v>0</v>
      </c>
      <c r="DV11" s="506">
        <v>0</v>
      </c>
      <c r="DW11" s="506">
        <v>0.2</v>
      </c>
      <c r="DX11" s="506">
        <v>0</v>
      </c>
      <c r="DY11" s="506">
        <v>1</v>
      </c>
      <c r="DZ11" s="506">
        <v>0</v>
      </c>
      <c r="EA11" s="506">
        <v>0</v>
      </c>
      <c r="EB11" s="505">
        <v>0.2</v>
      </c>
      <c r="EC11" s="505">
        <v>0.2</v>
      </c>
      <c r="ED11" s="505">
        <v>0.5</v>
      </c>
      <c r="EE11" s="505">
        <v>0.2</v>
      </c>
      <c r="EF11" s="505">
        <v>0.1</v>
      </c>
      <c r="EG11" s="505">
        <f t="shared" si="0"/>
        <v>0.2</v>
      </c>
      <c r="EH11" s="505">
        <f t="shared" si="0"/>
        <v>0.2</v>
      </c>
      <c r="EI11" s="505">
        <f t="shared" si="0"/>
        <v>0.3</v>
      </c>
      <c r="EJ11" s="505">
        <f t="shared" si="0"/>
        <v>0.1</v>
      </c>
      <c r="EK11" s="505">
        <f t="shared" si="0"/>
        <v>0.1</v>
      </c>
      <c r="EL11" s="505">
        <f t="shared" si="0"/>
        <v>0.1</v>
      </c>
      <c r="EM11" s="505">
        <f t="shared" si="0"/>
        <v>0.1</v>
      </c>
      <c r="EN11" s="505">
        <f t="shared" si="0"/>
        <v>0.2</v>
      </c>
      <c r="EO11" s="494"/>
      <c r="EP11" s="494"/>
      <c r="EQ11" s="494"/>
      <c r="ER11" s="494"/>
      <c r="ES11" s="499"/>
      <c r="ET11" s="505">
        <v>0.7</v>
      </c>
      <c r="EU11" s="505">
        <v>1.1000000000000001</v>
      </c>
      <c r="EV11" s="505">
        <v>2.2000000000000002</v>
      </c>
      <c r="EW11" s="505">
        <v>2.8</v>
      </c>
      <c r="EX11" s="505">
        <v>2.9</v>
      </c>
      <c r="EY11" s="505">
        <v>2.7</v>
      </c>
      <c r="EZ11" s="505">
        <v>1.8</v>
      </c>
      <c r="FA11" s="505">
        <v>1.2</v>
      </c>
      <c r="FB11" s="505">
        <v>0.5</v>
      </c>
      <c r="FC11" s="505">
        <v>0.4</v>
      </c>
      <c r="FD11" s="505">
        <v>0.2</v>
      </c>
      <c r="FE11" s="505">
        <v>0.2</v>
      </c>
      <c r="FF11" s="505">
        <v>0.6</v>
      </c>
      <c r="FG11" s="505">
        <v>0.6</v>
      </c>
      <c r="FH11" s="505">
        <v>1.3</v>
      </c>
      <c r="FI11" s="505">
        <v>1.2</v>
      </c>
      <c r="FJ11" s="505">
        <v>1.1000000000000001</v>
      </c>
      <c r="FK11" s="505">
        <v>1.6</v>
      </c>
      <c r="FL11" s="505">
        <v>0.9</v>
      </c>
      <c r="FM11" s="505">
        <v>1.1000000000000001</v>
      </c>
      <c r="FN11" s="505">
        <v>1</v>
      </c>
      <c r="FO11" s="505">
        <v>0.6</v>
      </c>
      <c r="FP11" s="505">
        <v>0.6</v>
      </c>
      <c r="FQ11" s="505">
        <v>0.5</v>
      </c>
      <c r="FR11" s="505">
        <v>0.3</v>
      </c>
      <c r="FS11" s="505">
        <v>0.2</v>
      </c>
      <c r="FT11" s="505">
        <v>0.2</v>
      </c>
      <c r="FU11" s="505">
        <v>0.4</v>
      </c>
      <c r="FV11" s="505">
        <v>0</v>
      </c>
      <c r="FW11" s="505">
        <v>0</v>
      </c>
      <c r="FX11" s="505">
        <v>0</v>
      </c>
      <c r="FY11" s="505">
        <v>-0.2</v>
      </c>
      <c r="FZ11" s="505">
        <v>0.2</v>
      </c>
      <c r="GA11" s="505">
        <v>0.2</v>
      </c>
      <c r="GB11" s="505">
        <v>0.1</v>
      </c>
      <c r="GC11" s="505">
        <v>0.1</v>
      </c>
      <c r="GD11" s="506">
        <v>0</v>
      </c>
      <c r="GE11" s="506">
        <v>0</v>
      </c>
      <c r="GF11" s="506">
        <v>0.2</v>
      </c>
      <c r="GG11" s="506">
        <v>0.2</v>
      </c>
      <c r="GH11" s="506">
        <v>1.2</v>
      </c>
      <c r="GI11" s="506">
        <v>1.2</v>
      </c>
      <c r="GJ11" s="506">
        <v>1</v>
      </c>
      <c r="GK11" s="505">
        <v>1.2</v>
      </c>
      <c r="GL11" s="505">
        <v>0.4</v>
      </c>
      <c r="GM11" s="505">
        <v>0.9</v>
      </c>
      <c r="GN11" s="505">
        <v>1.1000000000000001</v>
      </c>
      <c r="GO11" s="505">
        <v>1</v>
      </c>
      <c r="GP11" s="505">
        <f t="shared" si="1"/>
        <v>1</v>
      </c>
      <c r="GQ11" s="505">
        <f t="shared" si="1"/>
        <v>0.6</v>
      </c>
      <c r="GR11" s="505">
        <f t="shared" si="1"/>
        <v>0.7</v>
      </c>
      <c r="GS11" s="505">
        <f t="shared" si="1"/>
        <v>0.7</v>
      </c>
      <c r="GT11" s="505">
        <f t="shared" si="1"/>
        <v>0.6</v>
      </c>
      <c r="GU11" s="505">
        <f t="shared" si="1"/>
        <v>0.5</v>
      </c>
      <c r="GV11" s="505">
        <f t="shared" si="1"/>
        <v>0.4</v>
      </c>
      <c r="GW11" s="494">
        <f t="shared" si="1"/>
        <v>0.5</v>
      </c>
      <c r="GX11" s="348"/>
      <c r="GY11" s="348"/>
      <c r="GZ11" s="348"/>
      <c r="HA11" s="348"/>
      <c r="HB11" s="350"/>
      <c r="HC11" s="498">
        <v>1.7</v>
      </c>
      <c r="HD11" s="498">
        <v>2.2000000000000002</v>
      </c>
      <c r="HE11" s="498">
        <v>0.3</v>
      </c>
      <c r="HF11" s="498">
        <v>1</v>
      </c>
      <c r="HG11" s="498">
        <v>1.1000000000000001</v>
      </c>
      <c r="HH11" s="498">
        <v>0.7</v>
      </c>
      <c r="HI11" s="498">
        <v>0.3</v>
      </c>
      <c r="HJ11" s="498">
        <v>0</v>
      </c>
      <c r="HK11" s="498">
        <v>0.1</v>
      </c>
      <c r="HL11" s="498">
        <v>0.1</v>
      </c>
      <c r="HM11" s="498">
        <v>1.2</v>
      </c>
      <c r="HN11" s="498">
        <f t="shared" si="2"/>
        <v>0.8</v>
      </c>
      <c r="HO11" s="498">
        <f t="shared" si="2"/>
        <v>0.7</v>
      </c>
      <c r="HP11" s="498">
        <f t="shared" si="2"/>
        <v>0.5</v>
      </c>
      <c r="HQ11" s="498">
        <f t="shared" si="2"/>
        <v>-100</v>
      </c>
    </row>
    <row r="12" spans="1:225" s="128" customFormat="1" ht="24">
      <c r="A12" s="340">
        <v>10</v>
      </c>
      <c r="B12" s="484"/>
      <c r="C12" s="484" t="s">
        <v>157</v>
      </c>
      <c r="D12" s="484">
        <v>50</v>
      </c>
      <c r="E12" s="485" t="s">
        <v>162</v>
      </c>
      <c r="F12" s="486">
        <v>5.2</v>
      </c>
      <c r="G12" s="487">
        <v>4.0999999999999996</v>
      </c>
      <c r="H12" s="487">
        <v>100</v>
      </c>
      <c r="I12" s="487">
        <v>100</v>
      </c>
      <c r="J12" s="487">
        <v>100</v>
      </c>
      <c r="K12" s="487">
        <v>100</v>
      </c>
      <c r="L12" s="487">
        <v>100.1</v>
      </c>
      <c r="M12" s="487">
        <v>100.2</v>
      </c>
      <c r="N12" s="487">
        <v>100.3</v>
      </c>
      <c r="O12" s="487">
        <v>100.9</v>
      </c>
      <c r="P12" s="487">
        <v>100.7</v>
      </c>
      <c r="Q12" s="487">
        <v>100.4</v>
      </c>
      <c r="R12" s="487">
        <v>100.4</v>
      </c>
      <c r="S12" s="487">
        <v>100.4</v>
      </c>
      <c r="T12" s="487">
        <v>100.4</v>
      </c>
      <c r="U12" s="487">
        <v>100.3</v>
      </c>
      <c r="V12" s="487">
        <v>100.3</v>
      </c>
      <c r="W12" s="487">
        <v>100.3</v>
      </c>
      <c r="X12" s="487">
        <v>100.3</v>
      </c>
      <c r="Y12" s="487">
        <v>100.3</v>
      </c>
      <c r="Z12" s="487">
        <v>100.4</v>
      </c>
      <c r="AA12" s="487">
        <v>100.4</v>
      </c>
      <c r="AB12" s="487">
        <v>100.4</v>
      </c>
      <c r="AC12" s="487">
        <v>100.4</v>
      </c>
      <c r="AD12" s="487">
        <v>100.4</v>
      </c>
      <c r="AE12" s="487">
        <v>100.4</v>
      </c>
      <c r="AF12" s="487">
        <v>100.5</v>
      </c>
      <c r="AG12" s="487">
        <v>100.5</v>
      </c>
      <c r="AH12" s="487">
        <v>100.5</v>
      </c>
      <c r="AI12" s="487">
        <v>100.5</v>
      </c>
      <c r="AJ12" s="488">
        <v>100.1</v>
      </c>
      <c r="AK12" s="488">
        <v>100.1</v>
      </c>
      <c r="AL12" s="488">
        <v>100.1</v>
      </c>
      <c r="AM12" s="488">
        <v>100.1</v>
      </c>
      <c r="AN12" s="487">
        <v>100.2</v>
      </c>
      <c r="AO12" s="487">
        <v>100.2</v>
      </c>
      <c r="AP12" s="489">
        <v>99.9</v>
      </c>
      <c r="AQ12" s="487">
        <v>99.8</v>
      </c>
      <c r="AR12" s="487">
        <v>100.5</v>
      </c>
      <c r="AS12" s="487">
        <v>100.2</v>
      </c>
      <c r="AT12" s="489">
        <v>100.2</v>
      </c>
      <c r="AU12" s="487">
        <v>100.4</v>
      </c>
      <c r="AV12" s="487">
        <v>100.8</v>
      </c>
      <c r="AW12" s="487">
        <v>100.8</v>
      </c>
      <c r="AX12" s="489">
        <v>100.8</v>
      </c>
      <c r="AY12" s="487">
        <v>100.8</v>
      </c>
      <c r="AZ12" s="487">
        <v>101.8</v>
      </c>
      <c r="BA12" s="487">
        <v>101.8</v>
      </c>
      <c r="BB12" s="487">
        <v>101.8</v>
      </c>
      <c r="BC12" s="487">
        <v>101.9</v>
      </c>
      <c r="BD12" s="487">
        <v>102.2</v>
      </c>
      <c r="BE12" s="487">
        <v>102.6</v>
      </c>
      <c r="BF12" s="487">
        <v>102.7</v>
      </c>
      <c r="BG12" s="487">
        <v>102.7</v>
      </c>
      <c r="BH12" s="487">
        <v>102.7</v>
      </c>
      <c r="BI12" s="487">
        <v>102.7</v>
      </c>
      <c r="BJ12" s="487">
        <v>102.8</v>
      </c>
      <c r="BK12" s="487">
        <v>102.8</v>
      </c>
      <c r="BL12" s="487">
        <v>102.8</v>
      </c>
      <c r="BM12" s="487">
        <v>102.8</v>
      </c>
      <c r="BN12" s="487">
        <f>VLOOKUP($D12,'[3]Q3 2024'!$D$8:$N$167,11,0)</f>
        <v>102.8</v>
      </c>
      <c r="BO12" s="487">
        <f>VLOOKUP($D12,'[3]Q4 2024'!$D$8:$N$167,11,0)</f>
        <v>102.9</v>
      </c>
      <c r="BP12" s="487"/>
      <c r="BQ12" s="487"/>
      <c r="BR12" s="487"/>
      <c r="BS12" s="487"/>
      <c r="BT12" s="490">
        <v>100</v>
      </c>
      <c r="BU12" s="490">
        <v>100.4</v>
      </c>
      <c r="BV12" s="490">
        <v>100.5</v>
      </c>
      <c r="BW12" s="490">
        <v>100.3</v>
      </c>
      <c r="BX12" s="490">
        <v>100.4</v>
      </c>
      <c r="BY12" s="490">
        <v>100.4</v>
      </c>
      <c r="BZ12" s="490">
        <v>100.5</v>
      </c>
      <c r="CA12" s="490">
        <v>100.1</v>
      </c>
      <c r="CB12" s="490">
        <v>100</v>
      </c>
      <c r="CC12" s="490">
        <v>100.3</v>
      </c>
      <c r="CD12" s="490">
        <v>100.8</v>
      </c>
      <c r="CE12" s="490">
        <v>101.8</v>
      </c>
      <c r="CF12" s="490">
        <v>102.6</v>
      </c>
      <c r="CG12" s="490">
        <v>102.8</v>
      </c>
      <c r="CH12" s="490">
        <f t="shared" si="3"/>
        <v>102.8</v>
      </c>
      <c r="CI12" s="490"/>
      <c r="CJ12" s="459"/>
      <c r="CK12" s="487">
        <v>0.1</v>
      </c>
      <c r="CL12" s="487">
        <v>0.1</v>
      </c>
      <c r="CM12" s="487">
        <v>0.1</v>
      </c>
      <c r="CN12" s="487">
        <v>0.6</v>
      </c>
      <c r="CO12" s="487">
        <v>-0.2</v>
      </c>
      <c r="CP12" s="487">
        <v>-0.3</v>
      </c>
      <c r="CQ12" s="487">
        <v>0</v>
      </c>
      <c r="CR12" s="487">
        <v>0</v>
      </c>
      <c r="CS12" s="487">
        <v>0</v>
      </c>
      <c r="CT12" s="487">
        <v>-0.1</v>
      </c>
      <c r="CU12" s="487">
        <v>0</v>
      </c>
      <c r="CV12" s="487">
        <v>0</v>
      </c>
      <c r="CW12" s="487">
        <v>0</v>
      </c>
      <c r="CX12" s="487">
        <v>0</v>
      </c>
      <c r="CY12" s="487">
        <v>0.1</v>
      </c>
      <c r="CZ12" s="487">
        <v>0</v>
      </c>
      <c r="DA12" s="487">
        <v>0</v>
      </c>
      <c r="DB12" s="487">
        <v>0</v>
      </c>
      <c r="DC12" s="487">
        <v>0</v>
      </c>
      <c r="DD12" s="487">
        <v>0</v>
      </c>
      <c r="DE12" s="487">
        <v>0.1</v>
      </c>
      <c r="DF12" s="487">
        <v>0</v>
      </c>
      <c r="DG12" s="487">
        <v>0</v>
      </c>
      <c r="DH12" s="487">
        <v>0</v>
      </c>
      <c r="DI12" s="487">
        <v>-0.4</v>
      </c>
      <c r="DJ12" s="487">
        <v>0</v>
      </c>
      <c r="DK12" s="487">
        <v>0</v>
      </c>
      <c r="DL12" s="487">
        <v>0</v>
      </c>
      <c r="DM12" s="487">
        <v>0.1</v>
      </c>
      <c r="DN12" s="487">
        <v>0</v>
      </c>
      <c r="DO12" s="487">
        <v>-0.3</v>
      </c>
      <c r="DP12" s="487">
        <v>-0.1</v>
      </c>
      <c r="DQ12" s="491">
        <v>0.7</v>
      </c>
      <c r="DR12" s="491">
        <v>-0.3</v>
      </c>
      <c r="DS12" s="491">
        <v>0</v>
      </c>
      <c r="DT12" s="491">
        <v>0.2</v>
      </c>
      <c r="DU12" s="491">
        <v>0.4</v>
      </c>
      <c r="DV12" s="491">
        <v>0</v>
      </c>
      <c r="DW12" s="491">
        <v>0</v>
      </c>
      <c r="DX12" s="491">
        <v>0</v>
      </c>
      <c r="DY12" s="491">
        <v>1</v>
      </c>
      <c r="DZ12" s="491">
        <v>0</v>
      </c>
      <c r="EA12" s="491">
        <v>0</v>
      </c>
      <c r="EB12" s="487">
        <v>0.1</v>
      </c>
      <c r="EC12" s="487">
        <v>0.3</v>
      </c>
      <c r="ED12" s="487">
        <v>0.4</v>
      </c>
      <c r="EE12" s="487">
        <v>0.1</v>
      </c>
      <c r="EF12" s="487">
        <v>0</v>
      </c>
      <c r="EG12" s="487">
        <f t="shared" si="0"/>
        <v>0</v>
      </c>
      <c r="EH12" s="487">
        <f t="shared" si="0"/>
        <v>0</v>
      </c>
      <c r="EI12" s="487">
        <f t="shared" si="0"/>
        <v>0.1</v>
      </c>
      <c r="EJ12" s="487">
        <f t="shared" si="0"/>
        <v>0</v>
      </c>
      <c r="EK12" s="487">
        <f t="shared" si="0"/>
        <v>0</v>
      </c>
      <c r="EL12" s="487">
        <f t="shared" si="0"/>
        <v>0</v>
      </c>
      <c r="EM12" s="487">
        <f t="shared" si="0"/>
        <v>0</v>
      </c>
      <c r="EN12" s="487">
        <f t="shared" si="0"/>
        <v>0.1</v>
      </c>
      <c r="EO12" s="487"/>
      <c r="EP12" s="487"/>
      <c r="EQ12" s="487"/>
      <c r="ER12" s="487"/>
      <c r="ES12" s="460"/>
      <c r="ET12" s="487">
        <v>0.1</v>
      </c>
      <c r="EU12" s="487">
        <v>0.2</v>
      </c>
      <c r="EV12" s="487">
        <v>0.3</v>
      </c>
      <c r="EW12" s="487">
        <v>0.9</v>
      </c>
      <c r="EX12" s="487">
        <v>0.6</v>
      </c>
      <c r="EY12" s="487">
        <v>0.2</v>
      </c>
      <c r="EZ12" s="487">
        <v>0.1</v>
      </c>
      <c r="FA12" s="487">
        <v>-0.5</v>
      </c>
      <c r="FB12" s="487">
        <v>-0.3</v>
      </c>
      <c r="FC12" s="487">
        <v>-0.1</v>
      </c>
      <c r="FD12" s="487">
        <v>-0.1</v>
      </c>
      <c r="FE12" s="487">
        <v>-0.1</v>
      </c>
      <c r="FF12" s="487">
        <v>-0.1</v>
      </c>
      <c r="FG12" s="487">
        <v>0</v>
      </c>
      <c r="FH12" s="487">
        <v>0.1</v>
      </c>
      <c r="FI12" s="487">
        <v>0.1</v>
      </c>
      <c r="FJ12" s="487">
        <v>0.1</v>
      </c>
      <c r="FK12" s="487">
        <v>0.1</v>
      </c>
      <c r="FL12" s="487">
        <v>0</v>
      </c>
      <c r="FM12" s="487">
        <v>0</v>
      </c>
      <c r="FN12" s="487">
        <v>0.1</v>
      </c>
      <c r="FO12" s="487">
        <v>0.1</v>
      </c>
      <c r="FP12" s="487">
        <v>0.1</v>
      </c>
      <c r="FQ12" s="487">
        <v>0.1</v>
      </c>
      <c r="FR12" s="487">
        <v>-0.4</v>
      </c>
      <c r="FS12" s="487">
        <v>-0.4</v>
      </c>
      <c r="FT12" s="487">
        <v>-0.4</v>
      </c>
      <c r="FU12" s="487">
        <v>-0.4</v>
      </c>
      <c r="FV12" s="487">
        <v>0.1</v>
      </c>
      <c r="FW12" s="487">
        <v>0.1</v>
      </c>
      <c r="FX12" s="487">
        <v>-0.2</v>
      </c>
      <c r="FY12" s="487">
        <v>-0.3</v>
      </c>
      <c r="FZ12" s="487">
        <v>0.3</v>
      </c>
      <c r="GA12" s="487">
        <v>0</v>
      </c>
      <c r="GB12" s="487">
        <v>0.3</v>
      </c>
      <c r="GC12" s="487">
        <v>0.6</v>
      </c>
      <c r="GD12" s="491">
        <v>0.3</v>
      </c>
      <c r="GE12" s="491">
        <v>0.6</v>
      </c>
      <c r="GF12" s="491">
        <v>0.6</v>
      </c>
      <c r="GG12" s="491">
        <v>0.4</v>
      </c>
      <c r="GH12" s="491">
        <v>1</v>
      </c>
      <c r="GI12" s="491">
        <v>1</v>
      </c>
      <c r="GJ12" s="491">
        <v>1</v>
      </c>
      <c r="GK12" s="487">
        <v>1.1000000000000001</v>
      </c>
      <c r="GL12" s="487">
        <v>0.4</v>
      </c>
      <c r="GM12" s="487">
        <v>0.8</v>
      </c>
      <c r="GN12" s="487">
        <v>0.9</v>
      </c>
      <c r="GO12" s="487">
        <v>0.8</v>
      </c>
      <c r="GP12" s="487">
        <f t="shared" si="1"/>
        <v>0.5</v>
      </c>
      <c r="GQ12" s="487">
        <f t="shared" si="1"/>
        <v>0.1</v>
      </c>
      <c r="GR12" s="487">
        <f t="shared" si="1"/>
        <v>0.1</v>
      </c>
      <c r="GS12" s="487">
        <f t="shared" si="1"/>
        <v>0.1</v>
      </c>
      <c r="GT12" s="487">
        <f t="shared" si="1"/>
        <v>0.1</v>
      </c>
      <c r="GU12" s="487">
        <f t="shared" si="1"/>
        <v>0.1</v>
      </c>
      <c r="GV12" s="487">
        <f t="shared" si="1"/>
        <v>0</v>
      </c>
      <c r="GW12" s="487">
        <f t="shared" si="1"/>
        <v>0.1</v>
      </c>
      <c r="GX12" s="346"/>
      <c r="GY12" s="346"/>
      <c r="GZ12" s="346"/>
      <c r="HA12" s="346"/>
      <c r="HB12" s="343"/>
      <c r="HC12" s="347">
        <v>0.4</v>
      </c>
      <c r="HD12" s="347">
        <v>0.1</v>
      </c>
      <c r="HE12" s="347">
        <v>-0.2</v>
      </c>
      <c r="HF12" s="347">
        <v>0.1</v>
      </c>
      <c r="HG12" s="347">
        <v>0</v>
      </c>
      <c r="HH12" s="347">
        <v>0.1</v>
      </c>
      <c r="HI12" s="347">
        <v>-0.4</v>
      </c>
      <c r="HJ12" s="347">
        <v>-9.9900099900096517E-2</v>
      </c>
      <c r="HK12" s="347">
        <v>0.3</v>
      </c>
      <c r="HL12" s="347">
        <v>0.5</v>
      </c>
      <c r="HM12" s="347">
        <v>1</v>
      </c>
      <c r="HN12" s="491">
        <f t="shared" si="2"/>
        <v>0.8</v>
      </c>
      <c r="HO12" s="491">
        <f t="shared" si="2"/>
        <v>0.2</v>
      </c>
      <c r="HP12" s="491">
        <f t="shared" si="2"/>
        <v>0</v>
      </c>
      <c r="HQ12" s="491">
        <f t="shared" si="2"/>
        <v>-100</v>
      </c>
    </row>
    <row r="13" spans="1:225" s="129" customFormat="1" ht="48">
      <c r="A13" s="340">
        <v>11</v>
      </c>
      <c r="B13" s="484"/>
      <c r="C13" s="492" t="s">
        <v>149</v>
      </c>
      <c r="D13" s="484">
        <v>501</v>
      </c>
      <c r="E13" s="485" t="s">
        <v>163</v>
      </c>
      <c r="F13" s="493">
        <v>5.2</v>
      </c>
      <c r="G13" s="494">
        <v>4.0999999999999996</v>
      </c>
      <c r="H13" s="494">
        <v>100</v>
      </c>
      <c r="I13" s="494">
        <v>100</v>
      </c>
      <c r="J13" s="494">
        <v>100</v>
      </c>
      <c r="K13" s="494">
        <v>100</v>
      </c>
      <c r="L13" s="494">
        <v>100.1</v>
      </c>
      <c r="M13" s="494">
        <v>100.2</v>
      </c>
      <c r="N13" s="494">
        <v>100.3</v>
      </c>
      <c r="O13" s="494">
        <v>100.9</v>
      </c>
      <c r="P13" s="494">
        <v>100.7</v>
      </c>
      <c r="Q13" s="494">
        <v>100.4</v>
      </c>
      <c r="R13" s="494">
        <v>100.4</v>
      </c>
      <c r="S13" s="494">
        <v>100.4</v>
      </c>
      <c r="T13" s="494">
        <v>100.4</v>
      </c>
      <c r="U13" s="494">
        <v>100.3</v>
      </c>
      <c r="V13" s="494">
        <v>100.3</v>
      </c>
      <c r="W13" s="494">
        <v>100.3</v>
      </c>
      <c r="X13" s="494">
        <v>100.3</v>
      </c>
      <c r="Y13" s="494">
        <v>100.3</v>
      </c>
      <c r="Z13" s="494">
        <v>100.4</v>
      </c>
      <c r="AA13" s="494">
        <v>100.4</v>
      </c>
      <c r="AB13" s="494">
        <v>100.4</v>
      </c>
      <c r="AC13" s="494">
        <v>100.4</v>
      </c>
      <c r="AD13" s="494">
        <v>100.4</v>
      </c>
      <c r="AE13" s="494">
        <v>100.4</v>
      </c>
      <c r="AF13" s="494">
        <v>100.5</v>
      </c>
      <c r="AG13" s="494">
        <v>100.5</v>
      </c>
      <c r="AH13" s="494">
        <v>100.5</v>
      </c>
      <c r="AI13" s="494">
        <v>100.5</v>
      </c>
      <c r="AJ13" s="495">
        <v>100.1</v>
      </c>
      <c r="AK13" s="495">
        <v>100.1</v>
      </c>
      <c r="AL13" s="495">
        <v>100.1</v>
      </c>
      <c r="AM13" s="495">
        <v>100.1</v>
      </c>
      <c r="AN13" s="494">
        <v>100.2</v>
      </c>
      <c r="AO13" s="494">
        <v>100.2</v>
      </c>
      <c r="AP13" s="494">
        <v>99.9</v>
      </c>
      <c r="AQ13" s="494">
        <v>99.8</v>
      </c>
      <c r="AR13" s="494">
        <v>100.5</v>
      </c>
      <c r="AS13" s="494">
        <v>100.2</v>
      </c>
      <c r="AT13" s="494">
        <v>100.2</v>
      </c>
      <c r="AU13" s="494">
        <v>100.4</v>
      </c>
      <c r="AV13" s="494">
        <v>100.8</v>
      </c>
      <c r="AW13" s="494">
        <v>100.8</v>
      </c>
      <c r="AX13" s="494">
        <v>100.8</v>
      </c>
      <c r="AY13" s="494">
        <v>100.8</v>
      </c>
      <c r="AZ13" s="494">
        <v>101.8</v>
      </c>
      <c r="BA13" s="494">
        <v>101.8</v>
      </c>
      <c r="BB13" s="494">
        <v>101.8</v>
      </c>
      <c r="BC13" s="494">
        <v>101.9</v>
      </c>
      <c r="BD13" s="494">
        <v>102.2</v>
      </c>
      <c r="BE13" s="494">
        <v>102.6</v>
      </c>
      <c r="BF13" s="494">
        <v>102.7</v>
      </c>
      <c r="BG13" s="494">
        <v>102.7</v>
      </c>
      <c r="BH13" s="494">
        <v>102.7</v>
      </c>
      <c r="BI13" s="494">
        <v>102.7</v>
      </c>
      <c r="BJ13" s="494">
        <v>102.8</v>
      </c>
      <c r="BK13" s="494">
        <v>102.8</v>
      </c>
      <c r="BL13" s="494">
        <v>102.8</v>
      </c>
      <c r="BM13" s="494">
        <v>102.8</v>
      </c>
      <c r="BN13" s="494">
        <f>VLOOKUP($D13,'[3]Q3 2024'!$D$8:$N$167,11,0)</f>
        <v>102.8</v>
      </c>
      <c r="BO13" s="494">
        <f>VLOOKUP($D13,'[3]Q4 2024'!$D$8:$N$167,11,0)</f>
        <v>102.9</v>
      </c>
      <c r="BP13" s="494"/>
      <c r="BQ13" s="494"/>
      <c r="BR13" s="494"/>
      <c r="BS13" s="494"/>
      <c r="BT13" s="496">
        <v>100</v>
      </c>
      <c r="BU13" s="496">
        <v>100.4</v>
      </c>
      <c r="BV13" s="496">
        <v>100.5</v>
      </c>
      <c r="BW13" s="496">
        <v>100.3</v>
      </c>
      <c r="BX13" s="496">
        <v>100.4</v>
      </c>
      <c r="BY13" s="496">
        <v>100.4</v>
      </c>
      <c r="BZ13" s="496">
        <v>100.5</v>
      </c>
      <c r="CA13" s="496">
        <v>100.1</v>
      </c>
      <c r="CB13" s="496">
        <v>100</v>
      </c>
      <c r="CC13" s="496">
        <v>100.3</v>
      </c>
      <c r="CD13" s="496">
        <v>100.8</v>
      </c>
      <c r="CE13" s="496">
        <v>101.8</v>
      </c>
      <c r="CF13" s="496">
        <v>102.6</v>
      </c>
      <c r="CG13" s="496">
        <v>102.8</v>
      </c>
      <c r="CH13" s="496">
        <f t="shared" si="3"/>
        <v>102.8</v>
      </c>
      <c r="CI13" s="496"/>
      <c r="CJ13" s="497"/>
      <c r="CK13" s="494">
        <v>0.1</v>
      </c>
      <c r="CL13" s="494">
        <v>0.1</v>
      </c>
      <c r="CM13" s="494">
        <v>0.1</v>
      </c>
      <c r="CN13" s="494">
        <v>0.6</v>
      </c>
      <c r="CO13" s="494">
        <v>-0.2</v>
      </c>
      <c r="CP13" s="494">
        <v>-0.3</v>
      </c>
      <c r="CQ13" s="494">
        <v>0</v>
      </c>
      <c r="CR13" s="494">
        <v>0</v>
      </c>
      <c r="CS13" s="494">
        <v>0</v>
      </c>
      <c r="CT13" s="494">
        <v>-0.1</v>
      </c>
      <c r="CU13" s="494">
        <v>0</v>
      </c>
      <c r="CV13" s="494">
        <v>0</v>
      </c>
      <c r="CW13" s="494">
        <v>0</v>
      </c>
      <c r="CX13" s="494">
        <v>0</v>
      </c>
      <c r="CY13" s="494">
        <v>0.1</v>
      </c>
      <c r="CZ13" s="494">
        <v>0</v>
      </c>
      <c r="DA13" s="494">
        <v>0</v>
      </c>
      <c r="DB13" s="494">
        <v>0</v>
      </c>
      <c r="DC13" s="494">
        <v>0</v>
      </c>
      <c r="DD13" s="494">
        <v>0</v>
      </c>
      <c r="DE13" s="494">
        <v>0.1</v>
      </c>
      <c r="DF13" s="494">
        <v>0</v>
      </c>
      <c r="DG13" s="494">
        <v>0</v>
      </c>
      <c r="DH13" s="494">
        <v>0</v>
      </c>
      <c r="DI13" s="494">
        <v>-0.4</v>
      </c>
      <c r="DJ13" s="494">
        <v>0</v>
      </c>
      <c r="DK13" s="494">
        <v>0</v>
      </c>
      <c r="DL13" s="494">
        <v>0</v>
      </c>
      <c r="DM13" s="494">
        <v>0.1</v>
      </c>
      <c r="DN13" s="494">
        <v>0</v>
      </c>
      <c r="DO13" s="494">
        <v>-0.3</v>
      </c>
      <c r="DP13" s="494">
        <v>-0.1</v>
      </c>
      <c r="DQ13" s="498">
        <v>0.7</v>
      </c>
      <c r="DR13" s="498">
        <v>-0.3</v>
      </c>
      <c r="DS13" s="498">
        <v>0</v>
      </c>
      <c r="DT13" s="498">
        <v>0.2</v>
      </c>
      <c r="DU13" s="498">
        <v>0.4</v>
      </c>
      <c r="DV13" s="498">
        <v>0</v>
      </c>
      <c r="DW13" s="498">
        <v>0</v>
      </c>
      <c r="DX13" s="498">
        <v>0</v>
      </c>
      <c r="DY13" s="498">
        <v>1</v>
      </c>
      <c r="DZ13" s="498">
        <v>0</v>
      </c>
      <c r="EA13" s="498">
        <v>0</v>
      </c>
      <c r="EB13" s="494">
        <v>0.1</v>
      </c>
      <c r="EC13" s="494">
        <v>0.3</v>
      </c>
      <c r="ED13" s="494">
        <v>0.4</v>
      </c>
      <c r="EE13" s="494">
        <v>0.1</v>
      </c>
      <c r="EF13" s="494">
        <v>0</v>
      </c>
      <c r="EG13" s="494">
        <f t="shared" si="0"/>
        <v>0</v>
      </c>
      <c r="EH13" s="494">
        <f t="shared" si="0"/>
        <v>0</v>
      </c>
      <c r="EI13" s="494">
        <f t="shared" si="0"/>
        <v>0.1</v>
      </c>
      <c r="EJ13" s="494">
        <f t="shared" si="0"/>
        <v>0</v>
      </c>
      <c r="EK13" s="494">
        <f t="shared" si="0"/>
        <v>0</v>
      </c>
      <c r="EL13" s="494">
        <f t="shared" si="0"/>
        <v>0</v>
      </c>
      <c r="EM13" s="494">
        <f t="shared" si="0"/>
        <v>0</v>
      </c>
      <c r="EN13" s="494">
        <f t="shared" si="0"/>
        <v>0.1</v>
      </c>
      <c r="EO13" s="494"/>
      <c r="EP13" s="494"/>
      <c r="EQ13" s="494"/>
      <c r="ER13" s="494"/>
      <c r="ES13" s="499"/>
      <c r="ET13" s="494">
        <v>0.1</v>
      </c>
      <c r="EU13" s="494">
        <v>0.2</v>
      </c>
      <c r="EV13" s="494">
        <v>0.3</v>
      </c>
      <c r="EW13" s="494">
        <v>0.9</v>
      </c>
      <c r="EX13" s="494">
        <v>0.6</v>
      </c>
      <c r="EY13" s="494">
        <v>0.2</v>
      </c>
      <c r="EZ13" s="494">
        <v>0.1</v>
      </c>
      <c r="FA13" s="494">
        <v>-0.5</v>
      </c>
      <c r="FB13" s="494">
        <v>-0.3</v>
      </c>
      <c r="FC13" s="494">
        <v>-0.1</v>
      </c>
      <c r="FD13" s="494">
        <v>-0.1</v>
      </c>
      <c r="FE13" s="494">
        <v>-0.1</v>
      </c>
      <c r="FF13" s="494">
        <v>-0.1</v>
      </c>
      <c r="FG13" s="494">
        <v>0</v>
      </c>
      <c r="FH13" s="494">
        <v>0.1</v>
      </c>
      <c r="FI13" s="494">
        <v>0.1</v>
      </c>
      <c r="FJ13" s="494">
        <v>0.1</v>
      </c>
      <c r="FK13" s="494">
        <v>0.1</v>
      </c>
      <c r="FL13" s="494">
        <v>0</v>
      </c>
      <c r="FM13" s="494">
        <v>0</v>
      </c>
      <c r="FN13" s="494">
        <v>0.1</v>
      </c>
      <c r="FO13" s="494">
        <v>0.1</v>
      </c>
      <c r="FP13" s="494">
        <v>0.1</v>
      </c>
      <c r="FQ13" s="494">
        <v>0.1</v>
      </c>
      <c r="FR13" s="494">
        <v>-0.4</v>
      </c>
      <c r="FS13" s="494">
        <v>-0.4</v>
      </c>
      <c r="FT13" s="494">
        <v>-0.4</v>
      </c>
      <c r="FU13" s="494">
        <v>-0.4</v>
      </c>
      <c r="FV13" s="494">
        <v>0.1</v>
      </c>
      <c r="FW13" s="494">
        <v>0.1</v>
      </c>
      <c r="FX13" s="494">
        <v>-0.2</v>
      </c>
      <c r="FY13" s="494">
        <v>-0.3</v>
      </c>
      <c r="FZ13" s="494">
        <v>0.3</v>
      </c>
      <c r="GA13" s="494">
        <v>0</v>
      </c>
      <c r="GB13" s="494">
        <v>0.3</v>
      </c>
      <c r="GC13" s="494">
        <v>0.6</v>
      </c>
      <c r="GD13" s="498">
        <v>0.3</v>
      </c>
      <c r="GE13" s="498">
        <v>0.6</v>
      </c>
      <c r="GF13" s="498">
        <v>0.6</v>
      </c>
      <c r="GG13" s="498">
        <v>0.4</v>
      </c>
      <c r="GH13" s="498">
        <v>1</v>
      </c>
      <c r="GI13" s="498">
        <v>1</v>
      </c>
      <c r="GJ13" s="498">
        <v>1</v>
      </c>
      <c r="GK13" s="494">
        <v>1.1000000000000001</v>
      </c>
      <c r="GL13" s="494">
        <v>0.4</v>
      </c>
      <c r="GM13" s="494">
        <v>0.8</v>
      </c>
      <c r="GN13" s="494">
        <v>0.9</v>
      </c>
      <c r="GO13" s="494">
        <v>0.8</v>
      </c>
      <c r="GP13" s="494">
        <f t="shared" si="1"/>
        <v>0.5</v>
      </c>
      <c r="GQ13" s="494">
        <f t="shared" si="1"/>
        <v>0.1</v>
      </c>
      <c r="GR13" s="494">
        <f t="shared" si="1"/>
        <v>0.1</v>
      </c>
      <c r="GS13" s="494">
        <f t="shared" si="1"/>
        <v>0.1</v>
      </c>
      <c r="GT13" s="494">
        <f t="shared" si="1"/>
        <v>0.1</v>
      </c>
      <c r="GU13" s="494">
        <f t="shared" si="1"/>
        <v>0.1</v>
      </c>
      <c r="GV13" s="494">
        <f t="shared" si="1"/>
        <v>0</v>
      </c>
      <c r="GW13" s="494">
        <f t="shared" si="1"/>
        <v>0.1</v>
      </c>
      <c r="GX13" s="348"/>
      <c r="GY13" s="348"/>
      <c r="GZ13" s="348"/>
      <c r="HA13" s="348"/>
      <c r="HB13" s="350"/>
      <c r="HC13" s="349">
        <v>0.4</v>
      </c>
      <c r="HD13" s="349">
        <v>0.1</v>
      </c>
      <c r="HE13" s="349">
        <v>-0.2</v>
      </c>
      <c r="HF13" s="349">
        <v>0.1</v>
      </c>
      <c r="HG13" s="349">
        <v>0</v>
      </c>
      <c r="HH13" s="349">
        <v>0.1</v>
      </c>
      <c r="HI13" s="349">
        <v>-0.4</v>
      </c>
      <c r="HJ13" s="349">
        <v>-9.9900099900096517E-2</v>
      </c>
      <c r="HK13" s="349">
        <v>0.3</v>
      </c>
      <c r="HL13" s="349">
        <v>0.5</v>
      </c>
      <c r="HM13" s="349">
        <v>1</v>
      </c>
      <c r="HN13" s="498">
        <f t="shared" si="2"/>
        <v>0.8</v>
      </c>
      <c r="HO13" s="498">
        <f t="shared" si="2"/>
        <v>0.2</v>
      </c>
      <c r="HP13" s="498">
        <f t="shared" si="2"/>
        <v>0</v>
      </c>
      <c r="HQ13" s="498">
        <f t="shared" si="2"/>
        <v>-100</v>
      </c>
    </row>
    <row r="14" spans="1:225" s="129" customFormat="1" ht="50.4">
      <c r="A14" s="340">
        <v>12</v>
      </c>
      <c r="B14" s="484"/>
      <c r="C14" s="492" t="s">
        <v>159</v>
      </c>
      <c r="D14" s="492">
        <v>5012</v>
      </c>
      <c r="E14" s="507" t="s">
        <v>300</v>
      </c>
      <c r="F14" s="508">
        <v>5.2</v>
      </c>
      <c r="G14" s="494">
        <v>4.0999999999999996</v>
      </c>
      <c r="H14" s="494">
        <v>100</v>
      </c>
      <c r="I14" s="494">
        <v>100</v>
      </c>
      <c r="J14" s="494">
        <v>100</v>
      </c>
      <c r="K14" s="494">
        <v>100</v>
      </c>
      <c r="L14" s="494">
        <v>100.1</v>
      </c>
      <c r="M14" s="494">
        <v>100.2</v>
      </c>
      <c r="N14" s="494">
        <v>100.3</v>
      </c>
      <c r="O14" s="494">
        <v>100.9</v>
      </c>
      <c r="P14" s="494">
        <v>100.7</v>
      </c>
      <c r="Q14" s="494">
        <v>100.4</v>
      </c>
      <c r="R14" s="494">
        <v>100.4</v>
      </c>
      <c r="S14" s="494">
        <v>100.4</v>
      </c>
      <c r="T14" s="494">
        <v>100.4</v>
      </c>
      <c r="U14" s="494">
        <v>100.3</v>
      </c>
      <c r="V14" s="494">
        <v>100.3</v>
      </c>
      <c r="W14" s="494">
        <v>100.3</v>
      </c>
      <c r="X14" s="494">
        <v>100.3</v>
      </c>
      <c r="Y14" s="494">
        <v>100.3</v>
      </c>
      <c r="Z14" s="494">
        <v>100.4</v>
      </c>
      <c r="AA14" s="494">
        <v>100.4</v>
      </c>
      <c r="AB14" s="494">
        <v>100.4</v>
      </c>
      <c r="AC14" s="494">
        <v>100.4</v>
      </c>
      <c r="AD14" s="494">
        <v>100.4</v>
      </c>
      <c r="AE14" s="494">
        <v>100.4</v>
      </c>
      <c r="AF14" s="494">
        <v>100.5</v>
      </c>
      <c r="AG14" s="494">
        <v>100.5</v>
      </c>
      <c r="AH14" s="494">
        <v>100.5</v>
      </c>
      <c r="AI14" s="494">
        <v>100.5</v>
      </c>
      <c r="AJ14" s="495">
        <v>100.1</v>
      </c>
      <c r="AK14" s="495">
        <v>100.1</v>
      </c>
      <c r="AL14" s="495">
        <v>100.1</v>
      </c>
      <c r="AM14" s="495">
        <v>100.1</v>
      </c>
      <c r="AN14" s="494">
        <v>100.2</v>
      </c>
      <c r="AO14" s="494">
        <v>100.2</v>
      </c>
      <c r="AP14" s="494">
        <v>99.9</v>
      </c>
      <c r="AQ14" s="494">
        <v>99.8</v>
      </c>
      <c r="AR14" s="494">
        <v>100.5</v>
      </c>
      <c r="AS14" s="494">
        <v>100.2</v>
      </c>
      <c r="AT14" s="494">
        <v>100.2</v>
      </c>
      <c r="AU14" s="494">
        <v>100.4</v>
      </c>
      <c r="AV14" s="494">
        <v>100.8</v>
      </c>
      <c r="AW14" s="494">
        <v>100.8</v>
      </c>
      <c r="AX14" s="494">
        <v>100.8</v>
      </c>
      <c r="AY14" s="494">
        <v>100.8</v>
      </c>
      <c r="AZ14" s="494">
        <v>101.8</v>
      </c>
      <c r="BA14" s="494">
        <v>101.8</v>
      </c>
      <c r="BB14" s="494">
        <v>101.8</v>
      </c>
      <c r="BC14" s="494">
        <v>101.9</v>
      </c>
      <c r="BD14" s="494">
        <v>102.2</v>
      </c>
      <c r="BE14" s="494">
        <v>102.6</v>
      </c>
      <c r="BF14" s="494">
        <v>102.7</v>
      </c>
      <c r="BG14" s="494">
        <v>102.7</v>
      </c>
      <c r="BH14" s="494">
        <v>102.7</v>
      </c>
      <c r="BI14" s="494">
        <v>102.7</v>
      </c>
      <c r="BJ14" s="494">
        <v>102.8</v>
      </c>
      <c r="BK14" s="494">
        <v>102.8</v>
      </c>
      <c r="BL14" s="494">
        <v>102.8</v>
      </c>
      <c r="BM14" s="494">
        <v>102.8</v>
      </c>
      <c r="BN14" s="494">
        <f>VLOOKUP($D14,'[3]Q3 2024'!$D$8:$N$167,11,0)</f>
        <v>102.8</v>
      </c>
      <c r="BO14" s="494">
        <f>VLOOKUP($D14,'[3]Q4 2024'!$D$8:$N$167,11,0)</f>
        <v>102.9</v>
      </c>
      <c r="BP14" s="494"/>
      <c r="BQ14" s="494"/>
      <c r="BR14" s="494"/>
      <c r="BS14" s="494"/>
      <c r="BT14" s="496">
        <v>100</v>
      </c>
      <c r="BU14" s="496">
        <v>100.4</v>
      </c>
      <c r="BV14" s="496">
        <v>100.5</v>
      </c>
      <c r="BW14" s="496">
        <v>100.3</v>
      </c>
      <c r="BX14" s="496">
        <v>100.4</v>
      </c>
      <c r="BY14" s="496">
        <v>100.4</v>
      </c>
      <c r="BZ14" s="496">
        <v>100.5</v>
      </c>
      <c r="CA14" s="496">
        <v>100.1</v>
      </c>
      <c r="CB14" s="496">
        <v>100</v>
      </c>
      <c r="CC14" s="496">
        <v>100.3</v>
      </c>
      <c r="CD14" s="496">
        <v>100.8</v>
      </c>
      <c r="CE14" s="496">
        <v>101.8</v>
      </c>
      <c r="CF14" s="496">
        <v>102.6</v>
      </c>
      <c r="CG14" s="496">
        <v>102.8</v>
      </c>
      <c r="CH14" s="496">
        <f t="shared" si="3"/>
        <v>102.8</v>
      </c>
      <c r="CI14" s="496"/>
      <c r="CJ14" s="497"/>
      <c r="CK14" s="494">
        <v>0.1</v>
      </c>
      <c r="CL14" s="494">
        <v>0.1</v>
      </c>
      <c r="CM14" s="494">
        <v>0.1</v>
      </c>
      <c r="CN14" s="494">
        <v>0.6</v>
      </c>
      <c r="CO14" s="494">
        <v>-0.2</v>
      </c>
      <c r="CP14" s="494">
        <v>-0.3</v>
      </c>
      <c r="CQ14" s="494">
        <v>0</v>
      </c>
      <c r="CR14" s="494">
        <v>0</v>
      </c>
      <c r="CS14" s="494">
        <v>0</v>
      </c>
      <c r="CT14" s="494">
        <v>-0.1</v>
      </c>
      <c r="CU14" s="494">
        <v>0</v>
      </c>
      <c r="CV14" s="494">
        <v>0</v>
      </c>
      <c r="CW14" s="494">
        <v>0</v>
      </c>
      <c r="CX14" s="494">
        <v>0</v>
      </c>
      <c r="CY14" s="494">
        <v>0.1</v>
      </c>
      <c r="CZ14" s="494">
        <v>0</v>
      </c>
      <c r="DA14" s="494">
        <v>0</v>
      </c>
      <c r="DB14" s="494">
        <v>0</v>
      </c>
      <c r="DC14" s="494">
        <v>0</v>
      </c>
      <c r="DD14" s="494">
        <v>0</v>
      </c>
      <c r="DE14" s="494">
        <v>0.1</v>
      </c>
      <c r="DF14" s="494">
        <v>0</v>
      </c>
      <c r="DG14" s="494">
        <v>0</v>
      </c>
      <c r="DH14" s="494">
        <v>0</v>
      </c>
      <c r="DI14" s="494">
        <v>-0.4</v>
      </c>
      <c r="DJ14" s="494">
        <v>0</v>
      </c>
      <c r="DK14" s="494">
        <v>0</v>
      </c>
      <c r="DL14" s="494">
        <v>0</v>
      </c>
      <c r="DM14" s="494">
        <v>0.1</v>
      </c>
      <c r="DN14" s="494">
        <v>0</v>
      </c>
      <c r="DO14" s="494">
        <v>-0.3</v>
      </c>
      <c r="DP14" s="494">
        <v>-0.1</v>
      </c>
      <c r="DQ14" s="498">
        <v>0.7</v>
      </c>
      <c r="DR14" s="498">
        <v>-0.3</v>
      </c>
      <c r="DS14" s="498">
        <v>0</v>
      </c>
      <c r="DT14" s="498">
        <v>0.2</v>
      </c>
      <c r="DU14" s="498">
        <v>0.4</v>
      </c>
      <c r="DV14" s="498">
        <v>0</v>
      </c>
      <c r="DW14" s="498">
        <v>0</v>
      </c>
      <c r="DX14" s="498">
        <v>0</v>
      </c>
      <c r="DY14" s="498">
        <v>1</v>
      </c>
      <c r="DZ14" s="498">
        <v>0</v>
      </c>
      <c r="EA14" s="498">
        <v>0</v>
      </c>
      <c r="EB14" s="494">
        <v>0.1</v>
      </c>
      <c r="EC14" s="494">
        <v>0.3</v>
      </c>
      <c r="ED14" s="494">
        <v>0.4</v>
      </c>
      <c r="EE14" s="494">
        <v>0.1</v>
      </c>
      <c r="EF14" s="494">
        <v>0</v>
      </c>
      <c r="EG14" s="494">
        <f t="shared" si="0"/>
        <v>0</v>
      </c>
      <c r="EH14" s="494">
        <f t="shared" si="0"/>
        <v>0</v>
      </c>
      <c r="EI14" s="494">
        <f t="shared" si="0"/>
        <v>0.1</v>
      </c>
      <c r="EJ14" s="494">
        <f t="shared" si="0"/>
        <v>0</v>
      </c>
      <c r="EK14" s="494">
        <f t="shared" si="0"/>
        <v>0</v>
      </c>
      <c r="EL14" s="494">
        <f t="shared" si="0"/>
        <v>0</v>
      </c>
      <c r="EM14" s="494">
        <f t="shared" si="0"/>
        <v>0</v>
      </c>
      <c r="EN14" s="494">
        <f t="shared" si="0"/>
        <v>0.1</v>
      </c>
      <c r="EO14" s="494"/>
      <c r="EP14" s="494"/>
      <c r="EQ14" s="494"/>
      <c r="ER14" s="494"/>
      <c r="ES14" s="499"/>
      <c r="ET14" s="494">
        <v>0.1</v>
      </c>
      <c r="EU14" s="494">
        <v>0.2</v>
      </c>
      <c r="EV14" s="494">
        <v>0.3</v>
      </c>
      <c r="EW14" s="494">
        <v>0.9</v>
      </c>
      <c r="EX14" s="494">
        <v>0.6</v>
      </c>
      <c r="EY14" s="494">
        <v>0.2</v>
      </c>
      <c r="EZ14" s="494">
        <v>0.1</v>
      </c>
      <c r="FA14" s="494">
        <v>-0.5</v>
      </c>
      <c r="FB14" s="494">
        <v>-0.3</v>
      </c>
      <c r="FC14" s="494">
        <v>-0.1</v>
      </c>
      <c r="FD14" s="494">
        <v>-0.1</v>
      </c>
      <c r="FE14" s="494">
        <v>-0.1</v>
      </c>
      <c r="FF14" s="494">
        <v>-0.1</v>
      </c>
      <c r="FG14" s="494">
        <v>0</v>
      </c>
      <c r="FH14" s="494">
        <v>0.1</v>
      </c>
      <c r="FI14" s="494">
        <v>0.1</v>
      </c>
      <c r="FJ14" s="494">
        <v>0.1</v>
      </c>
      <c r="FK14" s="494">
        <v>0.1</v>
      </c>
      <c r="FL14" s="494">
        <v>0</v>
      </c>
      <c r="FM14" s="494">
        <v>0</v>
      </c>
      <c r="FN14" s="494">
        <v>0.1</v>
      </c>
      <c r="FO14" s="494">
        <v>0.1</v>
      </c>
      <c r="FP14" s="494">
        <v>0.1</v>
      </c>
      <c r="FQ14" s="494">
        <v>0.1</v>
      </c>
      <c r="FR14" s="494">
        <v>-0.4</v>
      </c>
      <c r="FS14" s="494">
        <v>-0.4</v>
      </c>
      <c r="FT14" s="494">
        <v>-0.4</v>
      </c>
      <c r="FU14" s="494">
        <v>-0.4</v>
      </c>
      <c r="FV14" s="494">
        <v>0.1</v>
      </c>
      <c r="FW14" s="494">
        <v>0.1</v>
      </c>
      <c r="FX14" s="494">
        <v>-0.2</v>
      </c>
      <c r="FY14" s="494">
        <v>-0.3</v>
      </c>
      <c r="FZ14" s="494">
        <v>0.3</v>
      </c>
      <c r="GA14" s="494">
        <v>0</v>
      </c>
      <c r="GB14" s="494">
        <v>0.3</v>
      </c>
      <c r="GC14" s="494">
        <v>0.6</v>
      </c>
      <c r="GD14" s="498">
        <v>0.3</v>
      </c>
      <c r="GE14" s="498">
        <v>0.6</v>
      </c>
      <c r="GF14" s="498">
        <v>0.6</v>
      </c>
      <c r="GG14" s="498">
        <v>0.4</v>
      </c>
      <c r="GH14" s="498">
        <v>1</v>
      </c>
      <c r="GI14" s="498">
        <v>1</v>
      </c>
      <c r="GJ14" s="498">
        <v>1</v>
      </c>
      <c r="GK14" s="494">
        <v>1.1000000000000001</v>
      </c>
      <c r="GL14" s="494">
        <v>0.4</v>
      </c>
      <c r="GM14" s="494">
        <v>0.8</v>
      </c>
      <c r="GN14" s="494">
        <v>0.9</v>
      </c>
      <c r="GO14" s="494">
        <v>0.8</v>
      </c>
      <c r="GP14" s="494">
        <f t="shared" si="1"/>
        <v>0.5</v>
      </c>
      <c r="GQ14" s="494">
        <f t="shared" si="1"/>
        <v>0.1</v>
      </c>
      <c r="GR14" s="494">
        <f t="shared" si="1"/>
        <v>0.1</v>
      </c>
      <c r="GS14" s="494">
        <f t="shared" si="1"/>
        <v>0.1</v>
      </c>
      <c r="GT14" s="494">
        <f t="shared" si="1"/>
        <v>0.1</v>
      </c>
      <c r="GU14" s="494">
        <f t="shared" si="1"/>
        <v>0.1</v>
      </c>
      <c r="GV14" s="494">
        <f t="shared" si="1"/>
        <v>0</v>
      </c>
      <c r="GW14" s="494">
        <f t="shared" si="1"/>
        <v>0.1</v>
      </c>
      <c r="GX14" s="348"/>
      <c r="GY14" s="348"/>
      <c r="GZ14" s="348"/>
      <c r="HA14" s="348"/>
      <c r="HB14" s="350"/>
      <c r="HC14" s="349">
        <v>0.4</v>
      </c>
      <c r="HD14" s="349">
        <v>0.1</v>
      </c>
      <c r="HE14" s="349">
        <v>-0.2</v>
      </c>
      <c r="HF14" s="349">
        <v>0.1</v>
      </c>
      <c r="HG14" s="349">
        <v>0</v>
      </c>
      <c r="HH14" s="349">
        <v>0.1</v>
      </c>
      <c r="HI14" s="349">
        <v>-0.4</v>
      </c>
      <c r="HJ14" s="349">
        <v>-9.9900099900096517E-2</v>
      </c>
      <c r="HK14" s="349">
        <v>0.3</v>
      </c>
      <c r="HL14" s="349">
        <v>0.5</v>
      </c>
      <c r="HM14" s="349">
        <v>1</v>
      </c>
      <c r="HN14" s="498">
        <f t="shared" si="2"/>
        <v>0.8</v>
      </c>
      <c r="HO14" s="498">
        <f t="shared" si="2"/>
        <v>0.2</v>
      </c>
      <c r="HP14" s="498">
        <f t="shared" si="2"/>
        <v>0</v>
      </c>
      <c r="HQ14" s="498">
        <f t="shared" si="2"/>
        <v>-100</v>
      </c>
    </row>
    <row r="15" spans="1:225" s="129" customFormat="1" ht="72">
      <c r="A15" s="340">
        <v>13</v>
      </c>
      <c r="B15" s="484"/>
      <c r="C15" s="501" t="s">
        <v>161</v>
      </c>
      <c r="D15" s="502">
        <v>50121</v>
      </c>
      <c r="E15" s="509" t="s">
        <v>301</v>
      </c>
      <c r="F15" s="510">
        <v>5.2</v>
      </c>
      <c r="G15" s="505">
        <v>4.0999999999999996</v>
      </c>
      <c r="H15" s="494">
        <v>100</v>
      </c>
      <c r="I15" s="494">
        <v>100</v>
      </c>
      <c r="J15" s="494">
        <v>100</v>
      </c>
      <c r="K15" s="494">
        <v>100</v>
      </c>
      <c r="L15" s="494">
        <v>100.1</v>
      </c>
      <c r="M15" s="494">
        <v>100.2</v>
      </c>
      <c r="N15" s="494">
        <v>100.3</v>
      </c>
      <c r="O15" s="494">
        <v>100.9</v>
      </c>
      <c r="P15" s="494">
        <v>100.7</v>
      </c>
      <c r="Q15" s="494">
        <v>100.4</v>
      </c>
      <c r="R15" s="494">
        <v>100.4</v>
      </c>
      <c r="S15" s="494">
        <v>100.4</v>
      </c>
      <c r="T15" s="494">
        <v>100.4</v>
      </c>
      <c r="U15" s="494">
        <v>100.3</v>
      </c>
      <c r="V15" s="494">
        <v>100.3</v>
      </c>
      <c r="W15" s="494">
        <v>100.3</v>
      </c>
      <c r="X15" s="494">
        <v>100.3</v>
      </c>
      <c r="Y15" s="494">
        <v>100.3</v>
      </c>
      <c r="Z15" s="494">
        <v>100.4</v>
      </c>
      <c r="AA15" s="494">
        <v>100.4</v>
      </c>
      <c r="AB15" s="494">
        <v>100.4</v>
      </c>
      <c r="AC15" s="494">
        <v>100.4</v>
      </c>
      <c r="AD15" s="494">
        <v>100.4</v>
      </c>
      <c r="AE15" s="494">
        <v>100.4</v>
      </c>
      <c r="AF15" s="494">
        <v>100.5</v>
      </c>
      <c r="AG15" s="494">
        <v>100.5</v>
      </c>
      <c r="AH15" s="494">
        <v>100.5</v>
      </c>
      <c r="AI15" s="494">
        <v>100.5</v>
      </c>
      <c r="AJ15" s="495">
        <v>100.1</v>
      </c>
      <c r="AK15" s="495">
        <v>100.1</v>
      </c>
      <c r="AL15" s="495">
        <v>100.1</v>
      </c>
      <c r="AM15" s="495">
        <v>100.1</v>
      </c>
      <c r="AN15" s="494">
        <v>100.2</v>
      </c>
      <c r="AO15" s="494">
        <v>100.2</v>
      </c>
      <c r="AP15" s="494">
        <v>99.9</v>
      </c>
      <c r="AQ15" s="494">
        <v>99.8</v>
      </c>
      <c r="AR15" s="494">
        <v>100.5</v>
      </c>
      <c r="AS15" s="494">
        <v>100.2</v>
      </c>
      <c r="AT15" s="494">
        <v>100.2</v>
      </c>
      <c r="AU15" s="494">
        <v>100.4</v>
      </c>
      <c r="AV15" s="505">
        <v>100.8</v>
      </c>
      <c r="AW15" s="505">
        <v>100.8</v>
      </c>
      <c r="AX15" s="505">
        <v>100.8</v>
      </c>
      <c r="AY15" s="505">
        <v>100.8</v>
      </c>
      <c r="AZ15" s="505">
        <v>101.8</v>
      </c>
      <c r="BA15" s="505">
        <v>101.8</v>
      </c>
      <c r="BB15" s="505">
        <v>101.8</v>
      </c>
      <c r="BC15" s="505">
        <v>101.9</v>
      </c>
      <c r="BD15" s="505">
        <v>102.2</v>
      </c>
      <c r="BE15" s="505">
        <v>102.6</v>
      </c>
      <c r="BF15" s="505">
        <v>102.7</v>
      </c>
      <c r="BG15" s="505">
        <v>102.7</v>
      </c>
      <c r="BH15" s="505">
        <v>102.7</v>
      </c>
      <c r="BI15" s="505">
        <v>102.7</v>
      </c>
      <c r="BJ15" s="505">
        <v>102.8</v>
      </c>
      <c r="BK15" s="505">
        <v>102.8</v>
      </c>
      <c r="BL15" s="505">
        <v>102.8</v>
      </c>
      <c r="BM15" s="505">
        <v>102.8</v>
      </c>
      <c r="BN15" s="505">
        <f>VLOOKUP($D15,'[3]Q3 2024'!$D$8:$N$167,11,0)</f>
        <v>102.8</v>
      </c>
      <c r="BO15" s="505">
        <f>VLOOKUP($D15,'[3]Q4 2024'!$D$8:$N$167,11,0)</f>
        <v>102.9</v>
      </c>
      <c r="BP15" s="494"/>
      <c r="BQ15" s="494"/>
      <c r="BR15" s="494"/>
      <c r="BS15" s="494"/>
      <c r="BT15" s="496">
        <v>100</v>
      </c>
      <c r="BU15" s="496">
        <v>100.4</v>
      </c>
      <c r="BV15" s="496">
        <v>100.5</v>
      </c>
      <c r="BW15" s="496">
        <v>100.3</v>
      </c>
      <c r="BX15" s="496">
        <v>100.4</v>
      </c>
      <c r="BY15" s="496">
        <v>100.4</v>
      </c>
      <c r="BZ15" s="496">
        <v>100.5</v>
      </c>
      <c r="CA15" s="496">
        <v>100.1</v>
      </c>
      <c r="CB15" s="496">
        <v>100</v>
      </c>
      <c r="CC15" s="496">
        <v>100.3</v>
      </c>
      <c r="CD15" s="496">
        <v>100.8</v>
      </c>
      <c r="CE15" s="496">
        <v>101.8</v>
      </c>
      <c r="CF15" s="496">
        <v>102.6</v>
      </c>
      <c r="CG15" s="496">
        <v>102.8</v>
      </c>
      <c r="CH15" s="496">
        <f t="shared" si="3"/>
        <v>102.8</v>
      </c>
      <c r="CI15" s="496"/>
      <c r="CJ15" s="497"/>
      <c r="CK15" s="505">
        <v>0.1</v>
      </c>
      <c r="CL15" s="505">
        <v>0.1</v>
      </c>
      <c r="CM15" s="505">
        <v>0.1</v>
      </c>
      <c r="CN15" s="505">
        <v>0.6</v>
      </c>
      <c r="CO15" s="505">
        <v>-0.2</v>
      </c>
      <c r="CP15" s="505">
        <v>-0.3</v>
      </c>
      <c r="CQ15" s="505">
        <v>0</v>
      </c>
      <c r="CR15" s="505">
        <v>0</v>
      </c>
      <c r="CS15" s="505">
        <v>0</v>
      </c>
      <c r="CT15" s="505">
        <v>-0.1</v>
      </c>
      <c r="CU15" s="505">
        <v>0</v>
      </c>
      <c r="CV15" s="505">
        <v>0</v>
      </c>
      <c r="CW15" s="505">
        <v>0</v>
      </c>
      <c r="CX15" s="505">
        <v>0</v>
      </c>
      <c r="CY15" s="505">
        <v>0.1</v>
      </c>
      <c r="CZ15" s="505">
        <v>0</v>
      </c>
      <c r="DA15" s="505">
        <v>0</v>
      </c>
      <c r="DB15" s="505">
        <v>0</v>
      </c>
      <c r="DC15" s="505">
        <v>0</v>
      </c>
      <c r="DD15" s="505">
        <v>0</v>
      </c>
      <c r="DE15" s="505">
        <v>0.1</v>
      </c>
      <c r="DF15" s="505">
        <v>0</v>
      </c>
      <c r="DG15" s="505">
        <v>0</v>
      </c>
      <c r="DH15" s="505">
        <v>0</v>
      </c>
      <c r="DI15" s="505">
        <v>-0.4</v>
      </c>
      <c r="DJ15" s="505">
        <v>0</v>
      </c>
      <c r="DK15" s="505">
        <v>0</v>
      </c>
      <c r="DL15" s="505">
        <v>0</v>
      </c>
      <c r="DM15" s="505">
        <v>0.1</v>
      </c>
      <c r="DN15" s="505">
        <v>0</v>
      </c>
      <c r="DO15" s="505">
        <v>-0.3</v>
      </c>
      <c r="DP15" s="505">
        <v>-0.1</v>
      </c>
      <c r="DQ15" s="498">
        <v>0.7</v>
      </c>
      <c r="DR15" s="498">
        <v>-0.3</v>
      </c>
      <c r="DS15" s="498">
        <v>0</v>
      </c>
      <c r="DT15" s="498">
        <v>0.2</v>
      </c>
      <c r="DU15" s="506">
        <v>0.4</v>
      </c>
      <c r="DV15" s="506">
        <v>0</v>
      </c>
      <c r="DW15" s="506">
        <v>0</v>
      </c>
      <c r="DX15" s="506">
        <v>0</v>
      </c>
      <c r="DY15" s="506">
        <v>1</v>
      </c>
      <c r="DZ15" s="506">
        <v>0</v>
      </c>
      <c r="EA15" s="506">
        <v>0</v>
      </c>
      <c r="EB15" s="505">
        <v>0.1</v>
      </c>
      <c r="EC15" s="505">
        <v>0.3</v>
      </c>
      <c r="ED15" s="505">
        <v>0.4</v>
      </c>
      <c r="EE15" s="505">
        <v>0.1</v>
      </c>
      <c r="EF15" s="505">
        <v>0</v>
      </c>
      <c r="EG15" s="505">
        <f t="shared" si="0"/>
        <v>0</v>
      </c>
      <c r="EH15" s="505">
        <f t="shared" si="0"/>
        <v>0</v>
      </c>
      <c r="EI15" s="505">
        <f t="shared" si="0"/>
        <v>0.1</v>
      </c>
      <c r="EJ15" s="505">
        <f t="shared" si="0"/>
        <v>0</v>
      </c>
      <c r="EK15" s="505">
        <f t="shared" si="0"/>
        <v>0</v>
      </c>
      <c r="EL15" s="505">
        <f t="shared" si="0"/>
        <v>0</v>
      </c>
      <c r="EM15" s="505">
        <f t="shared" si="0"/>
        <v>0</v>
      </c>
      <c r="EN15" s="505">
        <f t="shared" si="0"/>
        <v>0.1</v>
      </c>
      <c r="EO15" s="494"/>
      <c r="EP15" s="494"/>
      <c r="EQ15" s="494"/>
      <c r="ER15" s="494"/>
      <c r="ES15" s="499"/>
      <c r="ET15" s="505">
        <v>0.1</v>
      </c>
      <c r="EU15" s="505">
        <v>0.2</v>
      </c>
      <c r="EV15" s="505">
        <v>0.3</v>
      </c>
      <c r="EW15" s="505">
        <v>0.9</v>
      </c>
      <c r="EX15" s="505">
        <v>0.6</v>
      </c>
      <c r="EY15" s="505">
        <v>0.2</v>
      </c>
      <c r="EZ15" s="505">
        <v>0.1</v>
      </c>
      <c r="FA15" s="505">
        <v>-0.5</v>
      </c>
      <c r="FB15" s="505">
        <v>-0.3</v>
      </c>
      <c r="FC15" s="505">
        <v>-0.1</v>
      </c>
      <c r="FD15" s="505">
        <v>-0.1</v>
      </c>
      <c r="FE15" s="505">
        <v>-0.1</v>
      </c>
      <c r="FF15" s="505">
        <v>-0.1</v>
      </c>
      <c r="FG15" s="505">
        <v>0</v>
      </c>
      <c r="FH15" s="505">
        <v>0.1</v>
      </c>
      <c r="FI15" s="505">
        <v>0.1</v>
      </c>
      <c r="FJ15" s="505">
        <v>0.1</v>
      </c>
      <c r="FK15" s="505">
        <v>0.1</v>
      </c>
      <c r="FL15" s="505">
        <v>0</v>
      </c>
      <c r="FM15" s="505">
        <v>0</v>
      </c>
      <c r="FN15" s="505">
        <v>0.1</v>
      </c>
      <c r="FO15" s="505">
        <v>0.1</v>
      </c>
      <c r="FP15" s="505">
        <v>0.1</v>
      </c>
      <c r="FQ15" s="505">
        <v>0.1</v>
      </c>
      <c r="FR15" s="505">
        <v>-0.4</v>
      </c>
      <c r="FS15" s="505">
        <v>-0.4</v>
      </c>
      <c r="FT15" s="505">
        <v>-0.4</v>
      </c>
      <c r="FU15" s="505">
        <v>-0.4</v>
      </c>
      <c r="FV15" s="505">
        <v>0.1</v>
      </c>
      <c r="FW15" s="505">
        <v>0.1</v>
      </c>
      <c r="FX15" s="505">
        <v>-0.2</v>
      </c>
      <c r="FY15" s="505">
        <v>-0.3</v>
      </c>
      <c r="FZ15" s="505">
        <v>0.3</v>
      </c>
      <c r="GA15" s="505">
        <v>0</v>
      </c>
      <c r="GB15" s="505">
        <v>0.3</v>
      </c>
      <c r="GC15" s="505">
        <v>0.6</v>
      </c>
      <c r="GD15" s="506">
        <v>0.3</v>
      </c>
      <c r="GE15" s="506">
        <v>0.6</v>
      </c>
      <c r="GF15" s="506">
        <v>0.6</v>
      </c>
      <c r="GG15" s="506">
        <v>0.4</v>
      </c>
      <c r="GH15" s="506">
        <v>1</v>
      </c>
      <c r="GI15" s="506">
        <v>1</v>
      </c>
      <c r="GJ15" s="506">
        <v>1</v>
      </c>
      <c r="GK15" s="505">
        <v>1.1000000000000001</v>
      </c>
      <c r="GL15" s="505">
        <v>0.4</v>
      </c>
      <c r="GM15" s="505">
        <v>0.8</v>
      </c>
      <c r="GN15" s="505">
        <v>0.9</v>
      </c>
      <c r="GO15" s="505">
        <v>0.8</v>
      </c>
      <c r="GP15" s="505">
        <f t="shared" si="1"/>
        <v>0.5</v>
      </c>
      <c r="GQ15" s="505">
        <f t="shared" si="1"/>
        <v>0.1</v>
      </c>
      <c r="GR15" s="505">
        <f t="shared" si="1"/>
        <v>0.1</v>
      </c>
      <c r="GS15" s="505">
        <f t="shared" si="1"/>
        <v>0.1</v>
      </c>
      <c r="GT15" s="505">
        <f t="shared" si="1"/>
        <v>0.1</v>
      </c>
      <c r="GU15" s="505">
        <f t="shared" si="1"/>
        <v>0.1</v>
      </c>
      <c r="GV15" s="505">
        <f t="shared" si="1"/>
        <v>0</v>
      </c>
      <c r="GW15" s="494">
        <f t="shared" si="1"/>
        <v>0.1</v>
      </c>
      <c r="GX15" s="348"/>
      <c r="GY15" s="348"/>
      <c r="GZ15" s="348"/>
      <c r="HA15" s="348"/>
      <c r="HB15" s="350"/>
      <c r="HC15" s="498">
        <v>0.4</v>
      </c>
      <c r="HD15" s="498">
        <v>0.1</v>
      </c>
      <c r="HE15" s="498">
        <v>-0.2</v>
      </c>
      <c r="HF15" s="498">
        <v>0.1</v>
      </c>
      <c r="HG15" s="498">
        <v>0</v>
      </c>
      <c r="HH15" s="498">
        <v>0.1</v>
      </c>
      <c r="HI15" s="498">
        <v>-0.4</v>
      </c>
      <c r="HJ15" s="498">
        <v>-9.9900099900096517E-2</v>
      </c>
      <c r="HK15" s="498">
        <v>0.3</v>
      </c>
      <c r="HL15" s="498">
        <v>0.5</v>
      </c>
      <c r="HM15" s="498">
        <v>1</v>
      </c>
      <c r="HN15" s="498">
        <f t="shared" si="2"/>
        <v>0.8</v>
      </c>
      <c r="HO15" s="498">
        <f t="shared" si="2"/>
        <v>0.2</v>
      </c>
      <c r="HP15" s="498">
        <f t="shared" si="2"/>
        <v>0</v>
      </c>
      <c r="HQ15" s="498">
        <f t="shared" si="2"/>
        <v>-100</v>
      </c>
    </row>
    <row r="16" spans="1:225" s="128" customFormat="1" ht="24.9" customHeight="1">
      <c r="A16" s="340">
        <v>14</v>
      </c>
      <c r="B16" s="484"/>
      <c r="C16" s="484" t="s">
        <v>157</v>
      </c>
      <c r="D16" s="484">
        <v>51</v>
      </c>
      <c r="E16" s="485" t="s">
        <v>164</v>
      </c>
      <c r="F16" s="486">
        <v>10</v>
      </c>
      <c r="G16" s="487">
        <v>6.1</v>
      </c>
      <c r="H16" s="487">
        <v>100</v>
      </c>
      <c r="I16" s="487">
        <v>100</v>
      </c>
      <c r="J16" s="487">
        <v>100</v>
      </c>
      <c r="K16" s="487">
        <v>100</v>
      </c>
      <c r="L16" s="487">
        <v>98.8</v>
      </c>
      <c r="M16" s="487">
        <v>98.2</v>
      </c>
      <c r="N16" s="487">
        <v>100.4</v>
      </c>
      <c r="O16" s="487">
        <v>101.8</v>
      </c>
      <c r="P16" s="487">
        <v>101.7</v>
      </c>
      <c r="Q16" s="487">
        <v>100.7</v>
      </c>
      <c r="R16" s="487">
        <v>101.4</v>
      </c>
      <c r="S16" s="487">
        <v>105.7</v>
      </c>
      <c r="T16" s="487">
        <v>104.4</v>
      </c>
      <c r="U16" s="487">
        <v>103.4</v>
      </c>
      <c r="V16" s="487">
        <v>102.4</v>
      </c>
      <c r="W16" s="487">
        <v>101.4</v>
      </c>
      <c r="X16" s="487">
        <v>101.4</v>
      </c>
      <c r="Y16" s="487">
        <v>101.8</v>
      </c>
      <c r="Z16" s="487">
        <v>99.9</v>
      </c>
      <c r="AA16" s="487">
        <v>99.1</v>
      </c>
      <c r="AB16" s="487">
        <v>100.7</v>
      </c>
      <c r="AC16" s="487">
        <v>99.5</v>
      </c>
      <c r="AD16" s="487">
        <v>101.8</v>
      </c>
      <c r="AE16" s="487">
        <v>104.3</v>
      </c>
      <c r="AF16" s="487">
        <v>104.8</v>
      </c>
      <c r="AG16" s="487">
        <v>100.6</v>
      </c>
      <c r="AH16" s="487">
        <v>100.4</v>
      </c>
      <c r="AI16" s="487">
        <v>100.2</v>
      </c>
      <c r="AJ16" s="488">
        <v>99.8</v>
      </c>
      <c r="AK16" s="488">
        <v>99.6</v>
      </c>
      <c r="AL16" s="488">
        <v>100.6</v>
      </c>
      <c r="AM16" s="488">
        <v>101.1</v>
      </c>
      <c r="AN16" s="487">
        <v>101.1</v>
      </c>
      <c r="AO16" s="487">
        <v>101.5</v>
      </c>
      <c r="AP16" s="489">
        <v>101.3</v>
      </c>
      <c r="AQ16" s="487">
        <v>101.4</v>
      </c>
      <c r="AR16" s="487">
        <v>102.1</v>
      </c>
      <c r="AS16" s="487">
        <v>102.5</v>
      </c>
      <c r="AT16" s="489">
        <v>101.3</v>
      </c>
      <c r="AU16" s="487">
        <v>101</v>
      </c>
      <c r="AV16" s="487">
        <v>101.5</v>
      </c>
      <c r="AW16" s="487">
        <v>102.8</v>
      </c>
      <c r="AX16" s="489">
        <v>106.6</v>
      </c>
      <c r="AY16" s="487">
        <v>102.9</v>
      </c>
      <c r="AZ16" s="487">
        <v>99.5</v>
      </c>
      <c r="BA16" s="487">
        <v>100</v>
      </c>
      <c r="BB16" s="487">
        <v>100.9</v>
      </c>
      <c r="BC16" s="487">
        <v>103.7</v>
      </c>
      <c r="BD16" s="487">
        <v>99.4</v>
      </c>
      <c r="BE16" s="487">
        <v>101.9</v>
      </c>
      <c r="BF16" s="487">
        <v>117.2</v>
      </c>
      <c r="BG16" s="487">
        <v>121.3</v>
      </c>
      <c r="BH16" s="487">
        <v>122.3</v>
      </c>
      <c r="BI16" s="487">
        <v>119.5</v>
      </c>
      <c r="BJ16" s="487">
        <v>119</v>
      </c>
      <c r="BK16" s="487">
        <v>118.4</v>
      </c>
      <c r="BL16" s="487">
        <v>121.4</v>
      </c>
      <c r="BM16" s="487">
        <v>113.1</v>
      </c>
      <c r="BN16" s="487">
        <f>VLOOKUP($D16,'[3]Q3 2024'!$D$8:$N$167,11,0)</f>
        <v>110.4</v>
      </c>
      <c r="BO16" s="487">
        <f>VLOOKUP($D16,'[3]Q4 2024'!$D$8:$N$167,11,0)</f>
        <v>108.1</v>
      </c>
      <c r="BP16" s="487"/>
      <c r="BQ16" s="487"/>
      <c r="BR16" s="487"/>
      <c r="BS16" s="487"/>
      <c r="BT16" s="490">
        <v>100</v>
      </c>
      <c r="BU16" s="490">
        <v>99.8</v>
      </c>
      <c r="BV16" s="490">
        <v>102.4</v>
      </c>
      <c r="BW16" s="490">
        <v>102.9</v>
      </c>
      <c r="BX16" s="490">
        <v>100.6</v>
      </c>
      <c r="BY16" s="490">
        <v>101.6</v>
      </c>
      <c r="BZ16" s="490">
        <v>101.5</v>
      </c>
      <c r="CA16" s="490">
        <v>100.3</v>
      </c>
      <c r="CB16" s="490">
        <v>101.3</v>
      </c>
      <c r="CC16" s="490">
        <v>101.7</v>
      </c>
      <c r="CD16" s="490">
        <v>103.5</v>
      </c>
      <c r="CE16" s="490">
        <v>101</v>
      </c>
      <c r="CF16" s="490">
        <v>110</v>
      </c>
      <c r="CG16" s="490">
        <v>119.8</v>
      </c>
      <c r="CH16" s="490">
        <f t="shared" si="3"/>
        <v>113.3</v>
      </c>
      <c r="CI16" s="490"/>
      <c r="CJ16" s="459"/>
      <c r="CK16" s="487">
        <v>-1.2</v>
      </c>
      <c r="CL16" s="487">
        <v>-0.6</v>
      </c>
      <c r="CM16" s="487">
        <v>2.2000000000000002</v>
      </c>
      <c r="CN16" s="487">
        <v>1.4</v>
      </c>
      <c r="CO16" s="487">
        <v>-0.1</v>
      </c>
      <c r="CP16" s="487">
        <v>-1</v>
      </c>
      <c r="CQ16" s="487">
        <v>0.7</v>
      </c>
      <c r="CR16" s="487">
        <v>4.2</v>
      </c>
      <c r="CS16" s="487">
        <v>-1.2</v>
      </c>
      <c r="CT16" s="487">
        <v>-1</v>
      </c>
      <c r="CU16" s="487">
        <v>-1</v>
      </c>
      <c r="CV16" s="487">
        <v>-1</v>
      </c>
      <c r="CW16" s="487">
        <v>0</v>
      </c>
      <c r="CX16" s="487">
        <v>0.4</v>
      </c>
      <c r="CY16" s="487">
        <v>-1.9</v>
      </c>
      <c r="CZ16" s="487">
        <v>-0.8</v>
      </c>
      <c r="DA16" s="487">
        <v>1.6</v>
      </c>
      <c r="DB16" s="487">
        <v>-1.2</v>
      </c>
      <c r="DC16" s="487">
        <v>2.2999999999999998</v>
      </c>
      <c r="DD16" s="487">
        <v>2.5</v>
      </c>
      <c r="DE16" s="487">
        <v>0.5</v>
      </c>
      <c r="DF16" s="487">
        <v>-4</v>
      </c>
      <c r="DG16" s="487">
        <v>-0.2</v>
      </c>
      <c r="DH16" s="487">
        <v>-0.2</v>
      </c>
      <c r="DI16" s="487">
        <v>-0.4</v>
      </c>
      <c r="DJ16" s="487">
        <v>-0.2</v>
      </c>
      <c r="DK16" s="487">
        <v>1</v>
      </c>
      <c r="DL16" s="487">
        <v>0.5</v>
      </c>
      <c r="DM16" s="487">
        <v>0</v>
      </c>
      <c r="DN16" s="487">
        <v>0.4</v>
      </c>
      <c r="DO16" s="487">
        <v>-0.2</v>
      </c>
      <c r="DP16" s="487">
        <v>0.1</v>
      </c>
      <c r="DQ16" s="491">
        <v>0.7</v>
      </c>
      <c r="DR16" s="491">
        <v>0.4</v>
      </c>
      <c r="DS16" s="491">
        <v>-1.2</v>
      </c>
      <c r="DT16" s="491">
        <v>-0.3</v>
      </c>
      <c r="DU16" s="491">
        <v>0.5</v>
      </c>
      <c r="DV16" s="491">
        <v>1.3</v>
      </c>
      <c r="DW16" s="491">
        <v>3.7</v>
      </c>
      <c r="DX16" s="491">
        <v>-3.5</v>
      </c>
      <c r="DY16" s="491">
        <v>-3.3</v>
      </c>
      <c r="DZ16" s="491">
        <v>0.5</v>
      </c>
      <c r="EA16" s="491">
        <v>0.9</v>
      </c>
      <c r="EB16" s="487">
        <v>2.8</v>
      </c>
      <c r="EC16" s="487">
        <v>-4.0999999999999996</v>
      </c>
      <c r="ED16" s="487">
        <v>2.5</v>
      </c>
      <c r="EE16" s="487">
        <v>15</v>
      </c>
      <c r="EF16" s="487">
        <v>3.5</v>
      </c>
      <c r="EG16" s="487">
        <f t="shared" si="0"/>
        <v>0.8</v>
      </c>
      <c r="EH16" s="487">
        <f t="shared" si="0"/>
        <v>-2.2999999999999998</v>
      </c>
      <c r="EI16" s="487">
        <f t="shared" si="0"/>
        <v>-0.4</v>
      </c>
      <c r="EJ16" s="487">
        <f t="shared" si="0"/>
        <v>-0.5</v>
      </c>
      <c r="EK16" s="487">
        <f t="shared" si="0"/>
        <v>2.5</v>
      </c>
      <c r="EL16" s="487">
        <f t="shared" si="0"/>
        <v>-6.8</v>
      </c>
      <c r="EM16" s="487">
        <f t="shared" si="0"/>
        <v>-2.4</v>
      </c>
      <c r="EN16" s="487">
        <f t="shared" si="0"/>
        <v>-2.1</v>
      </c>
      <c r="EO16" s="487"/>
      <c r="EP16" s="487"/>
      <c r="EQ16" s="487"/>
      <c r="ER16" s="487"/>
      <c r="ES16" s="460"/>
      <c r="ET16" s="487">
        <v>-1.2</v>
      </c>
      <c r="EU16" s="487">
        <v>-1.8</v>
      </c>
      <c r="EV16" s="487">
        <v>0.4</v>
      </c>
      <c r="EW16" s="487">
        <v>1.8</v>
      </c>
      <c r="EX16" s="487">
        <v>2.9</v>
      </c>
      <c r="EY16" s="487">
        <v>2.5</v>
      </c>
      <c r="EZ16" s="487">
        <v>1</v>
      </c>
      <c r="FA16" s="487">
        <v>3.8</v>
      </c>
      <c r="FB16" s="487">
        <v>2.7</v>
      </c>
      <c r="FC16" s="487">
        <v>2.7</v>
      </c>
      <c r="FD16" s="487">
        <v>1</v>
      </c>
      <c r="FE16" s="487">
        <v>-4.0999999999999996</v>
      </c>
      <c r="FF16" s="487">
        <v>-2.9</v>
      </c>
      <c r="FG16" s="487">
        <v>-1.5</v>
      </c>
      <c r="FH16" s="487">
        <v>-2.4</v>
      </c>
      <c r="FI16" s="487">
        <v>-2.2999999999999998</v>
      </c>
      <c r="FJ16" s="487">
        <v>-0.7</v>
      </c>
      <c r="FK16" s="487">
        <v>-2.2999999999999998</v>
      </c>
      <c r="FL16" s="487">
        <v>1.9</v>
      </c>
      <c r="FM16" s="487">
        <v>5.2</v>
      </c>
      <c r="FN16" s="487">
        <v>4.0999999999999996</v>
      </c>
      <c r="FO16" s="487">
        <v>1.1000000000000001</v>
      </c>
      <c r="FP16" s="487">
        <v>-1.4</v>
      </c>
      <c r="FQ16" s="487">
        <v>-3.9</v>
      </c>
      <c r="FR16" s="487">
        <v>-4.8</v>
      </c>
      <c r="FS16" s="487">
        <v>-1</v>
      </c>
      <c r="FT16" s="487">
        <v>0.2</v>
      </c>
      <c r="FU16" s="487">
        <v>0.9</v>
      </c>
      <c r="FV16" s="487">
        <v>1.3</v>
      </c>
      <c r="FW16" s="487">
        <v>1.9</v>
      </c>
      <c r="FX16" s="487">
        <v>0.7</v>
      </c>
      <c r="FY16" s="487">
        <v>0.3</v>
      </c>
      <c r="FZ16" s="487">
        <v>1</v>
      </c>
      <c r="GA16" s="487">
        <v>1</v>
      </c>
      <c r="GB16" s="487">
        <v>0</v>
      </c>
      <c r="GC16" s="487">
        <v>-0.4</v>
      </c>
      <c r="GD16" s="491">
        <v>-0.6</v>
      </c>
      <c r="GE16" s="491">
        <v>0.3</v>
      </c>
      <c r="GF16" s="491">
        <v>5.2</v>
      </c>
      <c r="GG16" s="491">
        <v>1.9</v>
      </c>
      <c r="GH16" s="491">
        <v>-2</v>
      </c>
      <c r="GI16" s="491">
        <v>-2.7</v>
      </c>
      <c r="GJ16" s="491">
        <v>-5.3</v>
      </c>
      <c r="GK16" s="487">
        <v>0.8</v>
      </c>
      <c r="GL16" s="487">
        <v>-0.1</v>
      </c>
      <c r="GM16" s="487">
        <v>1.9</v>
      </c>
      <c r="GN16" s="487">
        <v>16.2</v>
      </c>
      <c r="GO16" s="487">
        <v>17</v>
      </c>
      <c r="GP16" s="487">
        <f>ROUND(((((BH16/BD16)-1)*100)),1)</f>
        <v>23</v>
      </c>
      <c r="GQ16" s="487">
        <f t="shared" si="1"/>
        <v>17.3</v>
      </c>
      <c r="GR16" s="487">
        <f t="shared" si="1"/>
        <v>1.5</v>
      </c>
      <c r="GS16" s="487">
        <f t="shared" si="1"/>
        <v>-2.4</v>
      </c>
      <c r="GT16" s="487">
        <f t="shared" si="1"/>
        <v>-0.7</v>
      </c>
      <c r="GU16" s="487">
        <f t="shared" si="1"/>
        <v>-5.4</v>
      </c>
      <c r="GV16" s="487">
        <f t="shared" si="1"/>
        <v>-7.2</v>
      </c>
      <c r="GW16" s="487">
        <f t="shared" si="1"/>
        <v>-8.6999999999999993</v>
      </c>
      <c r="GX16" s="346"/>
      <c r="GY16" s="346"/>
      <c r="GZ16" s="346"/>
      <c r="HA16" s="346"/>
      <c r="HB16" s="343"/>
      <c r="HC16" s="347">
        <v>-0.2</v>
      </c>
      <c r="HD16" s="347">
        <v>2.6</v>
      </c>
      <c r="HE16" s="347">
        <v>0.5</v>
      </c>
      <c r="HF16" s="347">
        <v>-2.2000000000000002</v>
      </c>
      <c r="HG16" s="347">
        <v>1</v>
      </c>
      <c r="HH16" s="347">
        <v>-0.1</v>
      </c>
      <c r="HI16" s="347">
        <v>-1.2</v>
      </c>
      <c r="HJ16" s="347">
        <v>0.99700897308074854</v>
      </c>
      <c r="HK16" s="347">
        <v>0.4</v>
      </c>
      <c r="HL16" s="347">
        <v>1.8</v>
      </c>
      <c r="HM16" s="347">
        <v>-2.4</v>
      </c>
      <c r="HN16" s="491">
        <f t="shared" si="2"/>
        <v>8.9</v>
      </c>
      <c r="HO16" s="491">
        <f t="shared" si="2"/>
        <v>8.9</v>
      </c>
      <c r="HP16" s="491">
        <f t="shared" si="2"/>
        <v>-5.4</v>
      </c>
      <c r="HQ16" s="491">
        <f t="shared" si="2"/>
        <v>-100</v>
      </c>
    </row>
    <row r="17" spans="1:225" s="129" customFormat="1" ht="24.9" customHeight="1">
      <c r="A17" s="340">
        <v>15</v>
      </c>
      <c r="B17" s="484"/>
      <c r="C17" s="492" t="s">
        <v>149</v>
      </c>
      <c r="D17" s="484">
        <v>511</v>
      </c>
      <c r="E17" s="485" t="s">
        <v>376</v>
      </c>
      <c r="F17" s="493">
        <v>8.6999999999999993</v>
      </c>
      <c r="G17" s="494">
        <v>5.5</v>
      </c>
      <c r="H17" s="494">
        <v>100</v>
      </c>
      <c r="I17" s="494">
        <v>100</v>
      </c>
      <c r="J17" s="494">
        <v>100</v>
      </c>
      <c r="K17" s="494">
        <v>100</v>
      </c>
      <c r="L17" s="494">
        <v>98.6</v>
      </c>
      <c r="M17" s="494">
        <v>97.9</v>
      </c>
      <c r="N17" s="494">
        <v>100.5</v>
      </c>
      <c r="O17" s="494">
        <v>102</v>
      </c>
      <c r="P17" s="494">
        <v>101.9</v>
      </c>
      <c r="Q17" s="494">
        <v>100.8</v>
      </c>
      <c r="R17" s="494">
        <v>101.6</v>
      </c>
      <c r="S17" s="494">
        <v>105.2</v>
      </c>
      <c r="T17" s="494">
        <v>103.7</v>
      </c>
      <c r="U17" s="494">
        <v>102.6</v>
      </c>
      <c r="V17" s="494">
        <v>101.4</v>
      </c>
      <c r="W17" s="494">
        <v>100.2</v>
      </c>
      <c r="X17" s="494">
        <v>100.3</v>
      </c>
      <c r="Y17" s="494">
        <v>100.7</v>
      </c>
      <c r="Z17" s="494">
        <v>98.5</v>
      </c>
      <c r="AA17" s="494">
        <v>97.5</v>
      </c>
      <c r="AB17" s="494">
        <v>99</v>
      </c>
      <c r="AC17" s="494">
        <v>97.5</v>
      </c>
      <c r="AD17" s="494">
        <v>100</v>
      </c>
      <c r="AE17" s="494">
        <v>102.8</v>
      </c>
      <c r="AF17" s="494">
        <v>103.4</v>
      </c>
      <c r="AG17" s="494">
        <v>98.5</v>
      </c>
      <c r="AH17" s="494">
        <v>98.3</v>
      </c>
      <c r="AI17" s="494">
        <v>98.1</v>
      </c>
      <c r="AJ17" s="495">
        <v>97.6</v>
      </c>
      <c r="AK17" s="495">
        <v>97.4</v>
      </c>
      <c r="AL17" s="495">
        <v>98.5</v>
      </c>
      <c r="AM17" s="495">
        <v>99.1</v>
      </c>
      <c r="AN17" s="494">
        <v>99</v>
      </c>
      <c r="AO17" s="494">
        <v>99.4</v>
      </c>
      <c r="AP17" s="494">
        <v>99.2</v>
      </c>
      <c r="AQ17" s="494">
        <v>99.3</v>
      </c>
      <c r="AR17" s="494">
        <v>100.1</v>
      </c>
      <c r="AS17" s="494">
        <v>100.5</v>
      </c>
      <c r="AT17" s="494">
        <v>99.2</v>
      </c>
      <c r="AU17" s="494">
        <v>98.8</v>
      </c>
      <c r="AV17" s="494">
        <v>99.4</v>
      </c>
      <c r="AW17" s="494">
        <v>100.4</v>
      </c>
      <c r="AX17" s="494">
        <v>104.5</v>
      </c>
      <c r="AY17" s="494">
        <v>100.5</v>
      </c>
      <c r="AZ17" s="494">
        <v>96.8</v>
      </c>
      <c r="BA17" s="494">
        <v>97.3</v>
      </c>
      <c r="BB17" s="494">
        <v>98.3</v>
      </c>
      <c r="BC17" s="494">
        <v>101.3</v>
      </c>
      <c r="BD17" s="494">
        <v>96.7</v>
      </c>
      <c r="BE17" s="494">
        <v>99.2</v>
      </c>
      <c r="BF17" s="494">
        <v>115.8</v>
      </c>
      <c r="BG17" s="494">
        <v>120.4</v>
      </c>
      <c r="BH17" s="494">
        <v>121.5</v>
      </c>
      <c r="BI17" s="494">
        <v>118.5</v>
      </c>
      <c r="BJ17" s="494">
        <v>118</v>
      </c>
      <c r="BK17" s="494">
        <v>117.2</v>
      </c>
      <c r="BL17" s="494">
        <v>120.5</v>
      </c>
      <c r="BM17" s="494">
        <v>111.5</v>
      </c>
      <c r="BN17" s="494">
        <f>VLOOKUP($D17,'[3]Q3 2024'!$D$8:$N$167,11,0)</f>
        <v>108.5</v>
      </c>
      <c r="BO17" s="494">
        <f>VLOOKUP($D17,'[3]Q4 2024'!$D$8:$N$167,11,0)</f>
        <v>106.1</v>
      </c>
      <c r="BP17" s="494"/>
      <c r="BQ17" s="494"/>
      <c r="BR17" s="494"/>
      <c r="BS17" s="494"/>
      <c r="BT17" s="496">
        <v>100</v>
      </c>
      <c r="BU17" s="496">
        <v>99.8</v>
      </c>
      <c r="BV17" s="496">
        <v>102.4</v>
      </c>
      <c r="BW17" s="496">
        <v>102</v>
      </c>
      <c r="BX17" s="496">
        <v>99.3</v>
      </c>
      <c r="BY17" s="496">
        <v>99.8</v>
      </c>
      <c r="BZ17" s="496">
        <v>99.6</v>
      </c>
      <c r="CA17" s="496">
        <v>98.2</v>
      </c>
      <c r="CB17" s="496">
        <v>99.2</v>
      </c>
      <c r="CC17" s="496">
        <v>99.7</v>
      </c>
      <c r="CD17" s="496">
        <v>101.2</v>
      </c>
      <c r="CE17" s="496">
        <v>98.4</v>
      </c>
      <c r="CF17" s="496">
        <v>108</v>
      </c>
      <c r="CG17" s="496">
        <v>118.8</v>
      </c>
      <c r="CH17" s="496">
        <f t="shared" si="3"/>
        <v>111.7</v>
      </c>
      <c r="CI17" s="496"/>
      <c r="CJ17" s="497"/>
      <c r="CK17" s="494">
        <v>-1.4</v>
      </c>
      <c r="CL17" s="494">
        <v>-0.7</v>
      </c>
      <c r="CM17" s="494">
        <v>2.7</v>
      </c>
      <c r="CN17" s="494">
        <v>1.5</v>
      </c>
      <c r="CO17" s="494">
        <v>-0.1</v>
      </c>
      <c r="CP17" s="494">
        <v>-1.1000000000000001</v>
      </c>
      <c r="CQ17" s="494">
        <v>0.8</v>
      </c>
      <c r="CR17" s="494">
        <v>3.5</v>
      </c>
      <c r="CS17" s="494">
        <v>-1.4</v>
      </c>
      <c r="CT17" s="494">
        <v>-1.1000000000000001</v>
      </c>
      <c r="CU17" s="494">
        <v>-1.2</v>
      </c>
      <c r="CV17" s="494">
        <v>-1.2</v>
      </c>
      <c r="CW17" s="494">
        <v>0.1</v>
      </c>
      <c r="CX17" s="494">
        <v>0.4</v>
      </c>
      <c r="CY17" s="494">
        <v>-2.2000000000000002</v>
      </c>
      <c r="CZ17" s="494">
        <v>-1</v>
      </c>
      <c r="DA17" s="494">
        <v>1.5</v>
      </c>
      <c r="DB17" s="494">
        <v>-1.5</v>
      </c>
      <c r="DC17" s="494">
        <v>2.6</v>
      </c>
      <c r="DD17" s="494">
        <v>2.8</v>
      </c>
      <c r="DE17" s="494">
        <v>0.6</v>
      </c>
      <c r="DF17" s="494">
        <v>-4.7</v>
      </c>
      <c r="DG17" s="494">
        <v>-0.2</v>
      </c>
      <c r="DH17" s="494">
        <v>-0.2</v>
      </c>
      <c r="DI17" s="494">
        <v>-0.5</v>
      </c>
      <c r="DJ17" s="494">
        <v>-0.2</v>
      </c>
      <c r="DK17" s="494">
        <v>1.1000000000000001</v>
      </c>
      <c r="DL17" s="494">
        <v>0.6</v>
      </c>
      <c r="DM17" s="494">
        <v>-0.1</v>
      </c>
      <c r="DN17" s="494">
        <v>0.4</v>
      </c>
      <c r="DO17" s="494">
        <v>-0.2</v>
      </c>
      <c r="DP17" s="494">
        <v>0.1</v>
      </c>
      <c r="DQ17" s="498">
        <v>0.8</v>
      </c>
      <c r="DR17" s="498">
        <v>0.4</v>
      </c>
      <c r="DS17" s="498">
        <v>-1.3</v>
      </c>
      <c r="DT17" s="498">
        <v>-0.4</v>
      </c>
      <c r="DU17" s="498">
        <v>0.6</v>
      </c>
      <c r="DV17" s="498">
        <v>1</v>
      </c>
      <c r="DW17" s="498">
        <v>4.0999999999999996</v>
      </c>
      <c r="DX17" s="498">
        <v>-3.8</v>
      </c>
      <c r="DY17" s="498">
        <v>-3.7</v>
      </c>
      <c r="DZ17" s="498">
        <v>0.5</v>
      </c>
      <c r="EA17" s="498">
        <v>1</v>
      </c>
      <c r="EB17" s="494">
        <v>3.1</v>
      </c>
      <c r="EC17" s="494">
        <v>-4.5</v>
      </c>
      <c r="ED17" s="494">
        <v>2.6</v>
      </c>
      <c r="EE17" s="494">
        <v>16.7</v>
      </c>
      <c r="EF17" s="494">
        <v>4</v>
      </c>
      <c r="EG17" s="494">
        <f t="shared" si="0"/>
        <v>0.9</v>
      </c>
      <c r="EH17" s="494">
        <f t="shared" si="0"/>
        <v>-2.5</v>
      </c>
      <c r="EI17" s="494">
        <f t="shared" si="0"/>
        <v>-0.4</v>
      </c>
      <c r="EJ17" s="494">
        <f t="shared" si="0"/>
        <v>-0.7</v>
      </c>
      <c r="EK17" s="494">
        <f t="shared" si="0"/>
        <v>2.8</v>
      </c>
      <c r="EL17" s="494">
        <f t="shared" si="0"/>
        <v>-7.5</v>
      </c>
      <c r="EM17" s="494">
        <f t="shared" si="0"/>
        <v>-2.7</v>
      </c>
      <c r="EN17" s="494">
        <f t="shared" si="0"/>
        <v>-2.2000000000000002</v>
      </c>
      <c r="EO17" s="494"/>
      <c r="EP17" s="494"/>
      <c r="EQ17" s="494"/>
      <c r="ER17" s="494"/>
      <c r="ES17" s="499"/>
      <c r="ET17" s="494">
        <v>-1.4</v>
      </c>
      <c r="EU17" s="494">
        <v>-2.1</v>
      </c>
      <c r="EV17" s="494">
        <v>0.5</v>
      </c>
      <c r="EW17" s="494">
        <v>2</v>
      </c>
      <c r="EX17" s="494">
        <v>3.3</v>
      </c>
      <c r="EY17" s="494">
        <v>3</v>
      </c>
      <c r="EZ17" s="494">
        <v>1.1000000000000001</v>
      </c>
      <c r="FA17" s="494">
        <v>3.1</v>
      </c>
      <c r="FB17" s="494">
        <v>1.8</v>
      </c>
      <c r="FC17" s="494">
        <v>1.8</v>
      </c>
      <c r="FD17" s="494">
        <v>-0.2</v>
      </c>
      <c r="FE17" s="494">
        <v>-4.8</v>
      </c>
      <c r="FF17" s="494">
        <v>-3.3</v>
      </c>
      <c r="FG17" s="494">
        <v>-1.9</v>
      </c>
      <c r="FH17" s="494">
        <v>-2.9</v>
      </c>
      <c r="FI17" s="494">
        <v>-2.7</v>
      </c>
      <c r="FJ17" s="494">
        <v>-1.3</v>
      </c>
      <c r="FK17" s="494">
        <v>-3.2</v>
      </c>
      <c r="FL17" s="494">
        <v>1.5</v>
      </c>
      <c r="FM17" s="494">
        <v>5.4</v>
      </c>
      <c r="FN17" s="494">
        <v>4.4000000000000004</v>
      </c>
      <c r="FO17" s="494">
        <v>1</v>
      </c>
      <c r="FP17" s="494">
        <v>-1.7</v>
      </c>
      <c r="FQ17" s="494">
        <v>-4.5999999999999996</v>
      </c>
      <c r="FR17" s="494">
        <v>-5.6</v>
      </c>
      <c r="FS17" s="494">
        <v>-1.1000000000000001</v>
      </c>
      <c r="FT17" s="494">
        <v>0.2</v>
      </c>
      <c r="FU17" s="494">
        <v>1</v>
      </c>
      <c r="FV17" s="494">
        <v>1.4</v>
      </c>
      <c r="FW17" s="494">
        <v>2.1</v>
      </c>
      <c r="FX17" s="494">
        <v>0.7</v>
      </c>
      <c r="FY17" s="494">
        <v>0.2</v>
      </c>
      <c r="FZ17" s="494">
        <v>1.1000000000000001</v>
      </c>
      <c r="GA17" s="494">
        <v>1.1000000000000001</v>
      </c>
      <c r="GB17" s="494">
        <v>0</v>
      </c>
      <c r="GC17" s="494">
        <v>-0.5</v>
      </c>
      <c r="GD17" s="498">
        <v>-0.7</v>
      </c>
      <c r="GE17" s="498">
        <v>-0.1</v>
      </c>
      <c r="GF17" s="498">
        <v>5.3</v>
      </c>
      <c r="GG17" s="498">
        <v>1.7</v>
      </c>
      <c r="GH17" s="498">
        <v>-2.6</v>
      </c>
      <c r="GI17" s="498">
        <v>-3.1</v>
      </c>
      <c r="GJ17" s="498">
        <v>-5.9</v>
      </c>
      <c r="GK17" s="494">
        <v>0.8</v>
      </c>
      <c r="GL17" s="494">
        <v>-0.1</v>
      </c>
      <c r="GM17" s="494">
        <v>2</v>
      </c>
      <c r="GN17" s="494">
        <v>17.8</v>
      </c>
      <c r="GO17" s="494">
        <v>18.899999999999999</v>
      </c>
      <c r="GP17" s="494">
        <f t="shared" si="1"/>
        <v>25.6</v>
      </c>
      <c r="GQ17" s="494">
        <f t="shared" si="1"/>
        <v>19.5</v>
      </c>
      <c r="GR17" s="494">
        <f t="shared" si="1"/>
        <v>1.9</v>
      </c>
      <c r="GS17" s="494">
        <f t="shared" si="1"/>
        <v>-2.7</v>
      </c>
      <c r="GT17" s="494">
        <f t="shared" si="1"/>
        <v>-0.8</v>
      </c>
      <c r="GU17" s="494">
        <f t="shared" si="1"/>
        <v>-5.9</v>
      </c>
      <c r="GV17" s="494">
        <f t="shared" si="1"/>
        <v>-8.1</v>
      </c>
      <c r="GW17" s="494">
        <f t="shared" si="1"/>
        <v>-9.5</v>
      </c>
      <c r="GX17" s="348"/>
      <c r="GY17" s="348"/>
      <c r="GZ17" s="348"/>
      <c r="HA17" s="348"/>
      <c r="HB17" s="350"/>
      <c r="HC17" s="349">
        <v>-0.2</v>
      </c>
      <c r="HD17" s="349">
        <v>2.6</v>
      </c>
      <c r="HE17" s="349">
        <v>-0.4</v>
      </c>
      <c r="HF17" s="349">
        <v>-2.6</v>
      </c>
      <c r="HG17" s="349">
        <v>0.5</v>
      </c>
      <c r="HH17" s="349">
        <v>-0.2</v>
      </c>
      <c r="HI17" s="349">
        <v>-1.4</v>
      </c>
      <c r="HJ17" s="349">
        <v>1.0183299389002087</v>
      </c>
      <c r="HK17" s="349">
        <v>0.5</v>
      </c>
      <c r="HL17" s="349">
        <v>1.5</v>
      </c>
      <c r="HM17" s="349">
        <v>-2.8</v>
      </c>
      <c r="HN17" s="498">
        <f t="shared" si="2"/>
        <v>9.8000000000000007</v>
      </c>
      <c r="HO17" s="498">
        <f t="shared" si="2"/>
        <v>10</v>
      </c>
      <c r="HP17" s="498">
        <f t="shared" si="2"/>
        <v>-6</v>
      </c>
      <c r="HQ17" s="498">
        <f t="shared" si="2"/>
        <v>-100</v>
      </c>
    </row>
    <row r="18" spans="1:225" s="129" customFormat="1" ht="24.9" customHeight="1">
      <c r="A18" s="340">
        <v>16</v>
      </c>
      <c r="B18" s="484"/>
      <c r="C18" s="492" t="s">
        <v>159</v>
      </c>
      <c r="D18" s="492">
        <v>5110</v>
      </c>
      <c r="E18" s="507" t="s">
        <v>165</v>
      </c>
      <c r="F18" s="508">
        <v>8.6999999999999993</v>
      </c>
      <c r="G18" s="494">
        <v>5.5</v>
      </c>
      <c r="H18" s="494">
        <v>100</v>
      </c>
      <c r="I18" s="494">
        <v>100</v>
      </c>
      <c r="J18" s="494">
        <v>100</v>
      </c>
      <c r="K18" s="494">
        <v>100</v>
      </c>
      <c r="L18" s="494">
        <v>98.6</v>
      </c>
      <c r="M18" s="494">
        <v>97.9</v>
      </c>
      <c r="N18" s="494">
        <v>100.5</v>
      </c>
      <c r="O18" s="494">
        <v>102</v>
      </c>
      <c r="P18" s="494">
        <v>101.9</v>
      </c>
      <c r="Q18" s="494">
        <v>100.8</v>
      </c>
      <c r="R18" s="494">
        <v>101.6</v>
      </c>
      <c r="S18" s="494">
        <v>105.2</v>
      </c>
      <c r="T18" s="494">
        <v>103.7</v>
      </c>
      <c r="U18" s="494">
        <v>102.6</v>
      </c>
      <c r="V18" s="494">
        <v>101.4</v>
      </c>
      <c r="W18" s="494">
        <v>100.2</v>
      </c>
      <c r="X18" s="494">
        <v>100.3</v>
      </c>
      <c r="Y18" s="494">
        <v>100.7</v>
      </c>
      <c r="Z18" s="494">
        <v>98.5</v>
      </c>
      <c r="AA18" s="494">
        <v>97.5</v>
      </c>
      <c r="AB18" s="494">
        <v>99</v>
      </c>
      <c r="AC18" s="494">
        <v>97.5</v>
      </c>
      <c r="AD18" s="494">
        <v>100</v>
      </c>
      <c r="AE18" s="494">
        <v>102.8</v>
      </c>
      <c r="AF18" s="494">
        <v>103.4</v>
      </c>
      <c r="AG18" s="494">
        <v>98.5</v>
      </c>
      <c r="AH18" s="494">
        <v>98.3</v>
      </c>
      <c r="AI18" s="494">
        <v>98.1</v>
      </c>
      <c r="AJ18" s="495">
        <v>97.6</v>
      </c>
      <c r="AK18" s="495">
        <v>97.4</v>
      </c>
      <c r="AL18" s="495">
        <v>98.5</v>
      </c>
      <c r="AM18" s="495">
        <v>99.1</v>
      </c>
      <c r="AN18" s="494">
        <v>99</v>
      </c>
      <c r="AO18" s="494">
        <v>99.4</v>
      </c>
      <c r="AP18" s="494">
        <v>99.2</v>
      </c>
      <c r="AQ18" s="494">
        <v>99.3</v>
      </c>
      <c r="AR18" s="494">
        <v>100.1</v>
      </c>
      <c r="AS18" s="494">
        <v>100.5</v>
      </c>
      <c r="AT18" s="494">
        <v>99.2</v>
      </c>
      <c r="AU18" s="494">
        <v>98.8</v>
      </c>
      <c r="AV18" s="494">
        <v>99.4</v>
      </c>
      <c r="AW18" s="494">
        <v>100.4</v>
      </c>
      <c r="AX18" s="494">
        <v>104.5</v>
      </c>
      <c r="AY18" s="494">
        <v>100.5</v>
      </c>
      <c r="AZ18" s="494">
        <v>96.8</v>
      </c>
      <c r="BA18" s="494">
        <v>97.3</v>
      </c>
      <c r="BB18" s="494">
        <v>98.3</v>
      </c>
      <c r="BC18" s="494">
        <v>101.3</v>
      </c>
      <c r="BD18" s="494">
        <v>96.7</v>
      </c>
      <c r="BE18" s="494">
        <v>99.2</v>
      </c>
      <c r="BF18" s="494">
        <v>115.8</v>
      </c>
      <c r="BG18" s="494">
        <v>120.4</v>
      </c>
      <c r="BH18" s="494">
        <v>121.5</v>
      </c>
      <c r="BI18" s="494">
        <v>118.5</v>
      </c>
      <c r="BJ18" s="494">
        <v>118</v>
      </c>
      <c r="BK18" s="494">
        <v>117.2</v>
      </c>
      <c r="BL18" s="494">
        <v>120.5</v>
      </c>
      <c r="BM18" s="494">
        <v>111.5</v>
      </c>
      <c r="BN18" s="494">
        <f>VLOOKUP($D18,'[3]Q3 2024'!$D$8:$N$167,11,0)</f>
        <v>108.5</v>
      </c>
      <c r="BO18" s="494">
        <f>VLOOKUP($D18,'[3]Q4 2024'!$D$8:$N$167,11,0)</f>
        <v>106.1</v>
      </c>
      <c r="BP18" s="494"/>
      <c r="BQ18" s="494"/>
      <c r="BR18" s="494"/>
      <c r="BS18" s="494"/>
      <c r="BT18" s="496">
        <v>100</v>
      </c>
      <c r="BU18" s="496">
        <v>99.8</v>
      </c>
      <c r="BV18" s="496">
        <v>102.4</v>
      </c>
      <c r="BW18" s="496">
        <v>102</v>
      </c>
      <c r="BX18" s="496">
        <v>99.3</v>
      </c>
      <c r="BY18" s="496">
        <v>99.8</v>
      </c>
      <c r="BZ18" s="496">
        <v>99.6</v>
      </c>
      <c r="CA18" s="496">
        <v>98.2</v>
      </c>
      <c r="CB18" s="496">
        <v>99.2</v>
      </c>
      <c r="CC18" s="496">
        <v>99.7</v>
      </c>
      <c r="CD18" s="496">
        <v>101.2</v>
      </c>
      <c r="CE18" s="496">
        <v>98.4</v>
      </c>
      <c r="CF18" s="496">
        <v>108</v>
      </c>
      <c r="CG18" s="496">
        <v>118.8</v>
      </c>
      <c r="CH18" s="496">
        <f t="shared" si="3"/>
        <v>111.7</v>
      </c>
      <c r="CI18" s="496"/>
      <c r="CJ18" s="497"/>
      <c r="CK18" s="494">
        <v>-1.4</v>
      </c>
      <c r="CL18" s="494">
        <v>-0.7</v>
      </c>
      <c r="CM18" s="494">
        <v>2.7</v>
      </c>
      <c r="CN18" s="494">
        <v>1.5</v>
      </c>
      <c r="CO18" s="494">
        <v>-0.1</v>
      </c>
      <c r="CP18" s="494">
        <v>-1.1000000000000001</v>
      </c>
      <c r="CQ18" s="494">
        <v>0.8</v>
      </c>
      <c r="CR18" s="494">
        <v>3.5</v>
      </c>
      <c r="CS18" s="494">
        <v>-1.4</v>
      </c>
      <c r="CT18" s="494">
        <v>-1.1000000000000001</v>
      </c>
      <c r="CU18" s="494">
        <v>-1.2</v>
      </c>
      <c r="CV18" s="494">
        <v>-1.2</v>
      </c>
      <c r="CW18" s="494">
        <v>0.1</v>
      </c>
      <c r="CX18" s="494">
        <v>0.4</v>
      </c>
      <c r="CY18" s="494">
        <v>-2.2000000000000002</v>
      </c>
      <c r="CZ18" s="494">
        <v>-1</v>
      </c>
      <c r="DA18" s="494">
        <v>1.5</v>
      </c>
      <c r="DB18" s="494">
        <v>-1.5</v>
      </c>
      <c r="DC18" s="494">
        <v>2.6</v>
      </c>
      <c r="DD18" s="494">
        <v>2.8</v>
      </c>
      <c r="DE18" s="494">
        <v>0.6</v>
      </c>
      <c r="DF18" s="494">
        <v>-4.7</v>
      </c>
      <c r="DG18" s="494">
        <v>-0.2</v>
      </c>
      <c r="DH18" s="494">
        <v>-0.2</v>
      </c>
      <c r="DI18" s="494">
        <v>-0.5</v>
      </c>
      <c r="DJ18" s="494">
        <v>-0.2</v>
      </c>
      <c r="DK18" s="494">
        <v>1.1000000000000001</v>
      </c>
      <c r="DL18" s="494">
        <v>0.6</v>
      </c>
      <c r="DM18" s="494">
        <v>-0.1</v>
      </c>
      <c r="DN18" s="494">
        <v>0.4</v>
      </c>
      <c r="DO18" s="494">
        <v>-0.2</v>
      </c>
      <c r="DP18" s="494">
        <v>0.1</v>
      </c>
      <c r="DQ18" s="498">
        <v>0.8</v>
      </c>
      <c r="DR18" s="498">
        <v>0.4</v>
      </c>
      <c r="DS18" s="498">
        <v>-1.3</v>
      </c>
      <c r="DT18" s="498">
        <v>-0.4</v>
      </c>
      <c r="DU18" s="498">
        <v>0.6</v>
      </c>
      <c r="DV18" s="498">
        <v>1</v>
      </c>
      <c r="DW18" s="498">
        <v>4.0999999999999996</v>
      </c>
      <c r="DX18" s="498">
        <v>-3.8</v>
      </c>
      <c r="DY18" s="498">
        <v>-3.7</v>
      </c>
      <c r="DZ18" s="498">
        <v>0.5</v>
      </c>
      <c r="EA18" s="498">
        <v>1</v>
      </c>
      <c r="EB18" s="494">
        <v>3.1</v>
      </c>
      <c r="EC18" s="494">
        <v>-4.5</v>
      </c>
      <c r="ED18" s="494">
        <v>2.6</v>
      </c>
      <c r="EE18" s="494">
        <v>16.7</v>
      </c>
      <c r="EF18" s="494">
        <v>4</v>
      </c>
      <c r="EG18" s="494">
        <f t="shared" si="0"/>
        <v>0.9</v>
      </c>
      <c r="EH18" s="494">
        <f t="shared" si="0"/>
        <v>-2.5</v>
      </c>
      <c r="EI18" s="494">
        <f t="shared" si="0"/>
        <v>-0.4</v>
      </c>
      <c r="EJ18" s="494">
        <f t="shared" si="0"/>
        <v>-0.7</v>
      </c>
      <c r="EK18" s="494">
        <f t="shared" si="0"/>
        <v>2.8</v>
      </c>
      <c r="EL18" s="494">
        <f t="shared" si="0"/>
        <v>-7.5</v>
      </c>
      <c r="EM18" s="494">
        <f t="shared" si="0"/>
        <v>-2.7</v>
      </c>
      <c r="EN18" s="494">
        <f t="shared" si="0"/>
        <v>-2.2000000000000002</v>
      </c>
      <c r="EO18" s="494"/>
      <c r="EP18" s="494"/>
      <c r="EQ18" s="494"/>
      <c r="ER18" s="494"/>
      <c r="ES18" s="499"/>
      <c r="ET18" s="494">
        <v>-1.4</v>
      </c>
      <c r="EU18" s="494">
        <v>-2.1</v>
      </c>
      <c r="EV18" s="494">
        <v>0.5</v>
      </c>
      <c r="EW18" s="494">
        <v>2</v>
      </c>
      <c r="EX18" s="494">
        <v>3.3</v>
      </c>
      <c r="EY18" s="494">
        <v>3</v>
      </c>
      <c r="EZ18" s="494">
        <v>1.1000000000000001</v>
      </c>
      <c r="FA18" s="494">
        <v>3.1</v>
      </c>
      <c r="FB18" s="494">
        <v>1.8</v>
      </c>
      <c r="FC18" s="494">
        <v>1.8</v>
      </c>
      <c r="FD18" s="494">
        <v>-0.2</v>
      </c>
      <c r="FE18" s="494">
        <v>-4.8</v>
      </c>
      <c r="FF18" s="494">
        <v>-3.3</v>
      </c>
      <c r="FG18" s="494">
        <v>-1.9</v>
      </c>
      <c r="FH18" s="494">
        <v>-2.9</v>
      </c>
      <c r="FI18" s="494">
        <v>-2.7</v>
      </c>
      <c r="FJ18" s="494">
        <v>-1.3</v>
      </c>
      <c r="FK18" s="494">
        <v>-3.2</v>
      </c>
      <c r="FL18" s="494">
        <v>1.5</v>
      </c>
      <c r="FM18" s="494">
        <v>5.4</v>
      </c>
      <c r="FN18" s="494">
        <v>4.4000000000000004</v>
      </c>
      <c r="FO18" s="494">
        <v>1</v>
      </c>
      <c r="FP18" s="494">
        <v>-1.7</v>
      </c>
      <c r="FQ18" s="494">
        <v>-4.5999999999999996</v>
      </c>
      <c r="FR18" s="494">
        <v>-5.6</v>
      </c>
      <c r="FS18" s="494">
        <v>-1.1000000000000001</v>
      </c>
      <c r="FT18" s="494">
        <v>0.2</v>
      </c>
      <c r="FU18" s="494">
        <v>1</v>
      </c>
      <c r="FV18" s="494">
        <v>1.4</v>
      </c>
      <c r="FW18" s="494">
        <v>2.1</v>
      </c>
      <c r="FX18" s="494">
        <v>0.7</v>
      </c>
      <c r="FY18" s="494">
        <v>0.2</v>
      </c>
      <c r="FZ18" s="494">
        <v>1.1000000000000001</v>
      </c>
      <c r="GA18" s="494">
        <v>1.1000000000000001</v>
      </c>
      <c r="GB18" s="494">
        <v>0</v>
      </c>
      <c r="GC18" s="494">
        <v>-0.5</v>
      </c>
      <c r="GD18" s="498">
        <v>-0.7</v>
      </c>
      <c r="GE18" s="498">
        <v>-0.1</v>
      </c>
      <c r="GF18" s="498">
        <v>5.3</v>
      </c>
      <c r="GG18" s="498">
        <v>1.7</v>
      </c>
      <c r="GH18" s="498">
        <v>-2.6</v>
      </c>
      <c r="GI18" s="498">
        <v>-3.1</v>
      </c>
      <c r="GJ18" s="498">
        <v>-5.9</v>
      </c>
      <c r="GK18" s="494">
        <v>0.8</v>
      </c>
      <c r="GL18" s="494">
        <v>-0.1</v>
      </c>
      <c r="GM18" s="494">
        <v>2</v>
      </c>
      <c r="GN18" s="494">
        <v>17.8</v>
      </c>
      <c r="GO18" s="494">
        <v>18.899999999999999</v>
      </c>
      <c r="GP18" s="494">
        <f t="shared" si="1"/>
        <v>25.6</v>
      </c>
      <c r="GQ18" s="494">
        <f t="shared" si="1"/>
        <v>19.5</v>
      </c>
      <c r="GR18" s="494">
        <f t="shared" si="1"/>
        <v>1.9</v>
      </c>
      <c r="GS18" s="494">
        <f t="shared" si="1"/>
        <v>-2.7</v>
      </c>
      <c r="GT18" s="494">
        <f t="shared" si="1"/>
        <v>-0.8</v>
      </c>
      <c r="GU18" s="494">
        <f t="shared" si="1"/>
        <v>-5.9</v>
      </c>
      <c r="GV18" s="494">
        <f t="shared" si="1"/>
        <v>-8.1</v>
      </c>
      <c r="GW18" s="494">
        <f t="shared" si="1"/>
        <v>-9.5</v>
      </c>
      <c r="GX18" s="348"/>
      <c r="GY18" s="348"/>
      <c r="GZ18" s="348"/>
      <c r="HA18" s="348"/>
      <c r="HB18" s="350"/>
      <c r="HC18" s="349">
        <v>-0.2</v>
      </c>
      <c r="HD18" s="349">
        <v>2.6</v>
      </c>
      <c r="HE18" s="349">
        <v>-0.4</v>
      </c>
      <c r="HF18" s="349">
        <v>-2.6</v>
      </c>
      <c r="HG18" s="349">
        <v>0.5</v>
      </c>
      <c r="HH18" s="349">
        <v>-0.2</v>
      </c>
      <c r="HI18" s="349">
        <v>-1.4</v>
      </c>
      <c r="HJ18" s="349">
        <v>1.0183299389002087</v>
      </c>
      <c r="HK18" s="349">
        <v>0.5</v>
      </c>
      <c r="HL18" s="349">
        <v>1.5</v>
      </c>
      <c r="HM18" s="349">
        <v>-2.8</v>
      </c>
      <c r="HN18" s="498">
        <f t="shared" si="2"/>
        <v>9.8000000000000007</v>
      </c>
      <c r="HO18" s="498">
        <f t="shared" si="2"/>
        <v>10</v>
      </c>
      <c r="HP18" s="498">
        <f t="shared" si="2"/>
        <v>-6</v>
      </c>
      <c r="HQ18" s="498">
        <f t="shared" si="2"/>
        <v>-100</v>
      </c>
    </row>
    <row r="19" spans="1:225" s="129" customFormat="1" ht="72">
      <c r="A19" s="340">
        <v>17</v>
      </c>
      <c r="B19" s="484"/>
      <c r="C19" s="501" t="s">
        <v>161</v>
      </c>
      <c r="D19" s="502">
        <v>51101</v>
      </c>
      <c r="E19" s="509" t="s">
        <v>302</v>
      </c>
      <c r="F19" s="510">
        <v>8.6999999999999993</v>
      </c>
      <c r="G19" s="505">
        <v>5.5</v>
      </c>
      <c r="H19" s="494">
        <v>100</v>
      </c>
      <c r="I19" s="494">
        <v>100</v>
      </c>
      <c r="J19" s="494">
        <v>100</v>
      </c>
      <c r="K19" s="494">
        <v>100</v>
      </c>
      <c r="L19" s="494">
        <v>98.6</v>
      </c>
      <c r="M19" s="494">
        <v>97.9</v>
      </c>
      <c r="N19" s="494">
        <v>100.5</v>
      </c>
      <c r="O19" s="494">
        <v>102</v>
      </c>
      <c r="P19" s="494">
        <v>101.9</v>
      </c>
      <c r="Q19" s="494">
        <v>100.8</v>
      </c>
      <c r="R19" s="494">
        <v>101.6</v>
      </c>
      <c r="S19" s="494">
        <v>105.2</v>
      </c>
      <c r="T19" s="494">
        <v>103.7</v>
      </c>
      <c r="U19" s="494">
        <v>102.6</v>
      </c>
      <c r="V19" s="494">
        <v>101.4</v>
      </c>
      <c r="W19" s="494">
        <v>100.2</v>
      </c>
      <c r="X19" s="494">
        <v>100.3</v>
      </c>
      <c r="Y19" s="494">
        <v>100.7</v>
      </c>
      <c r="Z19" s="494">
        <v>98.5</v>
      </c>
      <c r="AA19" s="494">
        <v>97.5</v>
      </c>
      <c r="AB19" s="494">
        <v>99</v>
      </c>
      <c r="AC19" s="494">
        <v>97.5</v>
      </c>
      <c r="AD19" s="494">
        <v>100</v>
      </c>
      <c r="AE19" s="494">
        <v>102.8</v>
      </c>
      <c r="AF19" s="494">
        <v>103.4</v>
      </c>
      <c r="AG19" s="494">
        <v>98.5</v>
      </c>
      <c r="AH19" s="494">
        <v>98.3</v>
      </c>
      <c r="AI19" s="494">
        <v>98.1</v>
      </c>
      <c r="AJ19" s="495">
        <v>97.6</v>
      </c>
      <c r="AK19" s="495">
        <v>97.4</v>
      </c>
      <c r="AL19" s="495">
        <v>98.5</v>
      </c>
      <c r="AM19" s="495">
        <v>99.1</v>
      </c>
      <c r="AN19" s="494">
        <v>99</v>
      </c>
      <c r="AO19" s="494">
        <v>99.4</v>
      </c>
      <c r="AP19" s="494">
        <v>99.2</v>
      </c>
      <c r="AQ19" s="494">
        <v>99.3</v>
      </c>
      <c r="AR19" s="494">
        <v>100.1</v>
      </c>
      <c r="AS19" s="494">
        <v>100.5</v>
      </c>
      <c r="AT19" s="494">
        <v>99.2</v>
      </c>
      <c r="AU19" s="494">
        <v>98.8</v>
      </c>
      <c r="AV19" s="505">
        <v>99.4</v>
      </c>
      <c r="AW19" s="505">
        <v>100.4</v>
      </c>
      <c r="AX19" s="505">
        <v>104.5</v>
      </c>
      <c r="AY19" s="505">
        <v>100.5</v>
      </c>
      <c r="AZ19" s="505">
        <v>96.8</v>
      </c>
      <c r="BA19" s="505">
        <v>97.3</v>
      </c>
      <c r="BB19" s="505">
        <v>98.3</v>
      </c>
      <c r="BC19" s="505">
        <v>101.3</v>
      </c>
      <c r="BD19" s="505">
        <v>96.7</v>
      </c>
      <c r="BE19" s="505">
        <v>99.2</v>
      </c>
      <c r="BF19" s="505">
        <v>115.8</v>
      </c>
      <c r="BG19" s="505">
        <v>120.4</v>
      </c>
      <c r="BH19" s="505">
        <v>121.5</v>
      </c>
      <c r="BI19" s="505">
        <v>118.5</v>
      </c>
      <c r="BJ19" s="505">
        <v>118</v>
      </c>
      <c r="BK19" s="505">
        <v>117.2</v>
      </c>
      <c r="BL19" s="505">
        <v>120.5</v>
      </c>
      <c r="BM19" s="505">
        <v>111.5</v>
      </c>
      <c r="BN19" s="505">
        <f>VLOOKUP($D19,'[3]Q3 2024'!$D$8:$N$167,11,0)</f>
        <v>108.5</v>
      </c>
      <c r="BO19" s="505">
        <f>VLOOKUP($D19,'[3]Q4 2024'!$D$8:$N$167,11,0)</f>
        <v>106.1</v>
      </c>
      <c r="BP19" s="494"/>
      <c r="BQ19" s="494"/>
      <c r="BR19" s="494"/>
      <c r="BS19" s="494"/>
      <c r="BT19" s="496">
        <v>100</v>
      </c>
      <c r="BU19" s="496">
        <v>99.8</v>
      </c>
      <c r="BV19" s="496">
        <v>102.4</v>
      </c>
      <c r="BW19" s="496">
        <v>102</v>
      </c>
      <c r="BX19" s="496">
        <v>99.3</v>
      </c>
      <c r="BY19" s="496">
        <v>99.8</v>
      </c>
      <c r="BZ19" s="496">
        <v>99.6</v>
      </c>
      <c r="CA19" s="496">
        <v>98.2</v>
      </c>
      <c r="CB19" s="496">
        <v>99.2</v>
      </c>
      <c r="CC19" s="496">
        <v>99.7</v>
      </c>
      <c r="CD19" s="496">
        <v>101.2</v>
      </c>
      <c r="CE19" s="496">
        <v>98.4</v>
      </c>
      <c r="CF19" s="496">
        <v>108</v>
      </c>
      <c r="CG19" s="496">
        <v>118.8</v>
      </c>
      <c r="CH19" s="496">
        <f t="shared" si="3"/>
        <v>111.7</v>
      </c>
      <c r="CI19" s="496"/>
      <c r="CJ19" s="497"/>
      <c r="CK19" s="505">
        <v>-1.4</v>
      </c>
      <c r="CL19" s="505">
        <v>-0.7</v>
      </c>
      <c r="CM19" s="505">
        <v>2.7</v>
      </c>
      <c r="CN19" s="505">
        <v>1.5</v>
      </c>
      <c r="CO19" s="505">
        <v>-0.1</v>
      </c>
      <c r="CP19" s="505">
        <v>-1.1000000000000001</v>
      </c>
      <c r="CQ19" s="505">
        <v>0.8</v>
      </c>
      <c r="CR19" s="505">
        <v>3.5</v>
      </c>
      <c r="CS19" s="505">
        <v>-1.4</v>
      </c>
      <c r="CT19" s="505">
        <v>-1.1000000000000001</v>
      </c>
      <c r="CU19" s="505">
        <v>-1.2</v>
      </c>
      <c r="CV19" s="505">
        <v>-1.2</v>
      </c>
      <c r="CW19" s="505">
        <v>0.1</v>
      </c>
      <c r="CX19" s="505">
        <v>0.4</v>
      </c>
      <c r="CY19" s="505">
        <v>-2.2000000000000002</v>
      </c>
      <c r="CZ19" s="505">
        <v>-1</v>
      </c>
      <c r="DA19" s="505">
        <v>1.5</v>
      </c>
      <c r="DB19" s="505">
        <v>-1.5</v>
      </c>
      <c r="DC19" s="505">
        <v>2.6</v>
      </c>
      <c r="DD19" s="505">
        <v>2.8</v>
      </c>
      <c r="DE19" s="505">
        <v>0.6</v>
      </c>
      <c r="DF19" s="505">
        <v>-4.7</v>
      </c>
      <c r="DG19" s="505">
        <v>-0.2</v>
      </c>
      <c r="DH19" s="505">
        <v>-0.2</v>
      </c>
      <c r="DI19" s="505">
        <v>-0.5</v>
      </c>
      <c r="DJ19" s="505">
        <v>-0.2</v>
      </c>
      <c r="DK19" s="505">
        <v>1.1000000000000001</v>
      </c>
      <c r="DL19" s="505">
        <v>0.6</v>
      </c>
      <c r="DM19" s="505">
        <v>-0.1</v>
      </c>
      <c r="DN19" s="505">
        <v>0.4</v>
      </c>
      <c r="DO19" s="505">
        <v>-0.2</v>
      </c>
      <c r="DP19" s="505">
        <v>0.1</v>
      </c>
      <c r="DQ19" s="498">
        <v>0.8</v>
      </c>
      <c r="DR19" s="498">
        <v>0.4</v>
      </c>
      <c r="DS19" s="498">
        <v>-1.3</v>
      </c>
      <c r="DT19" s="498">
        <v>-0.4</v>
      </c>
      <c r="DU19" s="506">
        <v>0.6</v>
      </c>
      <c r="DV19" s="506">
        <v>1</v>
      </c>
      <c r="DW19" s="506">
        <v>4.0999999999999996</v>
      </c>
      <c r="DX19" s="506">
        <v>-3.8</v>
      </c>
      <c r="DY19" s="506">
        <v>-3.7</v>
      </c>
      <c r="DZ19" s="506">
        <v>0.5</v>
      </c>
      <c r="EA19" s="506">
        <v>1</v>
      </c>
      <c r="EB19" s="505">
        <v>3.1</v>
      </c>
      <c r="EC19" s="505">
        <v>-4.5</v>
      </c>
      <c r="ED19" s="505">
        <v>2.6</v>
      </c>
      <c r="EE19" s="505">
        <v>16.7</v>
      </c>
      <c r="EF19" s="505">
        <v>4</v>
      </c>
      <c r="EG19" s="505">
        <f t="shared" si="0"/>
        <v>0.9</v>
      </c>
      <c r="EH19" s="505">
        <f t="shared" si="0"/>
        <v>-2.5</v>
      </c>
      <c r="EI19" s="505">
        <f t="shared" si="0"/>
        <v>-0.4</v>
      </c>
      <c r="EJ19" s="505">
        <f t="shared" si="0"/>
        <v>-0.7</v>
      </c>
      <c r="EK19" s="505">
        <f t="shared" si="0"/>
        <v>2.8</v>
      </c>
      <c r="EL19" s="505">
        <f t="shared" si="0"/>
        <v>-7.5</v>
      </c>
      <c r="EM19" s="505">
        <f t="shared" si="0"/>
        <v>-2.7</v>
      </c>
      <c r="EN19" s="505">
        <f t="shared" si="0"/>
        <v>-2.2000000000000002</v>
      </c>
      <c r="EO19" s="494"/>
      <c r="EP19" s="494"/>
      <c r="EQ19" s="494"/>
      <c r="ER19" s="494"/>
      <c r="ES19" s="499"/>
      <c r="ET19" s="505">
        <v>-1.4</v>
      </c>
      <c r="EU19" s="505">
        <v>-2.1</v>
      </c>
      <c r="EV19" s="505">
        <v>0.5</v>
      </c>
      <c r="EW19" s="505">
        <v>2</v>
      </c>
      <c r="EX19" s="505">
        <v>3.3</v>
      </c>
      <c r="EY19" s="505">
        <v>3</v>
      </c>
      <c r="EZ19" s="505">
        <v>1.1000000000000001</v>
      </c>
      <c r="FA19" s="505">
        <v>3.1</v>
      </c>
      <c r="FB19" s="505">
        <v>1.8</v>
      </c>
      <c r="FC19" s="505">
        <v>1.8</v>
      </c>
      <c r="FD19" s="505">
        <v>-0.2</v>
      </c>
      <c r="FE19" s="505">
        <v>-4.8</v>
      </c>
      <c r="FF19" s="505">
        <v>-3.3</v>
      </c>
      <c r="FG19" s="505">
        <v>-1.9</v>
      </c>
      <c r="FH19" s="505">
        <v>-2.9</v>
      </c>
      <c r="FI19" s="505">
        <v>-2.7</v>
      </c>
      <c r="FJ19" s="505">
        <v>-1.3</v>
      </c>
      <c r="FK19" s="505">
        <v>-3.2</v>
      </c>
      <c r="FL19" s="505">
        <v>1.5</v>
      </c>
      <c r="FM19" s="505">
        <v>5.4</v>
      </c>
      <c r="FN19" s="505">
        <v>4.4000000000000004</v>
      </c>
      <c r="FO19" s="505">
        <v>1</v>
      </c>
      <c r="FP19" s="505">
        <v>-1.7</v>
      </c>
      <c r="FQ19" s="505">
        <v>-4.5999999999999996</v>
      </c>
      <c r="FR19" s="505">
        <v>-5.6</v>
      </c>
      <c r="FS19" s="505">
        <v>-1.1000000000000001</v>
      </c>
      <c r="FT19" s="505">
        <v>0.2</v>
      </c>
      <c r="FU19" s="505">
        <v>1</v>
      </c>
      <c r="FV19" s="505">
        <v>1.4</v>
      </c>
      <c r="FW19" s="505">
        <v>2.1</v>
      </c>
      <c r="FX19" s="505">
        <v>0.7</v>
      </c>
      <c r="FY19" s="505">
        <v>0.2</v>
      </c>
      <c r="FZ19" s="505">
        <v>1.1000000000000001</v>
      </c>
      <c r="GA19" s="505">
        <v>1.1000000000000001</v>
      </c>
      <c r="GB19" s="505">
        <v>0</v>
      </c>
      <c r="GC19" s="505">
        <v>-0.5</v>
      </c>
      <c r="GD19" s="506">
        <v>-0.7</v>
      </c>
      <c r="GE19" s="506">
        <v>-0.1</v>
      </c>
      <c r="GF19" s="506">
        <v>5.3</v>
      </c>
      <c r="GG19" s="506">
        <v>1.7</v>
      </c>
      <c r="GH19" s="506">
        <v>-2.6</v>
      </c>
      <c r="GI19" s="506">
        <v>-3.1</v>
      </c>
      <c r="GJ19" s="506">
        <v>-5.9</v>
      </c>
      <c r="GK19" s="505">
        <v>0.8</v>
      </c>
      <c r="GL19" s="505">
        <v>-0.1</v>
      </c>
      <c r="GM19" s="505">
        <v>2</v>
      </c>
      <c r="GN19" s="505">
        <v>17.8</v>
      </c>
      <c r="GO19" s="505">
        <v>18.899999999999999</v>
      </c>
      <c r="GP19" s="505">
        <f t="shared" si="1"/>
        <v>25.6</v>
      </c>
      <c r="GQ19" s="505">
        <f t="shared" si="1"/>
        <v>19.5</v>
      </c>
      <c r="GR19" s="505">
        <f t="shared" si="1"/>
        <v>1.9</v>
      </c>
      <c r="GS19" s="505">
        <f t="shared" si="1"/>
        <v>-2.7</v>
      </c>
      <c r="GT19" s="505">
        <f t="shared" si="1"/>
        <v>-0.8</v>
      </c>
      <c r="GU19" s="505">
        <f t="shared" si="1"/>
        <v>-5.9</v>
      </c>
      <c r="GV19" s="505">
        <f t="shared" si="1"/>
        <v>-8.1</v>
      </c>
      <c r="GW19" s="494">
        <f t="shared" si="1"/>
        <v>-9.5</v>
      </c>
      <c r="GX19" s="348"/>
      <c r="GY19" s="348"/>
      <c r="GZ19" s="348"/>
      <c r="HA19" s="348"/>
      <c r="HB19" s="350"/>
      <c r="HC19" s="498">
        <v>-0.2</v>
      </c>
      <c r="HD19" s="498">
        <v>2.6</v>
      </c>
      <c r="HE19" s="498">
        <v>-0.4</v>
      </c>
      <c r="HF19" s="498">
        <v>-2.6</v>
      </c>
      <c r="HG19" s="498">
        <v>0.5</v>
      </c>
      <c r="HH19" s="498">
        <v>-0.2</v>
      </c>
      <c r="HI19" s="498">
        <v>-1.4</v>
      </c>
      <c r="HJ19" s="498">
        <v>1.0183299389002087</v>
      </c>
      <c r="HK19" s="498">
        <v>0.5</v>
      </c>
      <c r="HL19" s="498">
        <v>1.5</v>
      </c>
      <c r="HM19" s="498">
        <v>-2.8</v>
      </c>
      <c r="HN19" s="498">
        <f t="shared" si="2"/>
        <v>9.8000000000000007</v>
      </c>
      <c r="HO19" s="498">
        <f t="shared" si="2"/>
        <v>10</v>
      </c>
      <c r="HP19" s="498">
        <f t="shared" si="2"/>
        <v>-6</v>
      </c>
      <c r="HQ19" s="498">
        <f t="shared" si="2"/>
        <v>-100</v>
      </c>
    </row>
    <row r="20" spans="1:225" s="129" customFormat="1" ht="24.9" customHeight="1">
      <c r="A20" s="340">
        <v>18</v>
      </c>
      <c r="B20" s="484"/>
      <c r="C20" s="492" t="s">
        <v>149</v>
      </c>
      <c r="D20" s="484">
        <v>512</v>
      </c>
      <c r="E20" s="485" t="s">
        <v>166</v>
      </c>
      <c r="F20" s="493">
        <v>1.3</v>
      </c>
      <c r="G20" s="494">
        <v>0.7</v>
      </c>
      <c r="H20" s="494">
        <v>100</v>
      </c>
      <c r="I20" s="494">
        <v>100</v>
      </c>
      <c r="J20" s="494">
        <v>100</v>
      </c>
      <c r="K20" s="494">
        <v>100</v>
      </c>
      <c r="L20" s="494">
        <v>100</v>
      </c>
      <c r="M20" s="494">
        <v>100</v>
      </c>
      <c r="N20" s="494">
        <v>100</v>
      </c>
      <c r="O20" s="494">
        <v>100.1</v>
      </c>
      <c r="P20" s="494">
        <v>100</v>
      </c>
      <c r="Q20" s="494">
        <v>100</v>
      </c>
      <c r="R20" s="494">
        <v>100</v>
      </c>
      <c r="S20" s="494">
        <v>109</v>
      </c>
      <c r="T20" s="494">
        <v>109</v>
      </c>
      <c r="U20" s="494">
        <v>109</v>
      </c>
      <c r="V20" s="494">
        <v>109.2</v>
      </c>
      <c r="W20" s="494">
        <v>109.2</v>
      </c>
      <c r="X20" s="494">
        <v>109.1</v>
      </c>
      <c r="Y20" s="494">
        <v>109.1</v>
      </c>
      <c r="Z20" s="494">
        <v>109.6</v>
      </c>
      <c r="AA20" s="494">
        <v>109.6</v>
      </c>
      <c r="AB20" s="494">
        <v>112.5</v>
      </c>
      <c r="AC20" s="494">
        <v>113.4</v>
      </c>
      <c r="AD20" s="494">
        <v>113.8</v>
      </c>
      <c r="AE20" s="494">
        <v>114.7</v>
      </c>
      <c r="AF20" s="494">
        <v>114.7</v>
      </c>
      <c r="AG20" s="494">
        <v>114.7</v>
      </c>
      <c r="AH20" s="494">
        <v>114.7</v>
      </c>
      <c r="AI20" s="494">
        <v>114.7</v>
      </c>
      <c r="AJ20" s="495">
        <v>114.7</v>
      </c>
      <c r="AK20" s="495">
        <v>114.7</v>
      </c>
      <c r="AL20" s="495">
        <v>114.7</v>
      </c>
      <c r="AM20" s="495">
        <v>114.7</v>
      </c>
      <c r="AN20" s="494">
        <v>114.5</v>
      </c>
      <c r="AO20" s="494">
        <v>114.5</v>
      </c>
      <c r="AP20" s="494">
        <v>114.5</v>
      </c>
      <c r="AQ20" s="494">
        <v>114.5</v>
      </c>
      <c r="AR20" s="494">
        <v>114.5</v>
      </c>
      <c r="AS20" s="494">
        <v>114.5</v>
      </c>
      <c r="AT20" s="494">
        <v>114.5</v>
      </c>
      <c r="AU20" s="494">
        <v>114.5</v>
      </c>
      <c r="AV20" s="494">
        <v>114.5</v>
      </c>
      <c r="AW20" s="494">
        <v>118.4</v>
      </c>
      <c r="AX20" s="494">
        <v>118.6</v>
      </c>
      <c r="AY20" s="494">
        <v>118.6</v>
      </c>
      <c r="AZ20" s="494">
        <v>118.6</v>
      </c>
      <c r="BA20" s="494">
        <v>118.6</v>
      </c>
      <c r="BB20" s="494">
        <v>118.6</v>
      </c>
      <c r="BC20" s="494">
        <v>118.6</v>
      </c>
      <c r="BD20" s="494">
        <v>118.6</v>
      </c>
      <c r="BE20" s="494">
        <v>120.9</v>
      </c>
      <c r="BF20" s="494">
        <v>123</v>
      </c>
      <c r="BG20" s="494">
        <v>122.1</v>
      </c>
      <c r="BH20" s="494">
        <v>121.4</v>
      </c>
      <c r="BI20" s="494">
        <v>120.6</v>
      </c>
      <c r="BJ20" s="494">
        <v>120.2</v>
      </c>
      <c r="BK20" s="494">
        <v>121.3</v>
      </c>
      <c r="BL20" s="494">
        <v>120.8</v>
      </c>
      <c r="BM20" s="494">
        <v>120.8</v>
      </c>
      <c r="BN20" s="494">
        <f>VLOOKUP($D20,'[3]Q3 2024'!$D$8:$N$167,11,0)</f>
        <v>120.6</v>
      </c>
      <c r="BO20" s="494">
        <f>VLOOKUP($D20,'[3]Q4 2024'!$D$8:$N$167,11,0)</f>
        <v>120.2</v>
      </c>
      <c r="BP20" s="494"/>
      <c r="BQ20" s="494"/>
      <c r="BR20" s="494"/>
      <c r="BS20" s="494"/>
      <c r="BT20" s="496">
        <v>100</v>
      </c>
      <c r="BU20" s="496">
        <v>100</v>
      </c>
      <c r="BV20" s="496">
        <v>102.3</v>
      </c>
      <c r="BW20" s="496">
        <v>109.1</v>
      </c>
      <c r="BX20" s="496">
        <v>109.4</v>
      </c>
      <c r="BY20" s="496">
        <v>113.6</v>
      </c>
      <c r="BZ20" s="496">
        <v>114.7</v>
      </c>
      <c r="CA20" s="496">
        <v>114.7</v>
      </c>
      <c r="CB20" s="496">
        <v>114.5</v>
      </c>
      <c r="CC20" s="496">
        <v>114.5</v>
      </c>
      <c r="CD20" s="496">
        <v>117.5</v>
      </c>
      <c r="CE20" s="496">
        <v>118.6</v>
      </c>
      <c r="CF20" s="496">
        <v>121.2</v>
      </c>
      <c r="CG20" s="496">
        <v>120.9</v>
      </c>
      <c r="CH20" s="496">
        <f t="shared" si="3"/>
        <v>120.6</v>
      </c>
      <c r="CI20" s="496"/>
      <c r="CJ20" s="497"/>
      <c r="CK20" s="494">
        <v>0</v>
      </c>
      <c r="CL20" s="494">
        <v>0</v>
      </c>
      <c r="CM20" s="494">
        <v>0</v>
      </c>
      <c r="CN20" s="494">
        <v>0.1</v>
      </c>
      <c r="CO20" s="494">
        <v>-0.1</v>
      </c>
      <c r="CP20" s="494">
        <v>0</v>
      </c>
      <c r="CQ20" s="494">
        <v>0</v>
      </c>
      <c r="CR20" s="494">
        <v>9</v>
      </c>
      <c r="CS20" s="494">
        <v>0</v>
      </c>
      <c r="CT20" s="494">
        <v>0</v>
      </c>
      <c r="CU20" s="494">
        <v>0.2</v>
      </c>
      <c r="CV20" s="494">
        <v>0</v>
      </c>
      <c r="CW20" s="494">
        <v>-0.1</v>
      </c>
      <c r="CX20" s="494">
        <v>0</v>
      </c>
      <c r="CY20" s="494">
        <v>0.5</v>
      </c>
      <c r="CZ20" s="494">
        <v>0</v>
      </c>
      <c r="DA20" s="494">
        <v>2.6</v>
      </c>
      <c r="DB20" s="494">
        <v>0.8</v>
      </c>
      <c r="DC20" s="494">
        <v>0.4</v>
      </c>
      <c r="DD20" s="494">
        <v>0.8</v>
      </c>
      <c r="DE20" s="494">
        <v>0</v>
      </c>
      <c r="DF20" s="494">
        <v>0</v>
      </c>
      <c r="DG20" s="494">
        <v>0</v>
      </c>
      <c r="DH20" s="494">
        <v>0</v>
      </c>
      <c r="DI20" s="494">
        <v>0</v>
      </c>
      <c r="DJ20" s="494">
        <v>0</v>
      </c>
      <c r="DK20" s="494">
        <v>0</v>
      </c>
      <c r="DL20" s="494">
        <v>0</v>
      </c>
      <c r="DM20" s="494">
        <v>-0.2</v>
      </c>
      <c r="DN20" s="494">
        <v>0</v>
      </c>
      <c r="DO20" s="494">
        <v>0</v>
      </c>
      <c r="DP20" s="494">
        <v>0</v>
      </c>
      <c r="DQ20" s="498">
        <v>0</v>
      </c>
      <c r="DR20" s="498">
        <v>0</v>
      </c>
      <c r="DS20" s="498">
        <v>0</v>
      </c>
      <c r="DT20" s="498">
        <v>0</v>
      </c>
      <c r="DU20" s="498">
        <v>0</v>
      </c>
      <c r="DV20" s="498">
        <v>3.4</v>
      </c>
      <c r="DW20" s="498">
        <v>0.2</v>
      </c>
      <c r="DX20" s="498">
        <v>0</v>
      </c>
      <c r="DY20" s="498">
        <v>0</v>
      </c>
      <c r="DZ20" s="498">
        <v>0</v>
      </c>
      <c r="EA20" s="498">
        <v>0</v>
      </c>
      <c r="EB20" s="494">
        <v>0</v>
      </c>
      <c r="EC20" s="494">
        <v>0</v>
      </c>
      <c r="ED20" s="494">
        <v>1.9</v>
      </c>
      <c r="EE20" s="494">
        <v>1.7</v>
      </c>
      <c r="EF20" s="494">
        <v>-0.7</v>
      </c>
      <c r="EG20" s="494">
        <f t="shared" si="0"/>
        <v>-0.6</v>
      </c>
      <c r="EH20" s="494">
        <f t="shared" si="0"/>
        <v>-0.7</v>
      </c>
      <c r="EI20" s="494">
        <f t="shared" si="0"/>
        <v>-0.3</v>
      </c>
      <c r="EJ20" s="494">
        <f t="shared" si="0"/>
        <v>0.9</v>
      </c>
      <c r="EK20" s="494">
        <f t="shared" si="0"/>
        <v>-0.4</v>
      </c>
      <c r="EL20" s="494">
        <f t="shared" si="0"/>
        <v>0</v>
      </c>
      <c r="EM20" s="494">
        <f t="shared" si="0"/>
        <v>-0.2</v>
      </c>
      <c r="EN20" s="494">
        <f t="shared" si="0"/>
        <v>-0.3</v>
      </c>
      <c r="EO20" s="494"/>
      <c r="EP20" s="494"/>
      <c r="EQ20" s="494"/>
      <c r="ER20" s="494"/>
      <c r="ES20" s="499"/>
      <c r="ET20" s="494">
        <v>0</v>
      </c>
      <c r="EU20" s="494">
        <v>0</v>
      </c>
      <c r="EV20" s="494">
        <v>0</v>
      </c>
      <c r="EW20" s="494">
        <v>0.1</v>
      </c>
      <c r="EX20" s="494">
        <v>0</v>
      </c>
      <c r="EY20" s="494">
        <v>0</v>
      </c>
      <c r="EZ20" s="494">
        <v>0</v>
      </c>
      <c r="FA20" s="494">
        <v>8.9</v>
      </c>
      <c r="FB20" s="494">
        <v>9</v>
      </c>
      <c r="FC20" s="494">
        <v>9</v>
      </c>
      <c r="FD20" s="494">
        <v>9.1999999999999993</v>
      </c>
      <c r="FE20" s="494">
        <v>0.2</v>
      </c>
      <c r="FF20" s="494">
        <v>0.1</v>
      </c>
      <c r="FG20" s="494">
        <v>0.1</v>
      </c>
      <c r="FH20" s="494">
        <v>0.4</v>
      </c>
      <c r="FI20" s="494">
        <v>0.4</v>
      </c>
      <c r="FJ20" s="494">
        <v>3.1</v>
      </c>
      <c r="FK20" s="494">
        <v>3.9</v>
      </c>
      <c r="FL20" s="494">
        <v>3.8</v>
      </c>
      <c r="FM20" s="494">
        <v>4.7</v>
      </c>
      <c r="FN20" s="494">
        <v>2</v>
      </c>
      <c r="FO20" s="494">
        <v>1.1000000000000001</v>
      </c>
      <c r="FP20" s="494">
        <v>0.8</v>
      </c>
      <c r="FQ20" s="494">
        <v>0</v>
      </c>
      <c r="FR20" s="494">
        <v>0</v>
      </c>
      <c r="FS20" s="494">
        <v>0</v>
      </c>
      <c r="FT20" s="494">
        <v>0</v>
      </c>
      <c r="FU20" s="494">
        <v>0</v>
      </c>
      <c r="FV20" s="494">
        <v>-0.2</v>
      </c>
      <c r="FW20" s="494">
        <v>-0.2</v>
      </c>
      <c r="FX20" s="494">
        <v>-0.2</v>
      </c>
      <c r="FY20" s="494">
        <v>-0.2</v>
      </c>
      <c r="FZ20" s="494">
        <v>0</v>
      </c>
      <c r="GA20" s="494">
        <v>0</v>
      </c>
      <c r="GB20" s="494">
        <v>0</v>
      </c>
      <c r="GC20" s="494">
        <v>0</v>
      </c>
      <c r="GD20" s="498">
        <v>0</v>
      </c>
      <c r="GE20" s="498">
        <v>3.4</v>
      </c>
      <c r="GF20" s="498">
        <v>3.6</v>
      </c>
      <c r="GG20" s="498">
        <v>3.6</v>
      </c>
      <c r="GH20" s="498">
        <v>3.6</v>
      </c>
      <c r="GI20" s="498">
        <v>0.2</v>
      </c>
      <c r="GJ20" s="498">
        <v>0</v>
      </c>
      <c r="GK20" s="494">
        <v>0</v>
      </c>
      <c r="GL20" s="494">
        <v>0</v>
      </c>
      <c r="GM20" s="494">
        <v>1.9</v>
      </c>
      <c r="GN20" s="494">
        <v>3.7</v>
      </c>
      <c r="GO20" s="494">
        <v>3</v>
      </c>
      <c r="GP20" s="494">
        <f t="shared" si="1"/>
        <v>2.4</v>
      </c>
      <c r="GQ20" s="494">
        <f t="shared" si="1"/>
        <v>-0.2</v>
      </c>
      <c r="GR20" s="494">
        <f t="shared" si="1"/>
        <v>-2.2999999999999998</v>
      </c>
      <c r="GS20" s="494">
        <f t="shared" si="1"/>
        <v>-0.7</v>
      </c>
      <c r="GT20" s="494">
        <f t="shared" si="1"/>
        <v>-0.5</v>
      </c>
      <c r="GU20" s="494">
        <f t="shared" si="1"/>
        <v>0.2</v>
      </c>
      <c r="GV20" s="494">
        <f t="shared" si="1"/>
        <v>0.3</v>
      </c>
      <c r="GW20" s="494">
        <f t="shared" si="1"/>
        <v>-0.9</v>
      </c>
      <c r="GX20" s="348"/>
      <c r="GY20" s="348"/>
      <c r="GZ20" s="348"/>
      <c r="HA20" s="348"/>
      <c r="HB20" s="350"/>
      <c r="HC20" s="349">
        <v>0</v>
      </c>
      <c r="HD20" s="349">
        <v>2.2999999999999998</v>
      </c>
      <c r="HE20" s="349">
        <v>6.6</v>
      </c>
      <c r="HF20" s="349">
        <v>0.3</v>
      </c>
      <c r="HG20" s="349">
        <v>3.8</v>
      </c>
      <c r="HH20" s="349">
        <v>1</v>
      </c>
      <c r="HI20" s="349">
        <v>0</v>
      </c>
      <c r="HJ20" s="349">
        <v>-0.17436791630339732</v>
      </c>
      <c r="HK20" s="349">
        <v>0</v>
      </c>
      <c r="HL20" s="349">
        <v>2.6</v>
      </c>
      <c r="HM20" s="349">
        <v>0.9</v>
      </c>
      <c r="HN20" s="498">
        <f t="shared" si="2"/>
        <v>2.2000000000000002</v>
      </c>
      <c r="HO20" s="498">
        <f t="shared" si="2"/>
        <v>-0.2</v>
      </c>
      <c r="HP20" s="498">
        <f t="shared" si="2"/>
        <v>-0.2</v>
      </c>
      <c r="HQ20" s="498">
        <f t="shared" si="2"/>
        <v>-100</v>
      </c>
    </row>
    <row r="21" spans="1:225" s="129" customFormat="1" ht="24.9" customHeight="1">
      <c r="A21" s="340">
        <v>19</v>
      </c>
      <c r="B21" s="484"/>
      <c r="C21" s="492" t="s">
        <v>159</v>
      </c>
      <c r="D21" s="492">
        <v>5120</v>
      </c>
      <c r="E21" s="507" t="s">
        <v>167</v>
      </c>
      <c r="F21" s="508">
        <v>1.3</v>
      </c>
      <c r="G21" s="494">
        <v>0.7</v>
      </c>
      <c r="H21" s="494">
        <v>100</v>
      </c>
      <c r="I21" s="494">
        <v>100</v>
      </c>
      <c r="J21" s="494">
        <v>100</v>
      </c>
      <c r="K21" s="494">
        <v>100</v>
      </c>
      <c r="L21" s="494">
        <v>100</v>
      </c>
      <c r="M21" s="494">
        <v>100</v>
      </c>
      <c r="N21" s="494">
        <v>100</v>
      </c>
      <c r="O21" s="494">
        <v>100.1</v>
      </c>
      <c r="P21" s="494">
        <v>100</v>
      </c>
      <c r="Q21" s="494">
        <v>100</v>
      </c>
      <c r="R21" s="494">
        <v>100</v>
      </c>
      <c r="S21" s="494">
        <v>109</v>
      </c>
      <c r="T21" s="494">
        <v>109</v>
      </c>
      <c r="U21" s="494">
        <v>109</v>
      </c>
      <c r="V21" s="494">
        <v>109.2</v>
      </c>
      <c r="W21" s="494">
        <v>109.2</v>
      </c>
      <c r="X21" s="494">
        <v>109.1</v>
      </c>
      <c r="Y21" s="494">
        <v>109.1</v>
      </c>
      <c r="Z21" s="494">
        <v>109.6</v>
      </c>
      <c r="AA21" s="494">
        <v>109.6</v>
      </c>
      <c r="AB21" s="494">
        <v>112.5</v>
      </c>
      <c r="AC21" s="494">
        <v>113.4</v>
      </c>
      <c r="AD21" s="494">
        <v>113.8</v>
      </c>
      <c r="AE21" s="494">
        <v>114.7</v>
      </c>
      <c r="AF21" s="494">
        <v>114.7</v>
      </c>
      <c r="AG21" s="494">
        <v>114.7</v>
      </c>
      <c r="AH21" s="494">
        <v>114.7</v>
      </c>
      <c r="AI21" s="494">
        <v>114.7</v>
      </c>
      <c r="AJ21" s="495">
        <v>114.7</v>
      </c>
      <c r="AK21" s="495">
        <v>114.7</v>
      </c>
      <c r="AL21" s="495">
        <v>114.7</v>
      </c>
      <c r="AM21" s="495">
        <v>114.67</v>
      </c>
      <c r="AN21" s="494">
        <v>114.5</v>
      </c>
      <c r="AO21" s="494">
        <v>114.5</v>
      </c>
      <c r="AP21" s="494">
        <v>114.5</v>
      </c>
      <c r="AQ21" s="494">
        <v>114.5</v>
      </c>
      <c r="AR21" s="494">
        <v>114.5</v>
      </c>
      <c r="AS21" s="494">
        <v>114.5</v>
      </c>
      <c r="AT21" s="494">
        <v>114.5</v>
      </c>
      <c r="AU21" s="494">
        <v>114.5</v>
      </c>
      <c r="AV21" s="494">
        <v>114.5</v>
      </c>
      <c r="AW21" s="494">
        <v>118.4</v>
      </c>
      <c r="AX21" s="494">
        <v>118.6</v>
      </c>
      <c r="AY21" s="494">
        <v>118.6</v>
      </c>
      <c r="AZ21" s="494">
        <v>118.6</v>
      </c>
      <c r="BA21" s="494">
        <v>118.6</v>
      </c>
      <c r="BB21" s="494">
        <v>118.6</v>
      </c>
      <c r="BC21" s="494">
        <v>118.6</v>
      </c>
      <c r="BD21" s="494">
        <v>118.6</v>
      </c>
      <c r="BE21" s="494">
        <v>120.9</v>
      </c>
      <c r="BF21" s="494">
        <v>123</v>
      </c>
      <c r="BG21" s="494">
        <v>122.1</v>
      </c>
      <c r="BH21" s="494">
        <v>121.4</v>
      </c>
      <c r="BI21" s="494">
        <v>120.6</v>
      </c>
      <c r="BJ21" s="494">
        <v>120.2</v>
      </c>
      <c r="BK21" s="494">
        <v>121.3</v>
      </c>
      <c r="BL21" s="494">
        <v>120.8</v>
      </c>
      <c r="BM21" s="494">
        <v>120.8</v>
      </c>
      <c r="BN21" s="494">
        <f>VLOOKUP($D21,'[3]Q3 2024'!$D$8:$N$167,11,0)</f>
        <v>120.6</v>
      </c>
      <c r="BO21" s="494">
        <f>VLOOKUP($D21,'[3]Q4 2024'!$D$8:$N$167,11,0)</f>
        <v>120.2</v>
      </c>
      <c r="BP21" s="494"/>
      <c r="BQ21" s="494"/>
      <c r="BR21" s="494"/>
      <c r="BS21" s="494"/>
      <c r="BT21" s="496">
        <v>100</v>
      </c>
      <c r="BU21" s="496">
        <v>100</v>
      </c>
      <c r="BV21" s="496">
        <v>102.3</v>
      </c>
      <c r="BW21" s="496">
        <v>109.1</v>
      </c>
      <c r="BX21" s="496">
        <v>109.4</v>
      </c>
      <c r="BY21" s="496">
        <v>113.6</v>
      </c>
      <c r="BZ21" s="496">
        <v>114.7</v>
      </c>
      <c r="CA21" s="496">
        <v>114.7</v>
      </c>
      <c r="CB21" s="496">
        <v>114.5</v>
      </c>
      <c r="CC21" s="496">
        <v>114.5</v>
      </c>
      <c r="CD21" s="496">
        <v>117.5</v>
      </c>
      <c r="CE21" s="496">
        <v>118.6</v>
      </c>
      <c r="CF21" s="496">
        <v>121.2</v>
      </c>
      <c r="CG21" s="496">
        <v>120.9</v>
      </c>
      <c r="CH21" s="496">
        <f t="shared" si="3"/>
        <v>120.6</v>
      </c>
      <c r="CI21" s="496"/>
      <c r="CJ21" s="497"/>
      <c r="CK21" s="494">
        <v>0</v>
      </c>
      <c r="CL21" s="494">
        <v>0</v>
      </c>
      <c r="CM21" s="494">
        <v>0</v>
      </c>
      <c r="CN21" s="494">
        <v>0.1</v>
      </c>
      <c r="CO21" s="494">
        <v>-0.1</v>
      </c>
      <c r="CP21" s="494">
        <v>0</v>
      </c>
      <c r="CQ21" s="494">
        <v>0</v>
      </c>
      <c r="CR21" s="494">
        <v>9</v>
      </c>
      <c r="CS21" s="494">
        <v>0</v>
      </c>
      <c r="CT21" s="494">
        <v>0</v>
      </c>
      <c r="CU21" s="494">
        <v>0.2</v>
      </c>
      <c r="CV21" s="494">
        <v>0</v>
      </c>
      <c r="CW21" s="494">
        <v>-0.1</v>
      </c>
      <c r="CX21" s="494">
        <v>0</v>
      </c>
      <c r="CY21" s="494">
        <v>0.5</v>
      </c>
      <c r="CZ21" s="494">
        <v>0</v>
      </c>
      <c r="DA21" s="494">
        <v>2.6</v>
      </c>
      <c r="DB21" s="494">
        <v>0.8</v>
      </c>
      <c r="DC21" s="494">
        <v>0.4</v>
      </c>
      <c r="DD21" s="494">
        <v>0.8</v>
      </c>
      <c r="DE21" s="494">
        <v>0</v>
      </c>
      <c r="DF21" s="494">
        <v>0</v>
      </c>
      <c r="DG21" s="494">
        <v>0</v>
      </c>
      <c r="DH21" s="494">
        <v>0</v>
      </c>
      <c r="DI21" s="494">
        <v>0</v>
      </c>
      <c r="DJ21" s="494">
        <v>0</v>
      </c>
      <c r="DK21" s="494">
        <v>0</v>
      </c>
      <c r="DL21" s="494">
        <v>0</v>
      </c>
      <c r="DM21" s="494">
        <v>-0.1</v>
      </c>
      <c r="DN21" s="494">
        <v>0</v>
      </c>
      <c r="DO21" s="494">
        <v>0</v>
      </c>
      <c r="DP21" s="494">
        <v>0</v>
      </c>
      <c r="DQ21" s="498">
        <v>0</v>
      </c>
      <c r="DR21" s="498">
        <v>0</v>
      </c>
      <c r="DS21" s="498">
        <v>0</v>
      </c>
      <c r="DT21" s="498">
        <v>0</v>
      </c>
      <c r="DU21" s="498">
        <v>0</v>
      </c>
      <c r="DV21" s="498">
        <v>3.4</v>
      </c>
      <c r="DW21" s="498">
        <v>0.2</v>
      </c>
      <c r="DX21" s="498">
        <v>0</v>
      </c>
      <c r="DY21" s="498">
        <v>0</v>
      </c>
      <c r="DZ21" s="498">
        <v>0</v>
      </c>
      <c r="EA21" s="498">
        <v>0</v>
      </c>
      <c r="EB21" s="494">
        <v>0</v>
      </c>
      <c r="EC21" s="494">
        <v>0</v>
      </c>
      <c r="ED21" s="494">
        <v>1.9</v>
      </c>
      <c r="EE21" s="494">
        <v>1.7</v>
      </c>
      <c r="EF21" s="494">
        <v>-0.7</v>
      </c>
      <c r="EG21" s="494">
        <f t="shared" si="0"/>
        <v>-0.6</v>
      </c>
      <c r="EH21" s="494">
        <f t="shared" si="0"/>
        <v>-0.7</v>
      </c>
      <c r="EI21" s="494">
        <f t="shared" si="0"/>
        <v>-0.3</v>
      </c>
      <c r="EJ21" s="494">
        <f t="shared" si="0"/>
        <v>0.9</v>
      </c>
      <c r="EK21" s="494">
        <f t="shared" si="0"/>
        <v>-0.4</v>
      </c>
      <c r="EL21" s="494">
        <f t="shared" si="0"/>
        <v>0</v>
      </c>
      <c r="EM21" s="494">
        <f t="shared" si="0"/>
        <v>-0.2</v>
      </c>
      <c r="EN21" s="494">
        <f t="shared" si="0"/>
        <v>-0.3</v>
      </c>
      <c r="EO21" s="494"/>
      <c r="EP21" s="494"/>
      <c r="EQ21" s="494"/>
      <c r="ER21" s="494"/>
      <c r="ES21" s="499"/>
      <c r="ET21" s="494">
        <v>0</v>
      </c>
      <c r="EU21" s="494">
        <v>0</v>
      </c>
      <c r="EV21" s="494">
        <v>0</v>
      </c>
      <c r="EW21" s="494">
        <v>0.1</v>
      </c>
      <c r="EX21" s="494">
        <v>0</v>
      </c>
      <c r="EY21" s="494">
        <v>0</v>
      </c>
      <c r="EZ21" s="494">
        <v>0</v>
      </c>
      <c r="FA21" s="494">
        <v>8.9</v>
      </c>
      <c r="FB21" s="494">
        <v>9</v>
      </c>
      <c r="FC21" s="494">
        <v>9</v>
      </c>
      <c r="FD21" s="494">
        <v>9.1999999999999993</v>
      </c>
      <c r="FE21" s="494">
        <v>0.2</v>
      </c>
      <c r="FF21" s="494">
        <v>0.1</v>
      </c>
      <c r="FG21" s="494">
        <v>0.1</v>
      </c>
      <c r="FH21" s="494">
        <v>0.4</v>
      </c>
      <c r="FI21" s="494">
        <v>0.4</v>
      </c>
      <c r="FJ21" s="494">
        <v>3.1</v>
      </c>
      <c r="FK21" s="494">
        <v>3.9</v>
      </c>
      <c r="FL21" s="494">
        <v>3.8</v>
      </c>
      <c r="FM21" s="494">
        <v>4.7</v>
      </c>
      <c r="FN21" s="494">
        <v>2</v>
      </c>
      <c r="FO21" s="494">
        <v>1.1000000000000001</v>
      </c>
      <c r="FP21" s="494">
        <v>0.8</v>
      </c>
      <c r="FQ21" s="494">
        <v>0</v>
      </c>
      <c r="FR21" s="494">
        <v>0</v>
      </c>
      <c r="FS21" s="494">
        <v>0</v>
      </c>
      <c r="FT21" s="494">
        <v>0</v>
      </c>
      <c r="FU21" s="494">
        <v>0</v>
      </c>
      <c r="FV21" s="494">
        <v>-0.2</v>
      </c>
      <c r="FW21" s="494">
        <v>-0.2</v>
      </c>
      <c r="FX21" s="494">
        <v>-0.2</v>
      </c>
      <c r="FY21" s="494">
        <v>-0.1</v>
      </c>
      <c r="FZ21" s="494">
        <v>0</v>
      </c>
      <c r="GA21" s="494">
        <v>0</v>
      </c>
      <c r="GB21" s="494">
        <v>0</v>
      </c>
      <c r="GC21" s="494">
        <v>0</v>
      </c>
      <c r="GD21" s="498">
        <v>0</v>
      </c>
      <c r="GE21" s="498">
        <v>3.4</v>
      </c>
      <c r="GF21" s="498">
        <v>3.6</v>
      </c>
      <c r="GG21" s="498">
        <v>3.6</v>
      </c>
      <c r="GH21" s="498">
        <v>3.6</v>
      </c>
      <c r="GI21" s="498">
        <v>0.2</v>
      </c>
      <c r="GJ21" s="498">
        <v>0</v>
      </c>
      <c r="GK21" s="494">
        <v>0</v>
      </c>
      <c r="GL21" s="494">
        <v>0</v>
      </c>
      <c r="GM21" s="494">
        <v>1.9</v>
      </c>
      <c r="GN21" s="494">
        <v>3.7</v>
      </c>
      <c r="GO21" s="494">
        <v>3</v>
      </c>
      <c r="GP21" s="494">
        <f t="shared" si="1"/>
        <v>2.4</v>
      </c>
      <c r="GQ21" s="494">
        <f t="shared" si="1"/>
        <v>-0.2</v>
      </c>
      <c r="GR21" s="494">
        <f t="shared" si="1"/>
        <v>-2.2999999999999998</v>
      </c>
      <c r="GS21" s="494">
        <f t="shared" si="1"/>
        <v>-0.7</v>
      </c>
      <c r="GT21" s="494">
        <f t="shared" si="1"/>
        <v>-0.5</v>
      </c>
      <c r="GU21" s="494">
        <f t="shared" si="1"/>
        <v>0.2</v>
      </c>
      <c r="GV21" s="494">
        <f t="shared" si="1"/>
        <v>0.3</v>
      </c>
      <c r="GW21" s="494">
        <f t="shared" si="1"/>
        <v>-0.9</v>
      </c>
      <c r="GX21" s="348"/>
      <c r="GY21" s="348"/>
      <c r="GZ21" s="348"/>
      <c r="HA21" s="348"/>
      <c r="HB21" s="350"/>
      <c r="HC21" s="349">
        <v>0</v>
      </c>
      <c r="HD21" s="349">
        <v>2.2999999999999998</v>
      </c>
      <c r="HE21" s="349">
        <v>6.6</v>
      </c>
      <c r="HF21" s="349">
        <v>0.3</v>
      </c>
      <c r="HG21" s="349">
        <v>3.8</v>
      </c>
      <c r="HH21" s="349">
        <v>1</v>
      </c>
      <c r="HI21" s="349">
        <v>0</v>
      </c>
      <c r="HJ21" s="349">
        <v>-0.17436791630339732</v>
      </c>
      <c r="HK21" s="349">
        <v>0</v>
      </c>
      <c r="HL21" s="349">
        <v>2.6</v>
      </c>
      <c r="HM21" s="349">
        <v>0.9</v>
      </c>
      <c r="HN21" s="498">
        <f t="shared" si="2"/>
        <v>2.2000000000000002</v>
      </c>
      <c r="HO21" s="498">
        <f t="shared" si="2"/>
        <v>-0.2</v>
      </c>
      <c r="HP21" s="498">
        <f t="shared" si="2"/>
        <v>-0.2</v>
      </c>
      <c r="HQ21" s="498">
        <f t="shared" si="2"/>
        <v>-100</v>
      </c>
    </row>
    <row r="22" spans="1:225" s="129" customFormat="1" ht="72">
      <c r="A22" s="340">
        <v>20</v>
      </c>
      <c r="B22" s="484"/>
      <c r="C22" s="501" t="s">
        <v>161</v>
      </c>
      <c r="D22" s="502">
        <v>51201</v>
      </c>
      <c r="E22" s="509" t="s">
        <v>303</v>
      </c>
      <c r="F22" s="510">
        <v>1.3</v>
      </c>
      <c r="G22" s="505">
        <v>0.7</v>
      </c>
      <c r="H22" s="494">
        <v>100</v>
      </c>
      <c r="I22" s="494">
        <v>100</v>
      </c>
      <c r="J22" s="494">
        <v>100</v>
      </c>
      <c r="K22" s="494">
        <v>100</v>
      </c>
      <c r="L22" s="494">
        <v>100</v>
      </c>
      <c r="M22" s="494">
        <v>100</v>
      </c>
      <c r="N22" s="494">
        <v>100</v>
      </c>
      <c r="O22" s="494">
        <v>100.1</v>
      </c>
      <c r="P22" s="494">
        <v>100</v>
      </c>
      <c r="Q22" s="494">
        <v>100</v>
      </c>
      <c r="R22" s="494">
        <v>100</v>
      </c>
      <c r="S22" s="494">
        <v>109</v>
      </c>
      <c r="T22" s="494">
        <v>109</v>
      </c>
      <c r="U22" s="494">
        <v>109</v>
      </c>
      <c r="V22" s="494">
        <v>109.2</v>
      </c>
      <c r="W22" s="494">
        <v>109.2</v>
      </c>
      <c r="X22" s="494">
        <v>109.1</v>
      </c>
      <c r="Y22" s="494">
        <v>109.1</v>
      </c>
      <c r="Z22" s="494">
        <v>109.6</v>
      </c>
      <c r="AA22" s="494">
        <v>109.6</v>
      </c>
      <c r="AB22" s="494">
        <v>112.5</v>
      </c>
      <c r="AC22" s="494">
        <v>113.4</v>
      </c>
      <c r="AD22" s="494">
        <v>113.8</v>
      </c>
      <c r="AE22" s="494">
        <v>114.7</v>
      </c>
      <c r="AF22" s="494">
        <v>114.7</v>
      </c>
      <c r="AG22" s="494">
        <v>114.7</v>
      </c>
      <c r="AH22" s="494">
        <v>114.7</v>
      </c>
      <c r="AI22" s="494">
        <v>114.7</v>
      </c>
      <c r="AJ22" s="495">
        <v>114.7</v>
      </c>
      <c r="AK22" s="495">
        <v>114.7</v>
      </c>
      <c r="AL22" s="495">
        <v>114.7</v>
      </c>
      <c r="AM22" s="495">
        <v>114.7</v>
      </c>
      <c r="AN22" s="494">
        <v>114.5</v>
      </c>
      <c r="AO22" s="494">
        <v>114.5</v>
      </c>
      <c r="AP22" s="494">
        <v>114.5</v>
      </c>
      <c r="AQ22" s="494">
        <v>114.5</v>
      </c>
      <c r="AR22" s="494">
        <v>114.5</v>
      </c>
      <c r="AS22" s="494">
        <v>114.5</v>
      </c>
      <c r="AT22" s="494">
        <v>114.5</v>
      </c>
      <c r="AU22" s="494">
        <v>114.5</v>
      </c>
      <c r="AV22" s="505">
        <v>114.5</v>
      </c>
      <c r="AW22" s="505">
        <v>118.4</v>
      </c>
      <c r="AX22" s="505">
        <v>118.6</v>
      </c>
      <c r="AY22" s="505">
        <v>118.6</v>
      </c>
      <c r="AZ22" s="505">
        <v>118.6</v>
      </c>
      <c r="BA22" s="505">
        <v>118.6</v>
      </c>
      <c r="BB22" s="505">
        <v>118.6</v>
      </c>
      <c r="BC22" s="505">
        <v>118.6</v>
      </c>
      <c r="BD22" s="505">
        <v>118.6</v>
      </c>
      <c r="BE22" s="505">
        <v>120.9</v>
      </c>
      <c r="BF22" s="505">
        <v>123</v>
      </c>
      <c r="BG22" s="505">
        <v>122.1</v>
      </c>
      <c r="BH22" s="505">
        <v>121.4</v>
      </c>
      <c r="BI22" s="505">
        <v>120.6</v>
      </c>
      <c r="BJ22" s="505">
        <v>120.2</v>
      </c>
      <c r="BK22" s="505">
        <v>121.3</v>
      </c>
      <c r="BL22" s="505">
        <v>120.8</v>
      </c>
      <c r="BM22" s="505">
        <v>120.8</v>
      </c>
      <c r="BN22" s="505">
        <f>VLOOKUP($D22,'[3]Q3 2024'!$D$8:$N$167,11,0)</f>
        <v>120.6</v>
      </c>
      <c r="BO22" s="505">
        <f>VLOOKUP($D22,'[3]Q4 2024'!$D$8:$N$167,11,0)</f>
        <v>120.2</v>
      </c>
      <c r="BP22" s="494"/>
      <c r="BQ22" s="494"/>
      <c r="BR22" s="494"/>
      <c r="BS22" s="494"/>
      <c r="BT22" s="496">
        <v>100</v>
      </c>
      <c r="BU22" s="496">
        <v>100</v>
      </c>
      <c r="BV22" s="496">
        <v>102.3</v>
      </c>
      <c r="BW22" s="496">
        <v>109.1</v>
      </c>
      <c r="BX22" s="496">
        <v>109.4</v>
      </c>
      <c r="BY22" s="496">
        <v>113.6</v>
      </c>
      <c r="BZ22" s="496">
        <v>114.7</v>
      </c>
      <c r="CA22" s="496">
        <v>114.7</v>
      </c>
      <c r="CB22" s="496">
        <v>114.5</v>
      </c>
      <c r="CC22" s="496">
        <v>114.5</v>
      </c>
      <c r="CD22" s="496">
        <v>117.5</v>
      </c>
      <c r="CE22" s="496">
        <v>118.6</v>
      </c>
      <c r="CF22" s="496">
        <v>121.2</v>
      </c>
      <c r="CG22" s="496">
        <v>120.9</v>
      </c>
      <c r="CH22" s="496">
        <f t="shared" si="3"/>
        <v>120.6</v>
      </c>
      <c r="CI22" s="496"/>
      <c r="CJ22" s="497"/>
      <c r="CK22" s="505">
        <v>0</v>
      </c>
      <c r="CL22" s="505">
        <v>0</v>
      </c>
      <c r="CM22" s="505">
        <v>0</v>
      </c>
      <c r="CN22" s="505">
        <v>0.1</v>
      </c>
      <c r="CO22" s="505">
        <v>-0.1</v>
      </c>
      <c r="CP22" s="505">
        <v>0</v>
      </c>
      <c r="CQ22" s="505">
        <v>0</v>
      </c>
      <c r="CR22" s="505">
        <v>9</v>
      </c>
      <c r="CS22" s="505">
        <v>0</v>
      </c>
      <c r="CT22" s="505">
        <v>0</v>
      </c>
      <c r="CU22" s="505">
        <v>0.2</v>
      </c>
      <c r="CV22" s="505">
        <v>0</v>
      </c>
      <c r="CW22" s="505">
        <v>-0.1</v>
      </c>
      <c r="CX22" s="505">
        <v>0</v>
      </c>
      <c r="CY22" s="505">
        <v>0.5</v>
      </c>
      <c r="CZ22" s="505">
        <v>0</v>
      </c>
      <c r="DA22" s="505">
        <v>2.6</v>
      </c>
      <c r="DB22" s="505">
        <v>0.8</v>
      </c>
      <c r="DC22" s="505">
        <v>0.4</v>
      </c>
      <c r="DD22" s="505">
        <v>0.8</v>
      </c>
      <c r="DE22" s="505">
        <v>0</v>
      </c>
      <c r="DF22" s="505">
        <v>0</v>
      </c>
      <c r="DG22" s="505">
        <v>0</v>
      </c>
      <c r="DH22" s="505">
        <v>0</v>
      </c>
      <c r="DI22" s="505">
        <v>0</v>
      </c>
      <c r="DJ22" s="505">
        <v>0</v>
      </c>
      <c r="DK22" s="505">
        <v>0</v>
      </c>
      <c r="DL22" s="505">
        <v>0</v>
      </c>
      <c r="DM22" s="505">
        <v>-0.2</v>
      </c>
      <c r="DN22" s="505">
        <v>0</v>
      </c>
      <c r="DO22" s="505">
        <v>0</v>
      </c>
      <c r="DP22" s="505">
        <v>0</v>
      </c>
      <c r="DQ22" s="498">
        <v>0</v>
      </c>
      <c r="DR22" s="498">
        <v>0</v>
      </c>
      <c r="DS22" s="498">
        <v>0</v>
      </c>
      <c r="DT22" s="498">
        <v>0</v>
      </c>
      <c r="DU22" s="506">
        <v>0</v>
      </c>
      <c r="DV22" s="506">
        <v>3.4</v>
      </c>
      <c r="DW22" s="506">
        <v>0.2</v>
      </c>
      <c r="DX22" s="506">
        <v>0</v>
      </c>
      <c r="DY22" s="506">
        <v>0</v>
      </c>
      <c r="DZ22" s="506">
        <v>0</v>
      </c>
      <c r="EA22" s="506">
        <v>0</v>
      </c>
      <c r="EB22" s="505">
        <v>0</v>
      </c>
      <c r="EC22" s="505">
        <v>0</v>
      </c>
      <c r="ED22" s="505">
        <v>1.9</v>
      </c>
      <c r="EE22" s="505">
        <v>1.7</v>
      </c>
      <c r="EF22" s="505">
        <v>-0.7</v>
      </c>
      <c r="EG22" s="505">
        <f t="shared" si="0"/>
        <v>-0.6</v>
      </c>
      <c r="EH22" s="505">
        <f t="shared" si="0"/>
        <v>-0.7</v>
      </c>
      <c r="EI22" s="505">
        <f t="shared" si="0"/>
        <v>-0.3</v>
      </c>
      <c r="EJ22" s="505">
        <f t="shared" si="0"/>
        <v>0.9</v>
      </c>
      <c r="EK22" s="505">
        <f t="shared" si="0"/>
        <v>-0.4</v>
      </c>
      <c r="EL22" s="505">
        <f t="shared" si="0"/>
        <v>0</v>
      </c>
      <c r="EM22" s="505">
        <f t="shared" si="0"/>
        <v>-0.2</v>
      </c>
      <c r="EN22" s="505">
        <f t="shared" si="0"/>
        <v>-0.3</v>
      </c>
      <c r="EO22" s="494"/>
      <c r="EP22" s="494"/>
      <c r="EQ22" s="494"/>
      <c r="ER22" s="494"/>
      <c r="ES22" s="499"/>
      <c r="ET22" s="505">
        <v>0</v>
      </c>
      <c r="EU22" s="505">
        <v>0</v>
      </c>
      <c r="EV22" s="505">
        <v>0</v>
      </c>
      <c r="EW22" s="505">
        <v>0.1</v>
      </c>
      <c r="EX22" s="505">
        <v>0</v>
      </c>
      <c r="EY22" s="505">
        <v>0</v>
      </c>
      <c r="EZ22" s="505">
        <v>0</v>
      </c>
      <c r="FA22" s="505">
        <v>8.9</v>
      </c>
      <c r="FB22" s="505">
        <v>9</v>
      </c>
      <c r="FC22" s="505">
        <v>9</v>
      </c>
      <c r="FD22" s="505">
        <v>9.1999999999999993</v>
      </c>
      <c r="FE22" s="505">
        <v>0.2</v>
      </c>
      <c r="FF22" s="505">
        <v>0.1</v>
      </c>
      <c r="FG22" s="505">
        <v>0.1</v>
      </c>
      <c r="FH22" s="505">
        <v>0.4</v>
      </c>
      <c r="FI22" s="505">
        <v>0.4</v>
      </c>
      <c r="FJ22" s="505">
        <v>3.1</v>
      </c>
      <c r="FK22" s="505">
        <v>3.9</v>
      </c>
      <c r="FL22" s="505">
        <v>3.8</v>
      </c>
      <c r="FM22" s="505">
        <v>4.7</v>
      </c>
      <c r="FN22" s="505">
        <v>2</v>
      </c>
      <c r="FO22" s="505">
        <v>1.1000000000000001</v>
      </c>
      <c r="FP22" s="505">
        <v>0.8</v>
      </c>
      <c r="FQ22" s="505">
        <v>0</v>
      </c>
      <c r="FR22" s="505">
        <v>0</v>
      </c>
      <c r="FS22" s="505">
        <v>0</v>
      </c>
      <c r="FT22" s="505">
        <v>0</v>
      </c>
      <c r="FU22" s="505">
        <v>0</v>
      </c>
      <c r="FV22" s="505">
        <v>-0.2</v>
      </c>
      <c r="FW22" s="505">
        <v>-0.2</v>
      </c>
      <c r="FX22" s="505">
        <v>-0.2</v>
      </c>
      <c r="FY22" s="505">
        <v>-0.2</v>
      </c>
      <c r="FZ22" s="505">
        <v>0</v>
      </c>
      <c r="GA22" s="505">
        <v>0</v>
      </c>
      <c r="GB22" s="505">
        <v>0</v>
      </c>
      <c r="GC22" s="505">
        <v>0</v>
      </c>
      <c r="GD22" s="506">
        <v>0</v>
      </c>
      <c r="GE22" s="506">
        <v>3.4</v>
      </c>
      <c r="GF22" s="506">
        <v>3.6</v>
      </c>
      <c r="GG22" s="506">
        <v>3.6</v>
      </c>
      <c r="GH22" s="506">
        <v>3.6</v>
      </c>
      <c r="GI22" s="506">
        <v>0.2</v>
      </c>
      <c r="GJ22" s="506">
        <v>0</v>
      </c>
      <c r="GK22" s="505">
        <v>0</v>
      </c>
      <c r="GL22" s="505">
        <v>0</v>
      </c>
      <c r="GM22" s="505">
        <v>1.9</v>
      </c>
      <c r="GN22" s="505">
        <v>3.7</v>
      </c>
      <c r="GO22" s="505">
        <v>3</v>
      </c>
      <c r="GP22" s="505">
        <f>ROUND(((((BH22/BD22)-1)*100)),1)</f>
        <v>2.4</v>
      </c>
      <c r="GQ22" s="505">
        <f t="shared" ref="GP22:GW52" si="4">ROUND(((((BI22/BE22)-1)*100)),1)</f>
        <v>-0.2</v>
      </c>
      <c r="GR22" s="505">
        <f t="shared" si="4"/>
        <v>-2.2999999999999998</v>
      </c>
      <c r="GS22" s="505">
        <f t="shared" si="4"/>
        <v>-0.7</v>
      </c>
      <c r="GT22" s="505">
        <f t="shared" si="4"/>
        <v>-0.5</v>
      </c>
      <c r="GU22" s="505">
        <f t="shared" si="4"/>
        <v>0.2</v>
      </c>
      <c r="GV22" s="505">
        <f t="shared" si="4"/>
        <v>0.3</v>
      </c>
      <c r="GW22" s="494">
        <f t="shared" si="4"/>
        <v>-0.9</v>
      </c>
      <c r="GX22" s="348"/>
      <c r="GY22" s="348"/>
      <c r="GZ22" s="348"/>
      <c r="HA22" s="348"/>
      <c r="HB22" s="350"/>
      <c r="HC22" s="498">
        <v>0</v>
      </c>
      <c r="HD22" s="498">
        <v>2.2999999999999998</v>
      </c>
      <c r="HE22" s="498">
        <v>6.6</v>
      </c>
      <c r="HF22" s="498">
        <v>0.3</v>
      </c>
      <c r="HG22" s="498">
        <v>3.8</v>
      </c>
      <c r="HH22" s="498">
        <v>1</v>
      </c>
      <c r="HI22" s="498">
        <v>0</v>
      </c>
      <c r="HJ22" s="498">
        <v>-0.17436791630339732</v>
      </c>
      <c r="HK22" s="498">
        <v>0</v>
      </c>
      <c r="HL22" s="498">
        <v>2.6</v>
      </c>
      <c r="HM22" s="498">
        <v>0.9</v>
      </c>
      <c r="HN22" s="498">
        <f t="shared" ref="HM22:HQ53" si="5">ROUND(((((CF22/CE22)-1)*100)),1)</f>
        <v>2.2000000000000002</v>
      </c>
      <c r="HO22" s="498">
        <f t="shared" si="5"/>
        <v>-0.2</v>
      </c>
      <c r="HP22" s="498">
        <f t="shared" si="5"/>
        <v>-0.2</v>
      </c>
      <c r="HQ22" s="498">
        <f t="shared" si="5"/>
        <v>-100</v>
      </c>
    </row>
    <row r="23" spans="1:225" s="128" customFormat="1" ht="48">
      <c r="A23" s="340">
        <v>21</v>
      </c>
      <c r="B23" s="484"/>
      <c r="C23" s="484" t="s">
        <v>157</v>
      </c>
      <c r="D23" s="484">
        <v>52</v>
      </c>
      <c r="E23" s="485" t="s">
        <v>304</v>
      </c>
      <c r="F23" s="494" t="s">
        <v>168</v>
      </c>
      <c r="G23" s="487">
        <v>5.2</v>
      </c>
      <c r="H23" s="487" t="s">
        <v>168</v>
      </c>
      <c r="I23" s="487" t="s">
        <v>168</v>
      </c>
      <c r="J23" s="487" t="s">
        <v>168</v>
      </c>
      <c r="K23" s="487" t="s">
        <v>168</v>
      </c>
      <c r="L23" s="487" t="s">
        <v>168</v>
      </c>
      <c r="M23" s="487" t="s">
        <v>168</v>
      </c>
      <c r="N23" s="487" t="s">
        <v>168</v>
      </c>
      <c r="O23" s="487" t="s">
        <v>168</v>
      </c>
      <c r="P23" s="487" t="s">
        <v>168</v>
      </c>
      <c r="Q23" s="487" t="s">
        <v>168</v>
      </c>
      <c r="R23" s="487" t="s">
        <v>168</v>
      </c>
      <c r="S23" s="487" t="s">
        <v>168</v>
      </c>
      <c r="T23" s="487" t="s">
        <v>168</v>
      </c>
      <c r="U23" s="487" t="s">
        <v>168</v>
      </c>
      <c r="V23" s="487" t="s">
        <v>168</v>
      </c>
      <c r="W23" s="487" t="s">
        <v>168</v>
      </c>
      <c r="X23" s="487" t="s">
        <v>168</v>
      </c>
      <c r="Y23" s="487" t="s">
        <v>168</v>
      </c>
      <c r="Z23" s="487" t="s">
        <v>168</v>
      </c>
      <c r="AA23" s="487" t="s">
        <v>168</v>
      </c>
      <c r="AB23" s="487" t="s">
        <v>168</v>
      </c>
      <c r="AC23" s="487" t="s">
        <v>168</v>
      </c>
      <c r="AD23" s="487" t="s">
        <v>168</v>
      </c>
      <c r="AE23" s="487" t="s">
        <v>168</v>
      </c>
      <c r="AF23" s="487" t="s">
        <v>168</v>
      </c>
      <c r="AG23" s="487" t="s">
        <v>168</v>
      </c>
      <c r="AH23" s="487" t="s">
        <v>168</v>
      </c>
      <c r="AI23" s="487" t="s">
        <v>168</v>
      </c>
      <c r="AJ23" s="487" t="s">
        <v>168</v>
      </c>
      <c r="AK23" s="487" t="s">
        <v>168</v>
      </c>
      <c r="AL23" s="487" t="s">
        <v>168</v>
      </c>
      <c r="AM23" s="487" t="s">
        <v>168</v>
      </c>
      <c r="AN23" s="487">
        <v>103.4</v>
      </c>
      <c r="AO23" s="487">
        <v>103.5</v>
      </c>
      <c r="AP23" s="489">
        <v>103.5</v>
      </c>
      <c r="AQ23" s="487">
        <v>103.5</v>
      </c>
      <c r="AR23" s="487">
        <v>103.5</v>
      </c>
      <c r="AS23" s="487">
        <v>103.5</v>
      </c>
      <c r="AT23" s="489">
        <v>103.5</v>
      </c>
      <c r="AU23" s="487">
        <v>103.5</v>
      </c>
      <c r="AV23" s="487">
        <v>103.5</v>
      </c>
      <c r="AW23" s="487">
        <v>103.6</v>
      </c>
      <c r="AX23" s="489">
        <v>103.6</v>
      </c>
      <c r="AY23" s="487">
        <v>103.6</v>
      </c>
      <c r="AZ23" s="487">
        <v>103.5</v>
      </c>
      <c r="BA23" s="487">
        <v>103.5</v>
      </c>
      <c r="BB23" s="487">
        <v>103.6</v>
      </c>
      <c r="BC23" s="487">
        <v>103.6</v>
      </c>
      <c r="BD23" s="487">
        <v>103.6</v>
      </c>
      <c r="BE23" s="487">
        <v>103.6</v>
      </c>
      <c r="BF23" s="487">
        <v>103.6</v>
      </c>
      <c r="BG23" s="487">
        <v>103.6</v>
      </c>
      <c r="BH23" s="487">
        <v>103.6</v>
      </c>
      <c r="BI23" s="487">
        <v>103.6</v>
      </c>
      <c r="BJ23" s="487">
        <v>103.6</v>
      </c>
      <c r="BK23" s="487">
        <v>103.6</v>
      </c>
      <c r="BL23" s="487">
        <v>103.6</v>
      </c>
      <c r="BM23" s="487">
        <v>103.6</v>
      </c>
      <c r="BN23" s="487">
        <f>VLOOKUP($D23,'[3]Q3 2024'!$D$8:$N$167,11,0)</f>
        <v>103.6</v>
      </c>
      <c r="BO23" s="487">
        <f>VLOOKUP($D23,'[3]Q4 2024'!$D$8:$N$167,11,0)</f>
        <v>103.6</v>
      </c>
      <c r="BP23" s="487"/>
      <c r="BQ23" s="487"/>
      <c r="BR23" s="487"/>
      <c r="BS23" s="487"/>
      <c r="BT23" s="487" t="s">
        <v>168</v>
      </c>
      <c r="BU23" s="487" t="s">
        <v>168</v>
      </c>
      <c r="BV23" s="487" t="s">
        <v>168</v>
      </c>
      <c r="BW23" s="487" t="s">
        <v>168</v>
      </c>
      <c r="BX23" s="487" t="s">
        <v>168</v>
      </c>
      <c r="BY23" s="487" t="s">
        <v>168</v>
      </c>
      <c r="BZ23" s="487" t="s">
        <v>168</v>
      </c>
      <c r="CA23" s="487" t="s">
        <v>168</v>
      </c>
      <c r="CB23" s="487">
        <v>103.5</v>
      </c>
      <c r="CC23" s="487">
        <v>103.5</v>
      </c>
      <c r="CD23" s="487">
        <v>103.6</v>
      </c>
      <c r="CE23" s="487">
        <v>103.6</v>
      </c>
      <c r="CF23" s="487">
        <v>103.6</v>
      </c>
      <c r="CG23" s="487">
        <v>103.6</v>
      </c>
      <c r="CH23" s="487">
        <f t="shared" si="3"/>
        <v>103.6</v>
      </c>
      <c r="CI23" s="487"/>
      <c r="CJ23" s="499"/>
      <c r="CK23" s="487" t="s">
        <v>168</v>
      </c>
      <c r="CL23" s="487" t="s">
        <v>168</v>
      </c>
      <c r="CM23" s="487" t="s">
        <v>168</v>
      </c>
      <c r="CN23" s="487" t="s">
        <v>168</v>
      </c>
      <c r="CO23" s="487" t="s">
        <v>168</v>
      </c>
      <c r="CP23" s="487" t="s">
        <v>168</v>
      </c>
      <c r="CQ23" s="487" t="s">
        <v>168</v>
      </c>
      <c r="CR23" s="487" t="s">
        <v>168</v>
      </c>
      <c r="CS23" s="487" t="s">
        <v>168</v>
      </c>
      <c r="CT23" s="487" t="s">
        <v>168</v>
      </c>
      <c r="CU23" s="487" t="s">
        <v>168</v>
      </c>
      <c r="CV23" s="487" t="s">
        <v>168</v>
      </c>
      <c r="CW23" s="487" t="s">
        <v>168</v>
      </c>
      <c r="CX23" s="487" t="s">
        <v>168</v>
      </c>
      <c r="CY23" s="487" t="s">
        <v>168</v>
      </c>
      <c r="CZ23" s="487" t="s">
        <v>168</v>
      </c>
      <c r="DA23" s="487" t="s">
        <v>168</v>
      </c>
      <c r="DB23" s="487" t="s">
        <v>168</v>
      </c>
      <c r="DC23" s="487" t="s">
        <v>168</v>
      </c>
      <c r="DD23" s="487" t="s">
        <v>168</v>
      </c>
      <c r="DE23" s="487" t="s">
        <v>168</v>
      </c>
      <c r="DF23" s="487" t="s">
        <v>168</v>
      </c>
      <c r="DG23" s="487" t="s">
        <v>168</v>
      </c>
      <c r="DH23" s="487" t="s">
        <v>168</v>
      </c>
      <c r="DI23" s="487" t="s">
        <v>168</v>
      </c>
      <c r="DJ23" s="487" t="s">
        <v>168</v>
      </c>
      <c r="DK23" s="487" t="s">
        <v>168</v>
      </c>
      <c r="DL23" s="487" t="s">
        <v>168</v>
      </c>
      <c r="DM23" s="487" t="s">
        <v>168</v>
      </c>
      <c r="DN23" s="487">
        <v>0.1</v>
      </c>
      <c r="DO23" s="487">
        <v>0</v>
      </c>
      <c r="DP23" s="487">
        <v>0</v>
      </c>
      <c r="DQ23" s="491">
        <v>0</v>
      </c>
      <c r="DR23" s="491">
        <v>0</v>
      </c>
      <c r="DS23" s="491">
        <v>0</v>
      </c>
      <c r="DT23" s="491">
        <v>0</v>
      </c>
      <c r="DU23" s="491">
        <v>0</v>
      </c>
      <c r="DV23" s="491">
        <v>0.1</v>
      </c>
      <c r="DW23" s="491">
        <v>0</v>
      </c>
      <c r="DX23" s="491">
        <v>0</v>
      </c>
      <c r="DY23" s="491">
        <v>-0.1</v>
      </c>
      <c r="DZ23" s="491">
        <v>0</v>
      </c>
      <c r="EA23" s="491">
        <v>0.1</v>
      </c>
      <c r="EB23" s="487">
        <v>0</v>
      </c>
      <c r="EC23" s="487">
        <v>0</v>
      </c>
      <c r="ED23" s="487">
        <v>0</v>
      </c>
      <c r="EE23" s="487">
        <v>0</v>
      </c>
      <c r="EF23" s="487">
        <v>0</v>
      </c>
      <c r="EG23" s="487">
        <f t="shared" si="0"/>
        <v>0</v>
      </c>
      <c r="EH23" s="487">
        <f t="shared" si="0"/>
        <v>0</v>
      </c>
      <c r="EI23" s="487">
        <f t="shared" si="0"/>
        <v>0</v>
      </c>
      <c r="EJ23" s="487">
        <f t="shared" si="0"/>
        <v>0</v>
      </c>
      <c r="EK23" s="487">
        <f t="shared" si="0"/>
        <v>0</v>
      </c>
      <c r="EL23" s="487">
        <f t="shared" si="0"/>
        <v>0</v>
      </c>
      <c r="EM23" s="487">
        <f t="shared" si="0"/>
        <v>0</v>
      </c>
      <c r="EN23" s="487">
        <f t="shared" si="0"/>
        <v>0</v>
      </c>
      <c r="EO23" s="487"/>
      <c r="EP23" s="487"/>
      <c r="EQ23" s="487"/>
      <c r="ER23" s="487"/>
      <c r="ES23" s="460"/>
      <c r="ET23" s="487" t="s">
        <v>168</v>
      </c>
      <c r="EU23" s="487" t="s">
        <v>168</v>
      </c>
      <c r="EV23" s="487" t="s">
        <v>168</v>
      </c>
      <c r="EW23" s="487" t="s">
        <v>168</v>
      </c>
      <c r="EX23" s="487" t="s">
        <v>168</v>
      </c>
      <c r="EY23" s="487" t="s">
        <v>168</v>
      </c>
      <c r="EZ23" s="487" t="s">
        <v>168</v>
      </c>
      <c r="FA23" s="487" t="s">
        <v>168</v>
      </c>
      <c r="FB23" s="487" t="s">
        <v>168</v>
      </c>
      <c r="FC23" s="487" t="s">
        <v>168</v>
      </c>
      <c r="FD23" s="487" t="s">
        <v>168</v>
      </c>
      <c r="FE23" s="487" t="s">
        <v>168</v>
      </c>
      <c r="FF23" s="487" t="s">
        <v>168</v>
      </c>
      <c r="FG23" s="487" t="s">
        <v>168</v>
      </c>
      <c r="FH23" s="487" t="s">
        <v>168</v>
      </c>
      <c r="FI23" s="487" t="s">
        <v>168</v>
      </c>
      <c r="FJ23" s="487" t="s">
        <v>168</v>
      </c>
      <c r="FK23" s="487" t="s">
        <v>168</v>
      </c>
      <c r="FL23" s="487" t="s">
        <v>168</v>
      </c>
      <c r="FM23" s="487" t="s">
        <v>168</v>
      </c>
      <c r="FN23" s="487" t="s">
        <v>168</v>
      </c>
      <c r="FO23" s="487" t="s">
        <v>168</v>
      </c>
      <c r="FP23" s="487" t="s">
        <v>168</v>
      </c>
      <c r="FQ23" s="487" t="s">
        <v>168</v>
      </c>
      <c r="FR23" s="487" t="s">
        <v>168</v>
      </c>
      <c r="FS23" s="487" t="s">
        <v>168</v>
      </c>
      <c r="FT23" s="487" t="s">
        <v>168</v>
      </c>
      <c r="FU23" s="487" t="s">
        <v>168</v>
      </c>
      <c r="FV23" s="487" t="s">
        <v>168</v>
      </c>
      <c r="FW23" s="487" t="s">
        <v>168</v>
      </c>
      <c r="FX23" s="487" t="s">
        <v>168</v>
      </c>
      <c r="FY23" s="487" t="s">
        <v>168</v>
      </c>
      <c r="FZ23" s="487">
        <v>0.1</v>
      </c>
      <c r="GA23" s="487">
        <v>0</v>
      </c>
      <c r="GB23" s="487">
        <v>0</v>
      </c>
      <c r="GC23" s="487">
        <v>0</v>
      </c>
      <c r="GD23" s="491">
        <v>0</v>
      </c>
      <c r="GE23" s="491">
        <v>0.1</v>
      </c>
      <c r="GF23" s="491">
        <v>0.1</v>
      </c>
      <c r="GG23" s="491">
        <v>0.1</v>
      </c>
      <c r="GH23" s="491">
        <v>0</v>
      </c>
      <c r="GI23" s="491">
        <v>-0.1</v>
      </c>
      <c r="GJ23" s="491">
        <v>0</v>
      </c>
      <c r="GK23" s="487">
        <v>0</v>
      </c>
      <c r="GL23" s="487">
        <v>0.1</v>
      </c>
      <c r="GM23" s="487">
        <v>0.1</v>
      </c>
      <c r="GN23" s="487">
        <v>0</v>
      </c>
      <c r="GO23" s="487">
        <v>0</v>
      </c>
      <c r="GP23" s="487">
        <f t="shared" si="4"/>
        <v>0</v>
      </c>
      <c r="GQ23" s="487">
        <f t="shared" si="4"/>
        <v>0</v>
      </c>
      <c r="GR23" s="487">
        <f t="shared" si="4"/>
        <v>0</v>
      </c>
      <c r="GS23" s="487">
        <f t="shared" si="4"/>
        <v>0</v>
      </c>
      <c r="GT23" s="487">
        <f t="shared" si="4"/>
        <v>0</v>
      </c>
      <c r="GU23" s="487">
        <f t="shared" si="4"/>
        <v>0</v>
      </c>
      <c r="GV23" s="487">
        <f t="shared" si="4"/>
        <v>0</v>
      </c>
      <c r="GW23" s="487">
        <f t="shared" si="4"/>
        <v>0</v>
      </c>
      <c r="GX23" s="346"/>
      <c r="GY23" s="346"/>
      <c r="GZ23" s="346"/>
      <c r="HA23" s="346"/>
      <c r="HB23" s="343"/>
      <c r="HC23" s="351" t="s">
        <v>168</v>
      </c>
      <c r="HD23" s="351" t="s">
        <v>168</v>
      </c>
      <c r="HE23" s="351" t="s">
        <v>168</v>
      </c>
      <c r="HF23" s="351" t="s">
        <v>168</v>
      </c>
      <c r="HG23" s="351" t="s">
        <v>168</v>
      </c>
      <c r="HH23" s="351" t="s">
        <v>168</v>
      </c>
      <c r="HI23" s="351" t="s">
        <v>168</v>
      </c>
      <c r="HJ23" s="351" t="s">
        <v>168</v>
      </c>
      <c r="HK23" s="347">
        <v>0</v>
      </c>
      <c r="HL23" s="347">
        <v>0.1</v>
      </c>
      <c r="HM23" s="347">
        <v>0</v>
      </c>
      <c r="HN23" s="491">
        <f t="shared" si="5"/>
        <v>0</v>
      </c>
      <c r="HO23" s="491">
        <f t="shared" si="5"/>
        <v>0</v>
      </c>
      <c r="HP23" s="491">
        <f t="shared" si="5"/>
        <v>0</v>
      </c>
      <c r="HQ23" s="491">
        <f t="shared" si="5"/>
        <v>-100</v>
      </c>
    </row>
    <row r="24" spans="1:225" s="129" customFormat="1" ht="24.9" customHeight="1">
      <c r="A24" s="340">
        <v>22</v>
      </c>
      <c r="B24" s="484"/>
      <c r="C24" s="492" t="s">
        <v>149</v>
      </c>
      <c r="D24" s="484" t="s">
        <v>169</v>
      </c>
      <c r="E24" s="485" t="s">
        <v>170</v>
      </c>
      <c r="F24" s="494" t="s">
        <v>168</v>
      </c>
      <c r="G24" s="494">
        <v>5.2</v>
      </c>
      <c r="H24" s="494" t="s">
        <v>168</v>
      </c>
      <c r="I24" s="494" t="s">
        <v>168</v>
      </c>
      <c r="J24" s="494" t="s">
        <v>168</v>
      </c>
      <c r="K24" s="494" t="s">
        <v>168</v>
      </c>
      <c r="L24" s="494" t="s">
        <v>168</v>
      </c>
      <c r="M24" s="494" t="s">
        <v>168</v>
      </c>
      <c r="N24" s="494" t="s">
        <v>168</v>
      </c>
      <c r="O24" s="494" t="s">
        <v>168</v>
      </c>
      <c r="P24" s="494" t="s">
        <v>168</v>
      </c>
      <c r="Q24" s="494" t="s">
        <v>168</v>
      </c>
      <c r="R24" s="494" t="s">
        <v>168</v>
      </c>
      <c r="S24" s="494" t="s">
        <v>168</v>
      </c>
      <c r="T24" s="494" t="s">
        <v>168</v>
      </c>
      <c r="U24" s="494" t="s">
        <v>168</v>
      </c>
      <c r="V24" s="494" t="s">
        <v>168</v>
      </c>
      <c r="W24" s="494" t="s">
        <v>168</v>
      </c>
      <c r="X24" s="494" t="s">
        <v>168</v>
      </c>
      <c r="Y24" s="494" t="s">
        <v>168</v>
      </c>
      <c r="Z24" s="494" t="s">
        <v>168</v>
      </c>
      <c r="AA24" s="494" t="s">
        <v>168</v>
      </c>
      <c r="AB24" s="494" t="s">
        <v>168</v>
      </c>
      <c r="AC24" s="494" t="s">
        <v>168</v>
      </c>
      <c r="AD24" s="494" t="s">
        <v>168</v>
      </c>
      <c r="AE24" s="494" t="s">
        <v>168</v>
      </c>
      <c r="AF24" s="494" t="s">
        <v>168</v>
      </c>
      <c r="AG24" s="494" t="s">
        <v>168</v>
      </c>
      <c r="AH24" s="494" t="s">
        <v>168</v>
      </c>
      <c r="AI24" s="494" t="s">
        <v>168</v>
      </c>
      <c r="AJ24" s="494" t="s">
        <v>168</v>
      </c>
      <c r="AK24" s="494" t="s">
        <v>168</v>
      </c>
      <c r="AL24" s="494" t="s">
        <v>168</v>
      </c>
      <c r="AM24" s="494" t="s">
        <v>168</v>
      </c>
      <c r="AN24" s="494">
        <v>103.4</v>
      </c>
      <c r="AO24" s="494">
        <v>103.5</v>
      </c>
      <c r="AP24" s="494">
        <v>103.5</v>
      </c>
      <c r="AQ24" s="494">
        <v>103.5</v>
      </c>
      <c r="AR24" s="494">
        <v>103.5</v>
      </c>
      <c r="AS24" s="494">
        <v>103.5</v>
      </c>
      <c r="AT24" s="494">
        <v>103.5</v>
      </c>
      <c r="AU24" s="494">
        <v>103.5</v>
      </c>
      <c r="AV24" s="494">
        <v>103.5</v>
      </c>
      <c r="AW24" s="494">
        <v>103.6</v>
      </c>
      <c r="AX24" s="494">
        <v>103.6</v>
      </c>
      <c r="AY24" s="494">
        <v>103.6</v>
      </c>
      <c r="AZ24" s="494">
        <v>103.5</v>
      </c>
      <c r="BA24" s="494">
        <v>103.5</v>
      </c>
      <c r="BB24" s="494">
        <v>103.6</v>
      </c>
      <c r="BC24" s="494">
        <v>103.6</v>
      </c>
      <c r="BD24" s="494">
        <v>103.6</v>
      </c>
      <c r="BE24" s="494">
        <v>103.6</v>
      </c>
      <c r="BF24" s="494">
        <v>103.6</v>
      </c>
      <c r="BG24" s="494">
        <v>103.6</v>
      </c>
      <c r="BH24" s="494">
        <v>103.6</v>
      </c>
      <c r="BI24" s="494">
        <v>103.6</v>
      </c>
      <c r="BJ24" s="494">
        <v>103.6</v>
      </c>
      <c r="BK24" s="494">
        <v>103.6</v>
      </c>
      <c r="BL24" s="494">
        <v>103.6</v>
      </c>
      <c r="BM24" s="494">
        <v>103.6</v>
      </c>
      <c r="BN24" s="494">
        <f>VLOOKUP($D24,'[3]Q3 2024'!$D$8:$N$167,11,0)</f>
        <v>103.6</v>
      </c>
      <c r="BO24" s="494">
        <f>VLOOKUP($D24,'[3]Q4 2024'!$D$8:$N$167,11,0)</f>
        <v>103.6</v>
      </c>
      <c r="BP24" s="494"/>
      <c r="BQ24" s="494"/>
      <c r="BR24" s="494"/>
      <c r="BS24" s="494"/>
      <c r="BT24" s="494" t="s">
        <v>168</v>
      </c>
      <c r="BU24" s="494" t="s">
        <v>168</v>
      </c>
      <c r="BV24" s="494" t="s">
        <v>168</v>
      </c>
      <c r="BW24" s="494" t="s">
        <v>168</v>
      </c>
      <c r="BX24" s="494" t="s">
        <v>168</v>
      </c>
      <c r="BY24" s="494" t="s">
        <v>168</v>
      </c>
      <c r="BZ24" s="494" t="s">
        <v>168</v>
      </c>
      <c r="CA24" s="494" t="s">
        <v>168</v>
      </c>
      <c r="CB24" s="494">
        <v>103.5</v>
      </c>
      <c r="CC24" s="494">
        <v>103.5</v>
      </c>
      <c r="CD24" s="494">
        <v>103.6</v>
      </c>
      <c r="CE24" s="494">
        <v>103.6</v>
      </c>
      <c r="CF24" s="494">
        <v>103.6</v>
      </c>
      <c r="CG24" s="494">
        <v>103.6</v>
      </c>
      <c r="CH24" s="494">
        <f t="shared" si="3"/>
        <v>103.6</v>
      </c>
      <c r="CI24" s="494"/>
      <c r="CJ24" s="499"/>
      <c r="CK24" s="494" t="s">
        <v>168</v>
      </c>
      <c r="CL24" s="494" t="s">
        <v>168</v>
      </c>
      <c r="CM24" s="494" t="s">
        <v>168</v>
      </c>
      <c r="CN24" s="494" t="s">
        <v>168</v>
      </c>
      <c r="CO24" s="494" t="s">
        <v>168</v>
      </c>
      <c r="CP24" s="494" t="s">
        <v>168</v>
      </c>
      <c r="CQ24" s="494" t="s">
        <v>168</v>
      </c>
      <c r="CR24" s="494" t="s">
        <v>168</v>
      </c>
      <c r="CS24" s="494" t="s">
        <v>168</v>
      </c>
      <c r="CT24" s="494" t="s">
        <v>168</v>
      </c>
      <c r="CU24" s="494" t="s">
        <v>168</v>
      </c>
      <c r="CV24" s="494" t="s">
        <v>168</v>
      </c>
      <c r="CW24" s="494" t="s">
        <v>168</v>
      </c>
      <c r="CX24" s="494" t="s">
        <v>168</v>
      </c>
      <c r="CY24" s="494" t="s">
        <v>168</v>
      </c>
      <c r="CZ24" s="494" t="s">
        <v>168</v>
      </c>
      <c r="DA24" s="494" t="s">
        <v>168</v>
      </c>
      <c r="DB24" s="494" t="s">
        <v>168</v>
      </c>
      <c r="DC24" s="494" t="s">
        <v>168</v>
      </c>
      <c r="DD24" s="494" t="s">
        <v>168</v>
      </c>
      <c r="DE24" s="494" t="s">
        <v>168</v>
      </c>
      <c r="DF24" s="494" t="s">
        <v>168</v>
      </c>
      <c r="DG24" s="494" t="s">
        <v>168</v>
      </c>
      <c r="DH24" s="494" t="s">
        <v>168</v>
      </c>
      <c r="DI24" s="494" t="s">
        <v>168</v>
      </c>
      <c r="DJ24" s="494" t="s">
        <v>168</v>
      </c>
      <c r="DK24" s="494" t="s">
        <v>168</v>
      </c>
      <c r="DL24" s="494" t="s">
        <v>168</v>
      </c>
      <c r="DM24" s="494" t="s">
        <v>168</v>
      </c>
      <c r="DN24" s="494">
        <v>0.1</v>
      </c>
      <c r="DO24" s="494">
        <v>0</v>
      </c>
      <c r="DP24" s="494">
        <v>0</v>
      </c>
      <c r="DQ24" s="498">
        <v>0</v>
      </c>
      <c r="DR24" s="498">
        <v>0</v>
      </c>
      <c r="DS24" s="498">
        <v>0</v>
      </c>
      <c r="DT24" s="498">
        <v>0</v>
      </c>
      <c r="DU24" s="498">
        <v>0</v>
      </c>
      <c r="DV24" s="498">
        <v>0.1</v>
      </c>
      <c r="DW24" s="498">
        <v>0</v>
      </c>
      <c r="DX24" s="498">
        <v>0</v>
      </c>
      <c r="DY24" s="498">
        <v>-0.1</v>
      </c>
      <c r="DZ24" s="498">
        <v>0</v>
      </c>
      <c r="EA24" s="498">
        <v>0.1</v>
      </c>
      <c r="EB24" s="494">
        <v>0</v>
      </c>
      <c r="EC24" s="494">
        <v>0</v>
      </c>
      <c r="ED24" s="494">
        <v>0</v>
      </c>
      <c r="EE24" s="494">
        <v>0</v>
      </c>
      <c r="EF24" s="494">
        <v>0</v>
      </c>
      <c r="EG24" s="494">
        <f t="shared" si="0"/>
        <v>0</v>
      </c>
      <c r="EH24" s="494">
        <f t="shared" si="0"/>
        <v>0</v>
      </c>
      <c r="EI24" s="494">
        <f t="shared" si="0"/>
        <v>0</v>
      </c>
      <c r="EJ24" s="494">
        <f t="shared" si="0"/>
        <v>0</v>
      </c>
      <c r="EK24" s="494">
        <f t="shared" si="0"/>
        <v>0</v>
      </c>
      <c r="EL24" s="494">
        <f t="shared" si="0"/>
        <v>0</v>
      </c>
      <c r="EM24" s="494">
        <f t="shared" si="0"/>
        <v>0</v>
      </c>
      <c r="EN24" s="494">
        <f t="shared" si="0"/>
        <v>0</v>
      </c>
      <c r="EO24" s="494"/>
      <c r="EP24" s="494"/>
      <c r="EQ24" s="494"/>
      <c r="ER24" s="494"/>
      <c r="ES24" s="499"/>
      <c r="ET24" s="494" t="s">
        <v>168</v>
      </c>
      <c r="EU24" s="494" t="s">
        <v>168</v>
      </c>
      <c r="EV24" s="494" t="s">
        <v>168</v>
      </c>
      <c r="EW24" s="494" t="s">
        <v>168</v>
      </c>
      <c r="EX24" s="494" t="s">
        <v>168</v>
      </c>
      <c r="EY24" s="494" t="s">
        <v>168</v>
      </c>
      <c r="EZ24" s="494" t="s">
        <v>168</v>
      </c>
      <c r="FA24" s="494" t="s">
        <v>168</v>
      </c>
      <c r="FB24" s="494" t="s">
        <v>168</v>
      </c>
      <c r="FC24" s="494" t="s">
        <v>168</v>
      </c>
      <c r="FD24" s="494" t="s">
        <v>168</v>
      </c>
      <c r="FE24" s="494" t="s">
        <v>168</v>
      </c>
      <c r="FF24" s="494" t="s">
        <v>168</v>
      </c>
      <c r="FG24" s="494" t="s">
        <v>168</v>
      </c>
      <c r="FH24" s="494" t="s">
        <v>168</v>
      </c>
      <c r="FI24" s="494" t="s">
        <v>168</v>
      </c>
      <c r="FJ24" s="494" t="s">
        <v>168</v>
      </c>
      <c r="FK24" s="494" t="s">
        <v>168</v>
      </c>
      <c r="FL24" s="494" t="s">
        <v>168</v>
      </c>
      <c r="FM24" s="494" t="s">
        <v>168</v>
      </c>
      <c r="FN24" s="494" t="s">
        <v>168</v>
      </c>
      <c r="FO24" s="494" t="s">
        <v>168</v>
      </c>
      <c r="FP24" s="494" t="s">
        <v>168</v>
      </c>
      <c r="FQ24" s="494" t="s">
        <v>168</v>
      </c>
      <c r="FR24" s="494" t="s">
        <v>168</v>
      </c>
      <c r="FS24" s="494" t="s">
        <v>168</v>
      </c>
      <c r="FT24" s="494" t="s">
        <v>168</v>
      </c>
      <c r="FU24" s="494" t="s">
        <v>168</v>
      </c>
      <c r="FV24" s="494" t="s">
        <v>168</v>
      </c>
      <c r="FW24" s="494" t="s">
        <v>168</v>
      </c>
      <c r="FX24" s="494" t="s">
        <v>168</v>
      </c>
      <c r="FY24" s="494" t="s">
        <v>168</v>
      </c>
      <c r="FZ24" s="494">
        <v>0.1</v>
      </c>
      <c r="GA24" s="494">
        <v>0</v>
      </c>
      <c r="GB24" s="494">
        <v>0</v>
      </c>
      <c r="GC24" s="494">
        <v>0</v>
      </c>
      <c r="GD24" s="498">
        <v>0</v>
      </c>
      <c r="GE24" s="498">
        <v>0.1</v>
      </c>
      <c r="GF24" s="498">
        <v>0.1</v>
      </c>
      <c r="GG24" s="498">
        <v>0.1</v>
      </c>
      <c r="GH24" s="498">
        <v>0</v>
      </c>
      <c r="GI24" s="498">
        <v>-0.1</v>
      </c>
      <c r="GJ24" s="498">
        <v>0</v>
      </c>
      <c r="GK24" s="494">
        <v>0</v>
      </c>
      <c r="GL24" s="494">
        <v>0.1</v>
      </c>
      <c r="GM24" s="494">
        <v>0.1</v>
      </c>
      <c r="GN24" s="494">
        <v>0</v>
      </c>
      <c r="GO24" s="494">
        <v>0</v>
      </c>
      <c r="GP24" s="494">
        <f t="shared" si="4"/>
        <v>0</v>
      </c>
      <c r="GQ24" s="494">
        <f t="shared" si="4"/>
        <v>0</v>
      </c>
      <c r="GR24" s="494">
        <f t="shared" si="4"/>
        <v>0</v>
      </c>
      <c r="GS24" s="494">
        <f t="shared" si="4"/>
        <v>0</v>
      </c>
      <c r="GT24" s="494">
        <f t="shared" si="4"/>
        <v>0</v>
      </c>
      <c r="GU24" s="494">
        <f t="shared" si="4"/>
        <v>0</v>
      </c>
      <c r="GV24" s="494">
        <f t="shared" si="4"/>
        <v>0</v>
      </c>
      <c r="GW24" s="494">
        <f t="shared" si="4"/>
        <v>0</v>
      </c>
      <c r="GX24" s="348"/>
      <c r="GY24" s="348"/>
      <c r="GZ24" s="348"/>
      <c r="HA24" s="348"/>
      <c r="HB24" s="350"/>
      <c r="HC24" s="352" t="s">
        <v>168</v>
      </c>
      <c r="HD24" s="352" t="s">
        <v>168</v>
      </c>
      <c r="HE24" s="352" t="s">
        <v>168</v>
      </c>
      <c r="HF24" s="352" t="s">
        <v>168</v>
      </c>
      <c r="HG24" s="352" t="s">
        <v>168</v>
      </c>
      <c r="HH24" s="352" t="s">
        <v>168</v>
      </c>
      <c r="HI24" s="352" t="s">
        <v>168</v>
      </c>
      <c r="HJ24" s="352" t="s">
        <v>168</v>
      </c>
      <c r="HK24" s="349">
        <v>0</v>
      </c>
      <c r="HL24" s="349">
        <v>0.1</v>
      </c>
      <c r="HM24" s="349">
        <v>0</v>
      </c>
      <c r="HN24" s="498">
        <f t="shared" si="5"/>
        <v>0</v>
      </c>
      <c r="HO24" s="498">
        <f t="shared" si="5"/>
        <v>0</v>
      </c>
      <c r="HP24" s="498">
        <f t="shared" si="5"/>
        <v>0</v>
      </c>
      <c r="HQ24" s="498">
        <f t="shared" si="5"/>
        <v>-100</v>
      </c>
    </row>
    <row r="25" spans="1:225" s="129" customFormat="1" ht="50.4">
      <c r="A25" s="340">
        <v>23</v>
      </c>
      <c r="B25" s="484"/>
      <c r="C25" s="492" t="s">
        <v>159</v>
      </c>
      <c r="D25" s="492" t="s">
        <v>171</v>
      </c>
      <c r="E25" s="507" t="s">
        <v>172</v>
      </c>
      <c r="F25" s="494" t="s">
        <v>168</v>
      </c>
      <c r="G25" s="494">
        <v>2.2000000000000002</v>
      </c>
      <c r="H25" s="494" t="s">
        <v>168</v>
      </c>
      <c r="I25" s="494" t="s">
        <v>168</v>
      </c>
      <c r="J25" s="494" t="s">
        <v>168</v>
      </c>
      <c r="K25" s="494" t="s">
        <v>168</v>
      </c>
      <c r="L25" s="494" t="s">
        <v>168</v>
      </c>
      <c r="M25" s="494" t="s">
        <v>168</v>
      </c>
      <c r="N25" s="494" t="s">
        <v>168</v>
      </c>
      <c r="O25" s="494" t="s">
        <v>168</v>
      </c>
      <c r="P25" s="494" t="s">
        <v>168</v>
      </c>
      <c r="Q25" s="494" t="s">
        <v>168</v>
      </c>
      <c r="R25" s="494" t="s">
        <v>168</v>
      </c>
      <c r="S25" s="494" t="s">
        <v>168</v>
      </c>
      <c r="T25" s="494" t="s">
        <v>168</v>
      </c>
      <c r="U25" s="494" t="s">
        <v>168</v>
      </c>
      <c r="V25" s="494" t="s">
        <v>168</v>
      </c>
      <c r="W25" s="494" t="s">
        <v>168</v>
      </c>
      <c r="X25" s="494" t="s">
        <v>168</v>
      </c>
      <c r="Y25" s="494" t="s">
        <v>168</v>
      </c>
      <c r="Z25" s="494" t="s">
        <v>168</v>
      </c>
      <c r="AA25" s="494" t="s">
        <v>168</v>
      </c>
      <c r="AB25" s="494" t="s">
        <v>168</v>
      </c>
      <c r="AC25" s="494" t="s">
        <v>168</v>
      </c>
      <c r="AD25" s="494" t="s">
        <v>168</v>
      </c>
      <c r="AE25" s="494" t="s">
        <v>168</v>
      </c>
      <c r="AF25" s="494" t="s">
        <v>168</v>
      </c>
      <c r="AG25" s="494" t="s">
        <v>168</v>
      </c>
      <c r="AH25" s="494" t="s">
        <v>168</v>
      </c>
      <c r="AI25" s="494" t="s">
        <v>168</v>
      </c>
      <c r="AJ25" s="494" t="s">
        <v>168</v>
      </c>
      <c r="AK25" s="494" t="s">
        <v>168</v>
      </c>
      <c r="AL25" s="494" t="s">
        <v>168</v>
      </c>
      <c r="AM25" s="494" t="s">
        <v>168</v>
      </c>
      <c r="AN25" s="494">
        <v>103.4</v>
      </c>
      <c r="AO25" s="494">
        <v>103.5</v>
      </c>
      <c r="AP25" s="494">
        <v>103.5</v>
      </c>
      <c r="AQ25" s="494">
        <v>103.5</v>
      </c>
      <c r="AR25" s="494">
        <v>103.5</v>
      </c>
      <c r="AS25" s="494">
        <v>103.5</v>
      </c>
      <c r="AT25" s="494">
        <v>103.5</v>
      </c>
      <c r="AU25" s="494">
        <v>103.5</v>
      </c>
      <c r="AV25" s="494">
        <v>103.5</v>
      </c>
      <c r="AW25" s="494">
        <v>103.6</v>
      </c>
      <c r="AX25" s="494">
        <v>103.6</v>
      </c>
      <c r="AY25" s="494">
        <v>103.6</v>
      </c>
      <c r="AZ25" s="494">
        <v>103.5</v>
      </c>
      <c r="BA25" s="494">
        <v>103.5</v>
      </c>
      <c r="BB25" s="494">
        <v>103.6</v>
      </c>
      <c r="BC25" s="494">
        <v>103.6</v>
      </c>
      <c r="BD25" s="494">
        <v>103.6</v>
      </c>
      <c r="BE25" s="494">
        <v>103.6</v>
      </c>
      <c r="BF25" s="494">
        <v>103.6</v>
      </c>
      <c r="BG25" s="494">
        <v>103.6</v>
      </c>
      <c r="BH25" s="494">
        <v>103.6</v>
      </c>
      <c r="BI25" s="494">
        <v>103.6</v>
      </c>
      <c r="BJ25" s="494">
        <v>103.6</v>
      </c>
      <c r="BK25" s="494">
        <v>103.6</v>
      </c>
      <c r="BL25" s="494">
        <v>103.6</v>
      </c>
      <c r="BM25" s="494">
        <v>103.6</v>
      </c>
      <c r="BN25" s="494">
        <f>VLOOKUP($D25,'[3]Q3 2024'!$D$8:$N$167,11,0)</f>
        <v>103.6</v>
      </c>
      <c r="BO25" s="494">
        <f>VLOOKUP($D25,'[3]Q4 2024'!$D$8:$N$167,11,0)</f>
        <v>103.6</v>
      </c>
      <c r="BP25" s="494"/>
      <c r="BQ25" s="494"/>
      <c r="BR25" s="494"/>
      <c r="BS25" s="494"/>
      <c r="BT25" s="494" t="s">
        <v>168</v>
      </c>
      <c r="BU25" s="494" t="s">
        <v>168</v>
      </c>
      <c r="BV25" s="494" t="s">
        <v>168</v>
      </c>
      <c r="BW25" s="494" t="s">
        <v>168</v>
      </c>
      <c r="BX25" s="494" t="s">
        <v>168</v>
      </c>
      <c r="BY25" s="494" t="s">
        <v>168</v>
      </c>
      <c r="BZ25" s="494" t="s">
        <v>168</v>
      </c>
      <c r="CA25" s="494" t="s">
        <v>168</v>
      </c>
      <c r="CB25" s="494">
        <v>103.5</v>
      </c>
      <c r="CC25" s="494">
        <v>103.5</v>
      </c>
      <c r="CD25" s="494">
        <v>103.6</v>
      </c>
      <c r="CE25" s="494">
        <v>103.6</v>
      </c>
      <c r="CF25" s="494">
        <v>103.6</v>
      </c>
      <c r="CG25" s="494">
        <v>103.6</v>
      </c>
      <c r="CH25" s="494">
        <f t="shared" si="3"/>
        <v>103.6</v>
      </c>
      <c r="CI25" s="494"/>
      <c r="CJ25" s="499"/>
      <c r="CK25" s="494" t="s">
        <v>168</v>
      </c>
      <c r="CL25" s="494" t="s">
        <v>168</v>
      </c>
      <c r="CM25" s="494" t="s">
        <v>168</v>
      </c>
      <c r="CN25" s="494" t="s">
        <v>168</v>
      </c>
      <c r="CO25" s="494" t="s">
        <v>168</v>
      </c>
      <c r="CP25" s="494" t="s">
        <v>168</v>
      </c>
      <c r="CQ25" s="494" t="s">
        <v>168</v>
      </c>
      <c r="CR25" s="494" t="s">
        <v>168</v>
      </c>
      <c r="CS25" s="494" t="s">
        <v>168</v>
      </c>
      <c r="CT25" s="494" t="s">
        <v>168</v>
      </c>
      <c r="CU25" s="494" t="s">
        <v>168</v>
      </c>
      <c r="CV25" s="494" t="s">
        <v>168</v>
      </c>
      <c r="CW25" s="494" t="s">
        <v>168</v>
      </c>
      <c r="CX25" s="494" t="s">
        <v>168</v>
      </c>
      <c r="CY25" s="494" t="s">
        <v>168</v>
      </c>
      <c r="CZ25" s="494" t="s">
        <v>168</v>
      </c>
      <c r="DA25" s="494" t="s">
        <v>168</v>
      </c>
      <c r="DB25" s="494" t="s">
        <v>168</v>
      </c>
      <c r="DC25" s="494" t="s">
        <v>168</v>
      </c>
      <c r="DD25" s="494" t="s">
        <v>168</v>
      </c>
      <c r="DE25" s="494" t="s">
        <v>168</v>
      </c>
      <c r="DF25" s="494" t="s">
        <v>168</v>
      </c>
      <c r="DG25" s="494" t="s">
        <v>168</v>
      </c>
      <c r="DH25" s="494" t="s">
        <v>168</v>
      </c>
      <c r="DI25" s="494" t="s">
        <v>168</v>
      </c>
      <c r="DJ25" s="494" t="s">
        <v>168</v>
      </c>
      <c r="DK25" s="494" t="s">
        <v>168</v>
      </c>
      <c r="DL25" s="494" t="s">
        <v>168</v>
      </c>
      <c r="DM25" s="494" t="s">
        <v>168</v>
      </c>
      <c r="DN25" s="494">
        <v>0.1</v>
      </c>
      <c r="DO25" s="494">
        <v>0</v>
      </c>
      <c r="DP25" s="494">
        <v>0</v>
      </c>
      <c r="DQ25" s="498">
        <v>0</v>
      </c>
      <c r="DR25" s="498">
        <v>0</v>
      </c>
      <c r="DS25" s="498">
        <v>0</v>
      </c>
      <c r="DT25" s="498">
        <v>0</v>
      </c>
      <c r="DU25" s="498">
        <v>0</v>
      </c>
      <c r="DV25" s="498">
        <v>0.1</v>
      </c>
      <c r="DW25" s="498">
        <v>0</v>
      </c>
      <c r="DX25" s="498">
        <v>0</v>
      </c>
      <c r="DY25" s="498">
        <v>-0.1</v>
      </c>
      <c r="DZ25" s="498">
        <v>0</v>
      </c>
      <c r="EA25" s="498">
        <v>0.1</v>
      </c>
      <c r="EB25" s="494">
        <v>0</v>
      </c>
      <c r="EC25" s="494">
        <v>0</v>
      </c>
      <c r="ED25" s="494">
        <v>0</v>
      </c>
      <c r="EE25" s="494">
        <v>0</v>
      </c>
      <c r="EF25" s="494">
        <v>0</v>
      </c>
      <c r="EG25" s="494">
        <f t="shared" si="0"/>
        <v>0</v>
      </c>
      <c r="EH25" s="494">
        <f t="shared" si="0"/>
        <v>0</v>
      </c>
      <c r="EI25" s="494">
        <f t="shared" si="0"/>
        <v>0</v>
      </c>
      <c r="EJ25" s="494">
        <f t="shared" si="0"/>
        <v>0</v>
      </c>
      <c r="EK25" s="494">
        <f t="shared" si="0"/>
        <v>0</v>
      </c>
      <c r="EL25" s="494">
        <f t="shared" si="0"/>
        <v>0</v>
      </c>
      <c r="EM25" s="494">
        <f t="shared" si="0"/>
        <v>0</v>
      </c>
      <c r="EN25" s="494">
        <f t="shared" si="0"/>
        <v>0</v>
      </c>
      <c r="EO25" s="494"/>
      <c r="EP25" s="494"/>
      <c r="EQ25" s="494"/>
      <c r="ER25" s="494"/>
      <c r="ES25" s="499"/>
      <c r="ET25" s="494" t="s">
        <v>168</v>
      </c>
      <c r="EU25" s="494" t="s">
        <v>168</v>
      </c>
      <c r="EV25" s="494" t="s">
        <v>168</v>
      </c>
      <c r="EW25" s="494" t="s">
        <v>168</v>
      </c>
      <c r="EX25" s="494" t="s">
        <v>168</v>
      </c>
      <c r="EY25" s="494" t="s">
        <v>168</v>
      </c>
      <c r="EZ25" s="494" t="s">
        <v>168</v>
      </c>
      <c r="FA25" s="494" t="s">
        <v>168</v>
      </c>
      <c r="FB25" s="494" t="s">
        <v>168</v>
      </c>
      <c r="FC25" s="494" t="s">
        <v>168</v>
      </c>
      <c r="FD25" s="494" t="s">
        <v>168</v>
      </c>
      <c r="FE25" s="494" t="s">
        <v>168</v>
      </c>
      <c r="FF25" s="494" t="s">
        <v>168</v>
      </c>
      <c r="FG25" s="494" t="s">
        <v>168</v>
      </c>
      <c r="FH25" s="494" t="s">
        <v>168</v>
      </c>
      <c r="FI25" s="494" t="s">
        <v>168</v>
      </c>
      <c r="FJ25" s="494" t="s">
        <v>168</v>
      </c>
      <c r="FK25" s="494" t="s">
        <v>168</v>
      </c>
      <c r="FL25" s="494" t="s">
        <v>168</v>
      </c>
      <c r="FM25" s="494" t="s">
        <v>168</v>
      </c>
      <c r="FN25" s="494" t="s">
        <v>168</v>
      </c>
      <c r="FO25" s="494" t="s">
        <v>168</v>
      </c>
      <c r="FP25" s="494" t="s">
        <v>168</v>
      </c>
      <c r="FQ25" s="494" t="s">
        <v>168</v>
      </c>
      <c r="FR25" s="494" t="s">
        <v>168</v>
      </c>
      <c r="FS25" s="494" t="s">
        <v>168</v>
      </c>
      <c r="FT25" s="494" t="s">
        <v>168</v>
      </c>
      <c r="FU25" s="494" t="s">
        <v>168</v>
      </c>
      <c r="FV25" s="494" t="s">
        <v>168</v>
      </c>
      <c r="FW25" s="494" t="s">
        <v>168</v>
      </c>
      <c r="FX25" s="494" t="s">
        <v>168</v>
      </c>
      <c r="FY25" s="494" t="s">
        <v>168</v>
      </c>
      <c r="FZ25" s="494">
        <v>0.1</v>
      </c>
      <c r="GA25" s="494">
        <v>0</v>
      </c>
      <c r="GB25" s="494">
        <v>0</v>
      </c>
      <c r="GC25" s="494">
        <v>0</v>
      </c>
      <c r="GD25" s="498">
        <v>0</v>
      </c>
      <c r="GE25" s="498">
        <v>0.1</v>
      </c>
      <c r="GF25" s="498">
        <v>0.1</v>
      </c>
      <c r="GG25" s="498">
        <v>0.1</v>
      </c>
      <c r="GH25" s="498">
        <v>0</v>
      </c>
      <c r="GI25" s="498">
        <v>-0.1</v>
      </c>
      <c r="GJ25" s="498">
        <v>0</v>
      </c>
      <c r="GK25" s="494">
        <v>0</v>
      </c>
      <c r="GL25" s="494">
        <v>0.1</v>
      </c>
      <c r="GM25" s="494">
        <v>0.1</v>
      </c>
      <c r="GN25" s="494">
        <v>0</v>
      </c>
      <c r="GO25" s="494">
        <v>0</v>
      </c>
      <c r="GP25" s="494">
        <f t="shared" si="4"/>
        <v>0</v>
      </c>
      <c r="GQ25" s="494">
        <f t="shared" si="4"/>
        <v>0</v>
      </c>
      <c r="GR25" s="494">
        <f t="shared" si="4"/>
        <v>0</v>
      </c>
      <c r="GS25" s="494">
        <f t="shared" si="4"/>
        <v>0</v>
      </c>
      <c r="GT25" s="494">
        <f t="shared" si="4"/>
        <v>0</v>
      </c>
      <c r="GU25" s="494">
        <f t="shared" si="4"/>
        <v>0</v>
      </c>
      <c r="GV25" s="494">
        <f t="shared" si="4"/>
        <v>0</v>
      </c>
      <c r="GW25" s="494">
        <f t="shared" si="4"/>
        <v>0</v>
      </c>
      <c r="GX25" s="348"/>
      <c r="GY25" s="348"/>
      <c r="GZ25" s="348"/>
      <c r="HA25" s="348"/>
      <c r="HB25" s="350"/>
      <c r="HC25" s="352" t="s">
        <v>168</v>
      </c>
      <c r="HD25" s="352" t="s">
        <v>168</v>
      </c>
      <c r="HE25" s="352" t="s">
        <v>168</v>
      </c>
      <c r="HF25" s="352" t="s">
        <v>168</v>
      </c>
      <c r="HG25" s="352" t="s">
        <v>168</v>
      </c>
      <c r="HH25" s="352" t="s">
        <v>168</v>
      </c>
      <c r="HI25" s="352" t="s">
        <v>168</v>
      </c>
      <c r="HJ25" s="352" t="s">
        <v>168</v>
      </c>
      <c r="HK25" s="349">
        <v>0</v>
      </c>
      <c r="HL25" s="349">
        <v>0.1</v>
      </c>
      <c r="HM25" s="349">
        <v>0</v>
      </c>
      <c r="HN25" s="498">
        <f t="shared" si="5"/>
        <v>0</v>
      </c>
      <c r="HO25" s="498">
        <f t="shared" si="5"/>
        <v>0</v>
      </c>
      <c r="HP25" s="498">
        <f t="shared" si="5"/>
        <v>0</v>
      </c>
      <c r="HQ25" s="498">
        <f t="shared" si="5"/>
        <v>-100</v>
      </c>
    </row>
    <row r="26" spans="1:225" s="129" customFormat="1" ht="24.9" customHeight="1">
      <c r="A26" s="340">
        <v>24</v>
      </c>
      <c r="B26" s="484"/>
      <c r="C26" s="492" t="s">
        <v>159</v>
      </c>
      <c r="D26" s="492" t="s">
        <v>173</v>
      </c>
      <c r="E26" s="507" t="s">
        <v>174</v>
      </c>
      <c r="F26" s="494" t="s">
        <v>168</v>
      </c>
      <c r="G26" s="494">
        <v>3</v>
      </c>
      <c r="H26" s="494" t="s">
        <v>168</v>
      </c>
      <c r="I26" s="494" t="s">
        <v>168</v>
      </c>
      <c r="J26" s="494" t="s">
        <v>168</v>
      </c>
      <c r="K26" s="494" t="s">
        <v>168</v>
      </c>
      <c r="L26" s="494" t="s">
        <v>168</v>
      </c>
      <c r="M26" s="494" t="s">
        <v>168</v>
      </c>
      <c r="N26" s="494" t="s">
        <v>168</v>
      </c>
      <c r="O26" s="494" t="s">
        <v>168</v>
      </c>
      <c r="P26" s="494" t="s">
        <v>168</v>
      </c>
      <c r="Q26" s="494" t="s">
        <v>168</v>
      </c>
      <c r="R26" s="494" t="s">
        <v>168</v>
      </c>
      <c r="S26" s="494" t="s">
        <v>168</v>
      </c>
      <c r="T26" s="494" t="s">
        <v>168</v>
      </c>
      <c r="U26" s="494" t="s">
        <v>168</v>
      </c>
      <c r="V26" s="494" t="s">
        <v>168</v>
      </c>
      <c r="W26" s="494" t="s">
        <v>168</v>
      </c>
      <c r="X26" s="494" t="s">
        <v>168</v>
      </c>
      <c r="Y26" s="494" t="s">
        <v>168</v>
      </c>
      <c r="Z26" s="494" t="s">
        <v>168</v>
      </c>
      <c r="AA26" s="494" t="s">
        <v>168</v>
      </c>
      <c r="AB26" s="494" t="s">
        <v>168</v>
      </c>
      <c r="AC26" s="494" t="s">
        <v>168</v>
      </c>
      <c r="AD26" s="494" t="s">
        <v>168</v>
      </c>
      <c r="AE26" s="494" t="s">
        <v>168</v>
      </c>
      <c r="AF26" s="494" t="s">
        <v>168</v>
      </c>
      <c r="AG26" s="494" t="s">
        <v>168</v>
      </c>
      <c r="AH26" s="494" t="s">
        <v>168</v>
      </c>
      <c r="AI26" s="494" t="s">
        <v>168</v>
      </c>
      <c r="AJ26" s="494" t="s">
        <v>168</v>
      </c>
      <c r="AK26" s="494" t="s">
        <v>168</v>
      </c>
      <c r="AL26" s="494" t="s">
        <v>168</v>
      </c>
      <c r="AM26" s="494" t="s">
        <v>168</v>
      </c>
      <c r="AN26" s="494">
        <v>103.4</v>
      </c>
      <c r="AO26" s="494">
        <v>103.5</v>
      </c>
      <c r="AP26" s="494">
        <v>103.5</v>
      </c>
      <c r="AQ26" s="494">
        <v>103.5</v>
      </c>
      <c r="AR26" s="494">
        <v>103.5</v>
      </c>
      <c r="AS26" s="494">
        <v>103.5</v>
      </c>
      <c r="AT26" s="494">
        <v>103.5</v>
      </c>
      <c r="AU26" s="494">
        <v>103.5</v>
      </c>
      <c r="AV26" s="494">
        <v>103.5</v>
      </c>
      <c r="AW26" s="494">
        <v>103.6</v>
      </c>
      <c r="AX26" s="494">
        <v>103.6</v>
      </c>
      <c r="AY26" s="494">
        <v>103.6</v>
      </c>
      <c r="AZ26" s="494">
        <v>103.5</v>
      </c>
      <c r="BA26" s="494">
        <v>103.5</v>
      </c>
      <c r="BB26" s="494">
        <v>103.6</v>
      </c>
      <c r="BC26" s="494">
        <v>103.6</v>
      </c>
      <c r="BD26" s="494">
        <v>103.6</v>
      </c>
      <c r="BE26" s="494">
        <v>103.6</v>
      </c>
      <c r="BF26" s="494">
        <v>103.6</v>
      </c>
      <c r="BG26" s="494">
        <v>103.6</v>
      </c>
      <c r="BH26" s="494">
        <v>103.6</v>
      </c>
      <c r="BI26" s="494">
        <v>103.6</v>
      </c>
      <c r="BJ26" s="494">
        <v>103.6</v>
      </c>
      <c r="BK26" s="494">
        <v>103.6</v>
      </c>
      <c r="BL26" s="494">
        <v>103.6</v>
      </c>
      <c r="BM26" s="494">
        <v>103.6</v>
      </c>
      <c r="BN26" s="494">
        <f>VLOOKUP($D26,'[3]Q3 2024'!$D$8:$N$167,11,0)</f>
        <v>103.6</v>
      </c>
      <c r="BO26" s="494">
        <f>VLOOKUP($D26,'[3]Q4 2024'!$D$8:$N$167,11,0)</f>
        <v>103.6</v>
      </c>
      <c r="BP26" s="494"/>
      <c r="BQ26" s="494"/>
      <c r="BR26" s="494"/>
      <c r="BS26" s="494"/>
      <c r="BT26" s="494" t="s">
        <v>168</v>
      </c>
      <c r="BU26" s="494" t="s">
        <v>168</v>
      </c>
      <c r="BV26" s="494" t="s">
        <v>168</v>
      </c>
      <c r="BW26" s="494" t="s">
        <v>168</v>
      </c>
      <c r="BX26" s="494" t="s">
        <v>168</v>
      </c>
      <c r="BY26" s="494" t="s">
        <v>168</v>
      </c>
      <c r="BZ26" s="494" t="s">
        <v>168</v>
      </c>
      <c r="CA26" s="494" t="s">
        <v>168</v>
      </c>
      <c r="CB26" s="494">
        <v>103.5</v>
      </c>
      <c r="CC26" s="494">
        <v>103.5</v>
      </c>
      <c r="CD26" s="494">
        <v>103.6</v>
      </c>
      <c r="CE26" s="494">
        <v>103.6</v>
      </c>
      <c r="CF26" s="494">
        <v>103.6</v>
      </c>
      <c r="CG26" s="494">
        <v>103.6</v>
      </c>
      <c r="CH26" s="494">
        <f t="shared" si="3"/>
        <v>103.6</v>
      </c>
      <c r="CI26" s="494"/>
      <c r="CJ26" s="499"/>
      <c r="CK26" s="494" t="s">
        <v>168</v>
      </c>
      <c r="CL26" s="494" t="s">
        <v>168</v>
      </c>
      <c r="CM26" s="494" t="s">
        <v>168</v>
      </c>
      <c r="CN26" s="494" t="s">
        <v>168</v>
      </c>
      <c r="CO26" s="494" t="s">
        <v>168</v>
      </c>
      <c r="CP26" s="494" t="s">
        <v>168</v>
      </c>
      <c r="CQ26" s="494" t="s">
        <v>168</v>
      </c>
      <c r="CR26" s="494" t="s">
        <v>168</v>
      </c>
      <c r="CS26" s="494" t="s">
        <v>168</v>
      </c>
      <c r="CT26" s="494" t="s">
        <v>168</v>
      </c>
      <c r="CU26" s="494" t="s">
        <v>168</v>
      </c>
      <c r="CV26" s="494" t="s">
        <v>168</v>
      </c>
      <c r="CW26" s="494" t="s">
        <v>168</v>
      </c>
      <c r="CX26" s="494" t="s">
        <v>168</v>
      </c>
      <c r="CY26" s="494" t="s">
        <v>168</v>
      </c>
      <c r="CZ26" s="494" t="s">
        <v>168</v>
      </c>
      <c r="DA26" s="494" t="s">
        <v>168</v>
      </c>
      <c r="DB26" s="494" t="s">
        <v>168</v>
      </c>
      <c r="DC26" s="494" t="s">
        <v>168</v>
      </c>
      <c r="DD26" s="494" t="s">
        <v>168</v>
      </c>
      <c r="DE26" s="494" t="s">
        <v>168</v>
      </c>
      <c r="DF26" s="494" t="s">
        <v>168</v>
      </c>
      <c r="DG26" s="494" t="s">
        <v>168</v>
      </c>
      <c r="DH26" s="494" t="s">
        <v>168</v>
      </c>
      <c r="DI26" s="494" t="s">
        <v>168</v>
      </c>
      <c r="DJ26" s="494" t="s">
        <v>168</v>
      </c>
      <c r="DK26" s="494" t="s">
        <v>168</v>
      </c>
      <c r="DL26" s="494" t="s">
        <v>168</v>
      </c>
      <c r="DM26" s="494" t="s">
        <v>168</v>
      </c>
      <c r="DN26" s="494">
        <v>0.1</v>
      </c>
      <c r="DO26" s="494">
        <v>0</v>
      </c>
      <c r="DP26" s="494">
        <v>0</v>
      </c>
      <c r="DQ26" s="498">
        <v>0</v>
      </c>
      <c r="DR26" s="498">
        <v>0</v>
      </c>
      <c r="DS26" s="498">
        <v>0</v>
      </c>
      <c r="DT26" s="498">
        <v>0</v>
      </c>
      <c r="DU26" s="498">
        <v>0</v>
      </c>
      <c r="DV26" s="498">
        <v>0.1</v>
      </c>
      <c r="DW26" s="498">
        <v>0</v>
      </c>
      <c r="DX26" s="498">
        <v>0</v>
      </c>
      <c r="DY26" s="498">
        <v>-0.1</v>
      </c>
      <c r="DZ26" s="498">
        <v>0</v>
      </c>
      <c r="EA26" s="498">
        <v>0.1</v>
      </c>
      <c r="EB26" s="494">
        <v>0</v>
      </c>
      <c r="EC26" s="494">
        <v>0</v>
      </c>
      <c r="ED26" s="494">
        <v>0</v>
      </c>
      <c r="EE26" s="494">
        <v>0</v>
      </c>
      <c r="EF26" s="494">
        <v>0</v>
      </c>
      <c r="EG26" s="494">
        <f t="shared" si="0"/>
        <v>0</v>
      </c>
      <c r="EH26" s="494">
        <f t="shared" si="0"/>
        <v>0</v>
      </c>
      <c r="EI26" s="494">
        <f t="shared" si="0"/>
        <v>0</v>
      </c>
      <c r="EJ26" s="494">
        <f t="shared" si="0"/>
        <v>0</v>
      </c>
      <c r="EK26" s="494">
        <f t="shared" si="0"/>
        <v>0</v>
      </c>
      <c r="EL26" s="494">
        <f t="shared" si="0"/>
        <v>0</v>
      </c>
      <c r="EM26" s="494">
        <f t="shared" si="0"/>
        <v>0</v>
      </c>
      <c r="EN26" s="494">
        <f t="shared" si="0"/>
        <v>0</v>
      </c>
      <c r="EO26" s="494"/>
      <c r="EP26" s="494"/>
      <c r="EQ26" s="494"/>
      <c r="ER26" s="494"/>
      <c r="ES26" s="499"/>
      <c r="ET26" s="494" t="s">
        <v>168</v>
      </c>
      <c r="EU26" s="494" t="s">
        <v>168</v>
      </c>
      <c r="EV26" s="494" t="s">
        <v>168</v>
      </c>
      <c r="EW26" s="494" t="s">
        <v>168</v>
      </c>
      <c r="EX26" s="494" t="s">
        <v>168</v>
      </c>
      <c r="EY26" s="494" t="s">
        <v>168</v>
      </c>
      <c r="EZ26" s="494" t="s">
        <v>168</v>
      </c>
      <c r="FA26" s="494" t="s">
        <v>168</v>
      </c>
      <c r="FB26" s="494" t="s">
        <v>168</v>
      </c>
      <c r="FC26" s="494" t="s">
        <v>168</v>
      </c>
      <c r="FD26" s="494" t="s">
        <v>168</v>
      </c>
      <c r="FE26" s="494" t="s">
        <v>168</v>
      </c>
      <c r="FF26" s="494" t="s">
        <v>168</v>
      </c>
      <c r="FG26" s="494" t="s">
        <v>168</v>
      </c>
      <c r="FH26" s="494" t="s">
        <v>168</v>
      </c>
      <c r="FI26" s="494" t="s">
        <v>168</v>
      </c>
      <c r="FJ26" s="494" t="s">
        <v>168</v>
      </c>
      <c r="FK26" s="494" t="s">
        <v>168</v>
      </c>
      <c r="FL26" s="494" t="s">
        <v>168</v>
      </c>
      <c r="FM26" s="494" t="s">
        <v>168</v>
      </c>
      <c r="FN26" s="494" t="s">
        <v>168</v>
      </c>
      <c r="FO26" s="494" t="s">
        <v>168</v>
      </c>
      <c r="FP26" s="494" t="s">
        <v>168</v>
      </c>
      <c r="FQ26" s="494" t="s">
        <v>168</v>
      </c>
      <c r="FR26" s="494" t="s">
        <v>168</v>
      </c>
      <c r="FS26" s="494" t="s">
        <v>168</v>
      </c>
      <c r="FT26" s="494" t="s">
        <v>168</v>
      </c>
      <c r="FU26" s="494" t="s">
        <v>168</v>
      </c>
      <c r="FV26" s="494" t="s">
        <v>168</v>
      </c>
      <c r="FW26" s="494" t="s">
        <v>168</v>
      </c>
      <c r="FX26" s="494" t="s">
        <v>168</v>
      </c>
      <c r="FY26" s="494" t="s">
        <v>168</v>
      </c>
      <c r="FZ26" s="494">
        <v>0.1</v>
      </c>
      <c r="GA26" s="494">
        <v>0</v>
      </c>
      <c r="GB26" s="494">
        <v>0</v>
      </c>
      <c r="GC26" s="494">
        <v>0</v>
      </c>
      <c r="GD26" s="498">
        <v>0</v>
      </c>
      <c r="GE26" s="498">
        <v>0.1</v>
      </c>
      <c r="GF26" s="498">
        <v>0.1</v>
      </c>
      <c r="GG26" s="498">
        <v>0.1</v>
      </c>
      <c r="GH26" s="498">
        <v>0</v>
      </c>
      <c r="GI26" s="498">
        <v>-0.1</v>
      </c>
      <c r="GJ26" s="498">
        <v>0</v>
      </c>
      <c r="GK26" s="494">
        <v>0</v>
      </c>
      <c r="GL26" s="494">
        <v>0.1</v>
      </c>
      <c r="GM26" s="494">
        <v>0.1</v>
      </c>
      <c r="GN26" s="494">
        <v>0</v>
      </c>
      <c r="GO26" s="494">
        <v>0</v>
      </c>
      <c r="GP26" s="494">
        <f t="shared" si="4"/>
        <v>0</v>
      </c>
      <c r="GQ26" s="494">
        <f t="shared" si="4"/>
        <v>0</v>
      </c>
      <c r="GR26" s="494">
        <f t="shared" si="4"/>
        <v>0</v>
      </c>
      <c r="GS26" s="494">
        <f t="shared" si="4"/>
        <v>0</v>
      </c>
      <c r="GT26" s="494">
        <f t="shared" si="4"/>
        <v>0</v>
      </c>
      <c r="GU26" s="494">
        <f t="shared" si="4"/>
        <v>0</v>
      </c>
      <c r="GV26" s="494">
        <f t="shared" si="4"/>
        <v>0</v>
      </c>
      <c r="GW26" s="494">
        <f t="shared" si="4"/>
        <v>0</v>
      </c>
      <c r="GX26" s="348"/>
      <c r="GY26" s="348"/>
      <c r="GZ26" s="348"/>
      <c r="HA26" s="348"/>
      <c r="HB26" s="350"/>
      <c r="HC26" s="352" t="s">
        <v>168</v>
      </c>
      <c r="HD26" s="352" t="s">
        <v>168</v>
      </c>
      <c r="HE26" s="352" t="s">
        <v>168</v>
      </c>
      <c r="HF26" s="352" t="s">
        <v>168</v>
      </c>
      <c r="HG26" s="352" t="s">
        <v>168</v>
      </c>
      <c r="HH26" s="352" t="s">
        <v>168</v>
      </c>
      <c r="HI26" s="352" t="s">
        <v>168</v>
      </c>
      <c r="HJ26" s="352" t="s">
        <v>168</v>
      </c>
      <c r="HK26" s="349">
        <v>0</v>
      </c>
      <c r="HL26" s="349">
        <v>0.1</v>
      </c>
      <c r="HM26" s="349">
        <v>0</v>
      </c>
      <c r="HN26" s="498">
        <f t="shared" si="5"/>
        <v>0</v>
      </c>
      <c r="HO26" s="498">
        <f t="shared" si="5"/>
        <v>0</v>
      </c>
      <c r="HP26" s="498">
        <f t="shared" si="5"/>
        <v>0</v>
      </c>
      <c r="HQ26" s="498">
        <f t="shared" si="5"/>
        <v>-100</v>
      </c>
    </row>
    <row r="27" spans="1:225" s="129" customFormat="1" ht="48">
      <c r="A27" s="340">
        <v>25</v>
      </c>
      <c r="B27" s="484"/>
      <c r="C27" s="501" t="s">
        <v>161</v>
      </c>
      <c r="D27" s="502">
        <v>52214</v>
      </c>
      <c r="E27" s="509" t="s">
        <v>305</v>
      </c>
      <c r="F27" s="505" t="s">
        <v>168</v>
      </c>
      <c r="G27" s="505">
        <v>2.2000000000000002</v>
      </c>
      <c r="H27" s="494" t="s">
        <v>168</v>
      </c>
      <c r="I27" s="494" t="s">
        <v>168</v>
      </c>
      <c r="J27" s="494" t="s">
        <v>168</v>
      </c>
      <c r="K27" s="494" t="s">
        <v>168</v>
      </c>
      <c r="L27" s="494" t="s">
        <v>168</v>
      </c>
      <c r="M27" s="494" t="s">
        <v>168</v>
      </c>
      <c r="N27" s="494" t="s">
        <v>168</v>
      </c>
      <c r="O27" s="494" t="s">
        <v>168</v>
      </c>
      <c r="P27" s="494" t="s">
        <v>168</v>
      </c>
      <c r="Q27" s="494" t="s">
        <v>168</v>
      </c>
      <c r="R27" s="494" t="s">
        <v>168</v>
      </c>
      <c r="S27" s="494" t="s">
        <v>168</v>
      </c>
      <c r="T27" s="494" t="s">
        <v>168</v>
      </c>
      <c r="U27" s="494" t="s">
        <v>168</v>
      </c>
      <c r="V27" s="494" t="s">
        <v>168</v>
      </c>
      <c r="W27" s="494" t="s">
        <v>168</v>
      </c>
      <c r="X27" s="494" t="s">
        <v>168</v>
      </c>
      <c r="Y27" s="494" t="s">
        <v>168</v>
      </c>
      <c r="Z27" s="494" t="s">
        <v>168</v>
      </c>
      <c r="AA27" s="494" t="s">
        <v>168</v>
      </c>
      <c r="AB27" s="494" t="s">
        <v>168</v>
      </c>
      <c r="AC27" s="494" t="s">
        <v>168</v>
      </c>
      <c r="AD27" s="494" t="s">
        <v>168</v>
      </c>
      <c r="AE27" s="494" t="s">
        <v>168</v>
      </c>
      <c r="AF27" s="494" t="s">
        <v>168</v>
      </c>
      <c r="AG27" s="494" t="s">
        <v>168</v>
      </c>
      <c r="AH27" s="494" t="s">
        <v>168</v>
      </c>
      <c r="AI27" s="494" t="s">
        <v>168</v>
      </c>
      <c r="AJ27" s="494" t="s">
        <v>168</v>
      </c>
      <c r="AK27" s="494" t="s">
        <v>168</v>
      </c>
      <c r="AL27" s="494" t="s">
        <v>168</v>
      </c>
      <c r="AM27" s="494" t="s">
        <v>168</v>
      </c>
      <c r="AN27" s="494">
        <v>103.4</v>
      </c>
      <c r="AO27" s="494">
        <v>103.5</v>
      </c>
      <c r="AP27" s="494">
        <v>103.5</v>
      </c>
      <c r="AQ27" s="494">
        <v>103.5</v>
      </c>
      <c r="AR27" s="494">
        <v>103.5</v>
      </c>
      <c r="AS27" s="494">
        <v>103.5</v>
      </c>
      <c r="AT27" s="494">
        <v>103.5</v>
      </c>
      <c r="AU27" s="494">
        <v>103.5</v>
      </c>
      <c r="AV27" s="505">
        <v>103.5</v>
      </c>
      <c r="AW27" s="505">
        <v>103.6</v>
      </c>
      <c r="AX27" s="505">
        <v>103.6</v>
      </c>
      <c r="AY27" s="505">
        <v>103.6</v>
      </c>
      <c r="AZ27" s="505">
        <v>103.5</v>
      </c>
      <c r="BA27" s="505">
        <v>103.5</v>
      </c>
      <c r="BB27" s="505">
        <v>103.6</v>
      </c>
      <c r="BC27" s="505">
        <v>103.6</v>
      </c>
      <c r="BD27" s="505">
        <v>103.6</v>
      </c>
      <c r="BE27" s="505">
        <v>103.6</v>
      </c>
      <c r="BF27" s="505">
        <v>103.6</v>
      </c>
      <c r="BG27" s="505">
        <v>103.6</v>
      </c>
      <c r="BH27" s="505">
        <v>103.6</v>
      </c>
      <c r="BI27" s="505">
        <v>103.6</v>
      </c>
      <c r="BJ27" s="505">
        <v>103.6</v>
      </c>
      <c r="BK27" s="505">
        <v>103.6</v>
      </c>
      <c r="BL27" s="505">
        <v>103.6</v>
      </c>
      <c r="BM27" s="505">
        <v>103.6</v>
      </c>
      <c r="BN27" s="505">
        <f>VLOOKUP($D27,'[3]Q3 2024'!$D$8:$N$167,11,0)</f>
        <v>103.6</v>
      </c>
      <c r="BO27" s="505">
        <f>VLOOKUP($D27,'[3]Q4 2024'!$D$8:$N$167,11,0)</f>
        <v>103.6</v>
      </c>
      <c r="BP27" s="494"/>
      <c r="BQ27" s="494"/>
      <c r="BR27" s="494"/>
      <c r="BS27" s="494"/>
      <c r="BT27" s="494" t="s">
        <v>168</v>
      </c>
      <c r="BU27" s="494" t="s">
        <v>168</v>
      </c>
      <c r="BV27" s="494" t="s">
        <v>168</v>
      </c>
      <c r="BW27" s="494" t="s">
        <v>168</v>
      </c>
      <c r="BX27" s="494" t="s">
        <v>168</v>
      </c>
      <c r="BY27" s="494" t="s">
        <v>168</v>
      </c>
      <c r="BZ27" s="494" t="s">
        <v>168</v>
      </c>
      <c r="CA27" s="494" t="s">
        <v>168</v>
      </c>
      <c r="CB27" s="494">
        <v>103.5</v>
      </c>
      <c r="CC27" s="494">
        <v>103.5</v>
      </c>
      <c r="CD27" s="494">
        <v>103.6</v>
      </c>
      <c r="CE27" s="494">
        <v>103.6</v>
      </c>
      <c r="CF27" s="494">
        <v>103.6</v>
      </c>
      <c r="CG27" s="494">
        <v>103.6</v>
      </c>
      <c r="CH27" s="494">
        <f t="shared" si="3"/>
        <v>103.6</v>
      </c>
      <c r="CI27" s="494"/>
      <c r="CJ27" s="499"/>
      <c r="CK27" s="494" t="s">
        <v>168</v>
      </c>
      <c r="CL27" s="494" t="s">
        <v>168</v>
      </c>
      <c r="CM27" s="494" t="s">
        <v>168</v>
      </c>
      <c r="CN27" s="494" t="s">
        <v>168</v>
      </c>
      <c r="CO27" s="494" t="s">
        <v>168</v>
      </c>
      <c r="CP27" s="494" t="s">
        <v>168</v>
      </c>
      <c r="CQ27" s="494" t="s">
        <v>168</v>
      </c>
      <c r="CR27" s="494" t="s">
        <v>168</v>
      </c>
      <c r="CS27" s="494" t="s">
        <v>168</v>
      </c>
      <c r="CT27" s="494" t="s">
        <v>168</v>
      </c>
      <c r="CU27" s="494" t="s">
        <v>168</v>
      </c>
      <c r="CV27" s="494" t="s">
        <v>168</v>
      </c>
      <c r="CW27" s="494" t="s">
        <v>168</v>
      </c>
      <c r="CX27" s="494" t="s">
        <v>168</v>
      </c>
      <c r="CY27" s="494" t="s">
        <v>168</v>
      </c>
      <c r="CZ27" s="494" t="s">
        <v>168</v>
      </c>
      <c r="DA27" s="494" t="s">
        <v>168</v>
      </c>
      <c r="DB27" s="494" t="s">
        <v>168</v>
      </c>
      <c r="DC27" s="494" t="s">
        <v>168</v>
      </c>
      <c r="DD27" s="494" t="s">
        <v>168</v>
      </c>
      <c r="DE27" s="494" t="s">
        <v>168</v>
      </c>
      <c r="DF27" s="494" t="s">
        <v>168</v>
      </c>
      <c r="DG27" s="494" t="s">
        <v>168</v>
      </c>
      <c r="DH27" s="494" t="s">
        <v>168</v>
      </c>
      <c r="DI27" s="494" t="s">
        <v>168</v>
      </c>
      <c r="DJ27" s="494" t="s">
        <v>168</v>
      </c>
      <c r="DK27" s="494" t="s">
        <v>168</v>
      </c>
      <c r="DL27" s="494" t="s">
        <v>168</v>
      </c>
      <c r="DM27" s="494" t="s">
        <v>168</v>
      </c>
      <c r="DN27" s="505">
        <v>0.1</v>
      </c>
      <c r="DO27" s="505">
        <v>0</v>
      </c>
      <c r="DP27" s="505">
        <v>0</v>
      </c>
      <c r="DQ27" s="498">
        <v>0</v>
      </c>
      <c r="DR27" s="498">
        <v>0</v>
      </c>
      <c r="DS27" s="498">
        <v>0</v>
      </c>
      <c r="DT27" s="498">
        <v>0</v>
      </c>
      <c r="DU27" s="506">
        <v>0</v>
      </c>
      <c r="DV27" s="506">
        <v>0.1</v>
      </c>
      <c r="DW27" s="506">
        <v>0</v>
      </c>
      <c r="DX27" s="506">
        <v>0</v>
      </c>
      <c r="DY27" s="506">
        <v>-0.1</v>
      </c>
      <c r="DZ27" s="506">
        <v>0</v>
      </c>
      <c r="EA27" s="506">
        <v>0.1</v>
      </c>
      <c r="EB27" s="505">
        <v>0</v>
      </c>
      <c r="EC27" s="505">
        <v>0</v>
      </c>
      <c r="ED27" s="505">
        <v>0</v>
      </c>
      <c r="EE27" s="505">
        <v>0</v>
      </c>
      <c r="EF27" s="505">
        <v>0</v>
      </c>
      <c r="EG27" s="505">
        <f t="shared" si="0"/>
        <v>0</v>
      </c>
      <c r="EH27" s="505">
        <f t="shared" si="0"/>
        <v>0</v>
      </c>
      <c r="EI27" s="505">
        <f t="shared" si="0"/>
        <v>0</v>
      </c>
      <c r="EJ27" s="505">
        <f t="shared" si="0"/>
        <v>0</v>
      </c>
      <c r="EK27" s="505">
        <f t="shared" si="0"/>
        <v>0</v>
      </c>
      <c r="EL27" s="505">
        <f t="shared" si="0"/>
        <v>0</v>
      </c>
      <c r="EM27" s="505">
        <f t="shared" si="0"/>
        <v>0</v>
      </c>
      <c r="EN27" s="505">
        <f t="shared" si="0"/>
        <v>0</v>
      </c>
      <c r="EO27" s="494"/>
      <c r="EP27" s="494"/>
      <c r="EQ27" s="494"/>
      <c r="ER27" s="494"/>
      <c r="ES27" s="499"/>
      <c r="ET27" s="494" t="s">
        <v>168</v>
      </c>
      <c r="EU27" s="494" t="s">
        <v>168</v>
      </c>
      <c r="EV27" s="494" t="s">
        <v>168</v>
      </c>
      <c r="EW27" s="494" t="s">
        <v>168</v>
      </c>
      <c r="EX27" s="494" t="s">
        <v>168</v>
      </c>
      <c r="EY27" s="494" t="s">
        <v>168</v>
      </c>
      <c r="EZ27" s="494" t="s">
        <v>168</v>
      </c>
      <c r="FA27" s="494" t="s">
        <v>168</v>
      </c>
      <c r="FB27" s="494" t="s">
        <v>168</v>
      </c>
      <c r="FC27" s="494" t="s">
        <v>168</v>
      </c>
      <c r="FD27" s="494" t="s">
        <v>168</v>
      </c>
      <c r="FE27" s="494" t="s">
        <v>168</v>
      </c>
      <c r="FF27" s="494" t="s">
        <v>168</v>
      </c>
      <c r="FG27" s="494" t="s">
        <v>168</v>
      </c>
      <c r="FH27" s="494" t="s">
        <v>168</v>
      </c>
      <c r="FI27" s="494" t="s">
        <v>168</v>
      </c>
      <c r="FJ27" s="494" t="s">
        <v>168</v>
      </c>
      <c r="FK27" s="494" t="s">
        <v>168</v>
      </c>
      <c r="FL27" s="494" t="s">
        <v>168</v>
      </c>
      <c r="FM27" s="494" t="s">
        <v>168</v>
      </c>
      <c r="FN27" s="494" t="s">
        <v>168</v>
      </c>
      <c r="FO27" s="494" t="s">
        <v>168</v>
      </c>
      <c r="FP27" s="494" t="s">
        <v>168</v>
      </c>
      <c r="FQ27" s="494" t="s">
        <v>168</v>
      </c>
      <c r="FR27" s="494" t="s">
        <v>168</v>
      </c>
      <c r="FS27" s="494" t="s">
        <v>168</v>
      </c>
      <c r="FT27" s="494" t="s">
        <v>168</v>
      </c>
      <c r="FU27" s="494" t="s">
        <v>168</v>
      </c>
      <c r="FV27" s="494" t="s">
        <v>168</v>
      </c>
      <c r="FW27" s="494" t="s">
        <v>168</v>
      </c>
      <c r="FX27" s="494" t="s">
        <v>168</v>
      </c>
      <c r="FY27" s="494" t="s">
        <v>168</v>
      </c>
      <c r="FZ27" s="505">
        <v>0.1</v>
      </c>
      <c r="GA27" s="505">
        <v>0</v>
      </c>
      <c r="GB27" s="505">
        <v>0</v>
      </c>
      <c r="GC27" s="505">
        <v>0</v>
      </c>
      <c r="GD27" s="506">
        <v>0</v>
      </c>
      <c r="GE27" s="506">
        <v>0.1</v>
      </c>
      <c r="GF27" s="506">
        <v>0.1</v>
      </c>
      <c r="GG27" s="506">
        <v>0.1</v>
      </c>
      <c r="GH27" s="506">
        <v>0</v>
      </c>
      <c r="GI27" s="506">
        <v>-0.1</v>
      </c>
      <c r="GJ27" s="506">
        <v>0</v>
      </c>
      <c r="GK27" s="505">
        <v>0</v>
      </c>
      <c r="GL27" s="505">
        <v>0.1</v>
      </c>
      <c r="GM27" s="505">
        <v>0.1</v>
      </c>
      <c r="GN27" s="505">
        <v>0</v>
      </c>
      <c r="GO27" s="505">
        <v>0</v>
      </c>
      <c r="GP27" s="505">
        <f t="shared" si="4"/>
        <v>0</v>
      </c>
      <c r="GQ27" s="505">
        <f t="shared" si="4"/>
        <v>0</v>
      </c>
      <c r="GR27" s="505">
        <f t="shared" si="4"/>
        <v>0</v>
      </c>
      <c r="GS27" s="505">
        <f t="shared" si="4"/>
        <v>0</v>
      </c>
      <c r="GT27" s="505">
        <f t="shared" si="4"/>
        <v>0</v>
      </c>
      <c r="GU27" s="505">
        <f t="shared" si="4"/>
        <v>0</v>
      </c>
      <c r="GV27" s="505">
        <f t="shared" si="4"/>
        <v>0</v>
      </c>
      <c r="GW27" s="494">
        <f t="shared" si="4"/>
        <v>0</v>
      </c>
      <c r="GX27" s="348"/>
      <c r="GY27" s="348"/>
      <c r="GZ27" s="348"/>
      <c r="HA27" s="348"/>
      <c r="HB27" s="350"/>
      <c r="HC27" s="511" t="s">
        <v>168</v>
      </c>
      <c r="HD27" s="511" t="s">
        <v>168</v>
      </c>
      <c r="HE27" s="511" t="s">
        <v>168</v>
      </c>
      <c r="HF27" s="511" t="s">
        <v>168</v>
      </c>
      <c r="HG27" s="511" t="s">
        <v>168</v>
      </c>
      <c r="HH27" s="511" t="s">
        <v>168</v>
      </c>
      <c r="HI27" s="511" t="s">
        <v>168</v>
      </c>
      <c r="HJ27" s="511" t="s">
        <v>168</v>
      </c>
      <c r="HK27" s="498">
        <v>0</v>
      </c>
      <c r="HL27" s="498">
        <v>0.1</v>
      </c>
      <c r="HM27" s="498">
        <v>0</v>
      </c>
      <c r="HN27" s="498">
        <f t="shared" si="5"/>
        <v>0</v>
      </c>
      <c r="HO27" s="498">
        <f t="shared" si="5"/>
        <v>0</v>
      </c>
      <c r="HP27" s="498">
        <f t="shared" si="5"/>
        <v>0</v>
      </c>
      <c r="HQ27" s="498">
        <f t="shared" si="5"/>
        <v>-100</v>
      </c>
    </row>
    <row r="28" spans="1:225" s="129" customFormat="1" ht="24.9" customHeight="1">
      <c r="A28" s="340">
        <v>26</v>
      </c>
      <c r="B28" s="484"/>
      <c r="C28" s="501" t="s">
        <v>161</v>
      </c>
      <c r="D28" s="502">
        <v>52291</v>
      </c>
      <c r="E28" s="509" t="s">
        <v>175</v>
      </c>
      <c r="F28" s="505" t="s">
        <v>168</v>
      </c>
      <c r="G28" s="505">
        <v>3</v>
      </c>
      <c r="H28" s="494" t="s">
        <v>168</v>
      </c>
      <c r="I28" s="494" t="s">
        <v>168</v>
      </c>
      <c r="J28" s="494" t="s">
        <v>168</v>
      </c>
      <c r="K28" s="494" t="s">
        <v>168</v>
      </c>
      <c r="L28" s="494" t="s">
        <v>168</v>
      </c>
      <c r="M28" s="494" t="s">
        <v>168</v>
      </c>
      <c r="N28" s="494" t="s">
        <v>168</v>
      </c>
      <c r="O28" s="494" t="s">
        <v>168</v>
      </c>
      <c r="P28" s="494" t="s">
        <v>168</v>
      </c>
      <c r="Q28" s="494" t="s">
        <v>168</v>
      </c>
      <c r="R28" s="494" t="s">
        <v>168</v>
      </c>
      <c r="S28" s="494" t="s">
        <v>168</v>
      </c>
      <c r="T28" s="494" t="s">
        <v>168</v>
      </c>
      <c r="U28" s="494" t="s">
        <v>168</v>
      </c>
      <c r="V28" s="494" t="s">
        <v>168</v>
      </c>
      <c r="W28" s="494" t="s">
        <v>168</v>
      </c>
      <c r="X28" s="494" t="s">
        <v>168</v>
      </c>
      <c r="Y28" s="494" t="s">
        <v>168</v>
      </c>
      <c r="Z28" s="494" t="s">
        <v>168</v>
      </c>
      <c r="AA28" s="494" t="s">
        <v>168</v>
      </c>
      <c r="AB28" s="494" t="s">
        <v>168</v>
      </c>
      <c r="AC28" s="494" t="s">
        <v>168</v>
      </c>
      <c r="AD28" s="494" t="s">
        <v>168</v>
      </c>
      <c r="AE28" s="494" t="s">
        <v>168</v>
      </c>
      <c r="AF28" s="494" t="s">
        <v>168</v>
      </c>
      <c r="AG28" s="494" t="s">
        <v>168</v>
      </c>
      <c r="AH28" s="494" t="s">
        <v>168</v>
      </c>
      <c r="AI28" s="494" t="s">
        <v>168</v>
      </c>
      <c r="AJ28" s="494" t="s">
        <v>168</v>
      </c>
      <c r="AK28" s="494" t="s">
        <v>168</v>
      </c>
      <c r="AL28" s="494" t="s">
        <v>168</v>
      </c>
      <c r="AM28" s="494" t="s">
        <v>168</v>
      </c>
      <c r="AN28" s="494">
        <v>103.4</v>
      </c>
      <c r="AO28" s="494">
        <v>103.5</v>
      </c>
      <c r="AP28" s="494">
        <v>103.5</v>
      </c>
      <c r="AQ28" s="494">
        <v>103.5</v>
      </c>
      <c r="AR28" s="494">
        <v>103.5</v>
      </c>
      <c r="AS28" s="494">
        <v>103.5</v>
      </c>
      <c r="AT28" s="494">
        <v>103.5</v>
      </c>
      <c r="AU28" s="494">
        <v>103.5</v>
      </c>
      <c r="AV28" s="505">
        <v>103.5</v>
      </c>
      <c r="AW28" s="505">
        <v>103.6</v>
      </c>
      <c r="AX28" s="505">
        <v>103.6</v>
      </c>
      <c r="AY28" s="505">
        <v>103.6</v>
      </c>
      <c r="AZ28" s="505">
        <v>103.5</v>
      </c>
      <c r="BA28" s="505">
        <v>103.5</v>
      </c>
      <c r="BB28" s="505">
        <v>103.6</v>
      </c>
      <c r="BC28" s="505">
        <v>103.6</v>
      </c>
      <c r="BD28" s="505">
        <v>103.6</v>
      </c>
      <c r="BE28" s="505">
        <v>103.6</v>
      </c>
      <c r="BF28" s="505">
        <v>103.6</v>
      </c>
      <c r="BG28" s="505">
        <v>103.6</v>
      </c>
      <c r="BH28" s="505">
        <v>103.6</v>
      </c>
      <c r="BI28" s="505">
        <v>103.6</v>
      </c>
      <c r="BJ28" s="505">
        <v>103.6</v>
      </c>
      <c r="BK28" s="505">
        <v>103.6</v>
      </c>
      <c r="BL28" s="505">
        <v>103.6</v>
      </c>
      <c r="BM28" s="505">
        <v>103.6</v>
      </c>
      <c r="BN28" s="505">
        <f>VLOOKUP($D28,'[3]Q3 2024'!$D$8:$N$167,11,0)</f>
        <v>103.6</v>
      </c>
      <c r="BO28" s="505">
        <f>VLOOKUP($D28,'[3]Q4 2024'!$D$8:$N$167,11,0)</f>
        <v>103.6</v>
      </c>
      <c r="BP28" s="494"/>
      <c r="BQ28" s="494"/>
      <c r="BR28" s="494"/>
      <c r="BS28" s="494"/>
      <c r="BT28" s="494" t="s">
        <v>168</v>
      </c>
      <c r="BU28" s="494" t="s">
        <v>168</v>
      </c>
      <c r="BV28" s="494" t="s">
        <v>168</v>
      </c>
      <c r="BW28" s="494" t="s">
        <v>168</v>
      </c>
      <c r="BX28" s="494" t="s">
        <v>168</v>
      </c>
      <c r="BY28" s="494" t="s">
        <v>168</v>
      </c>
      <c r="BZ28" s="494" t="s">
        <v>168</v>
      </c>
      <c r="CA28" s="494" t="s">
        <v>168</v>
      </c>
      <c r="CB28" s="494">
        <v>103.5</v>
      </c>
      <c r="CC28" s="494">
        <v>103.5</v>
      </c>
      <c r="CD28" s="494">
        <v>103.6</v>
      </c>
      <c r="CE28" s="494">
        <v>103.6</v>
      </c>
      <c r="CF28" s="494">
        <v>103.6</v>
      </c>
      <c r="CG28" s="494">
        <v>103.6</v>
      </c>
      <c r="CH28" s="494">
        <f t="shared" si="3"/>
        <v>103.6</v>
      </c>
      <c r="CI28" s="494"/>
      <c r="CJ28" s="499"/>
      <c r="CK28" s="494" t="s">
        <v>168</v>
      </c>
      <c r="CL28" s="494" t="s">
        <v>168</v>
      </c>
      <c r="CM28" s="494" t="s">
        <v>168</v>
      </c>
      <c r="CN28" s="494" t="s">
        <v>168</v>
      </c>
      <c r="CO28" s="494" t="s">
        <v>168</v>
      </c>
      <c r="CP28" s="494" t="s">
        <v>168</v>
      </c>
      <c r="CQ28" s="494" t="s">
        <v>168</v>
      </c>
      <c r="CR28" s="494" t="s">
        <v>168</v>
      </c>
      <c r="CS28" s="494" t="s">
        <v>168</v>
      </c>
      <c r="CT28" s="494" t="s">
        <v>168</v>
      </c>
      <c r="CU28" s="494" t="s">
        <v>168</v>
      </c>
      <c r="CV28" s="494" t="s">
        <v>168</v>
      </c>
      <c r="CW28" s="494" t="s">
        <v>168</v>
      </c>
      <c r="CX28" s="494" t="s">
        <v>168</v>
      </c>
      <c r="CY28" s="494" t="s">
        <v>168</v>
      </c>
      <c r="CZ28" s="494" t="s">
        <v>168</v>
      </c>
      <c r="DA28" s="494" t="s">
        <v>168</v>
      </c>
      <c r="DB28" s="494" t="s">
        <v>168</v>
      </c>
      <c r="DC28" s="494" t="s">
        <v>168</v>
      </c>
      <c r="DD28" s="494" t="s">
        <v>168</v>
      </c>
      <c r="DE28" s="494" t="s">
        <v>168</v>
      </c>
      <c r="DF28" s="494" t="s">
        <v>168</v>
      </c>
      <c r="DG28" s="494" t="s">
        <v>168</v>
      </c>
      <c r="DH28" s="494" t="s">
        <v>168</v>
      </c>
      <c r="DI28" s="494" t="s">
        <v>168</v>
      </c>
      <c r="DJ28" s="494" t="s">
        <v>168</v>
      </c>
      <c r="DK28" s="494" t="s">
        <v>168</v>
      </c>
      <c r="DL28" s="494" t="s">
        <v>168</v>
      </c>
      <c r="DM28" s="494" t="s">
        <v>168</v>
      </c>
      <c r="DN28" s="505">
        <v>0.1</v>
      </c>
      <c r="DO28" s="505">
        <v>0</v>
      </c>
      <c r="DP28" s="505">
        <v>0</v>
      </c>
      <c r="DQ28" s="498">
        <v>0</v>
      </c>
      <c r="DR28" s="498">
        <v>0</v>
      </c>
      <c r="DS28" s="498">
        <v>0</v>
      </c>
      <c r="DT28" s="498">
        <v>0</v>
      </c>
      <c r="DU28" s="506">
        <v>0</v>
      </c>
      <c r="DV28" s="506">
        <v>0.1</v>
      </c>
      <c r="DW28" s="506">
        <v>0</v>
      </c>
      <c r="DX28" s="506">
        <v>0</v>
      </c>
      <c r="DY28" s="506">
        <v>-0.1</v>
      </c>
      <c r="DZ28" s="506">
        <v>0</v>
      </c>
      <c r="EA28" s="506">
        <v>0.1</v>
      </c>
      <c r="EB28" s="505">
        <v>0</v>
      </c>
      <c r="EC28" s="505">
        <v>0</v>
      </c>
      <c r="ED28" s="505">
        <v>0</v>
      </c>
      <c r="EE28" s="505">
        <v>0</v>
      </c>
      <c r="EF28" s="505">
        <v>0</v>
      </c>
      <c r="EG28" s="505">
        <f t="shared" si="0"/>
        <v>0</v>
      </c>
      <c r="EH28" s="505">
        <f t="shared" si="0"/>
        <v>0</v>
      </c>
      <c r="EI28" s="505">
        <f t="shared" si="0"/>
        <v>0</v>
      </c>
      <c r="EJ28" s="505">
        <f t="shared" si="0"/>
        <v>0</v>
      </c>
      <c r="EK28" s="505">
        <f t="shared" si="0"/>
        <v>0</v>
      </c>
      <c r="EL28" s="505">
        <f t="shared" si="0"/>
        <v>0</v>
      </c>
      <c r="EM28" s="505">
        <f t="shared" si="0"/>
        <v>0</v>
      </c>
      <c r="EN28" s="505">
        <f t="shared" si="0"/>
        <v>0</v>
      </c>
      <c r="EO28" s="494"/>
      <c r="EP28" s="494"/>
      <c r="EQ28" s="494"/>
      <c r="ER28" s="494"/>
      <c r="ES28" s="499"/>
      <c r="ET28" s="494" t="s">
        <v>168</v>
      </c>
      <c r="EU28" s="494" t="s">
        <v>168</v>
      </c>
      <c r="EV28" s="494" t="s">
        <v>168</v>
      </c>
      <c r="EW28" s="494" t="s">
        <v>168</v>
      </c>
      <c r="EX28" s="494" t="s">
        <v>168</v>
      </c>
      <c r="EY28" s="494" t="s">
        <v>168</v>
      </c>
      <c r="EZ28" s="494" t="s">
        <v>168</v>
      </c>
      <c r="FA28" s="494" t="s">
        <v>168</v>
      </c>
      <c r="FB28" s="494" t="s">
        <v>168</v>
      </c>
      <c r="FC28" s="494" t="s">
        <v>168</v>
      </c>
      <c r="FD28" s="494" t="s">
        <v>168</v>
      </c>
      <c r="FE28" s="494" t="s">
        <v>168</v>
      </c>
      <c r="FF28" s="494" t="s">
        <v>168</v>
      </c>
      <c r="FG28" s="494" t="s">
        <v>168</v>
      </c>
      <c r="FH28" s="494" t="s">
        <v>168</v>
      </c>
      <c r="FI28" s="494" t="s">
        <v>168</v>
      </c>
      <c r="FJ28" s="494" t="s">
        <v>168</v>
      </c>
      <c r="FK28" s="494" t="s">
        <v>168</v>
      </c>
      <c r="FL28" s="494" t="s">
        <v>168</v>
      </c>
      <c r="FM28" s="494" t="s">
        <v>168</v>
      </c>
      <c r="FN28" s="494" t="s">
        <v>168</v>
      </c>
      <c r="FO28" s="494" t="s">
        <v>168</v>
      </c>
      <c r="FP28" s="494" t="s">
        <v>168</v>
      </c>
      <c r="FQ28" s="494" t="s">
        <v>168</v>
      </c>
      <c r="FR28" s="494" t="s">
        <v>168</v>
      </c>
      <c r="FS28" s="494" t="s">
        <v>168</v>
      </c>
      <c r="FT28" s="494" t="s">
        <v>168</v>
      </c>
      <c r="FU28" s="494" t="s">
        <v>168</v>
      </c>
      <c r="FV28" s="494" t="s">
        <v>168</v>
      </c>
      <c r="FW28" s="494" t="s">
        <v>168</v>
      </c>
      <c r="FX28" s="494" t="s">
        <v>168</v>
      </c>
      <c r="FY28" s="494" t="s">
        <v>168</v>
      </c>
      <c r="FZ28" s="505">
        <v>0.1</v>
      </c>
      <c r="GA28" s="505">
        <v>0</v>
      </c>
      <c r="GB28" s="505">
        <v>0</v>
      </c>
      <c r="GC28" s="505">
        <v>0</v>
      </c>
      <c r="GD28" s="506">
        <v>0</v>
      </c>
      <c r="GE28" s="506">
        <v>0.1</v>
      </c>
      <c r="GF28" s="506">
        <v>0.1</v>
      </c>
      <c r="GG28" s="506">
        <v>0.1</v>
      </c>
      <c r="GH28" s="506">
        <v>0</v>
      </c>
      <c r="GI28" s="506">
        <v>-0.1</v>
      </c>
      <c r="GJ28" s="506">
        <v>0</v>
      </c>
      <c r="GK28" s="505">
        <v>0</v>
      </c>
      <c r="GL28" s="505">
        <v>0.1</v>
      </c>
      <c r="GM28" s="505">
        <v>0.1</v>
      </c>
      <c r="GN28" s="505">
        <v>0</v>
      </c>
      <c r="GO28" s="505">
        <v>0</v>
      </c>
      <c r="GP28" s="505">
        <f t="shared" si="4"/>
        <v>0</v>
      </c>
      <c r="GQ28" s="505">
        <f t="shared" si="4"/>
        <v>0</v>
      </c>
      <c r="GR28" s="505">
        <f t="shared" si="4"/>
        <v>0</v>
      </c>
      <c r="GS28" s="505">
        <f t="shared" si="4"/>
        <v>0</v>
      </c>
      <c r="GT28" s="505">
        <f t="shared" si="4"/>
        <v>0</v>
      </c>
      <c r="GU28" s="505">
        <f t="shared" si="4"/>
        <v>0</v>
      </c>
      <c r="GV28" s="505">
        <f t="shared" si="4"/>
        <v>0</v>
      </c>
      <c r="GW28" s="494">
        <f t="shared" si="4"/>
        <v>0</v>
      </c>
      <c r="GX28" s="348"/>
      <c r="GY28" s="348"/>
      <c r="GZ28" s="348"/>
      <c r="HA28" s="348"/>
      <c r="HB28" s="350"/>
      <c r="HC28" s="511" t="s">
        <v>168</v>
      </c>
      <c r="HD28" s="511" t="s">
        <v>168</v>
      </c>
      <c r="HE28" s="511" t="s">
        <v>168</v>
      </c>
      <c r="HF28" s="511" t="s">
        <v>168</v>
      </c>
      <c r="HG28" s="511" t="s">
        <v>168</v>
      </c>
      <c r="HH28" s="511" t="s">
        <v>168</v>
      </c>
      <c r="HI28" s="511" t="s">
        <v>168</v>
      </c>
      <c r="HJ28" s="511" t="s">
        <v>168</v>
      </c>
      <c r="HK28" s="498">
        <v>0</v>
      </c>
      <c r="HL28" s="498">
        <v>0.1</v>
      </c>
      <c r="HM28" s="498">
        <v>0</v>
      </c>
      <c r="HN28" s="498">
        <f t="shared" si="5"/>
        <v>0</v>
      </c>
      <c r="HO28" s="498">
        <f t="shared" si="5"/>
        <v>0</v>
      </c>
      <c r="HP28" s="498">
        <f t="shared" si="5"/>
        <v>0</v>
      </c>
      <c r="HQ28" s="498">
        <f t="shared" si="5"/>
        <v>-100</v>
      </c>
    </row>
    <row r="29" spans="1:225" s="128" customFormat="1" ht="24.9" customHeight="1">
      <c r="A29" s="340">
        <v>27</v>
      </c>
      <c r="B29" s="484"/>
      <c r="C29" s="484" t="s">
        <v>157</v>
      </c>
      <c r="D29" s="484">
        <v>53</v>
      </c>
      <c r="E29" s="485" t="s">
        <v>306</v>
      </c>
      <c r="F29" s="486">
        <v>1.6</v>
      </c>
      <c r="G29" s="487">
        <v>1.1000000000000001</v>
      </c>
      <c r="H29" s="487">
        <v>100</v>
      </c>
      <c r="I29" s="487">
        <v>100</v>
      </c>
      <c r="J29" s="487">
        <v>100</v>
      </c>
      <c r="K29" s="487">
        <v>100</v>
      </c>
      <c r="L29" s="487">
        <v>100.5</v>
      </c>
      <c r="M29" s="487">
        <v>102.1</v>
      </c>
      <c r="N29" s="487">
        <v>102.4</v>
      </c>
      <c r="O29" s="487">
        <v>102.6</v>
      </c>
      <c r="P29" s="487">
        <v>103.3</v>
      </c>
      <c r="Q29" s="487">
        <v>103.5</v>
      </c>
      <c r="R29" s="487">
        <v>103.7</v>
      </c>
      <c r="S29" s="487">
        <v>104.4</v>
      </c>
      <c r="T29" s="487">
        <v>104.6</v>
      </c>
      <c r="U29" s="487">
        <v>104.5</v>
      </c>
      <c r="V29" s="487">
        <v>104.7</v>
      </c>
      <c r="W29" s="487">
        <v>104.6</v>
      </c>
      <c r="X29" s="487">
        <v>105.1</v>
      </c>
      <c r="Y29" s="487">
        <v>105.4</v>
      </c>
      <c r="Z29" s="487">
        <v>105.9</v>
      </c>
      <c r="AA29" s="487">
        <v>106</v>
      </c>
      <c r="AB29" s="487">
        <v>106.5</v>
      </c>
      <c r="AC29" s="487">
        <v>106.8</v>
      </c>
      <c r="AD29" s="487">
        <v>107.1</v>
      </c>
      <c r="AE29" s="487">
        <v>107.2</v>
      </c>
      <c r="AF29" s="487">
        <v>107.8</v>
      </c>
      <c r="AG29" s="487">
        <v>107.8</v>
      </c>
      <c r="AH29" s="487">
        <v>107.8</v>
      </c>
      <c r="AI29" s="487">
        <v>110.1</v>
      </c>
      <c r="AJ29" s="488">
        <v>110.4</v>
      </c>
      <c r="AK29" s="488">
        <v>110.7</v>
      </c>
      <c r="AL29" s="488">
        <v>110.7</v>
      </c>
      <c r="AM29" s="488">
        <v>110.7</v>
      </c>
      <c r="AN29" s="487">
        <v>110.3</v>
      </c>
      <c r="AO29" s="487">
        <v>110.3</v>
      </c>
      <c r="AP29" s="489">
        <v>110.9</v>
      </c>
      <c r="AQ29" s="487">
        <v>110.7</v>
      </c>
      <c r="AR29" s="487">
        <v>111.1</v>
      </c>
      <c r="AS29" s="487">
        <v>110.9</v>
      </c>
      <c r="AT29" s="489">
        <v>114.7</v>
      </c>
      <c r="AU29" s="487">
        <v>114.7</v>
      </c>
      <c r="AV29" s="487">
        <v>114.9</v>
      </c>
      <c r="AW29" s="487">
        <v>117.4</v>
      </c>
      <c r="AX29" s="489">
        <v>118.1</v>
      </c>
      <c r="AY29" s="487">
        <v>118.3</v>
      </c>
      <c r="AZ29" s="487">
        <v>118.4</v>
      </c>
      <c r="BA29" s="487">
        <v>118.5</v>
      </c>
      <c r="BB29" s="487">
        <v>118.5</v>
      </c>
      <c r="BC29" s="487">
        <v>118.6</v>
      </c>
      <c r="BD29" s="487">
        <v>120.2</v>
      </c>
      <c r="BE29" s="487">
        <v>121.8</v>
      </c>
      <c r="BF29" s="487">
        <v>122.9</v>
      </c>
      <c r="BG29" s="487">
        <v>123</v>
      </c>
      <c r="BH29" s="487">
        <v>123.2</v>
      </c>
      <c r="BI29" s="487">
        <v>123.2</v>
      </c>
      <c r="BJ29" s="487">
        <v>125.3</v>
      </c>
      <c r="BK29" s="487">
        <v>125.3</v>
      </c>
      <c r="BL29" s="487">
        <v>125.4</v>
      </c>
      <c r="BM29" s="487">
        <v>125.5</v>
      </c>
      <c r="BN29" s="487">
        <f>VLOOKUP($D29,'[3]Q3 2024'!$D$8:$N$167,11,0)</f>
        <v>125.5</v>
      </c>
      <c r="BO29" s="487">
        <f>VLOOKUP($D29,'[3]Q4 2024'!$D$8:$N$167,11,0)</f>
        <v>125.6</v>
      </c>
      <c r="BP29" s="487"/>
      <c r="BQ29" s="487"/>
      <c r="BR29" s="487"/>
      <c r="BS29" s="487"/>
      <c r="BT29" s="490">
        <v>100</v>
      </c>
      <c r="BU29" s="490">
        <v>101.9</v>
      </c>
      <c r="BV29" s="490">
        <v>103.7</v>
      </c>
      <c r="BW29" s="490">
        <v>104.6</v>
      </c>
      <c r="BX29" s="490">
        <v>105.6</v>
      </c>
      <c r="BY29" s="490">
        <v>106.9</v>
      </c>
      <c r="BZ29" s="490">
        <v>108.4</v>
      </c>
      <c r="CA29" s="490">
        <v>110.6</v>
      </c>
      <c r="CB29" s="490">
        <v>110.6</v>
      </c>
      <c r="CC29" s="490">
        <v>112.9</v>
      </c>
      <c r="CD29" s="490">
        <v>117.2</v>
      </c>
      <c r="CE29" s="490">
        <v>118.5</v>
      </c>
      <c r="CF29" s="490">
        <v>122</v>
      </c>
      <c r="CG29" s="490">
        <v>124.3</v>
      </c>
      <c r="CH29" s="490">
        <f t="shared" si="3"/>
        <v>125.5</v>
      </c>
      <c r="CI29" s="490"/>
      <c r="CJ29" s="497"/>
      <c r="CK29" s="487">
        <v>0.5</v>
      </c>
      <c r="CL29" s="487">
        <v>1.6</v>
      </c>
      <c r="CM29" s="487">
        <v>0.3</v>
      </c>
      <c r="CN29" s="487">
        <v>0.2</v>
      </c>
      <c r="CO29" s="487">
        <v>0.7</v>
      </c>
      <c r="CP29" s="487">
        <v>0.2</v>
      </c>
      <c r="CQ29" s="487">
        <v>0.2</v>
      </c>
      <c r="CR29" s="487">
        <v>0.7</v>
      </c>
      <c r="CS29" s="487">
        <v>0.2</v>
      </c>
      <c r="CT29" s="487">
        <v>-0.1</v>
      </c>
      <c r="CU29" s="487">
        <v>0.2</v>
      </c>
      <c r="CV29" s="487">
        <v>-0.1</v>
      </c>
      <c r="CW29" s="487">
        <v>0.5</v>
      </c>
      <c r="CX29" s="487">
        <v>0.3</v>
      </c>
      <c r="CY29" s="487">
        <v>0.5</v>
      </c>
      <c r="CZ29" s="487">
        <v>0.1</v>
      </c>
      <c r="DA29" s="487">
        <v>0.5</v>
      </c>
      <c r="DB29" s="487">
        <v>0.3</v>
      </c>
      <c r="DC29" s="487">
        <v>0.3</v>
      </c>
      <c r="DD29" s="487">
        <v>0.1</v>
      </c>
      <c r="DE29" s="487">
        <v>0.6</v>
      </c>
      <c r="DF29" s="487">
        <v>0</v>
      </c>
      <c r="DG29" s="487">
        <v>0</v>
      </c>
      <c r="DH29" s="487">
        <v>2.1</v>
      </c>
      <c r="DI29" s="487">
        <v>0.3</v>
      </c>
      <c r="DJ29" s="487">
        <v>0.3</v>
      </c>
      <c r="DK29" s="487">
        <v>0</v>
      </c>
      <c r="DL29" s="487">
        <v>0</v>
      </c>
      <c r="DM29" s="487">
        <v>-0.4</v>
      </c>
      <c r="DN29" s="487">
        <v>0</v>
      </c>
      <c r="DO29" s="487">
        <v>0.5</v>
      </c>
      <c r="DP29" s="487">
        <v>-0.2</v>
      </c>
      <c r="DQ29" s="491">
        <v>0.4</v>
      </c>
      <c r="DR29" s="491">
        <v>-0.2</v>
      </c>
      <c r="DS29" s="491">
        <v>3.4</v>
      </c>
      <c r="DT29" s="491">
        <v>0</v>
      </c>
      <c r="DU29" s="491">
        <v>0.2</v>
      </c>
      <c r="DV29" s="491">
        <v>2.2000000000000002</v>
      </c>
      <c r="DW29" s="491">
        <v>0.6</v>
      </c>
      <c r="DX29" s="491">
        <v>0.2</v>
      </c>
      <c r="DY29" s="491">
        <v>0.1</v>
      </c>
      <c r="DZ29" s="491">
        <v>0.1</v>
      </c>
      <c r="EA29" s="491">
        <v>0</v>
      </c>
      <c r="EB29" s="487">
        <v>0.1</v>
      </c>
      <c r="EC29" s="487">
        <v>1.3</v>
      </c>
      <c r="ED29" s="487">
        <v>1.3</v>
      </c>
      <c r="EE29" s="487">
        <v>0.9</v>
      </c>
      <c r="EF29" s="487">
        <v>0.1</v>
      </c>
      <c r="EG29" s="487">
        <f t="shared" si="0"/>
        <v>0.2</v>
      </c>
      <c r="EH29" s="487">
        <f t="shared" si="0"/>
        <v>0</v>
      </c>
      <c r="EI29" s="487">
        <f t="shared" si="0"/>
        <v>1.7</v>
      </c>
      <c r="EJ29" s="487">
        <f t="shared" si="0"/>
        <v>0</v>
      </c>
      <c r="EK29" s="487">
        <f t="shared" si="0"/>
        <v>0.1</v>
      </c>
      <c r="EL29" s="487">
        <f t="shared" si="0"/>
        <v>0.1</v>
      </c>
      <c r="EM29" s="487">
        <f t="shared" si="0"/>
        <v>0</v>
      </c>
      <c r="EN29" s="487">
        <f t="shared" si="0"/>
        <v>0.1</v>
      </c>
      <c r="EO29" s="487"/>
      <c r="EP29" s="487"/>
      <c r="EQ29" s="487"/>
      <c r="ER29" s="487"/>
      <c r="ES29" s="460"/>
      <c r="ET29" s="487">
        <v>0.5</v>
      </c>
      <c r="EU29" s="487">
        <v>2.1</v>
      </c>
      <c r="EV29" s="487">
        <v>2.4</v>
      </c>
      <c r="EW29" s="487">
        <v>2.6</v>
      </c>
      <c r="EX29" s="487">
        <v>2.8</v>
      </c>
      <c r="EY29" s="487">
        <v>1.4</v>
      </c>
      <c r="EZ29" s="487">
        <v>1.3</v>
      </c>
      <c r="FA29" s="487">
        <v>1.8</v>
      </c>
      <c r="FB29" s="487">
        <v>1.3</v>
      </c>
      <c r="FC29" s="487">
        <v>1</v>
      </c>
      <c r="FD29" s="487">
        <v>1</v>
      </c>
      <c r="FE29" s="487">
        <v>0.2</v>
      </c>
      <c r="FF29" s="487">
        <v>0.5</v>
      </c>
      <c r="FG29" s="487">
        <v>0.9</v>
      </c>
      <c r="FH29" s="487">
        <v>1.1000000000000001</v>
      </c>
      <c r="FI29" s="487">
        <v>1.3</v>
      </c>
      <c r="FJ29" s="487">
        <v>1.3</v>
      </c>
      <c r="FK29" s="487">
        <v>1.3</v>
      </c>
      <c r="FL29" s="487">
        <v>1.1000000000000001</v>
      </c>
      <c r="FM29" s="487">
        <v>1.1000000000000001</v>
      </c>
      <c r="FN29" s="487">
        <v>1.2</v>
      </c>
      <c r="FO29" s="487">
        <v>0.9</v>
      </c>
      <c r="FP29" s="487">
        <v>0.7</v>
      </c>
      <c r="FQ29" s="487">
        <v>2.7</v>
      </c>
      <c r="FR29" s="487">
        <v>2.4</v>
      </c>
      <c r="FS29" s="487">
        <v>2.7</v>
      </c>
      <c r="FT29" s="487">
        <v>2.7</v>
      </c>
      <c r="FU29" s="487">
        <v>0.5</v>
      </c>
      <c r="FV29" s="487">
        <v>-0.1</v>
      </c>
      <c r="FW29" s="487">
        <v>-0.4</v>
      </c>
      <c r="FX29" s="487">
        <v>0.2</v>
      </c>
      <c r="FY29" s="487">
        <v>0</v>
      </c>
      <c r="FZ29" s="487">
        <v>0.7</v>
      </c>
      <c r="GA29" s="487">
        <v>0.5</v>
      </c>
      <c r="GB29" s="487">
        <v>3.4</v>
      </c>
      <c r="GC29" s="487">
        <v>3.6</v>
      </c>
      <c r="GD29" s="491">
        <v>3.4</v>
      </c>
      <c r="GE29" s="491">
        <v>5.9</v>
      </c>
      <c r="GF29" s="491">
        <v>3</v>
      </c>
      <c r="GG29" s="491">
        <v>3.1</v>
      </c>
      <c r="GH29" s="491">
        <v>3</v>
      </c>
      <c r="GI29" s="491">
        <v>0.9</v>
      </c>
      <c r="GJ29" s="491">
        <v>0.3</v>
      </c>
      <c r="GK29" s="487">
        <v>0.3</v>
      </c>
      <c r="GL29" s="487">
        <v>1.5</v>
      </c>
      <c r="GM29" s="487">
        <v>2.8</v>
      </c>
      <c r="GN29" s="487">
        <v>3.7</v>
      </c>
      <c r="GO29" s="487">
        <v>3.7</v>
      </c>
      <c r="GP29" s="487">
        <f t="shared" si="4"/>
        <v>2.5</v>
      </c>
      <c r="GQ29" s="487">
        <f t="shared" si="4"/>
        <v>1.1000000000000001</v>
      </c>
      <c r="GR29" s="487">
        <f t="shared" si="4"/>
        <v>2</v>
      </c>
      <c r="GS29" s="487">
        <f t="shared" si="4"/>
        <v>1.9</v>
      </c>
      <c r="GT29" s="487">
        <f t="shared" si="4"/>
        <v>1.8</v>
      </c>
      <c r="GU29" s="487">
        <f t="shared" si="4"/>
        <v>1.9</v>
      </c>
      <c r="GV29" s="487">
        <f t="shared" si="4"/>
        <v>0.2</v>
      </c>
      <c r="GW29" s="487">
        <f t="shared" si="4"/>
        <v>0.2</v>
      </c>
      <c r="GX29" s="346"/>
      <c r="GY29" s="346"/>
      <c r="GZ29" s="346"/>
      <c r="HA29" s="346"/>
      <c r="HB29" s="343"/>
      <c r="HC29" s="347">
        <v>1.9</v>
      </c>
      <c r="HD29" s="347">
        <v>1.8</v>
      </c>
      <c r="HE29" s="347">
        <v>0.9</v>
      </c>
      <c r="HF29" s="347">
        <v>1</v>
      </c>
      <c r="HG29" s="347">
        <v>1.2</v>
      </c>
      <c r="HH29" s="347">
        <v>1.4</v>
      </c>
      <c r="HI29" s="347">
        <v>2</v>
      </c>
      <c r="HJ29" s="347">
        <v>0</v>
      </c>
      <c r="HK29" s="347">
        <v>2.1</v>
      </c>
      <c r="HL29" s="347">
        <v>3.8</v>
      </c>
      <c r="HM29" s="347">
        <v>1.1000000000000001</v>
      </c>
      <c r="HN29" s="491">
        <f t="shared" si="5"/>
        <v>3</v>
      </c>
      <c r="HO29" s="491">
        <f t="shared" si="5"/>
        <v>1.9</v>
      </c>
      <c r="HP29" s="491">
        <f t="shared" si="5"/>
        <v>1</v>
      </c>
      <c r="HQ29" s="491">
        <f t="shared" si="5"/>
        <v>-100</v>
      </c>
    </row>
    <row r="30" spans="1:225" s="129" customFormat="1" ht="24.9" customHeight="1">
      <c r="A30" s="340">
        <v>28</v>
      </c>
      <c r="B30" s="484"/>
      <c r="C30" s="492" t="s">
        <v>149</v>
      </c>
      <c r="D30" s="484">
        <v>531</v>
      </c>
      <c r="E30" s="485" t="s">
        <v>176</v>
      </c>
      <c r="F30" s="493">
        <v>0.5</v>
      </c>
      <c r="G30" s="494">
        <v>0.5</v>
      </c>
      <c r="H30" s="494">
        <v>100</v>
      </c>
      <c r="I30" s="494">
        <v>100</v>
      </c>
      <c r="J30" s="494">
        <v>100</v>
      </c>
      <c r="K30" s="494">
        <v>100</v>
      </c>
      <c r="L30" s="494">
        <v>100</v>
      </c>
      <c r="M30" s="494">
        <v>104.2</v>
      </c>
      <c r="N30" s="494">
        <v>104.2</v>
      </c>
      <c r="O30" s="494">
        <v>104.2</v>
      </c>
      <c r="P30" s="494">
        <v>104.2</v>
      </c>
      <c r="Q30" s="494">
        <v>104.2</v>
      </c>
      <c r="R30" s="494">
        <v>104.2</v>
      </c>
      <c r="S30" s="494">
        <v>104.2</v>
      </c>
      <c r="T30" s="494">
        <v>104.2</v>
      </c>
      <c r="U30" s="494">
        <v>104.2</v>
      </c>
      <c r="V30" s="494">
        <v>104.2</v>
      </c>
      <c r="W30" s="494">
        <v>104.2</v>
      </c>
      <c r="X30" s="494">
        <v>104.2</v>
      </c>
      <c r="Y30" s="494">
        <v>104.2</v>
      </c>
      <c r="Z30" s="494">
        <v>104.2</v>
      </c>
      <c r="AA30" s="494">
        <v>104.2</v>
      </c>
      <c r="AB30" s="494">
        <v>104.2</v>
      </c>
      <c r="AC30" s="494">
        <v>104.2</v>
      </c>
      <c r="AD30" s="494">
        <v>104.2</v>
      </c>
      <c r="AE30" s="494">
        <v>104.2</v>
      </c>
      <c r="AF30" s="494">
        <v>104.2</v>
      </c>
      <c r="AG30" s="494">
        <v>104.2</v>
      </c>
      <c r="AH30" s="494">
        <v>104.2</v>
      </c>
      <c r="AI30" s="494">
        <v>111.1</v>
      </c>
      <c r="AJ30" s="495">
        <v>111.1</v>
      </c>
      <c r="AK30" s="495">
        <v>111.1</v>
      </c>
      <c r="AL30" s="495">
        <v>111.1</v>
      </c>
      <c r="AM30" s="495">
        <v>111.1</v>
      </c>
      <c r="AN30" s="494">
        <v>110.9</v>
      </c>
      <c r="AO30" s="494">
        <v>110.9</v>
      </c>
      <c r="AP30" s="494">
        <v>112</v>
      </c>
      <c r="AQ30" s="494">
        <v>112</v>
      </c>
      <c r="AR30" s="494">
        <v>112.4</v>
      </c>
      <c r="AS30" s="494">
        <v>112</v>
      </c>
      <c r="AT30" s="512">
        <v>120.9700856</v>
      </c>
      <c r="AU30" s="495">
        <v>120.9700856</v>
      </c>
      <c r="AV30" s="495">
        <v>121</v>
      </c>
      <c r="AW30" s="495">
        <v>124.8</v>
      </c>
      <c r="AX30" s="495">
        <v>124.8</v>
      </c>
      <c r="AY30" s="494">
        <v>124.8</v>
      </c>
      <c r="AZ30" s="494">
        <v>124.8</v>
      </c>
      <c r="BA30" s="494">
        <v>124.8</v>
      </c>
      <c r="BB30" s="494">
        <v>124.8</v>
      </c>
      <c r="BC30" s="494">
        <v>124.8</v>
      </c>
      <c r="BD30" s="494">
        <v>128.6</v>
      </c>
      <c r="BE30" s="494">
        <v>131.6</v>
      </c>
      <c r="BF30" s="494">
        <v>134</v>
      </c>
      <c r="BG30" s="494">
        <v>134</v>
      </c>
      <c r="BH30" s="494">
        <v>134</v>
      </c>
      <c r="BI30" s="494">
        <v>134</v>
      </c>
      <c r="BJ30" s="494">
        <v>138.80000000000001</v>
      </c>
      <c r="BK30" s="494">
        <v>138.80000000000001</v>
      </c>
      <c r="BL30" s="494">
        <v>138.80000000000001</v>
      </c>
      <c r="BM30" s="494">
        <v>138.80000000000001</v>
      </c>
      <c r="BN30" s="494">
        <f>VLOOKUP($D30,'[3]Q3 2024'!$D$8:$N$167,11,0)</f>
        <v>138.80000000000001</v>
      </c>
      <c r="BO30" s="494">
        <f>VLOOKUP($D30,'[3]Q4 2024'!$D$8:$N$167,11,0)</f>
        <v>138.80000000000001</v>
      </c>
      <c r="BP30" s="494"/>
      <c r="BQ30" s="494"/>
      <c r="BR30" s="494"/>
      <c r="BS30" s="494"/>
      <c r="BT30" s="496">
        <v>100</v>
      </c>
      <c r="BU30" s="496">
        <v>103.2</v>
      </c>
      <c r="BV30" s="496">
        <v>104.2</v>
      </c>
      <c r="BW30" s="496">
        <v>104.2</v>
      </c>
      <c r="BX30" s="496">
        <v>104.2</v>
      </c>
      <c r="BY30" s="496">
        <v>104.2</v>
      </c>
      <c r="BZ30" s="496">
        <v>105.9</v>
      </c>
      <c r="CA30" s="496">
        <v>111.1</v>
      </c>
      <c r="CB30" s="496">
        <v>111.5</v>
      </c>
      <c r="CC30" s="496">
        <v>116.6</v>
      </c>
      <c r="CD30" s="496">
        <v>123.9</v>
      </c>
      <c r="CE30" s="496">
        <v>124.8</v>
      </c>
      <c r="CF30" s="496">
        <v>132.1</v>
      </c>
      <c r="CG30" s="496">
        <v>136.4</v>
      </c>
      <c r="CH30" s="496">
        <f t="shared" si="3"/>
        <v>138.80000000000001</v>
      </c>
      <c r="CI30" s="496"/>
      <c r="CJ30" s="497"/>
      <c r="CK30" s="494">
        <v>0</v>
      </c>
      <c r="CL30" s="494">
        <v>4.2</v>
      </c>
      <c r="CM30" s="494">
        <v>0</v>
      </c>
      <c r="CN30" s="494">
        <v>0</v>
      </c>
      <c r="CO30" s="494">
        <v>0</v>
      </c>
      <c r="CP30" s="494">
        <v>0</v>
      </c>
      <c r="CQ30" s="494">
        <v>0</v>
      </c>
      <c r="CR30" s="494">
        <v>0</v>
      </c>
      <c r="CS30" s="494">
        <v>0</v>
      </c>
      <c r="CT30" s="494">
        <v>0</v>
      </c>
      <c r="CU30" s="494">
        <v>0</v>
      </c>
      <c r="CV30" s="494">
        <v>0</v>
      </c>
      <c r="CW30" s="494">
        <v>0</v>
      </c>
      <c r="CX30" s="494">
        <v>0</v>
      </c>
      <c r="CY30" s="494">
        <v>0</v>
      </c>
      <c r="CZ30" s="494">
        <v>0</v>
      </c>
      <c r="DA30" s="494">
        <v>0</v>
      </c>
      <c r="DB30" s="494">
        <v>0</v>
      </c>
      <c r="DC30" s="494">
        <v>0</v>
      </c>
      <c r="DD30" s="494">
        <v>0</v>
      </c>
      <c r="DE30" s="494">
        <v>0</v>
      </c>
      <c r="DF30" s="494">
        <v>0</v>
      </c>
      <c r="DG30" s="494">
        <v>0</v>
      </c>
      <c r="DH30" s="494">
        <v>6.6</v>
      </c>
      <c r="DI30" s="494">
        <v>0</v>
      </c>
      <c r="DJ30" s="494">
        <v>0</v>
      </c>
      <c r="DK30" s="494">
        <v>0</v>
      </c>
      <c r="DL30" s="494">
        <v>0</v>
      </c>
      <c r="DM30" s="494">
        <v>-0.2</v>
      </c>
      <c r="DN30" s="494">
        <v>0</v>
      </c>
      <c r="DO30" s="494">
        <v>1</v>
      </c>
      <c r="DP30" s="494">
        <v>0</v>
      </c>
      <c r="DQ30" s="498">
        <v>0.4</v>
      </c>
      <c r="DR30" s="498">
        <v>-0.4</v>
      </c>
      <c r="DS30" s="498">
        <v>8</v>
      </c>
      <c r="DT30" s="498">
        <v>0</v>
      </c>
      <c r="DU30" s="498">
        <v>0</v>
      </c>
      <c r="DV30" s="498">
        <v>3.1</v>
      </c>
      <c r="DW30" s="498">
        <v>0</v>
      </c>
      <c r="DX30" s="498">
        <v>0</v>
      </c>
      <c r="DY30" s="498">
        <v>0</v>
      </c>
      <c r="DZ30" s="498">
        <v>0</v>
      </c>
      <c r="EA30" s="498">
        <v>0</v>
      </c>
      <c r="EB30" s="494">
        <v>0</v>
      </c>
      <c r="EC30" s="494">
        <v>3</v>
      </c>
      <c r="ED30" s="494">
        <v>2.2999999999999998</v>
      </c>
      <c r="EE30" s="494">
        <v>1.8</v>
      </c>
      <c r="EF30" s="494">
        <v>0</v>
      </c>
      <c r="EG30" s="494">
        <f t="shared" si="0"/>
        <v>0</v>
      </c>
      <c r="EH30" s="494">
        <f t="shared" si="0"/>
        <v>0</v>
      </c>
      <c r="EI30" s="494">
        <f t="shared" si="0"/>
        <v>3.6</v>
      </c>
      <c r="EJ30" s="494">
        <f t="shared" si="0"/>
        <v>0</v>
      </c>
      <c r="EK30" s="494">
        <f t="shared" si="0"/>
        <v>0</v>
      </c>
      <c r="EL30" s="494">
        <f t="shared" si="0"/>
        <v>0</v>
      </c>
      <c r="EM30" s="494">
        <f t="shared" si="0"/>
        <v>0</v>
      </c>
      <c r="EN30" s="494">
        <f t="shared" si="0"/>
        <v>0</v>
      </c>
      <c r="EO30" s="494"/>
      <c r="EP30" s="494"/>
      <c r="EQ30" s="494"/>
      <c r="ER30" s="494"/>
      <c r="ES30" s="499"/>
      <c r="ET30" s="494">
        <v>0</v>
      </c>
      <c r="EU30" s="494">
        <v>4.2</v>
      </c>
      <c r="EV30" s="494">
        <v>4.2</v>
      </c>
      <c r="EW30" s="494">
        <v>4.2</v>
      </c>
      <c r="EX30" s="494">
        <v>4.2</v>
      </c>
      <c r="EY30" s="494">
        <v>0</v>
      </c>
      <c r="EZ30" s="494">
        <v>0</v>
      </c>
      <c r="FA30" s="494">
        <v>0</v>
      </c>
      <c r="FB30" s="494">
        <v>0</v>
      </c>
      <c r="FC30" s="494">
        <v>0</v>
      </c>
      <c r="FD30" s="494">
        <v>0</v>
      </c>
      <c r="FE30" s="494">
        <v>0</v>
      </c>
      <c r="FF30" s="494">
        <v>0</v>
      </c>
      <c r="FG30" s="494">
        <v>0</v>
      </c>
      <c r="FH30" s="494">
        <v>0</v>
      </c>
      <c r="FI30" s="494">
        <v>0</v>
      </c>
      <c r="FJ30" s="494">
        <v>0</v>
      </c>
      <c r="FK30" s="494">
        <v>0</v>
      </c>
      <c r="FL30" s="494">
        <v>0</v>
      </c>
      <c r="FM30" s="494">
        <v>0</v>
      </c>
      <c r="FN30" s="494">
        <v>0</v>
      </c>
      <c r="FO30" s="494">
        <v>0</v>
      </c>
      <c r="FP30" s="494">
        <v>0</v>
      </c>
      <c r="FQ30" s="494">
        <v>6.6</v>
      </c>
      <c r="FR30" s="494">
        <v>6.6</v>
      </c>
      <c r="FS30" s="494">
        <v>6.6</v>
      </c>
      <c r="FT30" s="494">
        <v>6.6</v>
      </c>
      <c r="FU30" s="494">
        <v>0</v>
      </c>
      <c r="FV30" s="494">
        <v>-0.2</v>
      </c>
      <c r="FW30" s="494">
        <v>-0.2</v>
      </c>
      <c r="FX30" s="494">
        <v>0.8</v>
      </c>
      <c r="FY30" s="494">
        <v>0.8</v>
      </c>
      <c r="FZ30" s="494">
        <v>1.4</v>
      </c>
      <c r="GA30" s="494">
        <v>1</v>
      </c>
      <c r="GB30" s="494">
        <v>8</v>
      </c>
      <c r="GC30" s="494">
        <v>8</v>
      </c>
      <c r="GD30" s="498">
        <v>7.7</v>
      </c>
      <c r="GE30" s="498">
        <v>11.4</v>
      </c>
      <c r="GF30" s="498">
        <v>3.2</v>
      </c>
      <c r="GG30" s="498">
        <v>3.2</v>
      </c>
      <c r="GH30" s="498">
        <v>3.1</v>
      </c>
      <c r="GI30" s="498">
        <v>0</v>
      </c>
      <c r="GJ30" s="498">
        <v>0</v>
      </c>
      <c r="GK30" s="494">
        <v>0</v>
      </c>
      <c r="GL30" s="494">
        <v>3</v>
      </c>
      <c r="GM30" s="494">
        <v>5.4</v>
      </c>
      <c r="GN30" s="494">
        <v>7.4</v>
      </c>
      <c r="GO30" s="494">
        <v>7.4</v>
      </c>
      <c r="GP30" s="494">
        <f t="shared" si="4"/>
        <v>4.2</v>
      </c>
      <c r="GQ30" s="494">
        <f t="shared" si="4"/>
        <v>1.8</v>
      </c>
      <c r="GR30" s="494">
        <f t="shared" si="4"/>
        <v>3.6</v>
      </c>
      <c r="GS30" s="494">
        <f t="shared" si="4"/>
        <v>3.6</v>
      </c>
      <c r="GT30" s="494">
        <f t="shared" si="4"/>
        <v>3.6</v>
      </c>
      <c r="GU30" s="494">
        <f t="shared" si="4"/>
        <v>3.6</v>
      </c>
      <c r="GV30" s="494">
        <f t="shared" si="4"/>
        <v>0</v>
      </c>
      <c r="GW30" s="494">
        <f t="shared" si="4"/>
        <v>0</v>
      </c>
      <c r="GX30" s="348"/>
      <c r="GY30" s="348"/>
      <c r="GZ30" s="348"/>
      <c r="HA30" s="348"/>
      <c r="HB30" s="350"/>
      <c r="HC30" s="349">
        <v>3.2</v>
      </c>
      <c r="HD30" s="349">
        <v>1</v>
      </c>
      <c r="HE30" s="349">
        <v>0</v>
      </c>
      <c r="HF30" s="349">
        <v>0</v>
      </c>
      <c r="HG30" s="349">
        <v>0</v>
      </c>
      <c r="HH30" s="349">
        <v>1.6</v>
      </c>
      <c r="HI30" s="349">
        <v>4.9000000000000004</v>
      </c>
      <c r="HJ30" s="349">
        <v>0.36003600360037247</v>
      </c>
      <c r="HK30" s="349">
        <v>4.5999999999999996</v>
      </c>
      <c r="HL30" s="349">
        <v>6.3</v>
      </c>
      <c r="HM30" s="349">
        <v>0.7</v>
      </c>
      <c r="HN30" s="498">
        <f t="shared" si="5"/>
        <v>5.8</v>
      </c>
      <c r="HO30" s="498">
        <f t="shared" si="5"/>
        <v>3.3</v>
      </c>
      <c r="HP30" s="498">
        <f t="shared" si="5"/>
        <v>1.8</v>
      </c>
      <c r="HQ30" s="498">
        <f t="shared" si="5"/>
        <v>-100</v>
      </c>
    </row>
    <row r="31" spans="1:225" s="129" customFormat="1" ht="24.9" customHeight="1">
      <c r="A31" s="340">
        <v>29</v>
      </c>
      <c r="B31" s="484"/>
      <c r="C31" s="492" t="s">
        <v>149</v>
      </c>
      <c r="D31" s="484">
        <v>532</v>
      </c>
      <c r="E31" s="485" t="s">
        <v>177</v>
      </c>
      <c r="F31" s="508">
        <v>1</v>
      </c>
      <c r="G31" s="494">
        <v>0.7</v>
      </c>
      <c r="H31" s="494">
        <v>100</v>
      </c>
      <c r="I31" s="494">
        <v>100</v>
      </c>
      <c r="J31" s="494">
        <v>100</v>
      </c>
      <c r="K31" s="494">
        <v>100</v>
      </c>
      <c r="L31" s="494">
        <v>100.8</v>
      </c>
      <c r="M31" s="494">
        <v>100.9</v>
      </c>
      <c r="N31" s="494">
        <v>101.5</v>
      </c>
      <c r="O31" s="494">
        <v>101.7</v>
      </c>
      <c r="P31" s="494">
        <v>102.9</v>
      </c>
      <c r="Q31" s="494">
        <v>103.1</v>
      </c>
      <c r="R31" s="494">
        <v>103.5</v>
      </c>
      <c r="S31" s="494">
        <v>104.5</v>
      </c>
      <c r="T31" s="494">
        <v>104.8</v>
      </c>
      <c r="U31" s="494">
        <v>104.7</v>
      </c>
      <c r="V31" s="494">
        <v>104.9</v>
      </c>
      <c r="W31" s="494">
        <v>104.9</v>
      </c>
      <c r="X31" s="494">
        <v>105.6</v>
      </c>
      <c r="Y31" s="494">
        <v>106</v>
      </c>
      <c r="Z31" s="494">
        <v>106.7</v>
      </c>
      <c r="AA31" s="494">
        <v>107</v>
      </c>
      <c r="AB31" s="494">
        <v>107.7</v>
      </c>
      <c r="AC31" s="494">
        <v>108.2</v>
      </c>
      <c r="AD31" s="494">
        <v>108.6</v>
      </c>
      <c r="AE31" s="494">
        <v>108.8</v>
      </c>
      <c r="AF31" s="494">
        <v>109.7</v>
      </c>
      <c r="AG31" s="494">
        <v>109.7</v>
      </c>
      <c r="AH31" s="494">
        <v>109.7</v>
      </c>
      <c r="AI31" s="494">
        <v>109.7</v>
      </c>
      <c r="AJ31" s="495">
        <v>110.1</v>
      </c>
      <c r="AK31" s="495">
        <v>110.5</v>
      </c>
      <c r="AL31" s="495">
        <v>110.5</v>
      </c>
      <c r="AM31" s="495">
        <v>110.5</v>
      </c>
      <c r="AN31" s="494">
        <v>110.5</v>
      </c>
      <c r="AO31" s="494">
        <v>110.5</v>
      </c>
      <c r="AP31" s="494">
        <v>110.7</v>
      </c>
      <c r="AQ31" s="494">
        <v>110.4</v>
      </c>
      <c r="AR31" s="494">
        <v>110.7</v>
      </c>
      <c r="AS31" s="494">
        <v>110.7</v>
      </c>
      <c r="AT31" s="512">
        <v>110.84979600000001</v>
      </c>
      <c r="AU31" s="495">
        <v>110.82745080000001</v>
      </c>
      <c r="AV31" s="495">
        <v>111.2</v>
      </c>
      <c r="AW31" s="495">
        <v>112.8</v>
      </c>
      <c r="AX31" s="495">
        <v>113.9</v>
      </c>
      <c r="AY31" s="494">
        <v>114.2</v>
      </c>
      <c r="AZ31" s="494">
        <v>114.5</v>
      </c>
      <c r="BA31" s="494">
        <v>114.6</v>
      </c>
      <c r="BB31" s="494">
        <v>114.7</v>
      </c>
      <c r="BC31" s="494">
        <v>114.8</v>
      </c>
      <c r="BD31" s="494">
        <v>114.9</v>
      </c>
      <c r="BE31" s="494">
        <v>115.4</v>
      </c>
      <c r="BF31" s="494">
        <v>115.6</v>
      </c>
      <c r="BG31" s="494">
        <v>115.8</v>
      </c>
      <c r="BH31" s="494">
        <v>116.1</v>
      </c>
      <c r="BI31" s="494">
        <v>116.1</v>
      </c>
      <c r="BJ31" s="494">
        <v>116.3</v>
      </c>
      <c r="BK31" s="494">
        <v>116.3</v>
      </c>
      <c r="BL31" s="494">
        <v>116.5</v>
      </c>
      <c r="BM31" s="494">
        <v>116.7</v>
      </c>
      <c r="BN31" s="494">
        <f>VLOOKUP($D31,'[3]Q3 2024'!$D$8:$N$167,11,0)</f>
        <v>116.7</v>
      </c>
      <c r="BO31" s="494">
        <f>VLOOKUP($D31,'[3]Q4 2024'!$D$8:$N$167,11,0)</f>
        <v>116.8</v>
      </c>
      <c r="BP31" s="494"/>
      <c r="BQ31" s="494"/>
      <c r="BR31" s="494"/>
      <c r="BS31" s="494"/>
      <c r="BT31" s="496">
        <v>100</v>
      </c>
      <c r="BU31" s="496">
        <v>101.2</v>
      </c>
      <c r="BV31" s="496">
        <v>103.5</v>
      </c>
      <c r="BW31" s="496">
        <v>104.8</v>
      </c>
      <c r="BX31" s="496">
        <v>106.3</v>
      </c>
      <c r="BY31" s="496">
        <v>108.3</v>
      </c>
      <c r="BZ31" s="496">
        <v>109.7</v>
      </c>
      <c r="CA31" s="496">
        <v>110.4</v>
      </c>
      <c r="CB31" s="496">
        <v>110.5</v>
      </c>
      <c r="CC31" s="496">
        <v>110.8</v>
      </c>
      <c r="CD31" s="496">
        <v>113</v>
      </c>
      <c r="CE31" s="496">
        <v>114.7</v>
      </c>
      <c r="CF31" s="496">
        <v>115.4</v>
      </c>
      <c r="CG31" s="496">
        <v>116.2</v>
      </c>
      <c r="CH31" s="496">
        <f t="shared" si="3"/>
        <v>116.7</v>
      </c>
      <c r="CI31" s="496"/>
      <c r="CJ31" s="497"/>
      <c r="CK31" s="494">
        <v>0.8</v>
      </c>
      <c r="CL31" s="494">
        <v>0.1</v>
      </c>
      <c r="CM31" s="494">
        <v>0.6</v>
      </c>
      <c r="CN31" s="494">
        <v>0.2</v>
      </c>
      <c r="CO31" s="494">
        <v>1.2</v>
      </c>
      <c r="CP31" s="494">
        <v>0.2</v>
      </c>
      <c r="CQ31" s="494">
        <v>0.4</v>
      </c>
      <c r="CR31" s="494">
        <v>1</v>
      </c>
      <c r="CS31" s="494">
        <v>0.3</v>
      </c>
      <c r="CT31" s="494">
        <v>-0.1</v>
      </c>
      <c r="CU31" s="494">
        <v>0.2</v>
      </c>
      <c r="CV31" s="494">
        <v>0</v>
      </c>
      <c r="CW31" s="494">
        <v>0.7</v>
      </c>
      <c r="CX31" s="494">
        <v>0.4</v>
      </c>
      <c r="CY31" s="494">
        <v>0.7</v>
      </c>
      <c r="CZ31" s="494">
        <v>0.3</v>
      </c>
      <c r="DA31" s="494">
        <v>0.7</v>
      </c>
      <c r="DB31" s="494">
        <v>0.5</v>
      </c>
      <c r="DC31" s="494">
        <v>0.4</v>
      </c>
      <c r="DD31" s="494">
        <v>0.2</v>
      </c>
      <c r="DE31" s="494">
        <v>0.8</v>
      </c>
      <c r="DF31" s="494">
        <v>0</v>
      </c>
      <c r="DG31" s="494">
        <v>0</v>
      </c>
      <c r="DH31" s="494">
        <v>0</v>
      </c>
      <c r="DI31" s="494">
        <v>0.4</v>
      </c>
      <c r="DJ31" s="494">
        <v>0.4</v>
      </c>
      <c r="DK31" s="494">
        <v>0</v>
      </c>
      <c r="DL31" s="494">
        <v>0</v>
      </c>
      <c r="DM31" s="494">
        <v>0</v>
      </c>
      <c r="DN31" s="494">
        <v>0</v>
      </c>
      <c r="DO31" s="494">
        <v>0.2</v>
      </c>
      <c r="DP31" s="494">
        <v>-0.3</v>
      </c>
      <c r="DQ31" s="498">
        <v>0.3</v>
      </c>
      <c r="DR31" s="498">
        <v>0</v>
      </c>
      <c r="DS31" s="498">
        <v>0.1</v>
      </c>
      <c r="DT31" s="498">
        <v>0</v>
      </c>
      <c r="DU31" s="498">
        <v>0.3</v>
      </c>
      <c r="DV31" s="498">
        <v>1.4</v>
      </c>
      <c r="DW31" s="498">
        <v>1</v>
      </c>
      <c r="DX31" s="498">
        <v>0.3</v>
      </c>
      <c r="DY31" s="498">
        <v>0.3</v>
      </c>
      <c r="DZ31" s="498">
        <v>0.1</v>
      </c>
      <c r="EA31" s="498">
        <v>0.1</v>
      </c>
      <c r="EB31" s="494">
        <v>0.1</v>
      </c>
      <c r="EC31" s="494">
        <v>0.1</v>
      </c>
      <c r="ED31" s="494">
        <v>0.4</v>
      </c>
      <c r="EE31" s="494">
        <v>0.2</v>
      </c>
      <c r="EF31" s="494">
        <v>0.2</v>
      </c>
      <c r="EG31" s="494">
        <f t="shared" si="0"/>
        <v>0.3</v>
      </c>
      <c r="EH31" s="494">
        <f t="shared" si="0"/>
        <v>0</v>
      </c>
      <c r="EI31" s="494">
        <f t="shared" si="0"/>
        <v>0.2</v>
      </c>
      <c r="EJ31" s="494">
        <f t="shared" si="0"/>
        <v>0</v>
      </c>
      <c r="EK31" s="494">
        <f t="shared" si="0"/>
        <v>0.2</v>
      </c>
      <c r="EL31" s="494">
        <f t="shared" si="0"/>
        <v>0.2</v>
      </c>
      <c r="EM31" s="494">
        <f t="shared" si="0"/>
        <v>0</v>
      </c>
      <c r="EN31" s="494">
        <f t="shared" si="0"/>
        <v>0.1</v>
      </c>
      <c r="EO31" s="494"/>
      <c r="EP31" s="494"/>
      <c r="EQ31" s="494"/>
      <c r="ER31" s="494"/>
      <c r="ES31" s="499"/>
      <c r="ET31" s="494">
        <v>0.8</v>
      </c>
      <c r="EU31" s="494">
        <v>0.9</v>
      </c>
      <c r="EV31" s="494">
        <v>1.5</v>
      </c>
      <c r="EW31" s="494">
        <v>1.7</v>
      </c>
      <c r="EX31" s="494">
        <v>2.1</v>
      </c>
      <c r="EY31" s="494">
        <v>2.2000000000000002</v>
      </c>
      <c r="EZ31" s="494">
        <v>2</v>
      </c>
      <c r="FA31" s="494">
        <v>2.8</v>
      </c>
      <c r="FB31" s="494">
        <v>1.8</v>
      </c>
      <c r="FC31" s="494">
        <v>1.6</v>
      </c>
      <c r="FD31" s="494">
        <v>1.4</v>
      </c>
      <c r="FE31" s="494">
        <v>0.4</v>
      </c>
      <c r="FF31" s="494">
        <v>0.8</v>
      </c>
      <c r="FG31" s="494">
        <v>1.2</v>
      </c>
      <c r="FH31" s="494">
        <v>1.7</v>
      </c>
      <c r="FI31" s="494">
        <v>2</v>
      </c>
      <c r="FJ31" s="494">
        <v>2</v>
      </c>
      <c r="FK31" s="494">
        <v>2.1</v>
      </c>
      <c r="FL31" s="494">
        <v>1.8</v>
      </c>
      <c r="FM31" s="494">
        <v>1.7</v>
      </c>
      <c r="FN31" s="494">
        <v>1.9</v>
      </c>
      <c r="FO31" s="494">
        <v>1.4</v>
      </c>
      <c r="FP31" s="494">
        <v>1</v>
      </c>
      <c r="FQ31" s="494">
        <v>0.8</v>
      </c>
      <c r="FR31" s="494">
        <v>0.4</v>
      </c>
      <c r="FS31" s="494">
        <v>0.7</v>
      </c>
      <c r="FT31" s="494">
        <v>0.7</v>
      </c>
      <c r="FU31" s="494">
        <v>0.7</v>
      </c>
      <c r="FV31" s="494">
        <v>0.4</v>
      </c>
      <c r="FW31" s="494">
        <v>0</v>
      </c>
      <c r="FX31" s="494">
        <v>0.2</v>
      </c>
      <c r="FY31" s="494">
        <v>-0.1</v>
      </c>
      <c r="FZ31" s="494">
        <v>0.2</v>
      </c>
      <c r="GA31" s="494">
        <v>0.2</v>
      </c>
      <c r="GB31" s="494">
        <v>0.1</v>
      </c>
      <c r="GC31" s="494">
        <v>0.4</v>
      </c>
      <c r="GD31" s="498">
        <v>0.5</v>
      </c>
      <c r="GE31" s="498">
        <v>1.9</v>
      </c>
      <c r="GF31" s="498">
        <v>2.8</v>
      </c>
      <c r="GG31" s="498">
        <v>3</v>
      </c>
      <c r="GH31" s="498">
        <v>3</v>
      </c>
      <c r="GI31" s="498">
        <v>1.6</v>
      </c>
      <c r="GJ31" s="498">
        <v>0.7</v>
      </c>
      <c r="GK31" s="494">
        <v>0.5</v>
      </c>
      <c r="GL31" s="494">
        <v>0.3</v>
      </c>
      <c r="GM31" s="494">
        <v>0.7</v>
      </c>
      <c r="GN31" s="494">
        <v>0.8</v>
      </c>
      <c r="GO31" s="494">
        <v>0.9</v>
      </c>
      <c r="GP31" s="494">
        <f t="shared" si="4"/>
        <v>1</v>
      </c>
      <c r="GQ31" s="494">
        <f t="shared" si="4"/>
        <v>0.6</v>
      </c>
      <c r="GR31" s="494">
        <f t="shared" si="4"/>
        <v>0.6</v>
      </c>
      <c r="GS31" s="494">
        <f t="shared" si="4"/>
        <v>0.4</v>
      </c>
      <c r="GT31" s="494">
        <f t="shared" si="4"/>
        <v>0.3</v>
      </c>
      <c r="GU31" s="494">
        <f t="shared" si="4"/>
        <v>0.5</v>
      </c>
      <c r="GV31" s="494">
        <f t="shared" si="4"/>
        <v>0.3</v>
      </c>
      <c r="GW31" s="494">
        <f t="shared" si="4"/>
        <v>0.4</v>
      </c>
      <c r="GX31" s="348"/>
      <c r="GY31" s="348"/>
      <c r="GZ31" s="348"/>
      <c r="HA31" s="348"/>
      <c r="HB31" s="350"/>
      <c r="HC31" s="349">
        <v>1.2</v>
      </c>
      <c r="HD31" s="349">
        <v>2.2999999999999998</v>
      </c>
      <c r="HE31" s="349">
        <v>1.3</v>
      </c>
      <c r="HF31" s="349">
        <v>1.4</v>
      </c>
      <c r="HG31" s="349">
        <v>1.9</v>
      </c>
      <c r="HH31" s="349">
        <v>1.3</v>
      </c>
      <c r="HI31" s="349">
        <v>0.6</v>
      </c>
      <c r="HJ31" s="349">
        <v>9.0579710144922387E-2</v>
      </c>
      <c r="HK31" s="349">
        <v>0.3</v>
      </c>
      <c r="HL31" s="349">
        <v>2</v>
      </c>
      <c r="HM31" s="349">
        <v>1.5</v>
      </c>
      <c r="HN31" s="498">
        <f t="shared" si="5"/>
        <v>0.6</v>
      </c>
      <c r="HO31" s="498">
        <f t="shared" si="5"/>
        <v>0.7</v>
      </c>
      <c r="HP31" s="498">
        <f t="shared" si="5"/>
        <v>0.4</v>
      </c>
      <c r="HQ31" s="498">
        <f t="shared" si="5"/>
        <v>-100</v>
      </c>
    </row>
    <row r="32" spans="1:225" s="129" customFormat="1" ht="24.9" customHeight="1">
      <c r="A32" s="340">
        <v>30</v>
      </c>
      <c r="B32" s="484"/>
      <c r="C32" s="492" t="s">
        <v>159</v>
      </c>
      <c r="D32" s="492">
        <v>5310</v>
      </c>
      <c r="E32" s="507" t="s">
        <v>178</v>
      </c>
      <c r="F32" s="508">
        <v>0.5</v>
      </c>
      <c r="G32" s="494">
        <v>0.5</v>
      </c>
      <c r="H32" s="494">
        <v>100</v>
      </c>
      <c r="I32" s="494">
        <v>100</v>
      </c>
      <c r="J32" s="494">
        <v>100</v>
      </c>
      <c r="K32" s="494">
        <v>100</v>
      </c>
      <c r="L32" s="494">
        <v>100</v>
      </c>
      <c r="M32" s="494">
        <v>104.2</v>
      </c>
      <c r="N32" s="494">
        <v>104.2</v>
      </c>
      <c r="O32" s="494">
        <v>104.2</v>
      </c>
      <c r="P32" s="494">
        <v>104.2</v>
      </c>
      <c r="Q32" s="494">
        <v>104.2</v>
      </c>
      <c r="R32" s="494">
        <v>104.2</v>
      </c>
      <c r="S32" s="494">
        <v>104.2</v>
      </c>
      <c r="T32" s="494">
        <v>104.2</v>
      </c>
      <c r="U32" s="494">
        <v>104.2</v>
      </c>
      <c r="V32" s="494">
        <v>104.2</v>
      </c>
      <c r="W32" s="494">
        <v>104.2</v>
      </c>
      <c r="X32" s="494">
        <v>104.2</v>
      </c>
      <c r="Y32" s="494">
        <v>104.2</v>
      </c>
      <c r="Z32" s="494">
        <v>104.2</v>
      </c>
      <c r="AA32" s="494">
        <v>104.2</v>
      </c>
      <c r="AB32" s="494">
        <v>104.2</v>
      </c>
      <c r="AC32" s="494">
        <v>104.2</v>
      </c>
      <c r="AD32" s="494">
        <v>104.2</v>
      </c>
      <c r="AE32" s="494">
        <v>104.2</v>
      </c>
      <c r="AF32" s="494">
        <v>104.2</v>
      </c>
      <c r="AG32" s="494">
        <v>104.2</v>
      </c>
      <c r="AH32" s="494">
        <v>104.2</v>
      </c>
      <c r="AI32" s="494">
        <v>111.1</v>
      </c>
      <c r="AJ32" s="495">
        <v>111.1</v>
      </c>
      <c r="AK32" s="495">
        <v>111.1</v>
      </c>
      <c r="AL32" s="495">
        <v>111.1</v>
      </c>
      <c r="AM32" s="495">
        <v>111.1</v>
      </c>
      <c r="AN32" s="494">
        <v>110.9</v>
      </c>
      <c r="AO32" s="494">
        <v>110.9</v>
      </c>
      <c r="AP32" s="494">
        <v>112</v>
      </c>
      <c r="AQ32" s="494">
        <v>112</v>
      </c>
      <c r="AR32" s="494">
        <v>112.4</v>
      </c>
      <c r="AS32" s="494">
        <v>112</v>
      </c>
      <c r="AT32" s="512">
        <v>120.9700856</v>
      </c>
      <c r="AU32" s="495">
        <v>120.9700856</v>
      </c>
      <c r="AV32" s="495">
        <v>121</v>
      </c>
      <c r="AW32" s="495">
        <v>124.8</v>
      </c>
      <c r="AX32" s="495">
        <v>124.8</v>
      </c>
      <c r="AY32" s="494">
        <v>124.8</v>
      </c>
      <c r="AZ32" s="494">
        <v>124.8</v>
      </c>
      <c r="BA32" s="494">
        <v>124.8</v>
      </c>
      <c r="BB32" s="494">
        <v>124.8</v>
      </c>
      <c r="BC32" s="494">
        <v>124.8</v>
      </c>
      <c r="BD32" s="494">
        <v>128.6</v>
      </c>
      <c r="BE32" s="494">
        <v>131.6</v>
      </c>
      <c r="BF32" s="494">
        <v>134</v>
      </c>
      <c r="BG32" s="494">
        <v>134</v>
      </c>
      <c r="BH32" s="494">
        <v>134</v>
      </c>
      <c r="BI32" s="494">
        <v>134</v>
      </c>
      <c r="BJ32" s="494">
        <v>138.80000000000001</v>
      </c>
      <c r="BK32" s="494">
        <v>138.80000000000001</v>
      </c>
      <c r="BL32" s="494">
        <v>138.80000000000001</v>
      </c>
      <c r="BM32" s="494">
        <v>138.80000000000001</v>
      </c>
      <c r="BN32" s="494">
        <f>VLOOKUP($D32,'[3]Q3 2024'!$D$8:$N$167,11,0)</f>
        <v>138.80000000000001</v>
      </c>
      <c r="BO32" s="494">
        <f>VLOOKUP($D32,'[3]Q4 2024'!$D$8:$N$167,11,0)</f>
        <v>138.80000000000001</v>
      </c>
      <c r="BP32" s="494"/>
      <c r="BQ32" s="494"/>
      <c r="BR32" s="494"/>
      <c r="BS32" s="494"/>
      <c r="BT32" s="496">
        <v>100</v>
      </c>
      <c r="BU32" s="496">
        <v>103.2</v>
      </c>
      <c r="BV32" s="496">
        <v>104.2</v>
      </c>
      <c r="BW32" s="496">
        <v>104.2</v>
      </c>
      <c r="BX32" s="496">
        <v>104.2</v>
      </c>
      <c r="BY32" s="496">
        <v>104.2</v>
      </c>
      <c r="BZ32" s="496">
        <v>105.9</v>
      </c>
      <c r="CA32" s="496">
        <v>111.1</v>
      </c>
      <c r="CB32" s="496">
        <v>111.5</v>
      </c>
      <c r="CC32" s="496">
        <v>116.6</v>
      </c>
      <c r="CD32" s="496">
        <v>123.9</v>
      </c>
      <c r="CE32" s="496">
        <v>124.8</v>
      </c>
      <c r="CF32" s="496">
        <v>132.1</v>
      </c>
      <c r="CG32" s="496">
        <v>136.4</v>
      </c>
      <c r="CH32" s="496">
        <f t="shared" si="3"/>
        <v>138.80000000000001</v>
      </c>
      <c r="CI32" s="496"/>
      <c r="CJ32" s="497"/>
      <c r="CK32" s="494">
        <v>0</v>
      </c>
      <c r="CL32" s="494">
        <v>4.2</v>
      </c>
      <c r="CM32" s="494">
        <v>0</v>
      </c>
      <c r="CN32" s="494">
        <v>0</v>
      </c>
      <c r="CO32" s="494">
        <v>0</v>
      </c>
      <c r="CP32" s="494">
        <v>0</v>
      </c>
      <c r="CQ32" s="494">
        <v>0</v>
      </c>
      <c r="CR32" s="494">
        <v>0</v>
      </c>
      <c r="CS32" s="494">
        <v>0</v>
      </c>
      <c r="CT32" s="494">
        <v>0</v>
      </c>
      <c r="CU32" s="494">
        <v>0</v>
      </c>
      <c r="CV32" s="494">
        <v>0</v>
      </c>
      <c r="CW32" s="494">
        <v>0</v>
      </c>
      <c r="CX32" s="494">
        <v>0</v>
      </c>
      <c r="CY32" s="494">
        <v>0</v>
      </c>
      <c r="CZ32" s="494">
        <v>0</v>
      </c>
      <c r="DA32" s="494">
        <v>0</v>
      </c>
      <c r="DB32" s="494">
        <v>0</v>
      </c>
      <c r="DC32" s="494">
        <v>0</v>
      </c>
      <c r="DD32" s="494">
        <v>0</v>
      </c>
      <c r="DE32" s="494">
        <v>0</v>
      </c>
      <c r="DF32" s="494">
        <v>0</v>
      </c>
      <c r="DG32" s="494">
        <v>0</v>
      </c>
      <c r="DH32" s="494">
        <v>6.6</v>
      </c>
      <c r="DI32" s="494">
        <v>0</v>
      </c>
      <c r="DJ32" s="494">
        <v>0</v>
      </c>
      <c r="DK32" s="494">
        <v>0</v>
      </c>
      <c r="DL32" s="494">
        <v>0</v>
      </c>
      <c r="DM32" s="494">
        <v>-0.2</v>
      </c>
      <c r="DN32" s="494">
        <v>0</v>
      </c>
      <c r="DO32" s="494">
        <v>1</v>
      </c>
      <c r="DP32" s="494">
        <v>0</v>
      </c>
      <c r="DQ32" s="498">
        <v>0.4</v>
      </c>
      <c r="DR32" s="498">
        <v>-0.4</v>
      </c>
      <c r="DS32" s="498">
        <v>8</v>
      </c>
      <c r="DT32" s="498">
        <v>0</v>
      </c>
      <c r="DU32" s="498">
        <v>0</v>
      </c>
      <c r="DV32" s="498">
        <v>3.1</v>
      </c>
      <c r="DW32" s="498">
        <v>0</v>
      </c>
      <c r="DX32" s="498">
        <v>0</v>
      </c>
      <c r="DY32" s="498">
        <v>0</v>
      </c>
      <c r="DZ32" s="498">
        <v>0</v>
      </c>
      <c r="EA32" s="498">
        <v>0</v>
      </c>
      <c r="EB32" s="494">
        <v>0</v>
      </c>
      <c r="EC32" s="494">
        <v>3</v>
      </c>
      <c r="ED32" s="494">
        <v>2.2999999999999998</v>
      </c>
      <c r="EE32" s="494">
        <v>1.8</v>
      </c>
      <c r="EF32" s="494">
        <v>0</v>
      </c>
      <c r="EG32" s="494">
        <f t="shared" si="0"/>
        <v>0</v>
      </c>
      <c r="EH32" s="494">
        <f t="shared" si="0"/>
        <v>0</v>
      </c>
      <c r="EI32" s="494">
        <f t="shared" si="0"/>
        <v>3.6</v>
      </c>
      <c r="EJ32" s="494">
        <f t="shared" si="0"/>
        <v>0</v>
      </c>
      <c r="EK32" s="494">
        <f t="shared" si="0"/>
        <v>0</v>
      </c>
      <c r="EL32" s="494">
        <f t="shared" si="0"/>
        <v>0</v>
      </c>
      <c r="EM32" s="494">
        <f t="shared" si="0"/>
        <v>0</v>
      </c>
      <c r="EN32" s="494">
        <f t="shared" si="0"/>
        <v>0</v>
      </c>
      <c r="EO32" s="494"/>
      <c r="EP32" s="494"/>
      <c r="EQ32" s="494"/>
      <c r="ER32" s="494"/>
      <c r="ES32" s="499"/>
      <c r="ET32" s="494">
        <v>0</v>
      </c>
      <c r="EU32" s="494">
        <v>4.2</v>
      </c>
      <c r="EV32" s="494">
        <v>4.2</v>
      </c>
      <c r="EW32" s="494">
        <v>4.2</v>
      </c>
      <c r="EX32" s="494">
        <v>4.2</v>
      </c>
      <c r="EY32" s="494">
        <v>0</v>
      </c>
      <c r="EZ32" s="494">
        <v>0</v>
      </c>
      <c r="FA32" s="494">
        <v>0</v>
      </c>
      <c r="FB32" s="494">
        <v>0</v>
      </c>
      <c r="FC32" s="494">
        <v>0</v>
      </c>
      <c r="FD32" s="494">
        <v>0</v>
      </c>
      <c r="FE32" s="494">
        <v>0</v>
      </c>
      <c r="FF32" s="494">
        <v>0</v>
      </c>
      <c r="FG32" s="494">
        <v>0</v>
      </c>
      <c r="FH32" s="494">
        <v>0</v>
      </c>
      <c r="FI32" s="494">
        <v>0</v>
      </c>
      <c r="FJ32" s="494">
        <v>0</v>
      </c>
      <c r="FK32" s="494">
        <v>0</v>
      </c>
      <c r="FL32" s="494">
        <v>0</v>
      </c>
      <c r="FM32" s="494">
        <v>0</v>
      </c>
      <c r="FN32" s="494">
        <v>0</v>
      </c>
      <c r="FO32" s="494">
        <v>0</v>
      </c>
      <c r="FP32" s="494">
        <v>0</v>
      </c>
      <c r="FQ32" s="494">
        <v>6.6</v>
      </c>
      <c r="FR32" s="494">
        <v>6.6</v>
      </c>
      <c r="FS32" s="494">
        <v>6.6</v>
      </c>
      <c r="FT32" s="494">
        <v>6.6</v>
      </c>
      <c r="FU32" s="494">
        <v>0</v>
      </c>
      <c r="FV32" s="494">
        <v>-0.2</v>
      </c>
      <c r="FW32" s="494">
        <v>-0.2</v>
      </c>
      <c r="FX32" s="494">
        <v>0.8</v>
      </c>
      <c r="FY32" s="494">
        <v>0.8</v>
      </c>
      <c r="FZ32" s="494">
        <v>1.4</v>
      </c>
      <c r="GA32" s="494">
        <v>1</v>
      </c>
      <c r="GB32" s="494">
        <v>8</v>
      </c>
      <c r="GC32" s="494">
        <v>8</v>
      </c>
      <c r="GD32" s="498">
        <v>7.7</v>
      </c>
      <c r="GE32" s="498">
        <v>11.4</v>
      </c>
      <c r="GF32" s="498">
        <v>3.2</v>
      </c>
      <c r="GG32" s="498">
        <v>3.2</v>
      </c>
      <c r="GH32" s="498">
        <v>3.1</v>
      </c>
      <c r="GI32" s="498">
        <v>0</v>
      </c>
      <c r="GJ32" s="498">
        <v>0</v>
      </c>
      <c r="GK32" s="494">
        <v>0</v>
      </c>
      <c r="GL32" s="494">
        <v>3</v>
      </c>
      <c r="GM32" s="494">
        <v>5.4</v>
      </c>
      <c r="GN32" s="494">
        <v>7.4</v>
      </c>
      <c r="GO32" s="494">
        <v>7.4</v>
      </c>
      <c r="GP32" s="494">
        <f t="shared" si="4"/>
        <v>4.2</v>
      </c>
      <c r="GQ32" s="494">
        <f t="shared" si="4"/>
        <v>1.8</v>
      </c>
      <c r="GR32" s="494">
        <f t="shared" si="4"/>
        <v>3.6</v>
      </c>
      <c r="GS32" s="494">
        <f t="shared" si="4"/>
        <v>3.6</v>
      </c>
      <c r="GT32" s="494">
        <f t="shared" si="4"/>
        <v>3.6</v>
      </c>
      <c r="GU32" s="494">
        <f t="shared" si="4"/>
        <v>3.6</v>
      </c>
      <c r="GV32" s="494">
        <f t="shared" si="4"/>
        <v>0</v>
      </c>
      <c r="GW32" s="494">
        <f t="shared" si="4"/>
        <v>0</v>
      </c>
      <c r="GX32" s="348"/>
      <c r="GY32" s="348"/>
      <c r="GZ32" s="348"/>
      <c r="HA32" s="348"/>
      <c r="HB32" s="350"/>
      <c r="HC32" s="349">
        <v>3.2</v>
      </c>
      <c r="HD32" s="349">
        <v>1</v>
      </c>
      <c r="HE32" s="349">
        <v>0</v>
      </c>
      <c r="HF32" s="349">
        <v>0</v>
      </c>
      <c r="HG32" s="349">
        <v>0</v>
      </c>
      <c r="HH32" s="349">
        <v>1.6</v>
      </c>
      <c r="HI32" s="349">
        <v>4.9000000000000004</v>
      </c>
      <c r="HJ32" s="349">
        <v>0.36003600360037247</v>
      </c>
      <c r="HK32" s="349">
        <v>4.5999999999999996</v>
      </c>
      <c r="HL32" s="349">
        <v>6.3</v>
      </c>
      <c r="HM32" s="349">
        <v>0.7</v>
      </c>
      <c r="HN32" s="498">
        <f t="shared" si="5"/>
        <v>5.8</v>
      </c>
      <c r="HO32" s="498">
        <f t="shared" si="5"/>
        <v>3.3</v>
      </c>
      <c r="HP32" s="498">
        <f t="shared" si="5"/>
        <v>1.8</v>
      </c>
      <c r="HQ32" s="498">
        <f t="shared" si="5"/>
        <v>-100</v>
      </c>
    </row>
    <row r="33" spans="1:225" s="129" customFormat="1" ht="24.9" customHeight="1">
      <c r="A33" s="340">
        <v>31</v>
      </c>
      <c r="B33" s="484"/>
      <c r="C33" s="492" t="s">
        <v>159</v>
      </c>
      <c r="D33" s="492">
        <v>5320</v>
      </c>
      <c r="E33" s="507" t="s">
        <v>177</v>
      </c>
      <c r="F33" s="508">
        <v>1</v>
      </c>
      <c r="G33" s="494">
        <v>0.7</v>
      </c>
      <c r="H33" s="494">
        <v>100</v>
      </c>
      <c r="I33" s="494">
        <v>100</v>
      </c>
      <c r="J33" s="494">
        <v>100</v>
      </c>
      <c r="K33" s="494">
        <v>100</v>
      </c>
      <c r="L33" s="494">
        <v>100.8</v>
      </c>
      <c r="M33" s="494">
        <v>100.9</v>
      </c>
      <c r="N33" s="494">
        <v>101.5</v>
      </c>
      <c r="O33" s="494">
        <v>101.7</v>
      </c>
      <c r="P33" s="494">
        <v>102.9</v>
      </c>
      <c r="Q33" s="494">
        <v>103.1</v>
      </c>
      <c r="R33" s="494">
        <v>103.5</v>
      </c>
      <c r="S33" s="494">
        <v>104.5</v>
      </c>
      <c r="T33" s="494">
        <v>104.8</v>
      </c>
      <c r="U33" s="494">
        <v>104.7</v>
      </c>
      <c r="V33" s="494">
        <v>104.9</v>
      </c>
      <c r="W33" s="494">
        <v>104.9</v>
      </c>
      <c r="X33" s="494">
        <v>105.6</v>
      </c>
      <c r="Y33" s="494">
        <v>106</v>
      </c>
      <c r="Z33" s="494">
        <v>106.7</v>
      </c>
      <c r="AA33" s="494">
        <v>107</v>
      </c>
      <c r="AB33" s="494">
        <v>107.7</v>
      </c>
      <c r="AC33" s="494">
        <v>108.2</v>
      </c>
      <c r="AD33" s="494">
        <v>108.6</v>
      </c>
      <c r="AE33" s="494">
        <v>108.8</v>
      </c>
      <c r="AF33" s="494">
        <v>109.7</v>
      </c>
      <c r="AG33" s="494">
        <v>109.7</v>
      </c>
      <c r="AH33" s="494">
        <v>109.7</v>
      </c>
      <c r="AI33" s="494">
        <v>109.7</v>
      </c>
      <c r="AJ33" s="495">
        <v>110.1</v>
      </c>
      <c r="AK33" s="495">
        <v>110.5</v>
      </c>
      <c r="AL33" s="495">
        <v>110.5</v>
      </c>
      <c r="AM33" s="495">
        <v>110.5</v>
      </c>
      <c r="AN33" s="494">
        <v>110.5</v>
      </c>
      <c r="AO33" s="494">
        <v>110.5</v>
      </c>
      <c r="AP33" s="494">
        <v>110.7</v>
      </c>
      <c r="AQ33" s="494">
        <v>110.4</v>
      </c>
      <c r="AR33" s="494">
        <v>110.7</v>
      </c>
      <c r="AS33" s="494">
        <v>110.7</v>
      </c>
      <c r="AT33" s="512">
        <v>110.84979600000001</v>
      </c>
      <c r="AU33" s="495">
        <v>110.82745080000001</v>
      </c>
      <c r="AV33" s="495">
        <v>111.2</v>
      </c>
      <c r="AW33" s="495">
        <v>112.8</v>
      </c>
      <c r="AX33" s="495">
        <v>113.9</v>
      </c>
      <c r="AY33" s="494">
        <v>114.2</v>
      </c>
      <c r="AZ33" s="494">
        <v>114.5</v>
      </c>
      <c r="BA33" s="494">
        <v>114.6</v>
      </c>
      <c r="BB33" s="494">
        <v>114.7</v>
      </c>
      <c r="BC33" s="494">
        <v>114.8</v>
      </c>
      <c r="BD33" s="494">
        <v>114.9</v>
      </c>
      <c r="BE33" s="494">
        <v>115.4</v>
      </c>
      <c r="BF33" s="494">
        <v>115.6</v>
      </c>
      <c r="BG33" s="494">
        <v>115.8</v>
      </c>
      <c r="BH33" s="494">
        <v>116.1</v>
      </c>
      <c r="BI33" s="494">
        <v>116.1</v>
      </c>
      <c r="BJ33" s="494">
        <v>116.3</v>
      </c>
      <c r="BK33" s="494">
        <v>116.3</v>
      </c>
      <c r="BL33" s="494">
        <v>116.5</v>
      </c>
      <c r="BM33" s="494">
        <v>116.7</v>
      </c>
      <c r="BN33" s="494">
        <f>VLOOKUP($D33,'[3]Q3 2024'!$D$8:$N$167,11,0)</f>
        <v>116.7</v>
      </c>
      <c r="BO33" s="494">
        <f>VLOOKUP($D33,'[3]Q4 2024'!$D$8:$N$167,11,0)</f>
        <v>116.8</v>
      </c>
      <c r="BP33" s="494"/>
      <c r="BQ33" s="494"/>
      <c r="BR33" s="494"/>
      <c r="BS33" s="494"/>
      <c r="BT33" s="496">
        <v>100</v>
      </c>
      <c r="BU33" s="496">
        <v>101.2</v>
      </c>
      <c r="BV33" s="496">
        <v>103.5</v>
      </c>
      <c r="BW33" s="496">
        <v>104.8</v>
      </c>
      <c r="BX33" s="496">
        <v>106.3</v>
      </c>
      <c r="BY33" s="496">
        <v>108.3</v>
      </c>
      <c r="BZ33" s="496">
        <v>109.7</v>
      </c>
      <c r="CA33" s="496">
        <v>110.4</v>
      </c>
      <c r="CB33" s="496">
        <v>110.5</v>
      </c>
      <c r="CC33" s="496">
        <v>110.8</v>
      </c>
      <c r="CD33" s="496">
        <v>113</v>
      </c>
      <c r="CE33" s="496">
        <v>114.7</v>
      </c>
      <c r="CF33" s="496">
        <v>115.4</v>
      </c>
      <c r="CG33" s="496">
        <v>116.2</v>
      </c>
      <c r="CH33" s="496">
        <f t="shared" si="3"/>
        <v>116.7</v>
      </c>
      <c r="CI33" s="496"/>
      <c r="CJ33" s="497"/>
      <c r="CK33" s="494">
        <v>0.8</v>
      </c>
      <c r="CL33" s="494">
        <v>0.1</v>
      </c>
      <c r="CM33" s="494">
        <v>0.6</v>
      </c>
      <c r="CN33" s="494">
        <v>0.2</v>
      </c>
      <c r="CO33" s="494">
        <v>1.2</v>
      </c>
      <c r="CP33" s="494">
        <v>0.2</v>
      </c>
      <c r="CQ33" s="494">
        <v>0.4</v>
      </c>
      <c r="CR33" s="494">
        <v>1</v>
      </c>
      <c r="CS33" s="494">
        <v>0.3</v>
      </c>
      <c r="CT33" s="494">
        <v>-0.1</v>
      </c>
      <c r="CU33" s="494">
        <v>0.2</v>
      </c>
      <c r="CV33" s="494">
        <v>0</v>
      </c>
      <c r="CW33" s="494">
        <v>0.7</v>
      </c>
      <c r="CX33" s="494">
        <v>0.4</v>
      </c>
      <c r="CY33" s="494">
        <v>0.7</v>
      </c>
      <c r="CZ33" s="494">
        <v>0.3</v>
      </c>
      <c r="DA33" s="494">
        <v>0.7</v>
      </c>
      <c r="DB33" s="494">
        <v>0.5</v>
      </c>
      <c r="DC33" s="494">
        <v>0.4</v>
      </c>
      <c r="DD33" s="494">
        <v>0.2</v>
      </c>
      <c r="DE33" s="494">
        <v>0.8</v>
      </c>
      <c r="DF33" s="494">
        <v>0</v>
      </c>
      <c r="DG33" s="494">
        <v>0</v>
      </c>
      <c r="DH33" s="494">
        <v>0</v>
      </c>
      <c r="DI33" s="494">
        <v>0.4</v>
      </c>
      <c r="DJ33" s="494">
        <v>0.4</v>
      </c>
      <c r="DK33" s="494">
        <v>0</v>
      </c>
      <c r="DL33" s="494">
        <v>0</v>
      </c>
      <c r="DM33" s="494">
        <v>0</v>
      </c>
      <c r="DN33" s="494">
        <v>0</v>
      </c>
      <c r="DO33" s="494">
        <v>0.2</v>
      </c>
      <c r="DP33" s="494">
        <v>-0.3</v>
      </c>
      <c r="DQ33" s="498">
        <v>0.3</v>
      </c>
      <c r="DR33" s="498">
        <v>0</v>
      </c>
      <c r="DS33" s="498">
        <v>0.1</v>
      </c>
      <c r="DT33" s="498">
        <v>0</v>
      </c>
      <c r="DU33" s="498">
        <v>0.3</v>
      </c>
      <c r="DV33" s="498">
        <v>1.4</v>
      </c>
      <c r="DW33" s="498">
        <v>1</v>
      </c>
      <c r="DX33" s="498">
        <v>0.3</v>
      </c>
      <c r="DY33" s="498">
        <v>0.3</v>
      </c>
      <c r="DZ33" s="498">
        <v>0.1</v>
      </c>
      <c r="EA33" s="498">
        <v>0.1</v>
      </c>
      <c r="EB33" s="494">
        <v>0.1</v>
      </c>
      <c r="EC33" s="494">
        <v>0.1</v>
      </c>
      <c r="ED33" s="494">
        <v>0.4</v>
      </c>
      <c r="EE33" s="494">
        <v>0.2</v>
      </c>
      <c r="EF33" s="494">
        <v>0.2</v>
      </c>
      <c r="EG33" s="494">
        <f t="shared" si="0"/>
        <v>0.3</v>
      </c>
      <c r="EH33" s="494">
        <f t="shared" si="0"/>
        <v>0</v>
      </c>
      <c r="EI33" s="494">
        <f t="shared" si="0"/>
        <v>0.2</v>
      </c>
      <c r="EJ33" s="494">
        <f t="shared" si="0"/>
        <v>0</v>
      </c>
      <c r="EK33" s="494">
        <f t="shared" si="0"/>
        <v>0.2</v>
      </c>
      <c r="EL33" s="494">
        <f t="shared" si="0"/>
        <v>0.2</v>
      </c>
      <c r="EM33" s="494">
        <f t="shared" si="0"/>
        <v>0</v>
      </c>
      <c r="EN33" s="494">
        <f t="shared" si="0"/>
        <v>0.1</v>
      </c>
      <c r="EO33" s="494"/>
      <c r="EP33" s="494"/>
      <c r="EQ33" s="494"/>
      <c r="ER33" s="494"/>
      <c r="ES33" s="499"/>
      <c r="ET33" s="494">
        <v>0.8</v>
      </c>
      <c r="EU33" s="494">
        <v>0.9</v>
      </c>
      <c r="EV33" s="494">
        <v>1.5</v>
      </c>
      <c r="EW33" s="494">
        <v>1.7</v>
      </c>
      <c r="EX33" s="494">
        <v>2.1</v>
      </c>
      <c r="EY33" s="494">
        <v>2.2000000000000002</v>
      </c>
      <c r="EZ33" s="494">
        <v>2</v>
      </c>
      <c r="FA33" s="494">
        <v>2.8</v>
      </c>
      <c r="FB33" s="494">
        <v>1.8</v>
      </c>
      <c r="FC33" s="494">
        <v>1.6</v>
      </c>
      <c r="FD33" s="494">
        <v>1.4</v>
      </c>
      <c r="FE33" s="494">
        <v>0.4</v>
      </c>
      <c r="FF33" s="494">
        <v>0.8</v>
      </c>
      <c r="FG33" s="494">
        <v>1.2</v>
      </c>
      <c r="FH33" s="494">
        <v>1.7</v>
      </c>
      <c r="FI33" s="494">
        <v>2</v>
      </c>
      <c r="FJ33" s="494">
        <v>2</v>
      </c>
      <c r="FK33" s="494">
        <v>2.1</v>
      </c>
      <c r="FL33" s="494">
        <v>1.8</v>
      </c>
      <c r="FM33" s="494">
        <v>1.7</v>
      </c>
      <c r="FN33" s="494">
        <v>1.9</v>
      </c>
      <c r="FO33" s="494">
        <v>1.4</v>
      </c>
      <c r="FP33" s="494">
        <v>1</v>
      </c>
      <c r="FQ33" s="494">
        <v>0.8</v>
      </c>
      <c r="FR33" s="494">
        <v>0.4</v>
      </c>
      <c r="FS33" s="494">
        <v>0.7</v>
      </c>
      <c r="FT33" s="494">
        <v>0.7</v>
      </c>
      <c r="FU33" s="494">
        <v>0.7</v>
      </c>
      <c r="FV33" s="494">
        <v>0.4</v>
      </c>
      <c r="FW33" s="494">
        <v>0</v>
      </c>
      <c r="FX33" s="494">
        <v>0.2</v>
      </c>
      <c r="FY33" s="494">
        <v>-0.1</v>
      </c>
      <c r="FZ33" s="494">
        <v>0.2</v>
      </c>
      <c r="GA33" s="494">
        <v>0.2</v>
      </c>
      <c r="GB33" s="494">
        <v>0.1</v>
      </c>
      <c r="GC33" s="494">
        <v>0.4</v>
      </c>
      <c r="GD33" s="498">
        <v>0.5</v>
      </c>
      <c r="GE33" s="498">
        <v>1.9</v>
      </c>
      <c r="GF33" s="498">
        <v>2.8</v>
      </c>
      <c r="GG33" s="498">
        <v>3</v>
      </c>
      <c r="GH33" s="498">
        <v>3</v>
      </c>
      <c r="GI33" s="498">
        <v>1.6</v>
      </c>
      <c r="GJ33" s="498">
        <v>0.7</v>
      </c>
      <c r="GK33" s="494">
        <v>0.5</v>
      </c>
      <c r="GL33" s="494">
        <v>0.3</v>
      </c>
      <c r="GM33" s="494">
        <v>0.7</v>
      </c>
      <c r="GN33" s="494">
        <v>0.8</v>
      </c>
      <c r="GO33" s="494">
        <v>0.9</v>
      </c>
      <c r="GP33" s="494">
        <f t="shared" si="4"/>
        <v>1</v>
      </c>
      <c r="GQ33" s="494">
        <f t="shared" si="4"/>
        <v>0.6</v>
      </c>
      <c r="GR33" s="494">
        <f t="shared" si="4"/>
        <v>0.6</v>
      </c>
      <c r="GS33" s="494">
        <f t="shared" si="4"/>
        <v>0.4</v>
      </c>
      <c r="GT33" s="494">
        <f t="shared" si="4"/>
        <v>0.3</v>
      </c>
      <c r="GU33" s="494">
        <f t="shared" si="4"/>
        <v>0.5</v>
      </c>
      <c r="GV33" s="494">
        <f t="shared" si="4"/>
        <v>0.3</v>
      </c>
      <c r="GW33" s="494">
        <f t="shared" si="4"/>
        <v>0.4</v>
      </c>
      <c r="GX33" s="348"/>
      <c r="GY33" s="348"/>
      <c r="GZ33" s="348"/>
      <c r="HA33" s="348"/>
      <c r="HB33" s="350"/>
      <c r="HC33" s="349">
        <v>1.2</v>
      </c>
      <c r="HD33" s="349">
        <v>2.2999999999999998</v>
      </c>
      <c r="HE33" s="349">
        <v>1.3</v>
      </c>
      <c r="HF33" s="349">
        <v>1.4</v>
      </c>
      <c r="HG33" s="349">
        <v>1.9</v>
      </c>
      <c r="HH33" s="349">
        <v>1.3</v>
      </c>
      <c r="HI33" s="349">
        <v>0.6</v>
      </c>
      <c r="HJ33" s="349">
        <v>9.0579710144922387E-2</v>
      </c>
      <c r="HK33" s="349">
        <v>0.3</v>
      </c>
      <c r="HL33" s="349">
        <v>2</v>
      </c>
      <c r="HM33" s="349">
        <v>1.5</v>
      </c>
      <c r="HN33" s="498">
        <f t="shared" si="5"/>
        <v>0.6</v>
      </c>
      <c r="HO33" s="498">
        <f t="shared" si="5"/>
        <v>0.7</v>
      </c>
      <c r="HP33" s="498">
        <f t="shared" si="5"/>
        <v>0.4</v>
      </c>
      <c r="HQ33" s="498">
        <f t="shared" si="5"/>
        <v>-100</v>
      </c>
    </row>
    <row r="34" spans="1:225" s="129" customFormat="1" ht="24.9" customHeight="1">
      <c r="A34" s="340">
        <v>32</v>
      </c>
      <c r="B34" s="484"/>
      <c r="C34" s="501" t="s">
        <v>161</v>
      </c>
      <c r="D34" s="502">
        <v>53100</v>
      </c>
      <c r="E34" s="509" t="s">
        <v>307</v>
      </c>
      <c r="F34" s="510">
        <v>0.5</v>
      </c>
      <c r="G34" s="505">
        <v>0.5</v>
      </c>
      <c r="H34" s="494">
        <v>100</v>
      </c>
      <c r="I34" s="494">
        <v>100</v>
      </c>
      <c r="J34" s="494">
        <v>100</v>
      </c>
      <c r="K34" s="494">
        <v>100</v>
      </c>
      <c r="L34" s="494">
        <v>100</v>
      </c>
      <c r="M34" s="494">
        <v>104.2</v>
      </c>
      <c r="N34" s="494">
        <v>104.2</v>
      </c>
      <c r="O34" s="494">
        <v>104.2</v>
      </c>
      <c r="P34" s="494">
        <v>104.2</v>
      </c>
      <c r="Q34" s="494">
        <v>104.2</v>
      </c>
      <c r="R34" s="494">
        <v>104.2</v>
      </c>
      <c r="S34" s="494">
        <v>104.2</v>
      </c>
      <c r="T34" s="494">
        <v>104.2</v>
      </c>
      <c r="U34" s="494">
        <v>104.2</v>
      </c>
      <c r="V34" s="494">
        <v>104.2</v>
      </c>
      <c r="W34" s="494">
        <v>104.2</v>
      </c>
      <c r="X34" s="494">
        <v>104.2</v>
      </c>
      <c r="Y34" s="494">
        <v>104.2</v>
      </c>
      <c r="Z34" s="494">
        <v>104.2</v>
      </c>
      <c r="AA34" s="494">
        <v>104.2</v>
      </c>
      <c r="AB34" s="494">
        <v>104.2</v>
      </c>
      <c r="AC34" s="494">
        <v>104.2</v>
      </c>
      <c r="AD34" s="494">
        <v>104.2</v>
      </c>
      <c r="AE34" s="494">
        <v>104.2</v>
      </c>
      <c r="AF34" s="494">
        <v>104.2</v>
      </c>
      <c r="AG34" s="494">
        <v>104.2</v>
      </c>
      <c r="AH34" s="494">
        <v>104.2</v>
      </c>
      <c r="AI34" s="494">
        <v>111.1</v>
      </c>
      <c r="AJ34" s="495">
        <v>111.1</v>
      </c>
      <c r="AK34" s="495">
        <v>111.1</v>
      </c>
      <c r="AL34" s="495">
        <v>111.1</v>
      </c>
      <c r="AM34" s="495">
        <v>111.1</v>
      </c>
      <c r="AN34" s="494">
        <v>110.9</v>
      </c>
      <c r="AO34" s="494">
        <v>110.9</v>
      </c>
      <c r="AP34" s="494">
        <v>112</v>
      </c>
      <c r="AQ34" s="494">
        <v>112</v>
      </c>
      <c r="AR34" s="494">
        <v>112.4</v>
      </c>
      <c r="AS34" s="494">
        <v>112</v>
      </c>
      <c r="AT34" s="512">
        <v>120.9700856</v>
      </c>
      <c r="AU34" s="495">
        <v>120.9700856</v>
      </c>
      <c r="AV34" s="505">
        <v>121</v>
      </c>
      <c r="AW34" s="505">
        <v>124.8</v>
      </c>
      <c r="AX34" s="505">
        <v>124.8</v>
      </c>
      <c r="AY34" s="505">
        <v>124.8</v>
      </c>
      <c r="AZ34" s="505">
        <v>124.8</v>
      </c>
      <c r="BA34" s="505">
        <v>124.8</v>
      </c>
      <c r="BB34" s="505">
        <v>124.8</v>
      </c>
      <c r="BC34" s="505">
        <v>124.8</v>
      </c>
      <c r="BD34" s="505">
        <v>128.6</v>
      </c>
      <c r="BE34" s="505">
        <v>131.6</v>
      </c>
      <c r="BF34" s="505">
        <v>134</v>
      </c>
      <c r="BG34" s="505">
        <v>134</v>
      </c>
      <c r="BH34" s="505">
        <v>134</v>
      </c>
      <c r="BI34" s="505">
        <v>134</v>
      </c>
      <c r="BJ34" s="505">
        <v>138.80000000000001</v>
      </c>
      <c r="BK34" s="505">
        <v>138.80000000000001</v>
      </c>
      <c r="BL34" s="505">
        <v>138.80000000000001</v>
      </c>
      <c r="BM34" s="505">
        <v>138.80000000000001</v>
      </c>
      <c r="BN34" s="505">
        <f>VLOOKUP($D34,'[3]Q3 2024'!$D$8:$N$167,11,0)</f>
        <v>138.80000000000001</v>
      </c>
      <c r="BO34" s="505">
        <f>VLOOKUP($D34,'[3]Q4 2024'!$D$8:$N$167,11,0)</f>
        <v>138.80000000000001</v>
      </c>
      <c r="BP34" s="494"/>
      <c r="BQ34" s="494"/>
      <c r="BR34" s="494"/>
      <c r="BS34" s="494"/>
      <c r="BT34" s="496">
        <v>100</v>
      </c>
      <c r="BU34" s="496">
        <v>103.2</v>
      </c>
      <c r="BV34" s="496">
        <v>104.2</v>
      </c>
      <c r="BW34" s="496">
        <v>104.2</v>
      </c>
      <c r="BX34" s="496">
        <v>104.2</v>
      </c>
      <c r="BY34" s="496">
        <v>104.2</v>
      </c>
      <c r="BZ34" s="496">
        <v>105.9</v>
      </c>
      <c r="CA34" s="496">
        <v>111.1</v>
      </c>
      <c r="CB34" s="496">
        <v>111.5</v>
      </c>
      <c r="CC34" s="496">
        <v>116.6</v>
      </c>
      <c r="CD34" s="496">
        <v>123.9</v>
      </c>
      <c r="CE34" s="496">
        <v>124.8</v>
      </c>
      <c r="CF34" s="496">
        <v>132.1</v>
      </c>
      <c r="CG34" s="496">
        <v>136.4</v>
      </c>
      <c r="CH34" s="496">
        <f t="shared" si="3"/>
        <v>138.80000000000001</v>
      </c>
      <c r="CI34" s="496"/>
      <c r="CJ34" s="497"/>
      <c r="CK34" s="505">
        <v>0</v>
      </c>
      <c r="CL34" s="505">
        <v>4.2</v>
      </c>
      <c r="CM34" s="505">
        <v>0</v>
      </c>
      <c r="CN34" s="505">
        <v>0</v>
      </c>
      <c r="CO34" s="505">
        <v>0</v>
      </c>
      <c r="CP34" s="505">
        <v>0</v>
      </c>
      <c r="CQ34" s="505">
        <v>0</v>
      </c>
      <c r="CR34" s="505">
        <v>0</v>
      </c>
      <c r="CS34" s="505">
        <v>0</v>
      </c>
      <c r="CT34" s="505">
        <v>0</v>
      </c>
      <c r="CU34" s="505">
        <v>0</v>
      </c>
      <c r="CV34" s="505">
        <v>0</v>
      </c>
      <c r="CW34" s="505">
        <v>0</v>
      </c>
      <c r="CX34" s="505">
        <v>0</v>
      </c>
      <c r="CY34" s="505">
        <v>0</v>
      </c>
      <c r="CZ34" s="505">
        <v>0</v>
      </c>
      <c r="DA34" s="505">
        <v>0</v>
      </c>
      <c r="DB34" s="505">
        <v>0</v>
      </c>
      <c r="DC34" s="505">
        <v>0</v>
      </c>
      <c r="DD34" s="505">
        <v>0</v>
      </c>
      <c r="DE34" s="505">
        <v>0</v>
      </c>
      <c r="DF34" s="505">
        <v>0</v>
      </c>
      <c r="DG34" s="505">
        <v>0</v>
      </c>
      <c r="DH34" s="505">
        <v>6.6</v>
      </c>
      <c r="DI34" s="505">
        <v>0</v>
      </c>
      <c r="DJ34" s="505">
        <v>0</v>
      </c>
      <c r="DK34" s="505">
        <v>0</v>
      </c>
      <c r="DL34" s="505">
        <v>0</v>
      </c>
      <c r="DM34" s="505">
        <v>-0.2</v>
      </c>
      <c r="DN34" s="505">
        <v>0</v>
      </c>
      <c r="DO34" s="505">
        <v>1</v>
      </c>
      <c r="DP34" s="505">
        <v>0</v>
      </c>
      <c r="DQ34" s="498">
        <v>0.4</v>
      </c>
      <c r="DR34" s="498">
        <v>-0.4</v>
      </c>
      <c r="DS34" s="498">
        <v>8</v>
      </c>
      <c r="DT34" s="498">
        <v>0</v>
      </c>
      <c r="DU34" s="506">
        <v>0</v>
      </c>
      <c r="DV34" s="506">
        <v>3.1</v>
      </c>
      <c r="DW34" s="506">
        <v>0</v>
      </c>
      <c r="DX34" s="506">
        <v>0</v>
      </c>
      <c r="DY34" s="506">
        <v>0</v>
      </c>
      <c r="DZ34" s="506">
        <v>0</v>
      </c>
      <c r="EA34" s="506">
        <v>0</v>
      </c>
      <c r="EB34" s="505">
        <v>0</v>
      </c>
      <c r="EC34" s="505">
        <v>3</v>
      </c>
      <c r="ED34" s="505">
        <v>2.2999999999999998</v>
      </c>
      <c r="EE34" s="505">
        <v>1.8</v>
      </c>
      <c r="EF34" s="505">
        <v>0</v>
      </c>
      <c r="EG34" s="505">
        <f t="shared" si="0"/>
        <v>0</v>
      </c>
      <c r="EH34" s="505">
        <f t="shared" si="0"/>
        <v>0</v>
      </c>
      <c r="EI34" s="505">
        <f t="shared" si="0"/>
        <v>3.6</v>
      </c>
      <c r="EJ34" s="505">
        <f t="shared" si="0"/>
        <v>0</v>
      </c>
      <c r="EK34" s="505">
        <f t="shared" si="0"/>
        <v>0</v>
      </c>
      <c r="EL34" s="505">
        <f t="shared" si="0"/>
        <v>0</v>
      </c>
      <c r="EM34" s="505">
        <f t="shared" si="0"/>
        <v>0</v>
      </c>
      <c r="EN34" s="505">
        <f t="shared" si="0"/>
        <v>0</v>
      </c>
      <c r="EO34" s="494"/>
      <c r="EP34" s="494"/>
      <c r="EQ34" s="494"/>
      <c r="ER34" s="494"/>
      <c r="ES34" s="499"/>
      <c r="ET34" s="505">
        <v>0</v>
      </c>
      <c r="EU34" s="505">
        <v>4.2</v>
      </c>
      <c r="EV34" s="505">
        <v>4.2</v>
      </c>
      <c r="EW34" s="505">
        <v>4.2</v>
      </c>
      <c r="EX34" s="505">
        <v>4.2</v>
      </c>
      <c r="EY34" s="505">
        <v>0</v>
      </c>
      <c r="EZ34" s="505">
        <v>0</v>
      </c>
      <c r="FA34" s="505">
        <v>0</v>
      </c>
      <c r="FB34" s="505">
        <v>0</v>
      </c>
      <c r="FC34" s="505">
        <v>0</v>
      </c>
      <c r="FD34" s="505">
        <v>0</v>
      </c>
      <c r="FE34" s="505">
        <v>0</v>
      </c>
      <c r="FF34" s="505">
        <v>0</v>
      </c>
      <c r="FG34" s="505">
        <v>0</v>
      </c>
      <c r="FH34" s="505">
        <v>0</v>
      </c>
      <c r="FI34" s="505">
        <v>0</v>
      </c>
      <c r="FJ34" s="505">
        <v>0</v>
      </c>
      <c r="FK34" s="505">
        <v>0</v>
      </c>
      <c r="FL34" s="505">
        <v>0</v>
      </c>
      <c r="FM34" s="505">
        <v>0</v>
      </c>
      <c r="FN34" s="505">
        <v>0</v>
      </c>
      <c r="FO34" s="505">
        <v>0</v>
      </c>
      <c r="FP34" s="505">
        <v>0</v>
      </c>
      <c r="FQ34" s="505">
        <v>6.6</v>
      </c>
      <c r="FR34" s="505">
        <v>6.6</v>
      </c>
      <c r="FS34" s="505">
        <v>6.6</v>
      </c>
      <c r="FT34" s="505">
        <v>6.6</v>
      </c>
      <c r="FU34" s="505">
        <v>0</v>
      </c>
      <c r="FV34" s="505">
        <v>-0.2</v>
      </c>
      <c r="FW34" s="505">
        <v>-0.2</v>
      </c>
      <c r="FX34" s="505">
        <v>0.8</v>
      </c>
      <c r="FY34" s="505">
        <v>0.8</v>
      </c>
      <c r="FZ34" s="505">
        <v>1.4</v>
      </c>
      <c r="GA34" s="505">
        <v>1</v>
      </c>
      <c r="GB34" s="505">
        <v>8</v>
      </c>
      <c r="GC34" s="505">
        <v>8</v>
      </c>
      <c r="GD34" s="506">
        <v>7.7</v>
      </c>
      <c r="GE34" s="506">
        <v>11.4</v>
      </c>
      <c r="GF34" s="506">
        <v>3.2</v>
      </c>
      <c r="GG34" s="506">
        <v>3.2</v>
      </c>
      <c r="GH34" s="506">
        <v>3.1</v>
      </c>
      <c r="GI34" s="506">
        <v>0</v>
      </c>
      <c r="GJ34" s="506">
        <v>0</v>
      </c>
      <c r="GK34" s="505">
        <v>0</v>
      </c>
      <c r="GL34" s="505">
        <v>3</v>
      </c>
      <c r="GM34" s="505">
        <v>5.4</v>
      </c>
      <c r="GN34" s="505">
        <v>7.4</v>
      </c>
      <c r="GO34" s="505">
        <v>7.4</v>
      </c>
      <c r="GP34" s="505">
        <f t="shared" si="4"/>
        <v>4.2</v>
      </c>
      <c r="GQ34" s="505">
        <f>ROUND(((((BI34/BE34)-1)*100)),1)</f>
        <v>1.8</v>
      </c>
      <c r="GR34" s="505">
        <f t="shared" si="4"/>
        <v>3.6</v>
      </c>
      <c r="GS34" s="505">
        <f t="shared" si="4"/>
        <v>3.6</v>
      </c>
      <c r="GT34" s="505">
        <f t="shared" si="4"/>
        <v>3.6</v>
      </c>
      <c r="GU34" s="505">
        <f t="shared" si="4"/>
        <v>3.6</v>
      </c>
      <c r="GV34" s="505">
        <f t="shared" si="4"/>
        <v>0</v>
      </c>
      <c r="GW34" s="494">
        <f t="shared" si="4"/>
        <v>0</v>
      </c>
      <c r="GX34" s="348"/>
      <c r="GY34" s="348"/>
      <c r="GZ34" s="348"/>
      <c r="HA34" s="348"/>
      <c r="HB34" s="350"/>
      <c r="HC34" s="498">
        <v>3.2</v>
      </c>
      <c r="HD34" s="498">
        <v>1</v>
      </c>
      <c r="HE34" s="498">
        <v>0</v>
      </c>
      <c r="HF34" s="498">
        <v>0</v>
      </c>
      <c r="HG34" s="498">
        <v>0</v>
      </c>
      <c r="HH34" s="498">
        <v>1.6</v>
      </c>
      <c r="HI34" s="498">
        <v>4.9000000000000004</v>
      </c>
      <c r="HJ34" s="498">
        <v>0.36003600360037247</v>
      </c>
      <c r="HK34" s="498">
        <v>4.5999999999999996</v>
      </c>
      <c r="HL34" s="498">
        <v>6.3</v>
      </c>
      <c r="HM34" s="498">
        <v>0.7</v>
      </c>
      <c r="HN34" s="498">
        <f t="shared" si="5"/>
        <v>5.8</v>
      </c>
      <c r="HO34" s="498">
        <f t="shared" si="5"/>
        <v>3.3</v>
      </c>
      <c r="HP34" s="498">
        <f t="shared" si="5"/>
        <v>1.8</v>
      </c>
      <c r="HQ34" s="498">
        <f t="shared" si="5"/>
        <v>-100</v>
      </c>
    </row>
    <row r="35" spans="1:225" s="129" customFormat="1" ht="48">
      <c r="A35" s="340">
        <v>33</v>
      </c>
      <c r="B35" s="484"/>
      <c r="C35" s="501" t="s">
        <v>161</v>
      </c>
      <c r="D35" s="502">
        <v>53200</v>
      </c>
      <c r="E35" s="509" t="s">
        <v>308</v>
      </c>
      <c r="F35" s="510">
        <v>1</v>
      </c>
      <c r="G35" s="505">
        <v>0.7</v>
      </c>
      <c r="H35" s="494">
        <v>100</v>
      </c>
      <c r="I35" s="494">
        <v>100</v>
      </c>
      <c r="J35" s="494">
        <v>100</v>
      </c>
      <c r="K35" s="494">
        <v>100</v>
      </c>
      <c r="L35" s="494">
        <v>100.8</v>
      </c>
      <c r="M35" s="494">
        <v>100.9</v>
      </c>
      <c r="N35" s="494">
        <v>101.5</v>
      </c>
      <c r="O35" s="494">
        <v>101.7</v>
      </c>
      <c r="P35" s="494">
        <v>102.9</v>
      </c>
      <c r="Q35" s="494">
        <v>103.1</v>
      </c>
      <c r="R35" s="494">
        <v>103.5</v>
      </c>
      <c r="S35" s="494">
        <v>104.5</v>
      </c>
      <c r="T35" s="494">
        <v>104.8</v>
      </c>
      <c r="U35" s="494">
        <v>104.7</v>
      </c>
      <c r="V35" s="494">
        <v>104.9</v>
      </c>
      <c r="W35" s="494">
        <v>104.9</v>
      </c>
      <c r="X35" s="494">
        <v>105.6</v>
      </c>
      <c r="Y35" s="494">
        <v>106</v>
      </c>
      <c r="Z35" s="494">
        <v>106.7</v>
      </c>
      <c r="AA35" s="494">
        <v>107</v>
      </c>
      <c r="AB35" s="494">
        <v>107.7</v>
      </c>
      <c r="AC35" s="494">
        <v>108.2</v>
      </c>
      <c r="AD35" s="494">
        <v>108.6</v>
      </c>
      <c r="AE35" s="494">
        <v>108.8</v>
      </c>
      <c r="AF35" s="494">
        <v>109.7</v>
      </c>
      <c r="AG35" s="494">
        <v>109.7</v>
      </c>
      <c r="AH35" s="494">
        <v>109.7</v>
      </c>
      <c r="AI35" s="494">
        <v>109.7</v>
      </c>
      <c r="AJ35" s="495">
        <v>110.1</v>
      </c>
      <c r="AK35" s="495">
        <v>110.5</v>
      </c>
      <c r="AL35" s="495">
        <v>110.5</v>
      </c>
      <c r="AM35" s="495">
        <v>110.5</v>
      </c>
      <c r="AN35" s="494">
        <v>110.5</v>
      </c>
      <c r="AO35" s="494">
        <v>110.5</v>
      </c>
      <c r="AP35" s="494">
        <v>110.7</v>
      </c>
      <c r="AQ35" s="494">
        <v>110.4</v>
      </c>
      <c r="AR35" s="494">
        <v>110.7</v>
      </c>
      <c r="AS35" s="494">
        <v>110.7</v>
      </c>
      <c r="AT35" s="512">
        <v>110.84979600000001</v>
      </c>
      <c r="AU35" s="495">
        <v>110.82745080000001</v>
      </c>
      <c r="AV35" s="505">
        <v>111.2</v>
      </c>
      <c r="AW35" s="505">
        <v>112.8</v>
      </c>
      <c r="AX35" s="505">
        <v>113.9</v>
      </c>
      <c r="AY35" s="505">
        <v>114.2</v>
      </c>
      <c r="AZ35" s="505">
        <v>114.5</v>
      </c>
      <c r="BA35" s="505">
        <v>114.6</v>
      </c>
      <c r="BB35" s="505">
        <v>114.7</v>
      </c>
      <c r="BC35" s="505">
        <v>114.8</v>
      </c>
      <c r="BD35" s="505">
        <v>114.9</v>
      </c>
      <c r="BE35" s="505">
        <v>115.4</v>
      </c>
      <c r="BF35" s="505">
        <v>115.6</v>
      </c>
      <c r="BG35" s="505">
        <v>115.8</v>
      </c>
      <c r="BH35" s="505">
        <v>116.1</v>
      </c>
      <c r="BI35" s="505">
        <v>116.1</v>
      </c>
      <c r="BJ35" s="505">
        <v>116.3</v>
      </c>
      <c r="BK35" s="505">
        <v>116.3</v>
      </c>
      <c r="BL35" s="505">
        <v>116.5</v>
      </c>
      <c r="BM35" s="505">
        <v>116.7</v>
      </c>
      <c r="BN35" s="505">
        <f>VLOOKUP($D35,'[3]Q3 2024'!$D$8:$N$167,11,0)</f>
        <v>116.7</v>
      </c>
      <c r="BO35" s="505">
        <f>VLOOKUP($D35,'[3]Q4 2024'!$D$8:$N$167,11,0)</f>
        <v>116.8</v>
      </c>
      <c r="BP35" s="494"/>
      <c r="BQ35" s="494"/>
      <c r="BR35" s="494"/>
      <c r="BS35" s="494"/>
      <c r="BT35" s="496">
        <v>100</v>
      </c>
      <c r="BU35" s="496">
        <v>101.2</v>
      </c>
      <c r="BV35" s="496">
        <v>103.5</v>
      </c>
      <c r="BW35" s="496">
        <v>104.8</v>
      </c>
      <c r="BX35" s="496">
        <v>106.3</v>
      </c>
      <c r="BY35" s="496">
        <v>108.3</v>
      </c>
      <c r="BZ35" s="496">
        <v>109.7</v>
      </c>
      <c r="CA35" s="496">
        <v>110.4</v>
      </c>
      <c r="CB35" s="496">
        <v>110.5</v>
      </c>
      <c r="CC35" s="496">
        <v>110.8</v>
      </c>
      <c r="CD35" s="496">
        <v>113</v>
      </c>
      <c r="CE35" s="496">
        <v>114.7</v>
      </c>
      <c r="CF35" s="496">
        <v>115.4</v>
      </c>
      <c r="CG35" s="496">
        <v>116.2</v>
      </c>
      <c r="CH35" s="496">
        <f t="shared" si="3"/>
        <v>116.7</v>
      </c>
      <c r="CI35" s="496"/>
      <c r="CJ35" s="497"/>
      <c r="CK35" s="505">
        <v>0.8</v>
      </c>
      <c r="CL35" s="505">
        <v>0.1</v>
      </c>
      <c r="CM35" s="505">
        <v>0.6</v>
      </c>
      <c r="CN35" s="505">
        <v>0.2</v>
      </c>
      <c r="CO35" s="505">
        <v>1.2</v>
      </c>
      <c r="CP35" s="505">
        <v>0.2</v>
      </c>
      <c r="CQ35" s="505">
        <v>0.4</v>
      </c>
      <c r="CR35" s="505">
        <v>1</v>
      </c>
      <c r="CS35" s="505">
        <v>0.3</v>
      </c>
      <c r="CT35" s="505">
        <v>-0.1</v>
      </c>
      <c r="CU35" s="505">
        <v>0.2</v>
      </c>
      <c r="CV35" s="505">
        <v>0</v>
      </c>
      <c r="CW35" s="505">
        <v>0.7</v>
      </c>
      <c r="CX35" s="505">
        <v>0.4</v>
      </c>
      <c r="CY35" s="505">
        <v>0.7</v>
      </c>
      <c r="CZ35" s="505">
        <v>0.3</v>
      </c>
      <c r="DA35" s="505">
        <v>0.7</v>
      </c>
      <c r="DB35" s="505">
        <v>0.5</v>
      </c>
      <c r="DC35" s="505">
        <v>0.4</v>
      </c>
      <c r="DD35" s="505">
        <v>0.2</v>
      </c>
      <c r="DE35" s="505">
        <v>0.8</v>
      </c>
      <c r="DF35" s="505">
        <v>0</v>
      </c>
      <c r="DG35" s="505">
        <v>0</v>
      </c>
      <c r="DH35" s="505">
        <v>0</v>
      </c>
      <c r="DI35" s="505">
        <v>0.4</v>
      </c>
      <c r="DJ35" s="505">
        <v>0.4</v>
      </c>
      <c r="DK35" s="505">
        <v>0</v>
      </c>
      <c r="DL35" s="505">
        <v>0</v>
      </c>
      <c r="DM35" s="505">
        <v>0</v>
      </c>
      <c r="DN35" s="505">
        <v>0</v>
      </c>
      <c r="DO35" s="505">
        <v>0.2</v>
      </c>
      <c r="DP35" s="505">
        <v>-0.3</v>
      </c>
      <c r="DQ35" s="498">
        <v>0.3</v>
      </c>
      <c r="DR35" s="498">
        <v>0</v>
      </c>
      <c r="DS35" s="498">
        <v>0.1</v>
      </c>
      <c r="DT35" s="498">
        <v>0</v>
      </c>
      <c r="DU35" s="506">
        <v>0.3</v>
      </c>
      <c r="DV35" s="506">
        <v>1.4</v>
      </c>
      <c r="DW35" s="506">
        <v>1</v>
      </c>
      <c r="DX35" s="506">
        <v>0.3</v>
      </c>
      <c r="DY35" s="506">
        <v>0.3</v>
      </c>
      <c r="DZ35" s="506">
        <v>0.1</v>
      </c>
      <c r="EA35" s="506">
        <v>0.1</v>
      </c>
      <c r="EB35" s="505">
        <v>0.1</v>
      </c>
      <c r="EC35" s="505">
        <v>0.1</v>
      </c>
      <c r="ED35" s="505">
        <v>0.4</v>
      </c>
      <c r="EE35" s="505">
        <v>0.2</v>
      </c>
      <c r="EF35" s="505">
        <v>0.2</v>
      </c>
      <c r="EG35" s="505">
        <f t="shared" si="0"/>
        <v>0.3</v>
      </c>
      <c r="EH35" s="505">
        <f t="shared" si="0"/>
        <v>0</v>
      </c>
      <c r="EI35" s="505">
        <f t="shared" si="0"/>
        <v>0.2</v>
      </c>
      <c r="EJ35" s="505">
        <f t="shared" si="0"/>
        <v>0</v>
      </c>
      <c r="EK35" s="505">
        <f t="shared" si="0"/>
        <v>0.2</v>
      </c>
      <c r="EL35" s="505">
        <f t="shared" si="0"/>
        <v>0.2</v>
      </c>
      <c r="EM35" s="505">
        <f t="shared" si="0"/>
        <v>0</v>
      </c>
      <c r="EN35" s="505">
        <f t="shared" si="0"/>
        <v>0.1</v>
      </c>
      <c r="EO35" s="494"/>
      <c r="EP35" s="494"/>
      <c r="EQ35" s="494"/>
      <c r="ER35" s="494"/>
      <c r="ES35" s="499"/>
      <c r="ET35" s="505">
        <v>0.8</v>
      </c>
      <c r="EU35" s="505">
        <v>0.9</v>
      </c>
      <c r="EV35" s="505">
        <v>1.5</v>
      </c>
      <c r="EW35" s="505">
        <v>1.7</v>
      </c>
      <c r="EX35" s="505">
        <v>2.1</v>
      </c>
      <c r="EY35" s="505">
        <v>2.2000000000000002</v>
      </c>
      <c r="EZ35" s="505">
        <v>2</v>
      </c>
      <c r="FA35" s="505">
        <v>2.8</v>
      </c>
      <c r="FB35" s="505">
        <v>1.8</v>
      </c>
      <c r="FC35" s="505">
        <v>1.6</v>
      </c>
      <c r="FD35" s="505">
        <v>1.4</v>
      </c>
      <c r="FE35" s="505">
        <v>0.4</v>
      </c>
      <c r="FF35" s="505">
        <v>0.8</v>
      </c>
      <c r="FG35" s="505">
        <v>1.2</v>
      </c>
      <c r="FH35" s="505">
        <v>1.7</v>
      </c>
      <c r="FI35" s="505">
        <v>2</v>
      </c>
      <c r="FJ35" s="505">
        <v>2</v>
      </c>
      <c r="FK35" s="505">
        <v>2.1</v>
      </c>
      <c r="FL35" s="505">
        <v>1.8</v>
      </c>
      <c r="FM35" s="505">
        <v>1.7</v>
      </c>
      <c r="FN35" s="505">
        <v>1.9</v>
      </c>
      <c r="FO35" s="505">
        <v>1.4</v>
      </c>
      <c r="FP35" s="505">
        <v>1</v>
      </c>
      <c r="FQ35" s="505">
        <v>0.8</v>
      </c>
      <c r="FR35" s="505">
        <v>0.4</v>
      </c>
      <c r="FS35" s="505">
        <v>0.7</v>
      </c>
      <c r="FT35" s="505">
        <v>0.7</v>
      </c>
      <c r="FU35" s="505">
        <v>0.7</v>
      </c>
      <c r="FV35" s="505">
        <v>0.4</v>
      </c>
      <c r="FW35" s="505">
        <v>0</v>
      </c>
      <c r="FX35" s="505">
        <v>0.2</v>
      </c>
      <c r="FY35" s="505">
        <v>-0.1</v>
      </c>
      <c r="FZ35" s="505">
        <v>0.2</v>
      </c>
      <c r="GA35" s="505">
        <v>0.2</v>
      </c>
      <c r="GB35" s="505">
        <v>0.1</v>
      </c>
      <c r="GC35" s="505">
        <v>0.4</v>
      </c>
      <c r="GD35" s="506">
        <v>0.5</v>
      </c>
      <c r="GE35" s="506">
        <v>1.9</v>
      </c>
      <c r="GF35" s="506">
        <v>2.8</v>
      </c>
      <c r="GG35" s="506">
        <v>3</v>
      </c>
      <c r="GH35" s="506">
        <v>3</v>
      </c>
      <c r="GI35" s="506">
        <v>1.6</v>
      </c>
      <c r="GJ35" s="506">
        <v>0.7</v>
      </c>
      <c r="GK35" s="505">
        <v>0.5</v>
      </c>
      <c r="GL35" s="505">
        <v>0.3</v>
      </c>
      <c r="GM35" s="505">
        <v>0.7</v>
      </c>
      <c r="GN35" s="505">
        <v>0.8</v>
      </c>
      <c r="GO35" s="505">
        <v>0.9</v>
      </c>
      <c r="GP35" s="505">
        <f t="shared" si="4"/>
        <v>1</v>
      </c>
      <c r="GQ35" s="505">
        <f t="shared" si="4"/>
        <v>0.6</v>
      </c>
      <c r="GR35" s="505">
        <f t="shared" si="4"/>
        <v>0.6</v>
      </c>
      <c r="GS35" s="505">
        <f t="shared" si="4"/>
        <v>0.4</v>
      </c>
      <c r="GT35" s="505">
        <f t="shared" si="4"/>
        <v>0.3</v>
      </c>
      <c r="GU35" s="505">
        <f t="shared" si="4"/>
        <v>0.5</v>
      </c>
      <c r="GV35" s="505">
        <f t="shared" si="4"/>
        <v>0.3</v>
      </c>
      <c r="GW35" s="494">
        <f t="shared" si="4"/>
        <v>0.4</v>
      </c>
      <c r="GX35" s="348"/>
      <c r="GY35" s="348"/>
      <c r="GZ35" s="348"/>
      <c r="HA35" s="348"/>
      <c r="HB35" s="350"/>
      <c r="HC35" s="498">
        <v>1.2</v>
      </c>
      <c r="HD35" s="498">
        <v>2.2999999999999998</v>
      </c>
      <c r="HE35" s="498">
        <v>1.3</v>
      </c>
      <c r="HF35" s="498">
        <v>1.4</v>
      </c>
      <c r="HG35" s="498">
        <v>1.9</v>
      </c>
      <c r="HH35" s="498">
        <v>1.3</v>
      </c>
      <c r="HI35" s="498">
        <v>0.6</v>
      </c>
      <c r="HJ35" s="498">
        <v>9.0579710144922387E-2</v>
      </c>
      <c r="HK35" s="498">
        <v>0.3</v>
      </c>
      <c r="HL35" s="498">
        <v>2</v>
      </c>
      <c r="HM35" s="498">
        <v>1.5</v>
      </c>
      <c r="HN35" s="498">
        <f t="shared" si="5"/>
        <v>0.6</v>
      </c>
      <c r="HO35" s="498">
        <f t="shared" si="5"/>
        <v>0.7</v>
      </c>
      <c r="HP35" s="498">
        <f t="shared" si="5"/>
        <v>0.4</v>
      </c>
      <c r="HQ35" s="498">
        <f t="shared" si="5"/>
        <v>-100</v>
      </c>
    </row>
    <row r="36" spans="1:225" s="127" customFormat="1" ht="72">
      <c r="A36" s="438">
        <v>34</v>
      </c>
      <c r="B36" s="513" t="s">
        <v>179</v>
      </c>
      <c r="C36" s="513" t="s">
        <v>156</v>
      </c>
      <c r="D36" s="513" t="s">
        <v>179</v>
      </c>
      <c r="E36" s="514" t="s">
        <v>309</v>
      </c>
      <c r="F36" s="479">
        <v>22.9</v>
      </c>
      <c r="G36" s="479">
        <v>20</v>
      </c>
      <c r="H36" s="479">
        <v>100</v>
      </c>
      <c r="I36" s="479">
        <v>100</v>
      </c>
      <c r="J36" s="479">
        <v>100</v>
      </c>
      <c r="K36" s="479">
        <v>100</v>
      </c>
      <c r="L36" s="479">
        <v>102.4</v>
      </c>
      <c r="M36" s="479">
        <v>103.4</v>
      </c>
      <c r="N36" s="479">
        <v>104.4</v>
      </c>
      <c r="O36" s="479">
        <v>105.4</v>
      </c>
      <c r="P36" s="479">
        <v>106.2</v>
      </c>
      <c r="Q36" s="479">
        <v>106.8</v>
      </c>
      <c r="R36" s="479">
        <v>107.3</v>
      </c>
      <c r="S36" s="479">
        <v>107.7</v>
      </c>
      <c r="T36" s="479">
        <v>108.5</v>
      </c>
      <c r="U36" s="479">
        <v>109.2</v>
      </c>
      <c r="V36" s="479">
        <v>110</v>
      </c>
      <c r="W36" s="479">
        <v>110.9</v>
      </c>
      <c r="X36" s="479">
        <v>112.1</v>
      </c>
      <c r="Y36" s="479">
        <v>113.3</v>
      </c>
      <c r="Z36" s="479">
        <v>113.9</v>
      </c>
      <c r="AA36" s="479">
        <v>114.6</v>
      </c>
      <c r="AB36" s="479">
        <v>115.4</v>
      </c>
      <c r="AC36" s="479">
        <v>117</v>
      </c>
      <c r="AD36" s="479">
        <v>118.2</v>
      </c>
      <c r="AE36" s="479">
        <v>119</v>
      </c>
      <c r="AF36" s="479">
        <v>120.1</v>
      </c>
      <c r="AG36" s="479">
        <v>120.7</v>
      </c>
      <c r="AH36" s="479">
        <v>121.5</v>
      </c>
      <c r="AI36" s="479">
        <v>122.3</v>
      </c>
      <c r="AJ36" s="479">
        <v>124.1</v>
      </c>
      <c r="AK36" s="479">
        <v>125.5</v>
      </c>
      <c r="AL36" s="479">
        <v>126.4</v>
      </c>
      <c r="AM36" s="479">
        <v>127.4</v>
      </c>
      <c r="AN36" s="479">
        <v>128.5</v>
      </c>
      <c r="AO36" s="479">
        <v>129.1</v>
      </c>
      <c r="AP36" s="479">
        <v>129.19999999999999</v>
      </c>
      <c r="AQ36" s="479">
        <v>130.5</v>
      </c>
      <c r="AR36" s="479">
        <v>131.6</v>
      </c>
      <c r="AS36" s="479">
        <v>132</v>
      </c>
      <c r="AT36" s="479">
        <v>132.4</v>
      </c>
      <c r="AU36" s="479">
        <v>132.80000000000001</v>
      </c>
      <c r="AV36" s="479">
        <v>133.30000000000001</v>
      </c>
      <c r="AW36" s="479">
        <v>133.6</v>
      </c>
      <c r="AX36" s="479">
        <v>134.4</v>
      </c>
      <c r="AY36" s="479">
        <v>134.80000000000001</v>
      </c>
      <c r="AZ36" s="479">
        <v>135.19999999999999</v>
      </c>
      <c r="BA36" s="479">
        <v>135.69999999999999</v>
      </c>
      <c r="BB36" s="479">
        <v>135.9</v>
      </c>
      <c r="BC36" s="479">
        <v>136.80000000000001</v>
      </c>
      <c r="BD36" s="479">
        <v>138.1</v>
      </c>
      <c r="BE36" s="479">
        <v>141.80000000000001</v>
      </c>
      <c r="BF36" s="479">
        <v>145.4</v>
      </c>
      <c r="BG36" s="479">
        <v>147.69999999999999</v>
      </c>
      <c r="BH36" s="479">
        <v>149.6</v>
      </c>
      <c r="BI36" s="479">
        <v>150.69999999999999</v>
      </c>
      <c r="BJ36" s="479">
        <v>152.1</v>
      </c>
      <c r="BK36" s="479">
        <v>152.69999999999999</v>
      </c>
      <c r="BL36" s="479">
        <v>153.4</v>
      </c>
      <c r="BM36" s="479">
        <v>154.30000000000001</v>
      </c>
      <c r="BN36" s="479">
        <f>VLOOKUP($D36,'[3]Q3 2024'!$D$8:$N$167,11,0)</f>
        <v>155.69999999999999</v>
      </c>
      <c r="BO36" s="479">
        <f>VLOOKUP($D36,'[3]Q4 2024'!$D$8:$N$167,11,0)</f>
        <v>157.4</v>
      </c>
      <c r="BP36" s="479"/>
      <c r="BQ36" s="479"/>
      <c r="BR36" s="479"/>
      <c r="BS36" s="479"/>
      <c r="BT36" s="481">
        <v>100</v>
      </c>
      <c r="BU36" s="481">
        <v>103.9</v>
      </c>
      <c r="BV36" s="481">
        <v>107</v>
      </c>
      <c r="BW36" s="481">
        <v>109.7</v>
      </c>
      <c r="BX36" s="481">
        <v>113.5</v>
      </c>
      <c r="BY36" s="481">
        <v>117.4</v>
      </c>
      <c r="BZ36" s="481">
        <v>121.2</v>
      </c>
      <c r="CA36" s="481">
        <v>125.9</v>
      </c>
      <c r="CB36" s="481">
        <v>129.30000000000001</v>
      </c>
      <c r="CC36" s="481">
        <v>132.19999999999999</v>
      </c>
      <c r="CD36" s="481">
        <v>134</v>
      </c>
      <c r="CE36" s="481">
        <v>135.9</v>
      </c>
      <c r="CF36" s="481">
        <v>143.30000000000001</v>
      </c>
      <c r="CG36" s="481">
        <v>151.30000000000001</v>
      </c>
      <c r="CH36" s="481">
        <f t="shared" si="3"/>
        <v>155.19999999999999</v>
      </c>
      <c r="CI36" s="481"/>
      <c r="CJ36" s="459"/>
      <c r="CK36" s="482">
        <v>2.4</v>
      </c>
      <c r="CL36" s="482">
        <v>1</v>
      </c>
      <c r="CM36" s="482">
        <v>1</v>
      </c>
      <c r="CN36" s="482">
        <v>1</v>
      </c>
      <c r="CO36" s="482">
        <v>0.8</v>
      </c>
      <c r="CP36" s="482">
        <v>0.6</v>
      </c>
      <c r="CQ36" s="482">
        <v>0.5</v>
      </c>
      <c r="CR36" s="482">
        <v>0.4</v>
      </c>
      <c r="CS36" s="482">
        <v>0.7</v>
      </c>
      <c r="CT36" s="482">
        <v>0.6</v>
      </c>
      <c r="CU36" s="482">
        <v>0.7</v>
      </c>
      <c r="CV36" s="482">
        <v>0.8</v>
      </c>
      <c r="CW36" s="482">
        <v>1.1000000000000001</v>
      </c>
      <c r="CX36" s="482">
        <v>1.1000000000000001</v>
      </c>
      <c r="CY36" s="482">
        <v>0.5</v>
      </c>
      <c r="CZ36" s="482">
        <v>0.6</v>
      </c>
      <c r="DA36" s="482">
        <v>0.7</v>
      </c>
      <c r="DB36" s="482">
        <v>1.4</v>
      </c>
      <c r="DC36" s="482">
        <v>1</v>
      </c>
      <c r="DD36" s="482">
        <v>0.7</v>
      </c>
      <c r="DE36" s="482">
        <v>0.9</v>
      </c>
      <c r="DF36" s="482">
        <v>0.5</v>
      </c>
      <c r="DG36" s="482">
        <v>0.7</v>
      </c>
      <c r="DH36" s="482">
        <v>0.7</v>
      </c>
      <c r="DI36" s="482">
        <v>1.5</v>
      </c>
      <c r="DJ36" s="482">
        <v>1.1000000000000001</v>
      </c>
      <c r="DK36" s="482">
        <v>0.7</v>
      </c>
      <c r="DL36" s="482">
        <v>0.8</v>
      </c>
      <c r="DM36" s="482">
        <v>0.9</v>
      </c>
      <c r="DN36" s="482">
        <v>0.5</v>
      </c>
      <c r="DO36" s="482">
        <v>0.1</v>
      </c>
      <c r="DP36" s="482">
        <v>1</v>
      </c>
      <c r="DQ36" s="483">
        <v>0.8</v>
      </c>
      <c r="DR36" s="482">
        <v>0.3</v>
      </c>
      <c r="DS36" s="482">
        <v>0.3</v>
      </c>
      <c r="DT36" s="482">
        <v>0.3</v>
      </c>
      <c r="DU36" s="482">
        <v>0.4</v>
      </c>
      <c r="DV36" s="482">
        <v>0.2</v>
      </c>
      <c r="DW36" s="482">
        <v>0.6</v>
      </c>
      <c r="DX36" s="482">
        <v>0.3</v>
      </c>
      <c r="DY36" s="482">
        <v>0.3</v>
      </c>
      <c r="DZ36" s="482">
        <v>0.4</v>
      </c>
      <c r="EA36" s="482">
        <v>0.1</v>
      </c>
      <c r="EB36" s="482">
        <v>0.7</v>
      </c>
      <c r="EC36" s="482">
        <v>1</v>
      </c>
      <c r="ED36" s="482">
        <v>2.7</v>
      </c>
      <c r="EE36" s="482">
        <v>2.5</v>
      </c>
      <c r="EF36" s="482">
        <v>1.6</v>
      </c>
      <c r="EG36" s="479">
        <f t="shared" si="0"/>
        <v>1.3</v>
      </c>
      <c r="EH36" s="479">
        <f t="shared" si="0"/>
        <v>0.7</v>
      </c>
      <c r="EI36" s="482">
        <f t="shared" si="0"/>
        <v>0.9</v>
      </c>
      <c r="EJ36" s="482">
        <f t="shared" si="0"/>
        <v>0.4</v>
      </c>
      <c r="EK36" s="482">
        <f t="shared" si="0"/>
        <v>0.5</v>
      </c>
      <c r="EL36" s="482">
        <f t="shared" si="0"/>
        <v>0.6</v>
      </c>
      <c r="EM36" s="482">
        <f t="shared" si="0"/>
        <v>0.9</v>
      </c>
      <c r="EN36" s="482">
        <f t="shared" si="0"/>
        <v>1.1000000000000001</v>
      </c>
      <c r="EO36" s="479"/>
      <c r="EP36" s="479"/>
      <c r="EQ36" s="479"/>
      <c r="ER36" s="479"/>
      <c r="ES36" s="460"/>
      <c r="ET36" s="482">
        <v>2.4</v>
      </c>
      <c r="EU36" s="482">
        <v>3.4</v>
      </c>
      <c r="EV36" s="482">
        <v>4.4000000000000004</v>
      </c>
      <c r="EW36" s="482">
        <v>5.4</v>
      </c>
      <c r="EX36" s="482">
        <v>3.7</v>
      </c>
      <c r="EY36" s="482">
        <v>3.3</v>
      </c>
      <c r="EZ36" s="482">
        <v>2.8</v>
      </c>
      <c r="FA36" s="482">
        <v>2.2000000000000002</v>
      </c>
      <c r="FB36" s="482">
        <v>2.2000000000000002</v>
      </c>
      <c r="FC36" s="482">
        <v>2.2000000000000002</v>
      </c>
      <c r="FD36" s="482">
        <v>2.5</v>
      </c>
      <c r="FE36" s="482">
        <v>3</v>
      </c>
      <c r="FF36" s="482">
        <v>3.3</v>
      </c>
      <c r="FG36" s="482">
        <v>3.8</v>
      </c>
      <c r="FH36" s="482">
        <v>3.5</v>
      </c>
      <c r="FI36" s="482">
        <v>3.3</v>
      </c>
      <c r="FJ36" s="482">
        <v>2.9</v>
      </c>
      <c r="FK36" s="482">
        <v>3.3</v>
      </c>
      <c r="FL36" s="482">
        <v>3.8</v>
      </c>
      <c r="FM36" s="482">
        <v>3.8</v>
      </c>
      <c r="FN36" s="482">
        <v>4.0999999999999996</v>
      </c>
      <c r="FO36" s="482">
        <v>3.2</v>
      </c>
      <c r="FP36" s="482">
        <v>2.8</v>
      </c>
      <c r="FQ36" s="482">
        <v>2.8</v>
      </c>
      <c r="FR36" s="482">
        <v>3.3</v>
      </c>
      <c r="FS36" s="482">
        <v>4</v>
      </c>
      <c r="FT36" s="482">
        <v>4</v>
      </c>
      <c r="FU36" s="482">
        <v>4.2</v>
      </c>
      <c r="FV36" s="482">
        <v>3.5</v>
      </c>
      <c r="FW36" s="482">
        <v>2.9</v>
      </c>
      <c r="FX36" s="482">
        <v>2.2000000000000002</v>
      </c>
      <c r="FY36" s="482">
        <v>2.4</v>
      </c>
      <c r="FZ36" s="482">
        <v>2.4</v>
      </c>
      <c r="GA36" s="482">
        <v>2.2000000000000002</v>
      </c>
      <c r="GB36" s="482">
        <v>2.5</v>
      </c>
      <c r="GC36" s="482">
        <v>1.8</v>
      </c>
      <c r="GD36" s="482">
        <v>1.3</v>
      </c>
      <c r="GE36" s="482">
        <v>1.2</v>
      </c>
      <c r="GF36" s="482">
        <v>1.5</v>
      </c>
      <c r="GG36" s="482">
        <v>1.5</v>
      </c>
      <c r="GH36" s="482">
        <v>1.4</v>
      </c>
      <c r="GI36" s="482">
        <v>1.6</v>
      </c>
      <c r="GJ36" s="482">
        <v>1.1000000000000001</v>
      </c>
      <c r="GK36" s="482">
        <v>1.5</v>
      </c>
      <c r="GL36" s="482">
        <v>2.1</v>
      </c>
      <c r="GM36" s="482">
        <v>4.5</v>
      </c>
      <c r="GN36" s="482">
        <v>7</v>
      </c>
      <c r="GO36" s="482">
        <v>8</v>
      </c>
      <c r="GP36" s="479">
        <f t="shared" si="4"/>
        <v>8.3000000000000007</v>
      </c>
      <c r="GQ36" s="479">
        <f t="shared" si="4"/>
        <v>6.3</v>
      </c>
      <c r="GR36" s="479">
        <f t="shared" si="4"/>
        <v>4.5999999999999996</v>
      </c>
      <c r="GS36" s="482">
        <f t="shared" si="4"/>
        <v>3.4</v>
      </c>
      <c r="GT36" s="479">
        <f t="shared" si="4"/>
        <v>2.5</v>
      </c>
      <c r="GU36" s="479">
        <f t="shared" si="4"/>
        <v>2.4</v>
      </c>
      <c r="GV36" s="479">
        <f t="shared" si="4"/>
        <v>2.4</v>
      </c>
      <c r="GW36" s="479">
        <f t="shared" si="4"/>
        <v>3.1</v>
      </c>
      <c r="GX36" s="479"/>
      <c r="GY36" s="479"/>
      <c r="GZ36" s="479"/>
      <c r="HA36" s="479"/>
      <c r="HB36" s="460"/>
      <c r="HC36" s="482">
        <v>3.9</v>
      </c>
      <c r="HD36" s="482">
        <v>3</v>
      </c>
      <c r="HE36" s="482">
        <v>2.5</v>
      </c>
      <c r="HF36" s="482">
        <v>3.5</v>
      </c>
      <c r="HG36" s="482">
        <v>3.4</v>
      </c>
      <c r="HH36" s="482">
        <v>3.2</v>
      </c>
      <c r="HI36" s="482">
        <v>3.9</v>
      </c>
      <c r="HJ36" s="482">
        <v>2.7005559968228843</v>
      </c>
      <c r="HK36" s="482">
        <v>2.2000000000000002</v>
      </c>
      <c r="HL36" s="482">
        <v>1.4</v>
      </c>
      <c r="HM36" s="482">
        <v>1.4</v>
      </c>
      <c r="HN36" s="482">
        <f t="shared" si="5"/>
        <v>5.4</v>
      </c>
      <c r="HO36" s="482">
        <f t="shared" si="5"/>
        <v>5.6</v>
      </c>
      <c r="HP36" s="482">
        <f t="shared" si="5"/>
        <v>2.6</v>
      </c>
      <c r="HQ36" s="482">
        <f t="shared" si="5"/>
        <v>-100</v>
      </c>
    </row>
    <row r="37" spans="1:225" s="128" customFormat="1" ht="24.9" customHeight="1">
      <c r="A37" s="438">
        <v>35</v>
      </c>
      <c r="B37" s="484"/>
      <c r="C37" s="484" t="s">
        <v>157</v>
      </c>
      <c r="D37" s="486">
        <v>55</v>
      </c>
      <c r="E37" s="515" t="s">
        <v>55</v>
      </c>
      <c r="F37" s="486">
        <v>4.3</v>
      </c>
      <c r="G37" s="516">
        <v>3</v>
      </c>
      <c r="H37" s="487">
        <v>100</v>
      </c>
      <c r="I37" s="487">
        <v>100</v>
      </c>
      <c r="J37" s="487">
        <v>100</v>
      </c>
      <c r="K37" s="487">
        <v>100</v>
      </c>
      <c r="L37" s="516">
        <v>100</v>
      </c>
      <c r="M37" s="516">
        <v>100.2</v>
      </c>
      <c r="N37" s="516">
        <v>100.2</v>
      </c>
      <c r="O37" s="516">
        <v>100</v>
      </c>
      <c r="P37" s="516">
        <v>100.2</v>
      </c>
      <c r="Q37" s="516">
        <v>100.2</v>
      </c>
      <c r="R37" s="516">
        <v>100.2</v>
      </c>
      <c r="S37" s="516">
        <v>100.2</v>
      </c>
      <c r="T37" s="516">
        <v>100.2</v>
      </c>
      <c r="U37" s="516">
        <v>100.2</v>
      </c>
      <c r="V37" s="516">
        <v>100.2</v>
      </c>
      <c r="W37" s="516">
        <v>100.4</v>
      </c>
      <c r="X37" s="516">
        <v>100.7</v>
      </c>
      <c r="Y37" s="516">
        <v>100.8</v>
      </c>
      <c r="Z37" s="516">
        <v>100.9</v>
      </c>
      <c r="AA37" s="516">
        <v>101.1</v>
      </c>
      <c r="AB37" s="516">
        <v>101.6</v>
      </c>
      <c r="AC37" s="516">
        <v>101.8</v>
      </c>
      <c r="AD37" s="516">
        <v>101.8</v>
      </c>
      <c r="AE37" s="516">
        <v>101.9</v>
      </c>
      <c r="AF37" s="516">
        <v>101.8</v>
      </c>
      <c r="AG37" s="516">
        <v>101.8</v>
      </c>
      <c r="AH37" s="516">
        <v>101.8</v>
      </c>
      <c r="AI37" s="516">
        <v>102</v>
      </c>
      <c r="AJ37" s="516">
        <v>102.7</v>
      </c>
      <c r="AK37" s="516">
        <v>103</v>
      </c>
      <c r="AL37" s="487">
        <v>103</v>
      </c>
      <c r="AM37" s="487">
        <v>103.3</v>
      </c>
      <c r="AN37" s="488">
        <v>102.7</v>
      </c>
      <c r="AO37" s="488">
        <v>102.6</v>
      </c>
      <c r="AP37" s="517">
        <v>102.7</v>
      </c>
      <c r="AQ37" s="488">
        <v>103</v>
      </c>
      <c r="AR37" s="488">
        <v>103.1</v>
      </c>
      <c r="AS37" s="488">
        <v>103.1</v>
      </c>
      <c r="AT37" s="488">
        <v>103</v>
      </c>
      <c r="AU37" s="488">
        <v>103</v>
      </c>
      <c r="AV37" s="488">
        <v>102.9</v>
      </c>
      <c r="AW37" s="488">
        <v>102.7</v>
      </c>
      <c r="AX37" s="488">
        <v>102.7</v>
      </c>
      <c r="AY37" s="488">
        <v>102.7</v>
      </c>
      <c r="AZ37" s="488">
        <v>103.1</v>
      </c>
      <c r="BA37" s="488">
        <v>103.1</v>
      </c>
      <c r="BB37" s="488">
        <v>103.2</v>
      </c>
      <c r="BC37" s="488">
        <v>103.2</v>
      </c>
      <c r="BD37" s="488">
        <v>103.2</v>
      </c>
      <c r="BE37" s="488">
        <v>103.7</v>
      </c>
      <c r="BF37" s="488">
        <v>103.8</v>
      </c>
      <c r="BG37" s="488">
        <v>104.3</v>
      </c>
      <c r="BH37" s="488">
        <v>105.2</v>
      </c>
      <c r="BI37" s="488">
        <v>105.5</v>
      </c>
      <c r="BJ37" s="488">
        <v>105.5</v>
      </c>
      <c r="BK37" s="488">
        <v>105.6</v>
      </c>
      <c r="BL37" s="488">
        <v>105.9</v>
      </c>
      <c r="BM37" s="488">
        <v>106.2</v>
      </c>
      <c r="BN37" s="488">
        <f>VLOOKUP($D37,'[3]Q3 2024'!$D$8:$N$167,11,0)</f>
        <v>106.3</v>
      </c>
      <c r="BO37" s="488">
        <f>VLOOKUP($D37,'[3]Q4 2024'!$D$8:$N$167,11,0)</f>
        <v>106.5</v>
      </c>
      <c r="BP37" s="488"/>
      <c r="BQ37" s="488"/>
      <c r="BR37" s="488"/>
      <c r="BS37" s="488"/>
      <c r="BT37" s="490">
        <v>100</v>
      </c>
      <c r="BU37" s="490">
        <v>100.1</v>
      </c>
      <c r="BV37" s="490">
        <v>100.2</v>
      </c>
      <c r="BW37" s="490">
        <v>100.3</v>
      </c>
      <c r="BX37" s="490">
        <v>100.9</v>
      </c>
      <c r="BY37" s="490">
        <v>101.8</v>
      </c>
      <c r="BZ37" s="490">
        <v>101.9</v>
      </c>
      <c r="CA37" s="490">
        <v>103</v>
      </c>
      <c r="CB37" s="490">
        <v>102.8</v>
      </c>
      <c r="CC37" s="490">
        <v>103.1</v>
      </c>
      <c r="CD37" s="490">
        <v>102.8</v>
      </c>
      <c r="CE37" s="490">
        <v>103.2</v>
      </c>
      <c r="CF37" s="490">
        <v>103.8</v>
      </c>
      <c r="CG37" s="490">
        <v>105.5</v>
      </c>
      <c r="CH37" s="490">
        <f t="shared" si="3"/>
        <v>106.2</v>
      </c>
      <c r="CI37" s="490"/>
      <c r="CJ37" s="459"/>
      <c r="CK37" s="488">
        <v>0</v>
      </c>
      <c r="CL37" s="488">
        <v>0.2</v>
      </c>
      <c r="CM37" s="488">
        <v>0</v>
      </c>
      <c r="CN37" s="488">
        <v>-0.2</v>
      </c>
      <c r="CO37" s="488">
        <v>0.2</v>
      </c>
      <c r="CP37" s="488">
        <v>0</v>
      </c>
      <c r="CQ37" s="488">
        <v>0</v>
      </c>
      <c r="CR37" s="488">
        <v>0</v>
      </c>
      <c r="CS37" s="488">
        <v>0</v>
      </c>
      <c r="CT37" s="488">
        <v>0</v>
      </c>
      <c r="CU37" s="488">
        <v>0</v>
      </c>
      <c r="CV37" s="488">
        <v>0.2</v>
      </c>
      <c r="CW37" s="488">
        <v>0.3</v>
      </c>
      <c r="CX37" s="488">
        <v>0.1</v>
      </c>
      <c r="CY37" s="488">
        <v>0.1</v>
      </c>
      <c r="CZ37" s="488">
        <v>0.2</v>
      </c>
      <c r="DA37" s="488">
        <v>0.5</v>
      </c>
      <c r="DB37" s="488">
        <v>0.2</v>
      </c>
      <c r="DC37" s="488">
        <v>0</v>
      </c>
      <c r="DD37" s="488">
        <v>0.1</v>
      </c>
      <c r="DE37" s="488">
        <v>-0.1</v>
      </c>
      <c r="DF37" s="488">
        <v>0</v>
      </c>
      <c r="DG37" s="488">
        <v>0</v>
      </c>
      <c r="DH37" s="488">
        <v>0.2</v>
      </c>
      <c r="DI37" s="488">
        <v>0.7</v>
      </c>
      <c r="DJ37" s="488">
        <v>0.3</v>
      </c>
      <c r="DK37" s="488">
        <v>0</v>
      </c>
      <c r="DL37" s="488">
        <v>0.3</v>
      </c>
      <c r="DM37" s="488">
        <v>-0.6</v>
      </c>
      <c r="DN37" s="488">
        <v>-0.1</v>
      </c>
      <c r="DO37" s="488">
        <v>0.1</v>
      </c>
      <c r="DP37" s="488">
        <v>0.3</v>
      </c>
      <c r="DQ37" s="491">
        <v>0.1</v>
      </c>
      <c r="DR37" s="491">
        <v>0</v>
      </c>
      <c r="DS37" s="491">
        <v>-0.1</v>
      </c>
      <c r="DT37" s="491">
        <v>0</v>
      </c>
      <c r="DU37" s="491">
        <v>-0.1</v>
      </c>
      <c r="DV37" s="491">
        <v>-0.2</v>
      </c>
      <c r="DW37" s="491">
        <v>0</v>
      </c>
      <c r="DX37" s="491">
        <v>0</v>
      </c>
      <c r="DY37" s="491">
        <v>0.4</v>
      </c>
      <c r="DZ37" s="491">
        <v>0</v>
      </c>
      <c r="EA37" s="491">
        <v>0.1</v>
      </c>
      <c r="EB37" s="488">
        <v>0</v>
      </c>
      <c r="EC37" s="488">
        <v>0</v>
      </c>
      <c r="ED37" s="488">
        <v>0.5</v>
      </c>
      <c r="EE37" s="488">
        <v>0.1</v>
      </c>
      <c r="EF37" s="488">
        <v>0.5</v>
      </c>
      <c r="EG37" s="488">
        <f t="shared" si="0"/>
        <v>0.9</v>
      </c>
      <c r="EH37" s="488">
        <f t="shared" si="0"/>
        <v>0.3</v>
      </c>
      <c r="EI37" s="488">
        <f t="shared" si="0"/>
        <v>0</v>
      </c>
      <c r="EJ37" s="488">
        <f t="shared" si="0"/>
        <v>0.1</v>
      </c>
      <c r="EK37" s="488">
        <f t="shared" si="0"/>
        <v>0.3</v>
      </c>
      <c r="EL37" s="488">
        <f t="shared" si="0"/>
        <v>0.3</v>
      </c>
      <c r="EM37" s="488">
        <f t="shared" si="0"/>
        <v>0.1</v>
      </c>
      <c r="EN37" s="488">
        <f t="shared" si="0"/>
        <v>0.2</v>
      </c>
      <c r="EO37" s="488"/>
      <c r="EP37" s="488"/>
      <c r="EQ37" s="488"/>
      <c r="ER37" s="488"/>
      <c r="ES37" s="460"/>
      <c r="ET37" s="488">
        <v>0</v>
      </c>
      <c r="EU37" s="488">
        <v>0.2</v>
      </c>
      <c r="EV37" s="488">
        <v>0.2</v>
      </c>
      <c r="EW37" s="488">
        <v>0</v>
      </c>
      <c r="EX37" s="488">
        <v>0.2</v>
      </c>
      <c r="EY37" s="488">
        <v>0</v>
      </c>
      <c r="EZ37" s="488">
        <v>0</v>
      </c>
      <c r="FA37" s="488">
        <v>0.2</v>
      </c>
      <c r="FB37" s="488">
        <v>0</v>
      </c>
      <c r="FC37" s="488">
        <v>0</v>
      </c>
      <c r="FD37" s="488">
        <v>0</v>
      </c>
      <c r="FE37" s="488">
        <v>0.2</v>
      </c>
      <c r="FF37" s="488">
        <v>0.5</v>
      </c>
      <c r="FG37" s="488">
        <v>0.6</v>
      </c>
      <c r="FH37" s="488">
        <v>0.7</v>
      </c>
      <c r="FI37" s="488">
        <v>0.7</v>
      </c>
      <c r="FJ37" s="488">
        <v>0.9</v>
      </c>
      <c r="FK37" s="488">
        <v>1</v>
      </c>
      <c r="FL37" s="488">
        <v>0.9</v>
      </c>
      <c r="FM37" s="488">
        <v>0.8</v>
      </c>
      <c r="FN37" s="488">
        <v>0.2</v>
      </c>
      <c r="FO37" s="488">
        <v>0</v>
      </c>
      <c r="FP37" s="488">
        <v>0</v>
      </c>
      <c r="FQ37" s="488">
        <v>0.1</v>
      </c>
      <c r="FR37" s="488">
        <v>0.9</v>
      </c>
      <c r="FS37" s="488">
        <v>1.2</v>
      </c>
      <c r="FT37" s="488">
        <v>1.2</v>
      </c>
      <c r="FU37" s="488">
        <v>1.3</v>
      </c>
      <c r="FV37" s="488">
        <v>0</v>
      </c>
      <c r="FW37" s="488">
        <v>-0.4</v>
      </c>
      <c r="FX37" s="488">
        <v>-0.3</v>
      </c>
      <c r="FY37" s="488">
        <v>-0.3</v>
      </c>
      <c r="FZ37" s="488">
        <v>0.4</v>
      </c>
      <c r="GA37" s="488">
        <v>0.5</v>
      </c>
      <c r="GB37" s="488">
        <v>0.3</v>
      </c>
      <c r="GC37" s="488">
        <v>0</v>
      </c>
      <c r="GD37" s="491">
        <v>-0.2</v>
      </c>
      <c r="GE37" s="491">
        <v>-0.4</v>
      </c>
      <c r="GF37" s="491">
        <v>-0.3</v>
      </c>
      <c r="GG37" s="491">
        <v>-0.3</v>
      </c>
      <c r="GH37" s="491">
        <v>0.2</v>
      </c>
      <c r="GI37" s="491">
        <v>0.4</v>
      </c>
      <c r="GJ37" s="491">
        <v>0.5</v>
      </c>
      <c r="GK37" s="488">
        <v>0.5</v>
      </c>
      <c r="GL37" s="488">
        <v>0.1</v>
      </c>
      <c r="GM37" s="488">
        <v>0.6</v>
      </c>
      <c r="GN37" s="488">
        <v>0.6</v>
      </c>
      <c r="GO37" s="488">
        <v>1.1000000000000001</v>
      </c>
      <c r="GP37" s="488">
        <f t="shared" si="4"/>
        <v>1.9</v>
      </c>
      <c r="GQ37" s="488">
        <f t="shared" si="4"/>
        <v>1.7</v>
      </c>
      <c r="GR37" s="488">
        <f t="shared" si="4"/>
        <v>1.6</v>
      </c>
      <c r="GS37" s="488">
        <f t="shared" si="4"/>
        <v>1.2</v>
      </c>
      <c r="GT37" s="488">
        <f t="shared" si="4"/>
        <v>0.7</v>
      </c>
      <c r="GU37" s="488">
        <f t="shared" si="4"/>
        <v>0.7</v>
      </c>
      <c r="GV37" s="488">
        <f t="shared" si="4"/>
        <v>0.8</v>
      </c>
      <c r="GW37" s="488">
        <f t="shared" si="4"/>
        <v>0.9</v>
      </c>
      <c r="GX37" s="488"/>
      <c r="GY37" s="488"/>
      <c r="GZ37" s="488"/>
      <c r="HA37" s="488"/>
      <c r="HB37" s="460"/>
      <c r="HC37" s="491">
        <v>0.1</v>
      </c>
      <c r="HD37" s="491">
        <v>0.1</v>
      </c>
      <c r="HE37" s="491">
        <v>0.1</v>
      </c>
      <c r="HF37" s="491">
        <v>0.6</v>
      </c>
      <c r="HG37" s="491">
        <v>0.9</v>
      </c>
      <c r="HH37" s="491">
        <v>0.1</v>
      </c>
      <c r="HI37" s="491">
        <v>1.1000000000000001</v>
      </c>
      <c r="HJ37" s="491">
        <v>-0.19417475728155109</v>
      </c>
      <c r="HK37" s="491">
        <v>0.3</v>
      </c>
      <c r="HL37" s="491">
        <v>-0.3</v>
      </c>
      <c r="HM37" s="491">
        <v>0.4</v>
      </c>
      <c r="HN37" s="491">
        <f t="shared" si="5"/>
        <v>0.6</v>
      </c>
      <c r="HO37" s="491">
        <f t="shared" si="5"/>
        <v>1.6</v>
      </c>
      <c r="HP37" s="491">
        <f t="shared" si="5"/>
        <v>0.7</v>
      </c>
      <c r="HQ37" s="491">
        <f t="shared" si="5"/>
        <v>-100</v>
      </c>
    </row>
    <row r="38" spans="1:225" s="129" customFormat="1" ht="24.9" customHeight="1">
      <c r="A38" s="438">
        <v>36</v>
      </c>
      <c r="B38" s="484"/>
      <c r="C38" s="492" t="s">
        <v>149</v>
      </c>
      <c r="D38" s="484">
        <v>551</v>
      </c>
      <c r="E38" s="485" t="s">
        <v>278</v>
      </c>
      <c r="F38" s="493">
        <v>4.3</v>
      </c>
      <c r="G38" s="494">
        <v>3</v>
      </c>
      <c r="H38" s="494">
        <v>100</v>
      </c>
      <c r="I38" s="494">
        <v>100</v>
      </c>
      <c r="J38" s="494">
        <v>100</v>
      </c>
      <c r="K38" s="494">
        <v>100</v>
      </c>
      <c r="L38" s="494">
        <v>100</v>
      </c>
      <c r="M38" s="494">
        <v>100.2</v>
      </c>
      <c r="N38" s="494">
        <v>100.2</v>
      </c>
      <c r="O38" s="494">
        <v>100</v>
      </c>
      <c r="P38" s="494">
        <v>100.2</v>
      </c>
      <c r="Q38" s="494">
        <v>100.2</v>
      </c>
      <c r="R38" s="494">
        <v>100.2</v>
      </c>
      <c r="S38" s="494">
        <v>100.2</v>
      </c>
      <c r="T38" s="494">
        <v>100.2</v>
      </c>
      <c r="U38" s="494">
        <v>100.2</v>
      </c>
      <c r="V38" s="494">
        <v>100.2</v>
      </c>
      <c r="W38" s="494">
        <v>100.4</v>
      </c>
      <c r="X38" s="494">
        <v>100.7</v>
      </c>
      <c r="Y38" s="494">
        <v>100.8</v>
      </c>
      <c r="Z38" s="494">
        <v>100.9</v>
      </c>
      <c r="AA38" s="494">
        <v>101.1</v>
      </c>
      <c r="AB38" s="494">
        <v>101.6</v>
      </c>
      <c r="AC38" s="494">
        <v>101.8</v>
      </c>
      <c r="AD38" s="494">
        <v>101.8</v>
      </c>
      <c r="AE38" s="494">
        <v>101.9</v>
      </c>
      <c r="AF38" s="494">
        <v>101.8</v>
      </c>
      <c r="AG38" s="494">
        <v>101.8</v>
      </c>
      <c r="AH38" s="494">
        <v>101.8</v>
      </c>
      <c r="AI38" s="494">
        <v>102</v>
      </c>
      <c r="AJ38" s="495">
        <v>102.7</v>
      </c>
      <c r="AK38" s="495">
        <v>103</v>
      </c>
      <c r="AL38" s="495">
        <v>103</v>
      </c>
      <c r="AM38" s="495">
        <v>103.3</v>
      </c>
      <c r="AN38" s="494">
        <v>102.7</v>
      </c>
      <c r="AO38" s="494">
        <v>102.6</v>
      </c>
      <c r="AP38" s="518">
        <v>102.7</v>
      </c>
      <c r="AQ38" s="494">
        <v>103</v>
      </c>
      <c r="AR38" s="494">
        <v>103.1</v>
      </c>
      <c r="AS38" s="494">
        <v>103.1</v>
      </c>
      <c r="AT38" s="494">
        <v>103</v>
      </c>
      <c r="AU38" s="494">
        <v>103</v>
      </c>
      <c r="AV38" s="494">
        <v>102.9</v>
      </c>
      <c r="AW38" s="494">
        <v>102.7</v>
      </c>
      <c r="AX38" s="494">
        <v>102.7</v>
      </c>
      <c r="AY38" s="494">
        <v>102.7</v>
      </c>
      <c r="AZ38" s="494">
        <v>103.1</v>
      </c>
      <c r="BA38" s="494">
        <v>103.1</v>
      </c>
      <c r="BB38" s="494">
        <v>103.2</v>
      </c>
      <c r="BC38" s="494">
        <v>103.2</v>
      </c>
      <c r="BD38" s="494">
        <v>103.2</v>
      </c>
      <c r="BE38" s="494">
        <v>103.7</v>
      </c>
      <c r="BF38" s="494">
        <v>103.8</v>
      </c>
      <c r="BG38" s="494">
        <v>104.3</v>
      </c>
      <c r="BH38" s="494">
        <v>105.2</v>
      </c>
      <c r="BI38" s="494">
        <v>105.5</v>
      </c>
      <c r="BJ38" s="494">
        <v>105.5</v>
      </c>
      <c r="BK38" s="494">
        <v>105.6</v>
      </c>
      <c r="BL38" s="494">
        <v>105.9</v>
      </c>
      <c r="BM38" s="494">
        <v>106.2</v>
      </c>
      <c r="BN38" s="494">
        <f>VLOOKUP($D38,'[3]Q3 2024'!$D$8:$N$167,11,0)</f>
        <v>106.3</v>
      </c>
      <c r="BO38" s="494">
        <f>VLOOKUP($D38,'[3]Q4 2024'!$D$8:$N$167,11,0)</f>
        <v>106.5</v>
      </c>
      <c r="BP38" s="494"/>
      <c r="BQ38" s="494"/>
      <c r="BR38" s="494"/>
      <c r="BS38" s="494"/>
      <c r="BT38" s="496">
        <v>100</v>
      </c>
      <c r="BU38" s="496">
        <v>100.1</v>
      </c>
      <c r="BV38" s="496">
        <v>100.2</v>
      </c>
      <c r="BW38" s="496">
        <v>100.3</v>
      </c>
      <c r="BX38" s="496">
        <v>100.9</v>
      </c>
      <c r="BY38" s="496">
        <v>101.8</v>
      </c>
      <c r="BZ38" s="496">
        <v>101.9</v>
      </c>
      <c r="CA38" s="496">
        <v>103</v>
      </c>
      <c r="CB38" s="496">
        <v>102.8</v>
      </c>
      <c r="CC38" s="496">
        <v>103.1</v>
      </c>
      <c r="CD38" s="496">
        <v>102.8</v>
      </c>
      <c r="CE38" s="496">
        <v>103.2</v>
      </c>
      <c r="CF38" s="496">
        <v>103.8</v>
      </c>
      <c r="CG38" s="496">
        <v>105.5</v>
      </c>
      <c r="CH38" s="496">
        <f t="shared" si="3"/>
        <v>106.2</v>
      </c>
      <c r="CI38" s="496"/>
      <c r="CJ38" s="497"/>
      <c r="CK38" s="494">
        <v>0</v>
      </c>
      <c r="CL38" s="494">
        <v>0.2</v>
      </c>
      <c r="CM38" s="494">
        <v>0</v>
      </c>
      <c r="CN38" s="494">
        <v>-0.2</v>
      </c>
      <c r="CO38" s="494">
        <v>0.2</v>
      </c>
      <c r="CP38" s="494">
        <v>0</v>
      </c>
      <c r="CQ38" s="494">
        <v>0</v>
      </c>
      <c r="CR38" s="494">
        <v>0</v>
      </c>
      <c r="CS38" s="494">
        <v>0</v>
      </c>
      <c r="CT38" s="494">
        <v>0</v>
      </c>
      <c r="CU38" s="494">
        <v>0</v>
      </c>
      <c r="CV38" s="494">
        <v>0.2</v>
      </c>
      <c r="CW38" s="494">
        <v>0.3</v>
      </c>
      <c r="CX38" s="494">
        <v>0.1</v>
      </c>
      <c r="CY38" s="494">
        <v>0.1</v>
      </c>
      <c r="CZ38" s="494">
        <v>0.2</v>
      </c>
      <c r="DA38" s="494">
        <v>0.5</v>
      </c>
      <c r="DB38" s="494">
        <v>0.2</v>
      </c>
      <c r="DC38" s="494">
        <v>0</v>
      </c>
      <c r="DD38" s="494">
        <v>0.1</v>
      </c>
      <c r="DE38" s="494">
        <v>-0.1</v>
      </c>
      <c r="DF38" s="494">
        <v>0</v>
      </c>
      <c r="DG38" s="494">
        <v>0</v>
      </c>
      <c r="DH38" s="494">
        <v>0.2</v>
      </c>
      <c r="DI38" s="494">
        <v>0.7</v>
      </c>
      <c r="DJ38" s="494">
        <v>0.3</v>
      </c>
      <c r="DK38" s="494">
        <v>0</v>
      </c>
      <c r="DL38" s="494">
        <v>0.3</v>
      </c>
      <c r="DM38" s="494">
        <v>-0.6</v>
      </c>
      <c r="DN38" s="494">
        <v>-0.1</v>
      </c>
      <c r="DO38" s="494">
        <v>0.1</v>
      </c>
      <c r="DP38" s="494">
        <v>0.3</v>
      </c>
      <c r="DQ38" s="498">
        <v>0.1</v>
      </c>
      <c r="DR38" s="498">
        <v>0</v>
      </c>
      <c r="DS38" s="498">
        <v>-0.1</v>
      </c>
      <c r="DT38" s="498">
        <v>0</v>
      </c>
      <c r="DU38" s="498">
        <v>-0.1</v>
      </c>
      <c r="DV38" s="498">
        <v>-0.2</v>
      </c>
      <c r="DW38" s="498">
        <v>0</v>
      </c>
      <c r="DX38" s="498">
        <v>0</v>
      </c>
      <c r="DY38" s="498">
        <v>0.4</v>
      </c>
      <c r="DZ38" s="498">
        <v>0</v>
      </c>
      <c r="EA38" s="498">
        <v>0.1</v>
      </c>
      <c r="EB38" s="494">
        <v>0</v>
      </c>
      <c r="EC38" s="494">
        <v>0</v>
      </c>
      <c r="ED38" s="494">
        <v>0.5</v>
      </c>
      <c r="EE38" s="494">
        <v>0.1</v>
      </c>
      <c r="EF38" s="494">
        <v>0.5</v>
      </c>
      <c r="EG38" s="494">
        <f t="shared" ref="EG38:EN69" si="6">ROUND(((((BH38/BG38)-1)*100)),1)</f>
        <v>0.9</v>
      </c>
      <c r="EH38" s="494">
        <f t="shared" si="6"/>
        <v>0.3</v>
      </c>
      <c r="EI38" s="494">
        <f t="shared" si="6"/>
        <v>0</v>
      </c>
      <c r="EJ38" s="494">
        <f t="shared" si="6"/>
        <v>0.1</v>
      </c>
      <c r="EK38" s="494">
        <f t="shared" si="6"/>
        <v>0.3</v>
      </c>
      <c r="EL38" s="494">
        <f t="shared" si="6"/>
        <v>0.3</v>
      </c>
      <c r="EM38" s="494">
        <f t="shared" si="6"/>
        <v>0.1</v>
      </c>
      <c r="EN38" s="494">
        <f t="shared" si="6"/>
        <v>0.2</v>
      </c>
      <c r="EO38" s="494"/>
      <c r="EP38" s="494"/>
      <c r="EQ38" s="494"/>
      <c r="ER38" s="494"/>
      <c r="ES38" s="499"/>
      <c r="ET38" s="494">
        <v>0</v>
      </c>
      <c r="EU38" s="494">
        <v>0.2</v>
      </c>
      <c r="EV38" s="494">
        <v>0.2</v>
      </c>
      <c r="EW38" s="494">
        <v>0</v>
      </c>
      <c r="EX38" s="494">
        <v>0.2</v>
      </c>
      <c r="EY38" s="494">
        <v>0</v>
      </c>
      <c r="EZ38" s="494">
        <v>0</v>
      </c>
      <c r="FA38" s="494">
        <v>0.2</v>
      </c>
      <c r="FB38" s="494">
        <v>0</v>
      </c>
      <c r="FC38" s="494">
        <v>0</v>
      </c>
      <c r="FD38" s="494">
        <v>0</v>
      </c>
      <c r="FE38" s="494">
        <v>0.2</v>
      </c>
      <c r="FF38" s="494">
        <v>0.5</v>
      </c>
      <c r="FG38" s="494">
        <v>0.6</v>
      </c>
      <c r="FH38" s="494">
        <v>0.7</v>
      </c>
      <c r="FI38" s="494">
        <v>0.7</v>
      </c>
      <c r="FJ38" s="494">
        <v>0.9</v>
      </c>
      <c r="FK38" s="494">
        <v>1</v>
      </c>
      <c r="FL38" s="494">
        <v>0.9</v>
      </c>
      <c r="FM38" s="494">
        <v>0.8</v>
      </c>
      <c r="FN38" s="494">
        <v>0.2</v>
      </c>
      <c r="FO38" s="494">
        <v>0</v>
      </c>
      <c r="FP38" s="494">
        <v>0</v>
      </c>
      <c r="FQ38" s="494">
        <v>0.1</v>
      </c>
      <c r="FR38" s="494">
        <v>0.9</v>
      </c>
      <c r="FS38" s="494">
        <v>1.2</v>
      </c>
      <c r="FT38" s="494">
        <v>1.2</v>
      </c>
      <c r="FU38" s="494">
        <v>1.3</v>
      </c>
      <c r="FV38" s="494">
        <v>0</v>
      </c>
      <c r="FW38" s="494">
        <v>-0.4</v>
      </c>
      <c r="FX38" s="494">
        <v>-0.3</v>
      </c>
      <c r="FY38" s="494">
        <v>-0.3</v>
      </c>
      <c r="FZ38" s="494">
        <v>0.4</v>
      </c>
      <c r="GA38" s="494">
        <v>0.5</v>
      </c>
      <c r="GB38" s="494">
        <v>0.3</v>
      </c>
      <c r="GC38" s="494">
        <v>0</v>
      </c>
      <c r="GD38" s="498">
        <v>-0.2</v>
      </c>
      <c r="GE38" s="498">
        <v>-0.4</v>
      </c>
      <c r="GF38" s="498">
        <v>-0.3</v>
      </c>
      <c r="GG38" s="498">
        <v>-0.3</v>
      </c>
      <c r="GH38" s="498">
        <v>0.2</v>
      </c>
      <c r="GI38" s="498">
        <v>0.4</v>
      </c>
      <c r="GJ38" s="498">
        <v>0.5</v>
      </c>
      <c r="GK38" s="494">
        <v>0.5</v>
      </c>
      <c r="GL38" s="494">
        <v>0.1</v>
      </c>
      <c r="GM38" s="494">
        <v>0.6</v>
      </c>
      <c r="GN38" s="494">
        <v>0.6</v>
      </c>
      <c r="GO38" s="494">
        <v>1.1000000000000001</v>
      </c>
      <c r="GP38" s="494">
        <f t="shared" si="4"/>
        <v>1.9</v>
      </c>
      <c r="GQ38" s="494">
        <f t="shared" si="4"/>
        <v>1.7</v>
      </c>
      <c r="GR38" s="494">
        <f t="shared" si="4"/>
        <v>1.6</v>
      </c>
      <c r="GS38" s="494">
        <f t="shared" si="4"/>
        <v>1.2</v>
      </c>
      <c r="GT38" s="494">
        <f t="shared" si="4"/>
        <v>0.7</v>
      </c>
      <c r="GU38" s="494">
        <f t="shared" si="4"/>
        <v>0.7</v>
      </c>
      <c r="GV38" s="494">
        <f t="shared" si="4"/>
        <v>0.8</v>
      </c>
      <c r="GW38" s="494">
        <f t="shared" si="4"/>
        <v>0.9</v>
      </c>
      <c r="GX38" s="494"/>
      <c r="GY38" s="494"/>
      <c r="GZ38" s="494"/>
      <c r="HA38" s="494"/>
      <c r="HB38" s="499"/>
      <c r="HC38" s="498">
        <v>0.1</v>
      </c>
      <c r="HD38" s="498">
        <v>0.1</v>
      </c>
      <c r="HE38" s="498">
        <v>0.1</v>
      </c>
      <c r="HF38" s="498">
        <v>0.6</v>
      </c>
      <c r="HG38" s="498">
        <v>0.9</v>
      </c>
      <c r="HH38" s="498">
        <v>0.1</v>
      </c>
      <c r="HI38" s="498">
        <v>1.1000000000000001</v>
      </c>
      <c r="HJ38" s="498">
        <v>-0.19417475728155109</v>
      </c>
      <c r="HK38" s="498">
        <v>0.3</v>
      </c>
      <c r="HL38" s="498">
        <v>-0.3</v>
      </c>
      <c r="HM38" s="498">
        <v>0.4</v>
      </c>
      <c r="HN38" s="498">
        <f t="shared" si="5"/>
        <v>0.6</v>
      </c>
      <c r="HO38" s="498">
        <f t="shared" si="5"/>
        <v>1.6</v>
      </c>
      <c r="HP38" s="498">
        <f t="shared" si="5"/>
        <v>0.7</v>
      </c>
      <c r="HQ38" s="498">
        <f t="shared" si="5"/>
        <v>-100</v>
      </c>
    </row>
    <row r="39" spans="1:225" s="129" customFormat="1" ht="24.9" customHeight="1">
      <c r="A39" s="438">
        <v>37</v>
      </c>
      <c r="B39" s="484"/>
      <c r="C39" s="492" t="s">
        <v>159</v>
      </c>
      <c r="D39" s="492">
        <v>5510</v>
      </c>
      <c r="E39" s="507" t="s">
        <v>278</v>
      </c>
      <c r="F39" s="493">
        <v>4.3</v>
      </c>
      <c r="G39" s="494">
        <v>3</v>
      </c>
      <c r="H39" s="494">
        <v>100</v>
      </c>
      <c r="I39" s="494">
        <v>100</v>
      </c>
      <c r="J39" s="494">
        <v>100</v>
      </c>
      <c r="K39" s="494">
        <v>100</v>
      </c>
      <c r="L39" s="494">
        <v>100</v>
      </c>
      <c r="M39" s="494">
        <v>100.2</v>
      </c>
      <c r="N39" s="494">
        <v>100.2</v>
      </c>
      <c r="O39" s="494">
        <v>100</v>
      </c>
      <c r="P39" s="494">
        <v>100.2</v>
      </c>
      <c r="Q39" s="494">
        <v>100.2</v>
      </c>
      <c r="R39" s="494">
        <v>100.2</v>
      </c>
      <c r="S39" s="494">
        <v>100.2</v>
      </c>
      <c r="T39" s="494">
        <v>100.2</v>
      </c>
      <c r="U39" s="494">
        <v>100.2</v>
      </c>
      <c r="V39" s="494">
        <v>100.2</v>
      </c>
      <c r="W39" s="494">
        <v>100.4</v>
      </c>
      <c r="X39" s="494">
        <v>100.7</v>
      </c>
      <c r="Y39" s="494">
        <v>100.8</v>
      </c>
      <c r="Z39" s="494">
        <v>100.9</v>
      </c>
      <c r="AA39" s="494">
        <v>101.1</v>
      </c>
      <c r="AB39" s="494">
        <v>101.6</v>
      </c>
      <c r="AC39" s="494">
        <v>101.8</v>
      </c>
      <c r="AD39" s="494">
        <v>101.8</v>
      </c>
      <c r="AE39" s="494">
        <v>101.9</v>
      </c>
      <c r="AF39" s="494">
        <v>101.8</v>
      </c>
      <c r="AG39" s="494">
        <v>101.8</v>
      </c>
      <c r="AH39" s="494">
        <v>101.8</v>
      </c>
      <c r="AI39" s="494">
        <v>102</v>
      </c>
      <c r="AJ39" s="495">
        <v>102.7</v>
      </c>
      <c r="AK39" s="495">
        <v>103</v>
      </c>
      <c r="AL39" s="495">
        <v>103</v>
      </c>
      <c r="AM39" s="495">
        <v>103.3</v>
      </c>
      <c r="AN39" s="494">
        <v>102.7</v>
      </c>
      <c r="AO39" s="494">
        <v>102.6</v>
      </c>
      <c r="AP39" s="518">
        <v>102.7</v>
      </c>
      <c r="AQ39" s="494">
        <v>103</v>
      </c>
      <c r="AR39" s="494">
        <v>103.1</v>
      </c>
      <c r="AS39" s="494">
        <v>103.1</v>
      </c>
      <c r="AT39" s="494">
        <v>103</v>
      </c>
      <c r="AU39" s="494">
        <v>103</v>
      </c>
      <c r="AV39" s="494">
        <v>102.9</v>
      </c>
      <c r="AW39" s="494">
        <v>102.7</v>
      </c>
      <c r="AX39" s="494">
        <v>102.7</v>
      </c>
      <c r="AY39" s="494">
        <v>102.7</v>
      </c>
      <c r="AZ39" s="494">
        <v>103.1</v>
      </c>
      <c r="BA39" s="494">
        <v>103.1</v>
      </c>
      <c r="BB39" s="494">
        <v>103.2</v>
      </c>
      <c r="BC39" s="494">
        <v>103.2</v>
      </c>
      <c r="BD39" s="494">
        <v>103.2</v>
      </c>
      <c r="BE39" s="494">
        <v>103.7</v>
      </c>
      <c r="BF39" s="494">
        <v>103.8</v>
      </c>
      <c r="BG39" s="494">
        <v>104.3</v>
      </c>
      <c r="BH39" s="494">
        <v>105.2</v>
      </c>
      <c r="BI39" s="494">
        <v>105.5</v>
      </c>
      <c r="BJ39" s="494">
        <v>105.5</v>
      </c>
      <c r="BK39" s="494">
        <v>105.6</v>
      </c>
      <c r="BL39" s="494">
        <v>105.9</v>
      </c>
      <c r="BM39" s="494">
        <v>106.2</v>
      </c>
      <c r="BN39" s="494">
        <f>VLOOKUP($D39,'[3]Q3 2024'!$D$8:$N$167,11,0)</f>
        <v>106.3</v>
      </c>
      <c r="BO39" s="494">
        <f>VLOOKUP($D39,'[3]Q4 2024'!$D$8:$N$167,11,0)</f>
        <v>106.5</v>
      </c>
      <c r="BP39" s="494"/>
      <c r="BQ39" s="494"/>
      <c r="BR39" s="494"/>
      <c r="BS39" s="494"/>
      <c r="BT39" s="496">
        <v>100</v>
      </c>
      <c r="BU39" s="496">
        <v>100.1</v>
      </c>
      <c r="BV39" s="496">
        <v>100.2</v>
      </c>
      <c r="BW39" s="496">
        <v>100.3</v>
      </c>
      <c r="BX39" s="496">
        <v>100.9</v>
      </c>
      <c r="BY39" s="496">
        <v>101.8</v>
      </c>
      <c r="BZ39" s="496">
        <v>101.9</v>
      </c>
      <c r="CA39" s="496">
        <v>103</v>
      </c>
      <c r="CB39" s="496">
        <v>102.8</v>
      </c>
      <c r="CC39" s="496">
        <v>103.1</v>
      </c>
      <c r="CD39" s="496">
        <v>102.8</v>
      </c>
      <c r="CE39" s="496">
        <v>103.2</v>
      </c>
      <c r="CF39" s="496">
        <v>103.8</v>
      </c>
      <c r="CG39" s="496">
        <v>105.5</v>
      </c>
      <c r="CH39" s="496">
        <f t="shared" si="3"/>
        <v>106.2</v>
      </c>
      <c r="CI39" s="496"/>
      <c r="CJ39" s="497"/>
      <c r="CK39" s="494">
        <v>0</v>
      </c>
      <c r="CL39" s="494">
        <v>0.2</v>
      </c>
      <c r="CM39" s="494">
        <v>0</v>
      </c>
      <c r="CN39" s="494">
        <v>-0.2</v>
      </c>
      <c r="CO39" s="494">
        <v>0.2</v>
      </c>
      <c r="CP39" s="494">
        <v>0</v>
      </c>
      <c r="CQ39" s="494">
        <v>0</v>
      </c>
      <c r="CR39" s="494">
        <v>0</v>
      </c>
      <c r="CS39" s="494">
        <v>0</v>
      </c>
      <c r="CT39" s="494">
        <v>0</v>
      </c>
      <c r="CU39" s="494">
        <v>0</v>
      </c>
      <c r="CV39" s="494">
        <v>0.2</v>
      </c>
      <c r="CW39" s="494">
        <v>0.3</v>
      </c>
      <c r="CX39" s="494">
        <v>0.1</v>
      </c>
      <c r="CY39" s="494">
        <v>0.1</v>
      </c>
      <c r="CZ39" s="494">
        <v>0.2</v>
      </c>
      <c r="DA39" s="494">
        <v>0.5</v>
      </c>
      <c r="DB39" s="494">
        <v>0.2</v>
      </c>
      <c r="DC39" s="494">
        <v>0</v>
      </c>
      <c r="DD39" s="494">
        <v>0.1</v>
      </c>
      <c r="DE39" s="494">
        <v>-0.1</v>
      </c>
      <c r="DF39" s="494">
        <v>0</v>
      </c>
      <c r="DG39" s="494">
        <v>0</v>
      </c>
      <c r="DH39" s="494">
        <v>0.2</v>
      </c>
      <c r="DI39" s="494">
        <v>0.7</v>
      </c>
      <c r="DJ39" s="494">
        <v>0.3</v>
      </c>
      <c r="DK39" s="494">
        <v>0</v>
      </c>
      <c r="DL39" s="494">
        <v>0.3</v>
      </c>
      <c r="DM39" s="494">
        <v>-0.6</v>
      </c>
      <c r="DN39" s="494">
        <v>-0.1</v>
      </c>
      <c r="DO39" s="494">
        <v>0.1</v>
      </c>
      <c r="DP39" s="494">
        <v>0.3</v>
      </c>
      <c r="DQ39" s="498">
        <v>0.1</v>
      </c>
      <c r="DR39" s="498">
        <v>0</v>
      </c>
      <c r="DS39" s="498">
        <v>-0.1</v>
      </c>
      <c r="DT39" s="498">
        <v>0</v>
      </c>
      <c r="DU39" s="498">
        <v>-0.1</v>
      </c>
      <c r="DV39" s="498">
        <v>-0.2</v>
      </c>
      <c r="DW39" s="498">
        <v>0</v>
      </c>
      <c r="DX39" s="498">
        <v>0</v>
      </c>
      <c r="DY39" s="498">
        <v>0.4</v>
      </c>
      <c r="DZ39" s="498">
        <v>0</v>
      </c>
      <c r="EA39" s="498">
        <v>0.1</v>
      </c>
      <c r="EB39" s="494">
        <v>0</v>
      </c>
      <c r="EC39" s="494">
        <v>0</v>
      </c>
      <c r="ED39" s="494">
        <v>0.5</v>
      </c>
      <c r="EE39" s="494">
        <v>0.1</v>
      </c>
      <c r="EF39" s="494">
        <v>0.5</v>
      </c>
      <c r="EG39" s="494">
        <f t="shared" si="6"/>
        <v>0.9</v>
      </c>
      <c r="EH39" s="494">
        <f t="shared" si="6"/>
        <v>0.3</v>
      </c>
      <c r="EI39" s="494">
        <f t="shared" si="6"/>
        <v>0</v>
      </c>
      <c r="EJ39" s="494">
        <f t="shared" si="6"/>
        <v>0.1</v>
      </c>
      <c r="EK39" s="494">
        <f t="shared" si="6"/>
        <v>0.3</v>
      </c>
      <c r="EL39" s="494">
        <f t="shared" si="6"/>
        <v>0.3</v>
      </c>
      <c r="EM39" s="494">
        <f t="shared" si="6"/>
        <v>0.1</v>
      </c>
      <c r="EN39" s="494">
        <f t="shared" si="6"/>
        <v>0.2</v>
      </c>
      <c r="EO39" s="494"/>
      <c r="EP39" s="494"/>
      <c r="EQ39" s="494"/>
      <c r="ER39" s="494"/>
      <c r="ES39" s="499"/>
      <c r="ET39" s="494">
        <v>0</v>
      </c>
      <c r="EU39" s="494">
        <v>0.2</v>
      </c>
      <c r="EV39" s="494">
        <v>0.2</v>
      </c>
      <c r="EW39" s="494">
        <v>0</v>
      </c>
      <c r="EX39" s="494">
        <v>0.2</v>
      </c>
      <c r="EY39" s="494">
        <v>0</v>
      </c>
      <c r="EZ39" s="494">
        <v>0</v>
      </c>
      <c r="FA39" s="494">
        <v>0.2</v>
      </c>
      <c r="FB39" s="494">
        <v>0</v>
      </c>
      <c r="FC39" s="494">
        <v>0</v>
      </c>
      <c r="FD39" s="494">
        <v>0</v>
      </c>
      <c r="FE39" s="494">
        <v>0.2</v>
      </c>
      <c r="FF39" s="494">
        <v>0.5</v>
      </c>
      <c r="FG39" s="494">
        <v>0.6</v>
      </c>
      <c r="FH39" s="494">
        <v>0.7</v>
      </c>
      <c r="FI39" s="494">
        <v>0.7</v>
      </c>
      <c r="FJ39" s="494">
        <v>0.9</v>
      </c>
      <c r="FK39" s="494">
        <v>1</v>
      </c>
      <c r="FL39" s="494">
        <v>0.9</v>
      </c>
      <c r="FM39" s="494">
        <v>0.8</v>
      </c>
      <c r="FN39" s="494">
        <v>0.2</v>
      </c>
      <c r="FO39" s="494">
        <v>0</v>
      </c>
      <c r="FP39" s="494">
        <v>0</v>
      </c>
      <c r="FQ39" s="494">
        <v>0.1</v>
      </c>
      <c r="FR39" s="494">
        <v>0.9</v>
      </c>
      <c r="FS39" s="494">
        <v>1.2</v>
      </c>
      <c r="FT39" s="494">
        <v>1.2</v>
      </c>
      <c r="FU39" s="494">
        <v>1.3</v>
      </c>
      <c r="FV39" s="494">
        <v>0</v>
      </c>
      <c r="FW39" s="494">
        <v>-0.4</v>
      </c>
      <c r="FX39" s="494">
        <v>-0.3</v>
      </c>
      <c r="FY39" s="494">
        <v>-0.3</v>
      </c>
      <c r="FZ39" s="494">
        <v>0.4</v>
      </c>
      <c r="GA39" s="494">
        <v>0.5</v>
      </c>
      <c r="GB39" s="494">
        <v>0.3</v>
      </c>
      <c r="GC39" s="494">
        <v>0</v>
      </c>
      <c r="GD39" s="498">
        <v>-0.2</v>
      </c>
      <c r="GE39" s="498">
        <v>-0.4</v>
      </c>
      <c r="GF39" s="498">
        <v>-0.3</v>
      </c>
      <c r="GG39" s="498">
        <v>-0.3</v>
      </c>
      <c r="GH39" s="498">
        <v>0.2</v>
      </c>
      <c r="GI39" s="498">
        <v>0.4</v>
      </c>
      <c r="GJ39" s="498">
        <v>0.5</v>
      </c>
      <c r="GK39" s="494">
        <v>0.5</v>
      </c>
      <c r="GL39" s="494">
        <v>0.1</v>
      </c>
      <c r="GM39" s="494">
        <v>0.6</v>
      </c>
      <c r="GN39" s="494">
        <v>0.6</v>
      </c>
      <c r="GO39" s="494">
        <v>1.1000000000000001</v>
      </c>
      <c r="GP39" s="494">
        <f t="shared" si="4"/>
        <v>1.9</v>
      </c>
      <c r="GQ39" s="494">
        <f t="shared" si="4"/>
        <v>1.7</v>
      </c>
      <c r="GR39" s="494">
        <f t="shared" si="4"/>
        <v>1.6</v>
      </c>
      <c r="GS39" s="494">
        <f t="shared" si="4"/>
        <v>1.2</v>
      </c>
      <c r="GT39" s="494">
        <f t="shared" si="4"/>
        <v>0.7</v>
      </c>
      <c r="GU39" s="494">
        <f t="shared" si="4"/>
        <v>0.7</v>
      </c>
      <c r="GV39" s="494">
        <f t="shared" si="4"/>
        <v>0.8</v>
      </c>
      <c r="GW39" s="494">
        <f t="shared" si="4"/>
        <v>0.9</v>
      </c>
      <c r="GX39" s="494"/>
      <c r="GY39" s="494"/>
      <c r="GZ39" s="494"/>
      <c r="HA39" s="494"/>
      <c r="HB39" s="499"/>
      <c r="HC39" s="498">
        <v>0.1</v>
      </c>
      <c r="HD39" s="498">
        <v>0.1</v>
      </c>
      <c r="HE39" s="498">
        <v>0.1</v>
      </c>
      <c r="HF39" s="498">
        <v>0.6</v>
      </c>
      <c r="HG39" s="498">
        <v>0.9</v>
      </c>
      <c r="HH39" s="498">
        <v>0.1</v>
      </c>
      <c r="HI39" s="498">
        <v>1.1000000000000001</v>
      </c>
      <c r="HJ39" s="498">
        <v>-0.22087378640776001</v>
      </c>
      <c r="HK39" s="498">
        <v>0.3</v>
      </c>
      <c r="HL39" s="498">
        <v>-0.3</v>
      </c>
      <c r="HM39" s="498">
        <v>0.4</v>
      </c>
      <c r="HN39" s="498">
        <f t="shared" si="5"/>
        <v>0.6</v>
      </c>
      <c r="HO39" s="498">
        <f t="shared" si="5"/>
        <v>1.6</v>
      </c>
      <c r="HP39" s="498">
        <f t="shared" si="5"/>
        <v>0.7</v>
      </c>
      <c r="HQ39" s="498">
        <f t="shared" si="5"/>
        <v>-100</v>
      </c>
    </row>
    <row r="40" spans="1:225" s="129" customFormat="1" ht="24.9" customHeight="1">
      <c r="A40" s="438">
        <v>38</v>
      </c>
      <c r="B40" s="484"/>
      <c r="C40" s="501" t="s">
        <v>161</v>
      </c>
      <c r="D40" s="502">
        <v>55101</v>
      </c>
      <c r="E40" s="509" t="s">
        <v>310</v>
      </c>
      <c r="F40" s="504">
        <v>4.3</v>
      </c>
      <c r="G40" s="505">
        <v>3</v>
      </c>
      <c r="H40" s="494">
        <v>100</v>
      </c>
      <c r="I40" s="494">
        <v>100</v>
      </c>
      <c r="J40" s="494">
        <v>100</v>
      </c>
      <c r="K40" s="494">
        <v>100</v>
      </c>
      <c r="L40" s="494">
        <v>100</v>
      </c>
      <c r="M40" s="494">
        <v>100.2</v>
      </c>
      <c r="N40" s="494">
        <v>100.2</v>
      </c>
      <c r="O40" s="494">
        <v>100</v>
      </c>
      <c r="P40" s="494">
        <v>100.2</v>
      </c>
      <c r="Q40" s="494">
        <v>100.2</v>
      </c>
      <c r="R40" s="494">
        <v>100.2</v>
      </c>
      <c r="S40" s="494">
        <v>100.2</v>
      </c>
      <c r="T40" s="494">
        <v>100.2</v>
      </c>
      <c r="U40" s="494">
        <v>100.2</v>
      </c>
      <c r="V40" s="494">
        <v>100.2</v>
      </c>
      <c r="W40" s="494">
        <v>100.4</v>
      </c>
      <c r="X40" s="494">
        <v>100.7</v>
      </c>
      <c r="Y40" s="494">
        <v>100.8</v>
      </c>
      <c r="Z40" s="494">
        <v>100.9</v>
      </c>
      <c r="AA40" s="494">
        <v>101.1</v>
      </c>
      <c r="AB40" s="494">
        <v>101.6</v>
      </c>
      <c r="AC40" s="494">
        <v>101.8</v>
      </c>
      <c r="AD40" s="494">
        <v>101.8</v>
      </c>
      <c r="AE40" s="494">
        <v>101.9</v>
      </c>
      <c r="AF40" s="494">
        <v>101.8</v>
      </c>
      <c r="AG40" s="494">
        <v>101.8</v>
      </c>
      <c r="AH40" s="494">
        <v>101.8</v>
      </c>
      <c r="AI40" s="494">
        <v>102</v>
      </c>
      <c r="AJ40" s="495">
        <v>102.7</v>
      </c>
      <c r="AK40" s="495">
        <v>103</v>
      </c>
      <c r="AL40" s="495">
        <v>103</v>
      </c>
      <c r="AM40" s="495">
        <v>103.3</v>
      </c>
      <c r="AN40" s="494">
        <v>102.7</v>
      </c>
      <c r="AO40" s="494">
        <v>102.6</v>
      </c>
      <c r="AP40" s="518">
        <v>102.7</v>
      </c>
      <c r="AQ40" s="494">
        <v>103</v>
      </c>
      <c r="AR40" s="494">
        <v>103.1</v>
      </c>
      <c r="AS40" s="494">
        <v>103.1</v>
      </c>
      <c r="AT40" s="494">
        <v>103</v>
      </c>
      <c r="AU40" s="494">
        <v>103</v>
      </c>
      <c r="AV40" s="505">
        <v>102.9</v>
      </c>
      <c r="AW40" s="505">
        <v>102.7</v>
      </c>
      <c r="AX40" s="505">
        <v>102.7</v>
      </c>
      <c r="AY40" s="505">
        <v>102.7</v>
      </c>
      <c r="AZ40" s="505">
        <v>103.1</v>
      </c>
      <c r="BA40" s="505">
        <v>103.1</v>
      </c>
      <c r="BB40" s="505">
        <v>103.2</v>
      </c>
      <c r="BC40" s="505">
        <v>103.2</v>
      </c>
      <c r="BD40" s="505">
        <v>103.2</v>
      </c>
      <c r="BE40" s="505">
        <v>103.7</v>
      </c>
      <c r="BF40" s="505">
        <v>103.8</v>
      </c>
      <c r="BG40" s="505">
        <v>104.3</v>
      </c>
      <c r="BH40" s="505">
        <v>105.2</v>
      </c>
      <c r="BI40" s="505">
        <v>105.5</v>
      </c>
      <c r="BJ40" s="505">
        <v>105.5</v>
      </c>
      <c r="BK40" s="505">
        <v>105.6</v>
      </c>
      <c r="BL40" s="505">
        <v>105.9</v>
      </c>
      <c r="BM40" s="505">
        <v>106.2</v>
      </c>
      <c r="BN40" s="505">
        <f>VLOOKUP($D40,'[3]Q3 2024'!$D$8:$N$167,11,0)</f>
        <v>106.3</v>
      </c>
      <c r="BO40" s="505">
        <f>VLOOKUP($D40,'[3]Q4 2024'!$D$8:$N$167,11,0)</f>
        <v>106.5</v>
      </c>
      <c r="BP40" s="494"/>
      <c r="BQ40" s="494"/>
      <c r="BR40" s="494"/>
      <c r="BS40" s="494"/>
      <c r="BT40" s="496">
        <v>100</v>
      </c>
      <c r="BU40" s="496">
        <v>100.1</v>
      </c>
      <c r="BV40" s="496">
        <v>100.2</v>
      </c>
      <c r="BW40" s="496">
        <v>100.3</v>
      </c>
      <c r="BX40" s="496">
        <v>100.9</v>
      </c>
      <c r="BY40" s="496">
        <v>101.8</v>
      </c>
      <c r="BZ40" s="496">
        <v>101.9</v>
      </c>
      <c r="CA40" s="496">
        <v>103</v>
      </c>
      <c r="CB40" s="496">
        <v>102.8</v>
      </c>
      <c r="CC40" s="496">
        <v>103.1</v>
      </c>
      <c r="CD40" s="496">
        <v>102.8</v>
      </c>
      <c r="CE40" s="496">
        <v>103.2</v>
      </c>
      <c r="CF40" s="496">
        <v>103.8</v>
      </c>
      <c r="CG40" s="496">
        <v>105.5</v>
      </c>
      <c r="CH40" s="496">
        <f t="shared" si="3"/>
        <v>106.2</v>
      </c>
      <c r="CI40" s="496"/>
      <c r="CJ40" s="497"/>
      <c r="CK40" s="505">
        <v>0</v>
      </c>
      <c r="CL40" s="505">
        <v>0.2</v>
      </c>
      <c r="CM40" s="505">
        <v>0</v>
      </c>
      <c r="CN40" s="505">
        <v>-0.2</v>
      </c>
      <c r="CO40" s="505">
        <v>0.2</v>
      </c>
      <c r="CP40" s="505">
        <v>0</v>
      </c>
      <c r="CQ40" s="505">
        <v>0</v>
      </c>
      <c r="CR40" s="505">
        <v>0</v>
      </c>
      <c r="CS40" s="505">
        <v>0</v>
      </c>
      <c r="CT40" s="505">
        <v>0</v>
      </c>
      <c r="CU40" s="505">
        <v>0</v>
      </c>
      <c r="CV40" s="505">
        <v>0.2</v>
      </c>
      <c r="CW40" s="505">
        <v>0.3</v>
      </c>
      <c r="CX40" s="505">
        <v>0.1</v>
      </c>
      <c r="CY40" s="505">
        <v>0.1</v>
      </c>
      <c r="CZ40" s="505">
        <v>0.2</v>
      </c>
      <c r="DA40" s="505">
        <v>0.5</v>
      </c>
      <c r="DB40" s="505">
        <v>0.2</v>
      </c>
      <c r="DC40" s="505">
        <v>0</v>
      </c>
      <c r="DD40" s="505">
        <v>0.1</v>
      </c>
      <c r="DE40" s="505">
        <v>-0.1</v>
      </c>
      <c r="DF40" s="505">
        <v>0</v>
      </c>
      <c r="DG40" s="505">
        <v>0</v>
      </c>
      <c r="DH40" s="505">
        <v>0.2</v>
      </c>
      <c r="DI40" s="505">
        <v>0.7</v>
      </c>
      <c r="DJ40" s="505">
        <v>0.3</v>
      </c>
      <c r="DK40" s="505">
        <v>0</v>
      </c>
      <c r="DL40" s="505">
        <v>0.3</v>
      </c>
      <c r="DM40" s="505">
        <v>-0.6</v>
      </c>
      <c r="DN40" s="505">
        <v>-0.1</v>
      </c>
      <c r="DO40" s="505">
        <v>0.1</v>
      </c>
      <c r="DP40" s="505">
        <v>0.3</v>
      </c>
      <c r="DQ40" s="498">
        <v>0.1</v>
      </c>
      <c r="DR40" s="498">
        <v>0</v>
      </c>
      <c r="DS40" s="498">
        <v>-0.1</v>
      </c>
      <c r="DT40" s="498">
        <v>0</v>
      </c>
      <c r="DU40" s="506">
        <v>-0.1</v>
      </c>
      <c r="DV40" s="506">
        <v>-0.2</v>
      </c>
      <c r="DW40" s="506">
        <v>0</v>
      </c>
      <c r="DX40" s="506">
        <v>0</v>
      </c>
      <c r="DY40" s="506">
        <v>0.4</v>
      </c>
      <c r="DZ40" s="506">
        <v>0</v>
      </c>
      <c r="EA40" s="506">
        <v>0.1</v>
      </c>
      <c r="EB40" s="505">
        <v>0</v>
      </c>
      <c r="EC40" s="505">
        <v>0</v>
      </c>
      <c r="ED40" s="505">
        <v>0.5</v>
      </c>
      <c r="EE40" s="505">
        <v>0.1</v>
      </c>
      <c r="EF40" s="505">
        <v>0.5</v>
      </c>
      <c r="EG40" s="505">
        <f t="shared" si="6"/>
        <v>0.9</v>
      </c>
      <c r="EH40" s="505">
        <f t="shared" si="6"/>
        <v>0.3</v>
      </c>
      <c r="EI40" s="505">
        <f t="shared" si="6"/>
        <v>0</v>
      </c>
      <c r="EJ40" s="505">
        <f t="shared" si="6"/>
        <v>0.1</v>
      </c>
      <c r="EK40" s="505">
        <f t="shared" si="6"/>
        <v>0.3</v>
      </c>
      <c r="EL40" s="505">
        <f t="shared" si="6"/>
        <v>0.3</v>
      </c>
      <c r="EM40" s="505">
        <f t="shared" si="6"/>
        <v>0.1</v>
      </c>
      <c r="EN40" s="505">
        <f t="shared" si="6"/>
        <v>0.2</v>
      </c>
      <c r="EO40" s="494"/>
      <c r="EP40" s="494"/>
      <c r="EQ40" s="494"/>
      <c r="ER40" s="494"/>
      <c r="ES40" s="499"/>
      <c r="ET40" s="505">
        <v>0</v>
      </c>
      <c r="EU40" s="505">
        <v>0.2</v>
      </c>
      <c r="EV40" s="505">
        <v>0.2</v>
      </c>
      <c r="EW40" s="505">
        <v>0</v>
      </c>
      <c r="EX40" s="505">
        <v>0.2</v>
      </c>
      <c r="EY40" s="505">
        <v>0</v>
      </c>
      <c r="EZ40" s="505">
        <v>0</v>
      </c>
      <c r="FA40" s="505">
        <v>0.2</v>
      </c>
      <c r="FB40" s="505">
        <v>0</v>
      </c>
      <c r="FC40" s="505">
        <v>0</v>
      </c>
      <c r="FD40" s="505">
        <v>0</v>
      </c>
      <c r="FE40" s="505">
        <v>0.2</v>
      </c>
      <c r="FF40" s="505">
        <v>0.5</v>
      </c>
      <c r="FG40" s="505">
        <v>0.6</v>
      </c>
      <c r="FH40" s="505">
        <v>0.7</v>
      </c>
      <c r="FI40" s="505">
        <v>0.7</v>
      </c>
      <c r="FJ40" s="505">
        <v>0.9</v>
      </c>
      <c r="FK40" s="505">
        <v>1</v>
      </c>
      <c r="FL40" s="505">
        <v>0.9</v>
      </c>
      <c r="FM40" s="505">
        <v>0.8</v>
      </c>
      <c r="FN40" s="505">
        <v>0.2</v>
      </c>
      <c r="FO40" s="505">
        <v>0</v>
      </c>
      <c r="FP40" s="505">
        <v>0</v>
      </c>
      <c r="FQ40" s="505">
        <v>0.1</v>
      </c>
      <c r="FR40" s="505">
        <v>0.9</v>
      </c>
      <c r="FS40" s="505">
        <v>1.2</v>
      </c>
      <c r="FT40" s="505">
        <v>1.2</v>
      </c>
      <c r="FU40" s="505">
        <v>1.3</v>
      </c>
      <c r="FV40" s="505">
        <v>0</v>
      </c>
      <c r="FW40" s="505">
        <v>-0.4</v>
      </c>
      <c r="FX40" s="505">
        <v>-0.3</v>
      </c>
      <c r="FY40" s="505">
        <v>-0.3</v>
      </c>
      <c r="FZ40" s="505">
        <v>0.4</v>
      </c>
      <c r="GA40" s="505">
        <v>0.5</v>
      </c>
      <c r="GB40" s="505">
        <v>0.3</v>
      </c>
      <c r="GC40" s="505">
        <v>0</v>
      </c>
      <c r="GD40" s="506">
        <v>-0.2</v>
      </c>
      <c r="GE40" s="506">
        <v>-0.4</v>
      </c>
      <c r="GF40" s="506">
        <v>-0.3</v>
      </c>
      <c r="GG40" s="506">
        <v>-0.3</v>
      </c>
      <c r="GH40" s="506">
        <v>0.2</v>
      </c>
      <c r="GI40" s="506">
        <v>0.4</v>
      </c>
      <c r="GJ40" s="506">
        <v>0.5</v>
      </c>
      <c r="GK40" s="505">
        <v>0.5</v>
      </c>
      <c r="GL40" s="505">
        <v>0.1</v>
      </c>
      <c r="GM40" s="505">
        <v>0.6</v>
      </c>
      <c r="GN40" s="505">
        <v>0.6</v>
      </c>
      <c r="GO40" s="505">
        <v>1.1000000000000001</v>
      </c>
      <c r="GP40" s="505">
        <f t="shared" si="4"/>
        <v>1.9</v>
      </c>
      <c r="GQ40" s="505">
        <f t="shared" si="4"/>
        <v>1.7</v>
      </c>
      <c r="GR40" s="505">
        <f t="shared" si="4"/>
        <v>1.6</v>
      </c>
      <c r="GS40" s="505">
        <f t="shared" si="4"/>
        <v>1.2</v>
      </c>
      <c r="GT40" s="505">
        <f t="shared" si="4"/>
        <v>0.7</v>
      </c>
      <c r="GU40" s="505">
        <f t="shared" si="4"/>
        <v>0.7</v>
      </c>
      <c r="GV40" s="505">
        <f t="shared" si="4"/>
        <v>0.8</v>
      </c>
      <c r="GW40" s="494">
        <f t="shared" si="4"/>
        <v>0.9</v>
      </c>
      <c r="GX40" s="494"/>
      <c r="GY40" s="494"/>
      <c r="GZ40" s="494"/>
      <c r="HA40" s="494"/>
      <c r="HB40" s="499"/>
      <c r="HC40" s="498">
        <v>0.1</v>
      </c>
      <c r="HD40" s="498">
        <v>0.1</v>
      </c>
      <c r="HE40" s="498">
        <v>0.1</v>
      </c>
      <c r="HF40" s="498">
        <v>0.6</v>
      </c>
      <c r="HG40" s="498">
        <v>0.9</v>
      </c>
      <c r="HH40" s="498">
        <v>0.1</v>
      </c>
      <c r="HI40" s="498">
        <v>1.1000000000000001</v>
      </c>
      <c r="HJ40" s="498">
        <v>-0.22087378640776001</v>
      </c>
      <c r="HK40" s="498">
        <v>0.3</v>
      </c>
      <c r="HL40" s="498">
        <v>-0.3</v>
      </c>
      <c r="HM40" s="498">
        <v>0.4</v>
      </c>
      <c r="HN40" s="498">
        <f t="shared" si="5"/>
        <v>0.6</v>
      </c>
      <c r="HO40" s="498">
        <f t="shared" si="5"/>
        <v>1.6</v>
      </c>
      <c r="HP40" s="498">
        <f t="shared" si="5"/>
        <v>0.7</v>
      </c>
      <c r="HQ40" s="498">
        <f t="shared" si="5"/>
        <v>-100</v>
      </c>
    </row>
    <row r="41" spans="1:225" s="128" customFormat="1" ht="24.9" customHeight="1">
      <c r="A41" s="438">
        <v>39</v>
      </c>
      <c r="B41" s="484"/>
      <c r="C41" s="484" t="s">
        <v>157</v>
      </c>
      <c r="D41" s="486">
        <v>56</v>
      </c>
      <c r="E41" s="515" t="s">
        <v>311</v>
      </c>
      <c r="F41" s="486">
        <v>18.600000000000001</v>
      </c>
      <c r="G41" s="516">
        <v>16.899999999999999</v>
      </c>
      <c r="H41" s="487">
        <v>100</v>
      </c>
      <c r="I41" s="487">
        <v>100</v>
      </c>
      <c r="J41" s="487">
        <v>100</v>
      </c>
      <c r="K41" s="487">
        <v>100</v>
      </c>
      <c r="L41" s="516">
        <v>102.9</v>
      </c>
      <c r="M41" s="516">
        <v>104.2</v>
      </c>
      <c r="N41" s="516">
        <v>105.4</v>
      </c>
      <c r="O41" s="516">
        <v>106.7</v>
      </c>
      <c r="P41" s="516">
        <v>107.6</v>
      </c>
      <c r="Q41" s="516">
        <v>108.3</v>
      </c>
      <c r="R41" s="516">
        <v>109</v>
      </c>
      <c r="S41" s="516">
        <v>109.5</v>
      </c>
      <c r="T41" s="516">
        <v>110.4</v>
      </c>
      <c r="U41" s="516">
        <v>111.4</v>
      </c>
      <c r="V41" s="516">
        <v>112.2</v>
      </c>
      <c r="W41" s="516">
        <v>113.3</v>
      </c>
      <c r="X41" s="516">
        <v>114.8</v>
      </c>
      <c r="Y41" s="516">
        <v>116.3</v>
      </c>
      <c r="Z41" s="516">
        <v>117</v>
      </c>
      <c r="AA41" s="516">
        <v>117.7</v>
      </c>
      <c r="AB41" s="516">
        <v>118.6</v>
      </c>
      <c r="AC41" s="516">
        <v>120.5</v>
      </c>
      <c r="AD41" s="516">
        <v>122.1</v>
      </c>
      <c r="AE41" s="516">
        <v>123</v>
      </c>
      <c r="AF41" s="516">
        <v>124.4</v>
      </c>
      <c r="AG41" s="516">
        <v>125.1</v>
      </c>
      <c r="AH41" s="516">
        <v>126.1</v>
      </c>
      <c r="AI41" s="516">
        <v>127</v>
      </c>
      <c r="AJ41" s="516">
        <v>129.1</v>
      </c>
      <c r="AK41" s="516">
        <v>130.80000000000001</v>
      </c>
      <c r="AL41" s="487">
        <v>131.9</v>
      </c>
      <c r="AM41" s="487">
        <v>133.1</v>
      </c>
      <c r="AN41" s="488">
        <v>134.19999999999999</v>
      </c>
      <c r="AO41" s="488">
        <v>134.9</v>
      </c>
      <c r="AP41" s="488">
        <v>135.1</v>
      </c>
      <c r="AQ41" s="488">
        <v>136.6</v>
      </c>
      <c r="AR41" s="488">
        <v>137.9</v>
      </c>
      <c r="AS41" s="488">
        <v>138.4</v>
      </c>
      <c r="AT41" s="488">
        <v>138.9</v>
      </c>
      <c r="AU41" s="488">
        <v>139.5</v>
      </c>
      <c r="AV41" s="488">
        <v>140.1</v>
      </c>
      <c r="AW41" s="488">
        <v>140.5</v>
      </c>
      <c r="AX41" s="488">
        <v>141.4</v>
      </c>
      <c r="AY41" s="488">
        <v>141.9</v>
      </c>
      <c r="AZ41" s="488">
        <v>142.30000000000001</v>
      </c>
      <c r="BA41" s="488">
        <v>142.9</v>
      </c>
      <c r="BB41" s="488">
        <v>143.1</v>
      </c>
      <c r="BC41" s="488">
        <v>144.19999999999999</v>
      </c>
      <c r="BD41" s="488">
        <v>145.80000000000001</v>
      </c>
      <c r="BE41" s="488">
        <v>150.19999999999999</v>
      </c>
      <c r="BF41" s="488">
        <v>154.6</v>
      </c>
      <c r="BG41" s="488">
        <v>157.30000000000001</v>
      </c>
      <c r="BH41" s="488">
        <v>159.4</v>
      </c>
      <c r="BI41" s="488">
        <v>160.6</v>
      </c>
      <c r="BJ41" s="488">
        <v>162.4</v>
      </c>
      <c r="BK41" s="488">
        <v>163.1</v>
      </c>
      <c r="BL41" s="488">
        <v>163.9</v>
      </c>
      <c r="BM41" s="488">
        <v>164.9</v>
      </c>
      <c r="BN41" s="488">
        <f>VLOOKUP($D41,'[3]Q3 2024'!$D$8:$N$167,11,0)</f>
        <v>166.6</v>
      </c>
      <c r="BO41" s="488">
        <f>VLOOKUP($D41,'[3]Q4 2024'!$D$8:$N$167,11,0)</f>
        <v>168.6</v>
      </c>
      <c r="BP41" s="488"/>
      <c r="BQ41" s="488"/>
      <c r="BR41" s="488"/>
      <c r="BS41" s="488"/>
      <c r="BT41" s="490">
        <v>100</v>
      </c>
      <c r="BU41" s="490">
        <v>104.8</v>
      </c>
      <c r="BV41" s="490">
        <v>108.6</v>
      </c>
      <c r="BW41" s="490">
        <v>111.8</v>
      </c>
      <c r="BX41" s="490">
        <v>116.5</v>
      </c>
      <c r="BY41" s="490">
        <v>121.1</v>
      </c>
      <c r="BZ41" s="490">
        <v>125.7</v>
      </c>
      <c r="CA41" s="490">
        <v>131.19999999999999</v>
      </c>
      <c r="CB41" s="490">
        <v>135.19999999999999</v>
      </c>
      <c r="CC41" s="490">
        <v>138.69999999999999</v>
      </c>
      <c r="CD41" s="490">
        <v>141</v>
      </c>
      <c r="CE41" s="490">
        <v>143.1</v>
      </c>
      <c r="CF41" s="490">
        <v>152</v>
      </c>
      <c r="CG41" s="490">
        <v>161.4</v>
      </c>
      <c r="CH41" s="490">
        <f t="shared" si="3"/>
        <v>166</v>
      </c>
      <c r="CI41" s="490"/>
      <c r="CJ41" s="459"/>
      <c r="CK41" s="488">
        <v>2.9</v>
      </c>
      <c r="CL41" s="488">
        <v>1.3</v>
      </c>
      <c r="CM41" s="488">
        <v>1.2</v>
      </c>
      <c r="CN41" s="488">
        <v>1.2</v>
      </c>
      <c r="CO41" s="488">
        <v>0.8</v>
      </c>
      <c r="CP41" s="488">
        <v>0.7</v>
      </c>
      <c r="CQ41" s="488">
        <v>0.6</v>
      </c>
      <c r="CR41" s="488">
        <v>0.5</v>
      </c>
      <c r="CS41" s="488">
        <v>0.8</v>
      </c>
      <c r="CT41" s="488">
        <v>0.9</v>
      </c>
      <c r="CU41" s="488">
        <v>0.7</v>
      </c>
      <c r="CV41" s="488">
        <v>1</v>
      </c>
      <c r="CW41" s="488">
        <v>1.3</v>
      </c>
      <c r="CX41" s="488">
        <v>1.3</v>
      </c>
      <c r="CY41" s="488">
        <v>0.6</v>
      </c>
      <c r="CZ41" s="488">
        <v>0.6</v>
      </c>
      <c r="DA41" s="488">
        <v>0.8</v>
      </c>
      <c r="DB41" s="488">
        <v>1.6</v>
      </c>
      <c r="DC41" s="488">
        <v>1.3</v>
      </c>
      <c r="DD41" s="488">
        <v>0.7</v>
      </c>
      <c r="DE41" s="488">
        <v>1.1000000000000001</v>
      </c>
      <c r="DF41" s="488">
        <v>0.6</v>
      </c>
      <c r="DG41" s="488">
        <v>0.8</v>
      </c>
      <c r="DH41" s="488">
        <v>0.7</v>
      </c>
      <c r="DI41" s="488">
        <v>1.7</v>
      </c>
      <c r="DJ41" s="488">
        <v>1.3</v>
      </c>
      <c r="DK41" s="488">
        <v>0.8</v>
      </c>
      <c r="DL41" s="488">
        <v>0.9</v>
      </c>
      <c r="DM41" s="488">
        <v>0.8</v>
      </c>
      <c r="DN41" s="488">
        <v>0.5</v>
      </c>
      <c r="DO41" s="488">
        <v>0.1</v>
      </c>
      <c r="DP41" s="488">
        <v>1.1000000000000001</v>
      </c>
      <c r="DQ41" s="491">
        <v>1</v>
      </c>
      <c r="DR41" s="491">
        <v>0.4</v>
      </c>
      <c r="DS41" s="491">
        <v>0.4</v>
      </c>
      <c r="DT41" s="491">
        <v>0.4</v>
      </c>
      <c r="DU41" s="491">
        <v>0.4</v>
      </c>
      <c r="DV41" s="491">
        <v>0.3</v>
      </c>
      <c r="DW41" s="491">
        <v>0.6</v>
      </c>
      <c r="DX41" s="491">
        <v>0.4</v>
      </c>
      <c r="DY41" s="491">
        <v>0.3</v>
      </c>
      <c r="DZ41" s="491">
        <v>0.4</v>
      </c>
      <c r="EA41" s="491">
        <v>0.1</v>
      </c>
      <c r="EB41" s="488">
        <v>0.8</v>
      </c>
      <c r="EC41" s="488">
        <v>1.1000000000000001</v>
      </c>
      <c r="ED41" s="488">
        <v>3</v>
      </c>
      <c r="EE41" s="488">
        <v>2.9</v>
      </c>
      <c r="EF41" s="488">
        <v>1.7</v>
      </c>
      <c r="EG41" s="488">
        <f t="shared" si="6"/>
        <v>1.3</v>
      </c>
      <c r="EH41" s="488">
        <f t="shared" si="6"/>
        <v>0.8</v>
      </c>
      <c r="EI41" s="488">
        <f t="shared" si="6"/>
        <v>1.1000000000000001</v>
      </c>
      <c r="EJ41" s="488">
        <f t="shared" si="6"/>
        <v>0.4</v>
      </c>
      <c r="EK41" s="488">
        <f t="shared" si="6"/>
        <v>0.5</v>
      </c>
      <c r="EL41" s="488">
        <f t="shared" si="6"/>
        <v>0.6</v>
      </c>
      <c r="EM41" s="488">
        <f t="shared" si="6"/>
        <v>1</v>
      </c>
      <c r="EN41" s="488">
        <f t="shared" si="6"/>
        <v>1.2</v>
      </c>
      <c r="EO41" s="488"/>
      <c r="EP41" s="488"/>
      <c r="EQ41" s="488"/>
      <c r="ER41" s="488"/>
      <c r="ES41" s="460"/>
      <c r="ET41" s="488">
        <v>2.9</v>
      </c>
      <c r="EU41" s="488">
        <v>4.2</v>
      </c>
      <c r="EV41" s="488">
        <v>5.4</v>
      </c>
      <c r="EW41" s="488">
        <v>6.7</v>
      </c>
      <c r="EX41" s="488">
        <v>4.5999999999999996</v>
      </c>
      <c r="EY41" s="488">
        <v>3.9</v>
      </c>
      <c r="EZ41" s="488">
        <v>3.4</v>
      </c>
      <c r="FA41" s="488">
        <v>2.6</v>
      </c>
      <c r="FB41" s="488">
        <v>2.6</v>
      </c>
      <c r="FC41" s="488">
        <v>2.9</v>
      </c>
      <c r="FD41" s="488">
        <v>2.9</v>
      </c>
      <c r="FE41" s="488">
        <v>3.5</v>
      </c>
      <c r="FF41" s="488">
        <v>4</v>
      </c>
      <c r="FG41" s="488">
        <v>4.4000000000000004</v>
      </c>
      <c r="FH41" s="488">
        <v>4.3</v>
      </c>
      <c r="FI41" s="488">
        <v>3.9</v>
      </c>
      <c r="FJ41" s="488">
        <v>3.3</v>
      </c>
      <c r="FK41" s="488">
        <v>3.6</v>
      </c>
      <c r="FL41" s="488">
        <v>4.4000000000000004</v>
      </c>
      <c r="FM41" s="488">
        <v>4.5</v>
      </c>
      <c r="FN41" s="488">
        <v>4.9000000000000004</v>
      </c>
      <c r="FO41" s="488">
        <v>3.8</v>
      </c>
      <c r="FP41" s="488">
        <v>3.3</v>
      </c>
      <c r="FQ41" s="488">
        <v>3.3</v>
      </c>
      <c r="FR41" s="488">
        <v>3.8</v>
      </c>
      <c r="FS41" s="488">
        <v>4.5999999999999996</v>
      </c>
      <c r="FT41" s="488">
        <v>4.5999999999999996</v>
      </c>
      <c r="FU41" s="488">
        <v>4.8</v>
      </c>
      <c r="FV41" s="488">
        <v>4</v>
      </c>
      <c r="FW41" s="488">
        <v>3.1</v>
      </c>
      <c r="FX41" s="488">
        <v>2.4</v>
      </c>
      <c r="FY41" s="488">
        <v>2.6</v>
      </c>
      <c r="FZ41" s="488">
        <v>2.8</v>
      </c>
      <c r="GA41" s="488">
        <v>2.6</v>
      </c>
      <c r="GB41" s="488">
        <v>2.8</v>
      </c>
      <c r="GC41" s="488">
        <v>2.1</v>
      </c>
      <c r="GD41" s="491">
        <v>1.6</v>
      </c>
      <c r="GE41" s="491">
        <v>1.5</v>
      </c>
      <c r="GF41" s="491">
        <v>1.8</v>
      </c>
      <c r="GG41" s="491">
        <v>1.7</v>
      </c>
      <c r="GH41" s="491">
        <v>1.6</v>
      </c>
      <c r="GI41" s="491">
        <v>1.7</v>
      </c>
      <c r="GJ41" s="491">
        <v>1.2</v>
      </c>
      <c r="GK41" s="488">
        <v>1.6</v>
      </c>
      <c r="GL41" s="488">
        <v>2.5</v>
      </c>
      <c r="GM41" s="488">
        <v>5.0999999999999996</v>
      </c>
      <c r="GN41" s="488">
        <v>8</v>
      </c>
      <c r="GO41" s="488">
        <v>9.1</v>
      </c>
      <c r="GP41" s="488">
        <f t="shared" si="4"/>
        <v>9.3000000000000007</v>
      </c>
      <c r="GQ41" s="488">
        <f t="shared" si="4"/>
        <v>6.9</v>
      </c>
      <c r="GR41" s="488">
        <f t="shared" si="4"/>
        <v>5</v>
      </c>
      <c r="GS41" s="488">
        <f t="shared" si="4"/>
        <v>3.7</v>
      </c>
      <c r="GT41" s="488">
        <f t="shared" si="4"/>
        <v>2.8</v>
      </c>
      <c r="GU41" s="488">
        <f t="shared" si="4"/>
        <v>2.7</v>
      </c>
      <c r="GV41" s="488">
        <f t="shared" si="4"/>
        <v>2.6</v>
      </c>
      <c r="GW41" s="488">
        <f t="shared" si="4"/>
        <v>3.4</v>
      </c>
      <c r="GX41" s="488"/>
      <c r="GY41" s="488"/>
      <c r="GZ41" s="488"/>
      <c r="HA41" s="488"/>
      <c r="HB41" s="460"/>
      <c r="HC41" s="491">
        <v>4.8</v>
      </c>
      <c r="HD41" s="491">
        <v>3.6</v>
      </c>
      <c r="HE41" s="491">
        <v>2.9</v>
      </c>
      <c r="HF41" s="491">
        <v>4.2</v>
      </c>
      <c r="HG41" s="491">
        <v>3.9</v>
      </c>
      <c r="HH41" s="491">
        <v>3.8</v>
      </c>
      <c r="HI41" s="491">
        <v>4.4000000000000004</v>
      </c>
      <c r="HJ41" s="491">
        <v>3.0487804878048808</v>
      </c>
      <c r="HK41" s="491">
        <v>2.6</v>
      </c>
      <c r="HL41" s="491">
        <v>1.7</v>
      </c>
      <c r="HM41" s="491">
        <v>1.5</v>
      </c>
      <c r="HN41" s="491">
        <f t="shared" si="5"/>
        <v>6.2</v>
      </c>
      <c r="HO41" s="491">
        <f t="shared" si="5"/>
        <v>6.2</v>
      </c>
      <c r="HP41" s="491">
        <f t="shared" si="5"/>
        <v>2.9</v>
      </c>
      <c r="HQ41" s="491">
        <f t="shared" si="5"/>
        <v>-100</v>
      </c>
    </row>
    <row r="42" spans="1:225" s="129" customFormat="1" ht="35.25" customHeight="1">
      <c r="A42" s="438">
        <v>40</v>
      </c>
      <c r="B42" s="484"/>
      <c r="C42" s="492" t="s">
        <v>149</v>
      </c>
      <c r="D42" s="484">
        <v>561</v>
      </c>
      <c r="E42" s="485" t="s">
        <v>312</v>
      </c>
      <c r="F42" s="493">
        <v>16.5</v>
      </c>
      <c r="G42" s="494">
        <v>14.8</v>
      </c>
      <c r="H42" s="494">
        <v>100</v>
      </c>
      <c r="I42" s="494">
        <v>100</v>
      </c>
      <c r="J42" s="494">
        <v>100</v>
      </c>
      <c r="K42" s="494">
        <v>100</v>
      </c>
      <c r="L42" s="494">
        <v>102.8</v>
      </c>
      <c r="M42" s="494">
        <v>104</v>
      </c>
      <c r="N42" s="494">
        <v>105.3</v>
      </c>
      <c r="O42" s="494">
        <v>106.6</v>
      </c>
      <c r="P42" s="494">
        <v>107.6</v>
      </c>
      <c r="Q42" s="494">
        <v>108.3</v>
      </c>
      <c r="R42" s="494">
        <v>109</v>
      </c>
      <c r="S42" s="494">
        <v>109.5</v>
      </c>
      <c r="T42" s="494">
        <v>110.5</v>
      </c>
      <c r="U42" s="494">
        <v>111.4</v>
      </c>
      <c r="V42" s="494">
        <v>112.4</v>
      </c>
      <c r="W42" s="494">
        <v>113.4</v>
      </c>
      <c r="X42" s="494">
        <v>114.8</v>
      </c>
      <c r="Y42" s="494">
        <v>116.3</v>
      </c>
      <c r="Z42" s="494">
        <v>117</v>
      </c>
      <c r="AA42" s="494">
        <v>117.7</v>
      </c>
      <c r="AB42" s="494">
        <v>118.7</v>
      </c>
      <c r="AC42" s="494">
        <v>120.5</v>
      </c>
      <c r="AD42" s="494">
        <v>122.1</v>
      </c>
      <c r="AE42" s="494">
        <v>123</v>
      </c>
      <c r="AF42" s="494">
        <v>124.4</v>
      </c>
      <c r="AG42" s="494">
        <v>125.2</v>
      </c>
      <c r="AH42" s="494">
        <v>126.2</v>
      </c>
      <c r="AI42" s="494">
        <v>127.2</v>
      </c>
      <c r="AJ42" s="495">
        <v>129.4</v>
      </c>
      <c r="AK42" s="495">
        <v>131.19999999999999</v>
      </c>
      <c r="AL42" s="495">
        <v>132.30000000000001</v>
      </c>
      <c r="AM42" s="495">
        <v>133.5</v>
      </c>
      <c r="AN42" s="494">
        <v>134.9</v>
      </c>
      <c r="AO42" s="494">
        <v>135.6</v>
      </c>
      <c r="AP42" s="494">
        <v>135.80000000000001</v>
      </c>
      <c r="AQ42" s="494">
        <v>137.5</v>
      </c>
      <c r="AR42" s="494">
        <v>138.9</v>
      </c>
      <c r="AS42" s="494">
        <v>139.5</v>
      </c>
      <c r="AT42" s="494">
        <v>140</v>
      </c>
      <c r="AU42" s="494">
        <v>140.6</v>
      </c>
      <c r="AV42" s="494">
        <v>141.19999999999999</v>
      </c>
      <c r="AW42" s="494">
        <v>141.6</v>
      </c>
      <c r="AX42" s="494">
        <v>142.6</v>
      </c>
      <c r="AY42" s="494">
        <v>143.19999999999999</v>
      </c>
      <c r="AZ42" s="494">
        <v>143.69999999999999</v>
      </c>
      <c r="BA42" s="494">
        <v>144.30000000000001</v>
      </c>
      <c r="BB42" s="494">
        <v>144.6</v>
      </c>
      <c r="BC42" s="494">
        <v>145.80000000000001</v>
      </c>
      <c r="BD42" s="494">
        <v>147.4</v>
      </c>
      <c r="BE42" s="494">
        <v>152.1</v>
      </c>
      <c r="BF42" s="494">
        <v>156.69999999999999</v>
      </c>
      <c r="BG42" s="494">
        <v>159.69999999999999</v>
      </c>
      <c r="BH42" s="494">
        <v>161.80000000000001</v>
      </c>
      <c r="BI42" s="494">
        <v>163.1</v>
      </c>
      <c r="BJ42" s="494">
        <v>164.9</v>
      </c>
      <c r="BK42" s="494">
        <v>165.7</v>
      </c>
      <c r="BL42" s="494">
        <v>166.4</v>
      </c>
      <c r="BM42" s="494">
        <v>167.4</v>
      </c>
      <c r="BN42" s="494">
        <f>VLOOKUP($D42,'[3]Q3 2024'!$D$8:$N$167,11,0)</f>
        <v>169.1</v>
      </c>
      <c r="BO42" s="494">
        <f>VLOOKUP($D42,'[3]Q4 2024'!$D$8:$N$167,11,0)</f>
        <v>171.4</v>
      </c>
      <c r="BP42" s="494"/>
      <c r="BQ42" s="494"/>
      <c r="BR42" s="494"/>
      <c r="BS42" s="494"/>
      <c r="BT42" s="496">
        <v>100</v>
      </c>
      <c r="BU42" s="496">
        <v>104.7</v>
      </c>
      <c r="BV42" s="496">
        <v>108.6</v>
      </c>
      <c r="BW42" s="496">
        <v>111.9</v>
      </c>
      <c r="BX42" s="496">
        <v>116.5</v>
      </c>
      <c r="BY42" s="496">
        <v>121.1</v>
      </c>
      <c r="BZ42" s="496">
        <v>125.8</v>
      </c>
      <c r="CA42" s="496">
        <v>131.6</v>
      </c>
      <c r="CB42" s="496">
        <v>136</v>
      </c>
      <c r="CC42" s="496">
        <v>139.80000000000001</v>
      </c>
      <c r="CD42" s="496">
        <v>142.19999999999999</v>
      </c>
      <c r="CE42" s="496">
        <v>144.6</v>
      </c>
      <c r="CF42" s="496">
        <v>154</v>
      </c>
      <c r="CG42" s="496">
        <v>163.9</v>
      </c>
      <c r="CH42" s="496">
        <f t="shared" si="3"/>
        <v>168.6</v>
      </c>
      <c r="CI42" s="496"/>
      <c r="CJ42" s="497"/>
      <c r="CK42" s="494">
        <v>2.8</v>
      </c>
      <c r="CL42" s="494">
        <v>1.2</v>
      </c>
      <c r="CM42" s="494">
        <v>1.3</v>
      </c>
      <c r="CN42" s="494">
        <v>1.2</v>
      </c>
      <c r="CO42" s="494">
        <v>0.9</v>
      </c>
      <c r="CP42" s="494">
        <v>0.7</v>
      </c>
      <c r="CQ42" s="494">
        <v>0.6</v>
      </c>
      <c r="CR42" s="494">
        <v>0.5</v>
      </c>
      <c r="CS42" s="494">
        <v>0.9</v>
      </c>
      <c r="CT42" s="494">
        <v>0.8</v>
      </c>
      <c r="CU42" s="494">
        <v>0.9</v>
      </c>
      <c r="CV42" s="494">
        <v>0.9</v>
      </c>
      <c r="CW42" s="494">
        <v>1.2</v>
      </c>
      <c r="CX42" s="494">
        <v>1.3</v>
      </c>
      <c r="CY42" s="494">
        <v>0.6</v>
      </c>
      <c r="CZ42" s="494">
        <v>0.6</v>
      </c>
      <c r="DA42" s="494">
        <v>0.8</v>
      </c>
      <c r="DB42" s="494">
        <v>1.5</v>
      </c>
      <c r="DC42" s="494">
        <v>1.3</v>
      </c>
      <c r="DD42" s="494">
        <v>0.7</v>
      </c>
      <c r="DE42" s="494">
        <v>1.1000000000000001</v>
      </c>
      <c r="DF42" s="494">
        <v>0.6</v>
      </c>
      <c r="DG42" s="494">
        <v>0.8</v>
      </c>
      <c r="DH42" s="494">
        <v>0.8</v>
      </c>
      <c r="DI42" s="494">
        <v>1.7</v>
      </c>
      <c r="DJ42" s="494">
        <v>1.4</v>
      </c>
      <c r="DK42" s="494">
        <v>0.8</v>
      </c>
      <c r="DL42" s="494">
        <v>0.9</v>
      </c>
      <c r="DM42" s="494">
        <v>1</v>
      </c>
      <c r="DN42" s="494">
        <v>0.5</v>
      </c>
      <c r="DO42" s="494">
        <v>0.1</v>
      </c>
      <c r="DP42" s="494">
        <v>1.3</v>
      </c>
      <c r="DQ42" s="498">
        <v>1</v>
      </c>
      <c r="DR42" s="498">
        <v>0.4</v>
      </c>
      <c r="DS42" s="498">
        <v>0.4</v>
      </c>
      <c r="DT42" s="498">
        <v>0.4</v>
      </c>
      <c r="DU42" s="498">
        <v>0.4</v>
      </c>
      <c r="DV42" s="498">
        <v>0.3</v>
      </c>
      <c r="DW42" s="498">
        <v>0.7</v>
      </c>
      <c r="DX42" s="498">
        <v>0.4</v>
      </c>
      <c r="DY42" s="498">
        <v>0.3</v>
      </c>
      <c r="DZ42" s="498">
        <v>0.4</v>
      </c>
      <c r="EA42" s="498">
        <v>0.2</v>
      </c>
      <c r="EB42" s="494">
        <v>0.8</v>
      </c>
      <c r="EC42" s="494">
        <v>1.1000000000000001</v>
      </c>
      <c r="ED42" s="494">
        <v>3.2</v>
      </c>
      <c r="EE42" s="494">
        <v>3</v>
      </c>
      <c r="EF42" s="494">
        <v>1.9</v>
      </c>
      <c r="EG42" s="494">
        <f t="shared" si="6"/>
        <v>1.3</v>
      </c>
      <c r="EH42" s="494">
        <f t="shared" si="6"/>
        <v>0.8</v>
      </c>
      <c r="EI42" s="494">
        <f t="shared" si="6"/>
        <v>1.1000000000000001</v>
      </c>
      <c r="EJ42" s="494">
        <f t="shared" si="6"/>
        <v>0.5</v>
      </c>
      <c r="EK42" s="494">
        <f t="shared" si="6"/>
        <v>0.4</v>
      </c>
      <c r="EL42" s="494">
        <f t="shared" si="6"/>
        <v>0.6</v>
      </c>
      <c r="EM42" s="494">
        <f t="shared" si="6"/>
        <v>1</v>
      </c>
      <c r="EN42" s="494">
        <f t="shared" si="6"/>
        <v>1.4</v>
      </c>
      <c r="EO42" s="494"/>
      <c r="EP42" s="494"/>
      <c r="EQ42" s="494"/>
      <c r="ER42" s="494"/>
      <c r="ES42" s="499"/>
      <c r="ET42" s="494">
        <v>2.8</v>
      </c>
      <c r="EU42" s="494">
        <v>4</v>
      </c>
      <c r="EV42" s="494">
        <v>5.3</v>
      </c>
      <c r="EW42" s="494">
        <v>6.6</v>
      </c>
      <c r="EX42" s="494">
        <v>4.7</v>
      </c>
      <c r="EY42" s="494">
        <v>4.0999999999999996</v>
      </c>
      <c r="EZ42" s="494">
        <v>3.5</v>
      </c>
      <c r="FA42" s="494">
        <v>2.7</v>
      </c>
      <c r="FB42" s="494">
        <v>2.7</v>
      </c>
      <c r="FC42" s="494">
        <v>2.9</v>
      </c>
      <c r="FD42" s="494">
        <v>3.1</v>
      </c>
      <c r="FE42" s="494">
        <v>3.6</v>
      </c>
      <c r="FF42" s="494">
        <v>3.9</v>
      </c>
      <c r="FG42" s="494">
        <v>4.4000000000000004</v>
      </c>
      <c r="FH42" s="494">
        <v>4.0999999999999996</v>
      </c>
      <c r="FI42" s="494">
        <v>3.8</v>
      </c>
      <c r="FJ42" s="494">
        <v>3.4</v>
      </c>
      <c r="FK42" s="494">
        <v>3.6</v>
      </c>
      <c r="FL42" s="494">
        <v>4.4000000000000004</v>
      </c>
      <c r="FM42" s="494">
        <v>4.5</v>
      </c>
      <c r="FN42" s="494">
        <v>4.8</v>
      </c>
      <c r="FO42" s="494">
        <v>3.9</v>
      </c>
      <c r="FP42" s="494">
        <v>3.4</v>
      </c>
      <c r="FQ42" s="494">
        <v>3.4</v>
      </c>
      <c r="FR42" s="494">
        <v>4</v>
      </c>
      <c r="FS42" s="494">
        <v>4.8</v>
      </c>
      <c r="FT42" s="494">
        <v>4.8</v>
      </c>
      <c r="FU42" s="494">
        <v>5</v>
      </c>
      <c r="FV42" s="494">
        <v>4.3</v>
      </c>
      <c r="FW42" s="494">
        <v>3.4</v>
      </c>
      <c r="FX42" s="494">
        <v>2.6</v>
      </c>
      <c r="FY42" s="494">
        <v>3</v>
      </c>
      <c r="FZ42" s="494">
        <v>3</v>
      </c>
      <c r="GA42" s="494">
        <v>2.9</v>
      </c>
      <c r="GB42" s="494">
        <v>3.1</v>
      </c>
      <c r="GC42" s="494">
        <v>2.2999999999999998</v>
      </c>
      <c r="GD42" s="498">
        <v>1.7</v>
      </c>
      <c r="GE42" s="498">
        <v>1.5</v>
      </c>
      <c r="GF42" s="498">
        <v>1.9</v>
      </c>
      <c r="GG42" s="498">
        <v>1.8</v>
      </c>
      <c r="GH42" s="498">
        <v>1.8</v>
      </c>
      <c r="GI42" s="498">
        <v>1.9</v>
      </c>
      <c r="GJ42" s="498">
        <v>1.4</v>
      </c>
      <c r="GK42" s="494">
        <v>1.8</v>
      </c>
      <c r="GL42" s="494">
        <v>2.6</v>
      </c>
      <c r="GM42" s="494">
        <v>5.4</v>
      </c>
      <c r="GN42" s="494">
        <v>8.4</v>
      </c>
      <c r="GO42" s="494">
        <v>9.5</v>
      </c>
      <c r="GP42" s="494">
        <f t="shared" si="4"/>
        <v>9.8000000000000007</v>
      </c>
      <c r="GQ42" s="494">
        <f t="shared" si="4"/>
        <v>7.2</v>
      </c>
      <c r="GR42" s="494">
        <f t="shared" si="4"/>
        <v>5.2</v>
      </c>
      <c r="GS42" s="494">
        <f t="shared" si="4"/>
        <v>3.8</v>
      </c>
      <c r="GT42" s="494">
        <f t="shared" si="4"/>
        <v>2.8</v>
      </c>
      <c r="GU42" s="494">
        <f t="shared" si="4"/>
        <v>2.6</v>
      </c>
      <c r="GV42" s="494">
        <f t="shared" si="4"/>
        <v>2.5</v>
      </c>
      <c r="GW42" s="494">
        <f t="shared" si="4"/>
        <v>3.4</v>
      </c>
      <c r="GX42" s="494"/>
      <c r="GY42" s="494"/>
      <c r="GZ42" s="494"/>
      <c r="HA42" s="494"/>
      <c r="HB42" s="499"/>
      <c r="HC42" s="498">
        <v>4.7</v>
      </c>
      <c r="HD42" s="498">
        <v>3.7</v>
      </c>
      <c r="HE42" s="498">
        <v>3</v>
      </c>
      <c r="HF42" s="498">
        <v>4.0999999999999996</v>
      </c>
      <c r="HG42" s="498">
        <v>3.9</v>
      </c>
      <c r="HH42" s="498">
        <v>3.9</v>
      </c>
      <c r="HI42" s="498">
        <v>4.5999999999999996</v>
      </c>
      <c r="HJ42" s="498">
        <v>3.3434650455927084</v>
      </c>
      <c r="HK42" s="498">
        <v>2.8</v>
      </c>
      <c r="HL42" s="498">
        <v>1.7</v>
      </c>
      <c r="HM42" s="498">
        <v>1.7</v>
      </c>
      <c r="HN42" s="498">
        <f t="shared" si="5"/>
        <v>6.5</v>
      </c>
      <c r="HO42" s="498">
        <f t="shared" si="5"/>
        <v>6.4</v>
      </c>
      <c r="HP42" s="498">
        <f t="shared" si="5"/>
        <v>2.9</v>
      </c>
      <c r="HQ42" s="498">
        <f t="shared" si="5"/>
        <v>-100</v>
      </c>
    </row>
    <row r="43" spans="1:225" s="129" customFormat="1" ht="75.599999999999994">
      <c r="A43" s="438">
        <v>41</v>
      </c>
      <c r="B43" s="484"/>
      <c r="C43" s="492" t="s">
        <v>159</v>
      </c>
      <c r="D43" s="492">
        <v>5610</v>
      </c>
      <c r="E43" s="507" t="s">
        <v>312</v>
      </c>
      <c r="F43" s="493">
        <v>16.5</v>
      </c>
      <c r="G43" s="494">
        <v>14.8</v>
      </c>
      <c r="H43" s="494">
        <v>100</v>
      </c>
      <c r="I43" s="494">
        <v>100</v>
      </c>
      <c r="J43" s="494">
        <v>100</v>
      </c>
      <c r="K43" s="494">
        <v>100</v>
      </c>
      <c r="L43" s="494">
        <v>102.8</v>
      </c>
      <c r="M43" s="494">
        <v>104</v>
      </c>
      <c r="N43" s="494">
        <v>105.3</v>
      </c>
      <c r="O43" s="494">
        <v>106.6</v>
      </c>
      <c r="P43" s="494">
        <v>107.6</v>
      </c>
      <c r="Q43" s="494">
        <v>108.3</v>
      </c>
      <c r="R43" s="494">
        <v>109</v>
      </c>
      <c r="S43" s="494">
        <v>109.5</v>
      </c>
      <c r="T43" s="494">
        <v>110.5</v>
      </c>
      <c r="U43" s="494">
        <v>111.4</v>
      </c>
      <c r="V43" s="494">
        <v>112.4</v>
      </c>
      <c r="W43" s="494">
        <v>113.4</v>
      </c>
      <c r="X43" s="494">
        <v>114.8</v>
      </c>
      <c r="Y43" s="494">
        <v>116.3</v>
      </c>
      <c r="Z43" s="494">
        <v>117</v>
      </c>
      <c r="AA43" s="494">
        <v>117.7</v>
      </c>
      <c r="AB43" s="494">
        <v>118.7</v>
      </c>
      <c r="AC43" s="494">
        <v>120.5</v>
      </c>
      <c r="AD43" s="494">
        <v>122.1</v>
      </c>
      <c r="AE43" s="494">
        <v>123</v>
      </c>
      <c r="AF43" s="494">
        <v>124.4</v>
      </c>
      <c r="AG43" s="494">
        <v>125.2</v>
      </c>
      <c r="AH43" s="494">
        <v>126.2</v>
      </c>
      <c r="AI43" s="494">
        <v>127.2</v>
      </c>
      <c r="AJ43" s="495">
        <v>129.4</v>
      </c>
      <c r="AK43" s="495">
        <v>131.19999999999999</v>
      </c>
      <c r="AL43" s="495">
        <v>132.30000000000001</v>
      </c>
      <c r="AM43" s="495">
        <v>133.5</v>
      </c>
      <c r="AN43" s="494">
        <v>134.9</v>
      </c>
      <c r="AO43" s="494">
        <v>135.6</v>
      </c>
      <c r="AP43" s="494">
        <v>135.80000000000001</v>
      </c>
      <c r="AQ43" s="494">
        <v>137.5</v>
      </c>
      <c r="AR43" s="494">
        <v>138.9</v>
      </c>
      <c r="AS43" s="494">
        <v>139.5</v>
      </c>
      <c r="AT43" s="494">
        <v>140</v>
      </c>
      <c r="AU43" s="494">
        <v>140.6</v>
      </c>
      <c r="AV43" s="494">
        <v>141.19999999999999</v>
      </c>
      <c r="AW43" s="494">
        <v>141.6</v>
      </c>
      <c r="AX43" s="494">
        <v>142.6</v>
      </c>
      <c r="AY43" s="494">
        <v>143.19999999999999</v>
      </c>
      <c r="AZ43" s="494">
        <v>143.69999999999999</v>
      </c>
      <c r="BA43" s="494">
        <v>144.30000000000001</v>
      </c>
      <c r="BB43" s="494">
        <v>144.6</v>
      </c>
      <c r="BC43" s="494">
        <v>145.80000000000001</v>
      </c>
      <c r="BD43" s="494">
        <v>147.4</v>
      </c>
      <c r="BE43" s="494">
        <v>152.1</v>
      </c>
      <c r="BF43" s="494">
        <v>156.69999999999999</v>
      </c>
      <c r="BG43" s="494">
        <v>159.69999999999999</v>
      </c>
      <c r="BH43" s="494">
        <v>161.80000000000001</v>
      </c>
      <c r="BI43" s="494">
        <v>163.1</v>
      </c>
      <c r="BJ43" s="494">
        <v>164.9</v>
      </c>
      <c r="BK43" s="494">
        <v>165.7</v>
      </c>
      <c r="BL43" s="494">
        <v>166.4</v>
      </c>
      <c r="BM43" s="494">
        <v>167.4</v>
      </c>
      <c r="BN43" s="494">
        <f>VLOOKUP($D43,'[3]Q3 2024'!$D$8:$N$167,11,0)</f>
        <v>169.1</v>
      </c>
      <c r="BO43" s="494">
        <f>VLOOKUP($D43,'[3]Q4 2024'!$D$8:$N$167,11,0)</f>
        <v>171.4</v>
      </c>
      <c r="BP43" s="494"/>
      <c r="BQ43" s="494"/>
      <c r="BR43" s="494"/>
      <c r="BS43" s="494"/>
      <c r="BT43" s="496">
        <v>100</v>
      </c>
      <c r="BU43" s="496">
        <v>104.7</v>
      </c>
      <c r="BV43" s="496">
        <v>108.6</v>
      </c>
      <c r="BW43" s="496">
        <v>111.9</v>
      </c>
      <c r="BX43" s="496">
        <v>116.5</v>
      </c>
      <c r="BY43" s="496">
        <v>121.1</v>
      </c>
      <c r="BZ43" s="496">
        <v>125.8</v>
      </c>
      <c r="CA43" s="496">
        <v>131.6</v>
      </c>
      <c r="CB43" s="496">
        <v>136</v>
      </c>
      <c r="CC43" s="496">
        <v>139.80000000000001</v>
      </c>
      <c r="CD43" s="496">
        <v>142.19999999999999</v>
      </c>
      <c r="CE43" s="496">
        <v>144.6</v>
      </c>
      <c r="CF43" s="496">
        <v>154</v>
      </c>
      <c r="CG43" s="496">
        <v>163.9</v>
      </c>
      <c r="CH43" s="496">
        <f t="shared" si="3"/>
        <v>168.6</v>
      </c>
      <c r="CI43" s="496"/>
      <c r="CJ43" s="497"/>
      <c r="CK43" s="494">
        <v>2.8</v>
      </c>
      <c r="CL43" s="494">
        <v>1.2</v>
      </c>
      <c r="CM43" s="494">
        <v>1.3</v>
      </c>
      <c r="CN43" s="494">
        <v>1.2</v>
      </c>
      <c r="CO43" s="494">
        <v>0.9</v>
      </c>
      <c r="CP43" s="494">
        <v>0.7</v>
      </c>
      <c r="CQ43" s="494">
        <v>0.6</v>
      </c>
      <c r="CR43" s="494">
        <v>0.5</v>
      </c>
      <c r="CS43" s="494">
        <v>0.9</v>
      </c>
      <c r="CT43" s="494">
        <v>0.8</v>
      </c>
      <c r="CU43" s="494">
        <v>0.9</v>
      </c>
      <c r="CV43" s="494">
        <v>0.9</v>
      </c>
      <c r="CW43" s="494">
        <v>1.2</v>
      </c>
      <c r="CX43" s="494">
        <v>1.3</v>
      </c>
      <c r="CY43" s="494">
        <v>0.6</v>
      </c>
      <c r="CZ43" s="494">
        <v>0.6</v>
      </c>
      <c r="DA43" s="494">
        <v>0.8</v>
      </c>
      <c r="DB43" s="494">
        <v>1.5</v>
      </c>
      <c r="DC43" s="494">
        <v>1.3</v>
      </c>
      <c r="DD43" s="494">
        <v>0.7</v>
      </c>
      <c r="DE43" s="494">
        <v>1.1000000000000001</v>
      </c>
      <c r="DF43" s="494">
        <v>0.6</v>
      </c>
      <c r="DG43" s="494">
        <v>0.8</v>
      </c>
      <c r="DH43" s="494">
        <v>0.8</v>
      </c>
      <c r="DI43" s="494">
        <v>1.7</v>
      </c>
      <c r="DJ43" s="494">
        <v>1.4</v>
      </c>
      <c r="DK43" s="494">
        <v>0.8</v>
      </c>
      <c r="DL43" s="494">
        <v>0.9</v>
      </c>
      <c r="DM43" s="494">
        <v>1</v>
      </c>
      <c r="DN43" s="494">
        <v>0.5</v>
      </c>
      <c r="DO43" s="494">
        <v>0.1</v>
      </c>
      <c r="DP43" s="494">
        <v>1.3</v>
      </c>
      <c r="DQ43" s="498">
        <v>1</v>
      </c>
      <c r="DR43" s="498">
        <v>0.4</v>
      </c>
      <c r="DS43" s="498">
        <v>0.4</v>
      </c>
      <c r="DT43" s="498">
        <v>0.4</v>
      </c>
      <c r="DU43" s="498">
        <v>0.4</v>
      </c>
      <c r="DV43" s="498">
        <v>0.3</v>
      </c>
      <c r="DW43" s="498">
        <v>0.7</v>
      </c>
      <c r="DX43" s="498">
        <v>0.4</v>
      </c>
      <c r="DY43" s="498">
        <v>0.3</v>
      </c>
      <c r="DZ43" s="498">
        <v>0.4</v>
      </c>
      <c r="EA43" s="498">
        <v>0.2</v>
      </c>
      <c r="EB43" s="494">
        <v>0.8</v>
      </c>
      <c r="EC43" s="494">
        <v>1.1000000000000001</v>
      </c>
      <c r="ED43" s="494">
        <v>3.2</v>
      </c>
      <c r="EE43" s="494">
        <v>3</v>
      </c>
      <c r="EF43" s="494">
        <v>1.9</v>
      </c>
      <c r="EG43" s="494">
        <f t="shared" si="6"/>
        <v>1.3</v>
      </c>
      <c r="EH43" s="494">
        <f t="shared" si="6"/>
        <v>0.8</v>
      </c>
      <c r="EI43" s="494">
        <f t="shared" si="6"/>
        <v>1.1000000000000001</v>
      </c>
      <c r="EJ43" s="494">
        <f t="shared" si="6"/>
        <v>0.5</v>
      </c>
      <c r="EK43" s="494">
        <f t="shared" si="6"/>
        <v>0.4</v>
      </c>
      <c r="EL43" s="494">
        <f t="shared" si="6"/>
        <v>0.6</v>
      </c>
      <c r="EM43" s="494">
        <f t="shared" si="6"/>
        <v>1</v>
      </c>
      <c r="EN43" s="494">
        <f t="shared" si="6"/>
        <v>1.4</v>
      </c>
      <c r="EO43" s="494"/>
      <c r="EP43" s="494"/>
      <c r="EQ43" s="494"/>
      <c r="ER43" s="494"/>
      <c r="ES43" s="499"/>
      <c r="ET43" s="494">
        <v>2.8</v>
      </c>
      <c r="EU43" s="494">
        <v>4</v>
      </c>
      <c r="EV43" s="494">
        <v>5.3</v>
      </c>
      <c r="EW43" s="494">
        <v>6.6</v>
      </c>
      <c r="EX43" s="494">
        <v>4.7</v>
      </c>
      <c r="EY43" s="494">
        <v>4.0999999999999996</v>
      </c>
      <c r="EZ43" s="494">
        <v>3.5</v>
      </c>
      <c r="FA43" s="494">
        <v>2.7</v>
      </c>
      <c r="FB43" s="494">
        <v>2.7</v>
      </c>
      <c r="FC43" s="494">
        <v>2.9</v>
      </c>
      <c r="FD43" s="494">
        <v>3.1</v>
      </c>
      <c r="FE43" s="494">
        <v>3.6</v>
      </c>
      <c r="FF43" s="494">
        <v>3.9</v>
      </c>
      <c r="FG43" s="494">
        <v>4.4000000000000004</v>
      </c>
      <c r="FH43" s="494">
        <v>4.0999999999999996</v>
      </c>
      <c r="FI43" s="494">
        <v>3.8</v>
      </c>
      <c r="FJ43" s="494">
        <v>3.4</v>
      </c>
      <c r="FK43" s="494">
        <v>3.6</v>
      </c>
      <c r="FL43" s="494">
        <v>4.4000000000000004</v>
      </c>
      <c r="FM43" s="494">
        <v>4.5</v>
      </c>
      <c r="FN43" s="494">
        <v>4.8</v>
      </c>
      <c r="FO43" s="494">
        <v>3.9</v>
      </c>
      <c r="FP43" s="494">
        <v>3.4</v>
      </c>
      <c r="FQ43" s="494">
        <v>3.4</v>
      </c>
      <c r="FR43" s="494">
        <v>4</v>
      </c>
      <c r="FS43" s="494">
        <v>4.8</v>
      </c>
      <c r="FT43" s="494">
        <v>4.8</v>
      </c>
      <c r="FU43" s="494">
        <v>5</v>
      </c>
      <c r="FV43" s="494">
        <v>4.3</v>
      </c>
      <c r="FW43" s="494">
        <v>3.4</v>
      </c>
      <c r="FX43" s="494">
        <v>2.6</v>
      </c>
      <c r="FY43" s="494">
        <v>3</v>
      </c>
      <c r="FZ43" s="494">
        <v>3</v>
      </c>
      <c r="GA43" s="494">
        <v>2.9</v>
      </c>
      <c r="GB43" s="494">
        <v>3.1</v>
      </c>
      <c r="GC43" s="494">
        <v>2.2999999999999998</v>
      </c>
      <c r="GD43" s="498">
        <v>1.7</v>
      </c>
      <c r="GE43" s="498">
        <v>1.5</v>
      </c>
      <c r="GF43" s="498">
        <v>1.9</v>
      </c>
      <c r="GG43" s="498">
        <v>1.8</v>
      </c>
      <c r="GH43" s="498">
        <v>1.8</v>
      </c>
      <c r="GI43" s="498">
        <v>1.9</v>
      </c>
      <c r="GJ43" s="498">
        <v>1.4</v>
      </c>
      <c r="GK43" s="494">
        <v>1.8</v>
      </c>
      <c r="GL43" s="494">
        <v>2.6</v>
      </c>
      <c r="GM43" s="494">
        <v>5.4</v>
      </c>
      <c r="GN43" s="494">
        <v>8.4</v>
      </c>
      <c r="GO43" s="494">
        <v>9.5</v>
      </c>
      <c r="GP43" s="494">
        <f t="shared" si="4"/>
        <v>9.8000000000000007</v>
      </c>
      <c r="GQ43" s="494">
        <f t="shared" si="4"/>
        <v>7.2</v>
      </c>
      <c r="GR43" s="494">
        <f t="shared" si="4"/>
        <v>5.2</v>
      </c>
      <c r="GS43" s="494">
        <f t="shared" si="4"/>
        <v>3.8</v>
      </c>
      <c r="GT43" s="494">
        <f t="shared" si="4"/>
        <v>2.8</v>
      </c>
      <c r="GU43" s="494">
        <f t="shared" si="4"/>
        <v>2.6</v>
      </c>
      <c r="GV43" s="494">
        <f t="shared" si="4"/>
        <v>2.5</v>
      </c>
      <c r="GW43" s="494">
        <f t="shared" si="4"/>
        <v>3.4</v>
      </c>
      <c r="GX43" s="494"/>
      <c r="GY43" s="494"/>
      <c r="GZ43" s="494"/>
      <c r="HA43" s="494"/>
      <c r="HB43" s="499"/>
      <c r="HC43" s="498">
        <v>4.7</v>
      </c>
      <c r="HD43" s="498">
        <v>3.7</v>
      </c>
      <c r="HE43" s="498">
        <v>3</v>
      </c>
      <c r="HF43" s="498">
        <v>4.0999999999999996</v>
      </c>
      <c r="HG43" s="498">
        <v>3.9</v>
      </c>
      <c r="HH43" s="498">
        <v>3.9</v>
      </c>
      <c r="HI43" s="498">
        <v>4.5999999999999996</v>
      </c>
      <c r="HJ43" s="498">
        <v>3.3434650455927084</v>
      </c>
      <c r="HK43" s="498">
        <v>2.8</v>
      </c>
      <c r="HL43" s="498">
        <v>1.7</v>
      </c>
      <c r="HM43" s="498">
        <v>1.7</v>
      </c>
      <c r="HN43" s="498">
        <f t="shared" si="5"/>
        <v>6.5</v>
      </c>
      <c r="HO43" s="498">
        <f t="shared" si="5"/>
        <v>6.4</v>
      </c>
      <c r="HP43" s="498">
        <f t="shared" si="5"/>
        <v>2.9</v>
      </c>
      <c r="HQ43" s="498">
        <f t="shared" si="5"/>
        <v>-100</v>
      </c>
    </row>
    <row r="44" spans="1:225" s="129" customFormat="1" ht="48">
      <c r="A44" s="438">
        <v>42</v>
      </c>
      <c r="B44" s="484"/>
      <c r="C44" s="501" t="s">
        <v>161</v>
      </c>
      <c r="D44" s="502">
        <v>56101</v>
      </c>
      <c r="E44" s="509" t="s">
        <v>313</v>
      </c>
      <c r="F44" s="504">
        <v>9.5</v>
      </c>
      <c r="G44" s="505">
        <v>8.6999999999999993</v>
      </c>
      <c r="H44" s="494">
        <v>100</v>
      </c>
      <c r="I44" s="494">
        <v>100</v>
      </c>
      <c r="J44" s="494">
        <v>100</v>
      </c>
      <c r="K44" s="494">
        <v>100</v>
      </c>
      <c r="L44" s="494">
        <v>103.1</v>
      </c>
      <c r="M44" s="494">
        <v>104.5</v>
      </c>
      <c r="N44" s="494">
        <v>106.1</v>
      </c>
      <c r="O44" s="494">
        <v>107.3</v>
      </c>
      <c r="P44" s="494">
        <v>108.4</v>
      </c>
      <c r="Q44" s="494">
        <v>109</v>
      </c>
      <c r="R44" s="494">
        <v>109.8</v>
      </c>
      <c r="S44" s="494">
        <v>110.4</v>
      </c>
      <c r="T44" s="494">
        <v>111.5</v>
      </c>
      <c r="U44" s="494">
        <v>112.4</v>
      </c>
      <c r="V44" s="494">
        <v>113.2</v>
      </c>
      <c r="W44" s="494">
        <v>114.4</v>
      </c>
      <c r="X44" s="494">
        <v>115.9</v>
      </c>
      <c r="Y44" s="494">
        <v>117.3</v>
      </c>
      <c r="Z44" s="494">
        <v>118</v>
      </c>
      <c r="AA44" s="494">
        <v>118.8</v>
      </c>
      <c r="AB44" s="494">
        <v>119.6</v>
      </c>
      <c r="AC44" s="494">
        <v>122.1</v>
      </c>
      <c r="AD44" s="494">
        <v>123.5</v>
      </c>
      <c r="AE44" s="494">
        <v>124.7</v>
      </c>
      <c r="AF44" s="494">
        <v>126.1</v>
      </c>
      <c r="AG44" s="494">
        <v>126.8</v>
      </c>
      <c r="AH44" s="494">
        <v>127.7</v>
      </c>
      <c r="AI44" s="494">
        <v>128.9</v>
      </c>
      <c r="AJ44" s="495">
        <v>131</v>
      </c>
      <c r="AK44" s="495">
        <v>132.5</v>
      </c>
      <c r="AL44" s="495">
        <v>133.69999999999999</v>
      </c>
      <c r="AM44" s="495">
        <v>134.5</v>
      </c>
      <c r="AN44" s="494">
        <v>135.19999999999999</v>
      </c>
      <c r="AO44" s="494">
        <v>136.9</v>
      </c>
      <c r="AP44" s="494">
        <v>137.1</v>
      </c>
      <c r="AQ44" s="494">
        <v>138.5</v>
      </c>
      <c r="AR44" s="494">
        <v>139.69999999999999</v>
      </c>
      <c r="AS44" s="494">
        <v>140.5</v>
      </c>
      <c r="AT44" s="494">
        <v>141.1</v>
      </c>
      <c r="AU44" s="494">
        <v>141.69999999999999</v>
      </c>
      <c r="AV44" s="505">
        <v>142.4</v>
      </c>
      <c r="AW44" s="505">
        <v>142.80000000000001</v>
      </c>
      <c r="AX44" s="505">
        <v>144.30000000000001</v>
      </c>
      <c r="AY44" s="505">
        <v>145</v>
      </c>
      <c r="AZ44" s="505">
        <v>145.5</v>
      </c>
      <c r="BA44" s="505">
        <v>146.30000000000001</v>
      </c>
      <c r="BB44" s="505">
        <v>146.6</v>
      </c>
      <c r="BC44" s="505">
        <v>147.9</v>
      </c>
      <c r="BD44" s="505">
        <v>149.6</v>
      </c>
      <c r="BE44" s="505">
        <v>154.80000000000001</v>
      </c>
      <c r="BF44" s="505">
        <v>159.5</v>
      </c>
      <c r="BG44" s="505">
        <v>161.6</v>
      </c>
      <c r="BH44" s="505">
        <v>163</v>
      </c>
      <c r="BI44" s="505">
        <v>163.80000000000001</v>
      </c>
      <c r="BJ44" s="505">
        <v>164.9</v>
      </c>
      <c r="BK44" s="505">
        <v>166.2</v>
      </c>
      <c r="BL44" s="505">
        <v>167.3</v>
      </c>
      <c r="BM44" s="505">
        <v>168.9</v>
      </c>
      <c r="BN44" s="505">
        <f>VLOOKUP($D44,'[3]Q3 2024'!$D$8:$N$167,11,0)</f>
        <v>170.8</v>
      </c>
      <c r="BO44" s="505">
        <f>VLOOKUP($D44,'[3]Q4 2024'!$D$8:$N$167,11,0)</f>
        <v>171.8</v>
      </c>
      <c r="BP44" s="494"/>
      <c r="BQ44" s="494"/>
      <c r="BR44" s="494"/>
      <c r="BS44" s="494"/>
      <c r="BT44" s="496">
        <v>100</v>
      </c>
      <c r="BU44" s="496">
        <v>105.3</v>
      </c>
      <c r="BV44" s="496">
        <v>109.4</v>
      </c>
      <c r="BW44" s="496">
        <v>112.9</v>
      </c>
      <c r="BX44" s="496">
        <v>117.5</v>
      </c>
      <c r="BY44" s="496">
        <v>122.5</v>
      </c>
      <c r="BZ44" s="496">
        <v>127.4</v>
      </c>
      <c r="CA44" s="496">
        <v>132.9</v>
      </c>
      <c r="CB44" s="496">
        <v>136.9</v>
      </c>
      <c r="CC44" s="496">
        <v>140.80000000000001</v>
      </c>
      <c r="CD44" s="496">
        <v>143.6</v>
      </c>
      <c r="CE44" s="496">
        <v>146.6</v>
      </c>
      <c r="CF44" s="496">
        <v>156.4</v>
      </c>
      <c r="CG44" s="496">
        <v>164.5</v>
      </c>
      <c r="CH44" s="496">
        <f t="shared" si="3"/>
        <v>169.7</v>
      </c>
      <c r="CI44" s="496"/>
      <c r="CJ44" s="497"/>
      <c r="CK44" s="505">
        <v>3.1</v>
      </c>
      <c r="CL44" s="505">
        <v>1.4</v>
      </c>
      <c r="CM44" s="505">
        <v>1.5</v>
      </c>
      <c r="CN44" s="505">
        <v>1.1000000000000001</v>
      </c>
      <c r="CO44" s="505">
        <v>1</v>
      </c>
      <c r="CP44" s="505">
        <v>0.6</v>
      </c>
      <c r="CQ44" s="505">
        <v>0.7</v>
      </c>
      <c r="CR44" s="505">
        <v>0.5</v>
      </c>
      <c r="CS44" s="505">
        <v>1</v>
      </c>
      <c r="CT44" s="505">
        <v>0.8</v>
      </c>
      <c r="CU44" s="505">
        <v>0.7</v>
      </c>
      <c r="CV44" s="505">
        <v>1.1000000000000001</v>
      </c>
      <c r="CW44" s="505">
        <v>1.3</v>
      </c>
      <c r="CX44" s="505">
        <v>1.2</v>
      </c>
      <c r="CY44" s="505">
        <v>0.6</v>
      </c>
      <c r="CZ44" s="505">
        <v>0.7</v>
      </c>
      <c r="DA44" s="505">
        <v>0.7</v>
      </c>
      <c r="DB44" s="505">
        <v>2.1</v>
      </c>
      <c r="DC44" s="505">
        <v>1.1000000000000001</v>
      </c>
      <c r="DD44" s="505">
        <v>1</v>
      </c>
      <c r="DE44" s="505">
        <v>1.1000000000000001</v>
      </c>
      <c r="DF44" s="505">
        <v>0.6</v>
      </c>
      <c r="DG44" s="505">
        <v>0.7</v>
      </c>
      <c r="DH44" s="505">
        <v>0.9</v>
      </c>
      <c r="DI44" s="505">
        <v>1.6</v>
      </c>
      <c r="DJ44" s="505">
        <v>1.1000000000000001</v>
      </c>
      <c r="DK44" s="505">
        <v>0.9</v>
      </c>
      <c r="DL44" s="505">
        <v>0.6</v>
      </c>
      <c r="DM44" s="505">
        <v>0.5</v>
      </c>
      <c r="DN44" s="505">
        <v>1.3</v>
      </c>
      <c r="DO44" s="505">
        <v>0.1</v>
      </c>
      <c r="DP44" s="505">
        <v>1</v>
      </c>
      <c r="DQ44" s="498">
        <v>0.9</v>
      </c>
      <c r="DR44" s="498">
        <v>0.6</v>
      </c>
      <c r="DS44" s="498">
        <v>0.4</v>
      </c>
      <c r="DT44" s="498">
        <v>0.4</v>
      </c>
      <c r="DU44" s="506">
        <v>0.5</v>
      </c>
      <c r="DV44" s="506">
        <v>0.3</v>
      </c>
      <c r="DW44" s="506">
        <v>1.1000000000000001</v>
      </c>
      <c r="DX44" s="506">
        <v>0.5</v>
      </c>
      <c r="DY44" s="506">
        <v>0.3</v>
      </c>
      <c r="DZ44" s="506">
        <v>0.5</v>
      </c>
      <c r="EA44" s="506">
        <v>0.2</v>
      </c>
      <c r="EB44" s="505">
        <v>0.9</v>
      </c>
      <c r="EC44" s="505">
        <v>1.1000000000000001</v>
      </c>
      <c r="ED44" s="505">
        <v>3.5</v>
      </c>
      <c r="EE44" s="505">
        <v>3</v>
      </c>
      <c r="EF44" s="505">
        <v>1.3</v>
      </c>
      <c r="EG44" s="505">
        <f t="shared" si="6"/>
        <v>0.9</v>
      </c>
      <c r="EH44" s="505">
        <f t="shared" si="6"/>
        <v>0.5</v>
      </c>
      <c r="EI44" s="505">
        <f t="shared" si="6"/>
        <v>0.7</v>
      </c>
      <c r="EJ44" s="505">
        <f t="shared" si="6"/>
        <v>0.8</v>
      </c>
      <c r="EK44" s="505">
        <f t="shared" si="6"/>
        <v>0.7</v>
      </c>
      <c r="EL44" s="505">
        <f t="shared" si="6"/>
        <v>1</v>
      </c>
      <c r="EM44" s="505">
        <f t="shared" si="6"/>
        <v>1.1000000000000001</v>
      </c>
      <c r="EN44" s="505">
        <f t="shared" si="6"/>
        <v>0.6</v>
      </c>
      <c r="EO44" s="494"/>
      <c r="EP44" s="494"/>
      <c r="EQ44" s="494"/>
      <c r="ER44" s="494"/>
      <c r="ES44" s="499"/>
      <c r="ET44" s="505">
        <v>3.1</v>
      </c>
      <c r="EU44" s="505">
        <v>4.5</v>
      </c>
      <c r="EV44" s="505">
        <v>6.1</v>
      </c>
      <c r="EW44" s="505">
        <v>7.3</v>
      </c>
      <c r="EX44" s="505">
        <v>5.0999999999999996</v>
      </c>
      <c r="EY44" s="505">
        <v>4.3</v>
      </c>
      <c r="EZ44" s="505">
        <v>3.5</v>
      </c>
      <c r="FA44" s="505">
        <v>2.9</v>
      </c>
      <c r="FB44" s="505">
        <v>2.9</v>
      </c>
      <c r="FC44" s="505">
        <v>3.1</v>
      </c>
      <c r="FD44" s="505">
        <v>3.1</v>
      </c>
      <c r="FE44" s="505">
        <v>3.6</v>
      </c>
      <c r="FF44" s="505">
        <v>3.9</v>
      </c>
      <c r="FG44" s="505">
        <v>4.4000000000000004</v>
      </c>
      <c r="FH44" s="505">
        <v>4.2</v>
      </c>
      <c r="FI44" s="505">
        <v>3.8</v>
      </c>
      <c r="FJ44" s="505">
        <v>3.2</v>
      </c>
      <c r="FK44" s="505">
        <v>4.0999999999999996</v>
      </c>
      <c r="FL44" s="505">
        <v>4.7</v>
      </c>
      <c r="FM44" s="505">
        <v>5</v>
      </c>
      <c r="FN44" s="505">
        <v>5.4</v>
      </c>
      <c r="FO44" s="505">
        <v>3.8</v>
      </c>
      <c r="FP44" s="505">
        <v>3.4</v>
      </c>
      <c r="FQ44" s="505">
        <v>3.4</v>
      </c>
      <c r="FR44" s="505">
        <v>3.9</v>
      </c>
      <c r="FS44" s="505">
        <v>4.5</v>
      </c>
      <c r="FT44" s="505">
        <v>4.7</v>
      </c>
      <c r="FU44" s="505">
        <v>4.3</v>
      </c>
      <c r="FV44" s="505">
        <v>3.2</v>
      </c>
      <c r="FW44" s="505">
        <v>3.3</v>
      </c>
      <c r="FX44" s="505">
        <v>2.5</v>
      </c>
      <c r="FY44" s="505">
        <v>3</v>
      </c>
      <c r="FZ44" s="505">
        <v>3.3</v>
      </c>
      <c r="GA44" s="505">
        <v>2.6</v>
      </c>
      <c r="GB44" s="505">
        <v>2.9</v>
      </c>
      <c r="GC44" s="505">
        <v>2.2999999999999998</v>
      </c>
      <c r="GD44" s="506">
        <v>1.9</v>
      </c>
      <c r="GE44" s="506">
        <v>1.6</v>
      </c>
      <c r="GF44" s="506">
        <v>2.2999999999999998</v>
      </c>
      <c r="GG44" s="506">
        <v>2.2999999999999998</v>
      </c>
      <c r="GH44" s="506">
        <v>2.2000000000000002</v>
      </c>
      <c r="GI44" s="506">
        <v>2.5</v>
      </c>
      <c r="GJ44" s="506">
        <v>1.6</v>
      </c>
      <c r="GK44" s="505">
        <v>2</v>
      </c>
      <c r="GL44" s="505">
        <v>2.8</v>
      </c>
      <c r="GM44" s="505">
        <v>5.8</v>
      </c>
      <c r="GN44" s="505">
        <v>8.8000000000000007</v>
      </c>
      <c r="GO44" s="505">
        <v>9.3000000000000007</v>
      </c>
      <c r="GP44" s="505">
        <f t="shared" si="4"/>
        <v>9</v>
      </c>
      <c r="GQ44" s="505">
        <f t="shared" si="4"/>
        <v>5.8</v>
      </c>
      <c r="GR44" s="505">
        <f t="shared" si="4"/>
        <v>3.4</v>
      </c>
      <c r="GS44" s="505">
        <f t="shared" si="4"/>
        <v>2.8</v>
      </c>
      <c r="GT44" s="505">
        <f t="shared" si="4"/>
        <v>2.6</v>
      </c>
      <c r="GU44" s="505">
        <f t="shared" si="4"/>
        <v>3.1</v>
      </c>
      <c r="GV44" s="505">
        <f t="shared" si="4"/>
        <v>3.6</v>
      </c>
      <c r="GW44" s="494">
        <f t="shared" si="4"/>
        <v>3.4</v>
      </c>
      <c r="GX44" s="494"/>
      <c r="GY44" s="494"/>
      <c r="GZ44" s="494"/>
      <c r="HA44" s="494"/>
      <c r="HB44" s="499"/>
      <c r="HC44" s="498">
        <v>5.3</v>
      </c>
      <c r="HD44" s="498">
        <v>3.9</v>
      </c>
      <c r="HE44" s="498">
        <v>3.2</v>
      </c>
      <c r="HF44" s="498">
        <v>4.0999999999999996</v>
      </c>
      <c r="HG44" s="498">
        <v>4.3</v>
      </c>
      <c r="HH44" s="498">
        <v>4</v>
      </c>
      <c r="HI44" s="498">
        <v>4.3</v>
      </c>
      <c r="HJ44" s="498">
        <v>3.0097817908201652</v>
      </c>
      <c r="HK44" s="498">
        <v>2.8</v>
      </c>
      <c r="HL44" s="498">
        <v>2</v>
      </c>
      <c r="HM44" s="498">
        <v>2.1</v>
      </c>
      <c r="HN44" s="498">
        <f t="shared" si="5"/>
        <v>6.7</v>
      </c>
      <c r="HO44" s="498">
        <f t="shared" si="5"/>
        <v>5.2</v>
      </c>
      <c r="HP44" s="498">
        <f t="shared" si="5"/>
        <v>3.2</v>
      </c>
      <c r="HQ44" s="498">
        <f t="shared" si="5"/>
        <v>-100</v>
      </c>
    </row>
    <row r="45" spans="1:225" s="129" customFormat="1" ht="24.9" customHeight="1">
      <c r="A45" s="438">
        <v>43</v>
      </c>
      <c r="B45" s="484"/>
      <c r="C45" s="501" t="s">
        <v>161</v>
      </c>
      <c r="D45" s="502">
        <v>56102</v>
      </c>
      <c r="E45" s="509" t="s">
        <v>314</v>
      </c>
      <c r="F45" s="504">
        <v>0.6</v>
      </c>
      <c r="G45" s="505">
        <v>0.6</v>
      </c>
      <c r="H45" s="494">
        <v>100</v>
      </c>
      <c r="I45" s="494">
        <v>100</v>
      </c>
      <c r="J45" s="494">
        <v>100</v>
      </c>
      <c r="K45" s="494">
        <v>100</v>
      </c>
      <c r="L45" s="494">
        <v>101.9</v>
      </c>
      <c r="M45" s="494">
        <v>102.9</v>
      </c>
      <c r="N45" s="494">
        <v>103.9</v>
      </c>
      <c r="O45" s="494">
        <v>104.9</v>
      </c>
      <c r="P45" s="494">
        <v>105.8</v>
      </c>
      <c r="Q45" s="494">
        <v>106.8</v>
      </c>
      <c r="R45" s="494">
        <v>107.3</v>
      </c>
      <c r="S45" s="494">
        <v>107.7</v>
      </c>
      <c r="T45" s="494">
        <v>108.3</v>
      </c>
      <c r="U45" s="494">
        <v>109.1</v>
      </c>
      <c r="V45" s="494">
        <v>109.7</v>
      </c>
      <c r="W45" s="494">
        <v>110.8</v>
      </c>
      <c r="X45" s="494">
        <v>112.1</v>
      </c>
      <c r="Y45" s="494">
        <v>113.8</v>
      </c>
      <c r="Z45" s="494">
        <v>114.6</v>
      </c>
      <c r="AA45" s="494">
        <v>115.5</v>
      </c>
      <c r="AB45" s="494">
        <v>116.4</v>
      </c>
      <c r="AC45" s="494">
        <v>119</v>
      </c>
      <c r="AD45" s="494">
        <v>119.8</v>
      </c>
      <c r="AE45" s="494">
        <v>120.5</v>
      </c>
      <c r="AF45" s="494">
        <v>121.8</v>
      </c>
      <c r="AG45" s="494">
        <v>122.6</v>
      </c>
      <c r="AH45" s="494">
        <v>123.5</v>
      </c>
      <c r="AI45" s="494">
        <v>124.4</v>
      </c>
      <c r="AJ45" s="495">
        <v>126.2</v>
      </c>
      <c r="AK45" s="495">
        <v>127.3</v>
      </c>
      <c r="AL45" s="495">
        <v>128.1</v>
      </c>
      <c r="AM45" s="495">
        <v>129</v>
      </c>
      <c r="AN45" s="494">
        <v>130.19999999999999</v>
      </c>
      <c r="AO45" s="494">
        <v>130.80000000000001</v>
      </c>
      <c r="AP45" s="494">
        <v>131</v>
      </c>
      <c r="AQ45" s="494">
        <v>132.5</v>
      </c>
      <c r="AR45" s="494">
        <v>133.19999999999999</v>
      </c>
      <c r="AS45" s="494">
        <v>133.69999999999999</v>
      </c>
      <c r="AT45" s="494">
        <v>134.80000000000001</v>
      </c>
      <c r="AU45" s="494">
        <v>136</v>
      </c>
      <c r="AV45" s="505">
        <v>137</v>
      </c>
      <c r="AW45" s="505">
        <v>137.4</v>
      </c>
      <c r="AX45" s="505">
        <v>138.1</v>
      </c>
      <c r="AY45" s="505">
        <v>138.69999999999999</v>
      </c>
      <c r="AZ45" s="505">
        <v>139.1</v>
      </c>
      <c r="BA45" s="505">
        <v>139.5</v>
      </c>
      <c r="BB45" s="505">
        <v>139.69999999999999</v>
      </c>
      <c r="BC45" s="505">
        <v>140.80000000000001</v>
      </c>
      <c r="BD45" s="505">
        <v>142</v>
      </c>
      <c r="BE45" s="505">
        <v>146</v>
      </c>
      <c r="BF45" s="505">
        <v>149.4</v>
      </c>
      <c r="BG45" s="505">
        <v>151.19999999999999</v>
      </c>
      <c r="BH45" s="505">
        <v>153</v>
      </c>
      <c r="BI45" s="505">
        <v>153.80000000000001</v>
      </c>
      <c r="BJ45" s="505">
        <v>155.69999999999999</v>
      </c>
      <c r="BK45" s="505">
        <v>159</v>
      </c>
      <c r="BL45" s="505">
        <v>160.80000000000001</v>
      </c>
      <c r="BM45" s="505">
        <v>162</v>
      </c>
      <c r="BN45" s="505">
        <f>VLOOKUP($D45,'[3]Q3 2024'!$D$8:$N$167,11,0)</f>
        <v>163.9</v>
      </c>
      <c r="BO45" s="505">
        <f>VLOOKUP($D45,'[3]Q4 2024'!$D$8:$N$167,11,0)</f>
        <v>164.5</v>
      </c>
      <c r="BP45" s="494"/>
      <c r="BQ45" s="494"/>
      <c r="BR45" s="494"/>
      <c r="BS45" s="494"/>
      <c r="BT45" s="496">
        <v>100</v>
      </c>
      <c r="BU45" s="496">
        <v>103.4</v>
      </c>
      <c r="BV45" s="496">
        <v>106.9</v>
      </c>
      <c r="BW45" s="496">
        <v>109.5</v>
      </c>
      <c r="BX45" s="496">
        <v>114</v>
      </c>
      <c r="BY45" s="496">
        <v>118.9</v>
      </c>
      <c r="BZ45" s="496">
        <v>123.1</v>
      </c>
      <c r="CA45" s="496">
        <v>127.7</v>
      </c>
      <c r="CB45" s="496">
        <v>131.1</v>
      </c>
      <c r="CC45" s="496">
        <v>134.4</v>
      </c>
      <c r="CD45" s="496">
        <v>137.80000000000001</v>
      </c>
      <c r="CE45" s="496">
        <v>139.80000000000001</v>
      </c>
      <c r="CF45" s="496">
        <v>147.19999999999999</v>
      </c>
      <c r="CG45" s="496">
        <v>155.4</v>
      </c>
      <c r="CH45" s="496">
        <f t="shared" si="3"/>
        <v>162.80000000000001</v>
      </c>
      <c r="CI45" s="496"/>
      <c r="CJ45" s="497"/>
      <c r="CK45" s="505">
        <v>1.9</v>
      </c>
      <c r="CL45" s="505">
        <v>1</v>
      </c>
      <c r="CM45" s="505">
        <v>1</v>
      </c>
      <c r="CN45" s="505">
        <v>1</v>
      </c>
      <c r="CO45" s="505">
        <v>0.9</v>
      </c>
      <c r="CP45" s="505">
        <v>0.9</v>
      </c>
      <c r="CQ45" s="505">
        <v>0.5</v>
      </c>
      <c r="CR45" s="505">
        <v>0.4</v>
      </c>
      <c r="CS45" s="505">
        <v>0.6</v>
      </c>
      <c r="CT45" s="505">
        <v>0.7</v>
      </c>
      <c r="CU45" s="505">
        <v>0.5</v>
      </c>
      <c r="CV45" s="505">
        <v>1</v>
      </c>
      <c r="CW45" s="505">
        <v>1.2</v>
      </c>
      <c r="CX45" s="505">
        <v>1.5</v>
      </c>
      <c r="CY45" s="505">
        <v>0.7</v>
      </c>
      <c r="CZ45" s="505">
        <v>0.8</v>
      </c>
      <c r="DA45" s="505">
        <v>0.8</v>
      </c>
      <c r="DB45" s="505">
        <v>2.2000000000000002</v>
      </c>
      <c r="DC45" s="505">
        <v>0.7</v>
      </c>
      <c r="DD45" s="505">
        <v>0.6</v>
      </c>
      <c r="DE45" s="505">
        <v>1.1000000000000001</v>
      </c>
      <c r="DF45" s="505">
        <v>0.7</v>
      </c>
      <c r="DG45" s="505">
        <v>0.7</v>
      </c>
      <c r="DH45" s="505">
        <v>0.7</v>
      </c>
      <c r="DI45" s="505">
        <v>1.4</v>
      </c>
      <c r="DJ45" s="505">
        <v>0.9</v>
      </c>
      <c r="DK45" s="505">
        <v>0.6</v>
      </c>
      <c r="DL45" s="505">
        <v>0.7</v>
      </c>
      <c r="DM45" s="505">
        <v>0.9</v>
      </c>
      <c r="DN45" s="505">
        <v>0.5</v>
      </c>
      <c r="DO45" s="505">
        <v>0.2</v>
      </c>
      <c r="DP45" s="505">
        <v>1.1000000000000001</v>
      </c>
      <c r="DQ45" s="498">
        <v>0.5</v>
      </c>
      <c r="DR45" s="498">
        <v>0.4</v>
      </c>
      <c r="DS45" s="498">
        <v>0.8</v>
      </c>
      <c r="DT45" s="498">
        <v>0.9</v>
      </c>
      <c r="DU45" s="506">
        <v>0.7</v>
      </c>
      <c r="DV45" s="506">
        <v>0.3</v>
      </c>
      <c r="DW45" s="506">
        <v>0.5</v>
      </c>
      <c r="DX45" s="506">
        <v>0.4</v>
      </c>
      <c r="DY45" s="506">
        <v>0.3</v>
      </c>
      <c r="DZ45" s="506">
        <v>0.3</v>
      </c>
      <c r="EA45" s="506">
        <v>0.1</v>
      </c>
      <c r="EB45" s="505">
        <v>0.8</v>
      </c>
      <c r="EC45" s="505">
        <v>0.9</v>
      </c>
      <c r="ED45" s="505">
        <v>2.8</v>
      </c>
      <c r="EE45" s="505">
        <v>2.2999999999999998</v>
      </c>
      <c r="EF45" s="505">
        <v>1.2</v>
      </c>
      <c r="EG45" s="505">
        <f t="shared" si="6"/>
        <v>1.2</v>
      </c>
      <c r="EH45" s="505">
        <f t="shared" si="6"/>
        <v>0.5</v>
      </c>
      <c r="EI45" s="505">
        <f t="shared" si="6"/>
        <v>1.2</v>
      </c>
      <c r="EJ45" s="505">
        <f t="shared" si="6"/>
        <v>2.1</v>
      </c>
      <c r="EK45" s="505">
        <f t="shared" si="6"/>
        <v>1.1000000000000001</v>
      </c>
      <c r="EL45" s="505">
        <f t="shared" si="6"/>
        <v>0.7</v>
      </c>
      <c r="EM45" s="505">
        <f t="shared" si="6"/>
        <v>1.2</v>
      </c>
      <c r="EN45" s="505">
        <f t="shared" si="6"/>
        <v>0.4</v>
      </c>
      <c r="EO45" s="494"/>
      <c r="EP45" s="494"/>
      <c r="EQ45" s="494"/>
      <c r="ER45" s="494"/>
      <c r="ES45" s="499"/>
      <c r="ET45" s="505">
        <v>1.9</v>
      </c>
      <c r="EU45" s="505">
        <v>2.9</v>
      </c>
      <c r="EV45" s="505">
        <v>3.9</v>
      </c>
      <c r="EW45" s="505">
        <v>4.9000000000000004</v>
      </c>
      <c r="EX45" s="505">
        <v>3.8</v>
      </c>
      <c r="EY45" s="505">
        <v>3.8</v>
      </c>
      <c r="EZ45" s="505">
        <v>3.3</v>
      </c>
      <c r="FA45" s="505">
        <v>2.7</v>
      </c>
      <c r="FB45" s="505">
        <v>2.4</v>
      </c>
      <c r="FC45" s="505">
        <v>2.2000000000000002</v>
      </c>
      <c r="FD45" s="505">
        <v>2.2000000000000002</v>
      </c>
      <c r="FE45" s="505">
        <v>2.9</v>
      </c>
      <c r="FF45" s="505">
        <v>3.5</v>
      </c>
      <c r="FG45" s="505">
        <v>4.3</v>
      </c>
      <c r="FH45" s="505">
        <v>4.5</v>
      </c>
      <c r="FI45" s="505">
        <v>4.2</v>
      </c>
      <c r="FJ45" s="505">
        <v>3.8</v>
      </c>
      <c r="FK45" s="505">
        <v>4.5999999999999996</v>
      </c>
      <c r="FL45" s="505">
        <v>4.5</v>
      </c>
      <c r="FM45" s="505">
        <v>4.3</v>
      </c>
      <c r="FN45" s="505">
        <v>4.5999999999999996</v>
      </c>
      <c r="FO45" s="505">
        <v>3</v>
      </c>
      <c r="FP45" s="505">
        <v>3.1</v>
      </c>
      <c r="FQ45" s="505">
        <v>3.2</v>
      </c>
      <c r="FR45" s="505">
        <v>3.6</v>
      </c>
      <c r="FS45" s="505">
        <v>3.8</v>
      </c>
      <c r="FT45" s="505">
        <v>3.7</v>
      </c>
      <c r="FU45" s="505">
        <v>3.7</v>
      </c>
      <c r="FV45" s="505">
        <v>3.2</v>
      </c>
      <c r="FW45" s="505">
        <v>2.7</v>
      </c>
      <c r="FX45" s="505">
        <v>2.2999999999999998</v>
      </c>
      <c r="FY45" s="505">
        <v>2.7</v>
      </c>
      <c r="FZ45" s="505">
        <v>2.2999999999999998</v>
      </c>
      <c r="GA45" s="505">
        <v>2.2000000000000002</v>
      </c>
      <c r="GB45" s="505">
        <v>2.9</v>
      </c>
      <c r="GC45" s="505">
        <v>2.6</v>
      </c>
      <c r="GD45" s="506">
        <v>2.9</v>
      </c>
      <c r="GE45" s="506">
        <v>2.8</v>
      </c>
      <c r="GF45" s="506">
        <v>2.4</v>
      </c>
      <c r="GG45" s="506">
        <v>2</v>
      </c>
      <c r="GH45" s="506">
        <v>1.5</v>
      </c>
      <c r="GI45" s="506">
        <v>1.5</v>
      </c>
      <c r="GJ45" s="506">
        <v>1.2</v>
      </c>
      <c r="GK45" s="505">
        <v>1.5</v>
      </c>
      <c r="GL45" s="505">
        <v>2.1</v>
      </c>
      <c r="GM45" s="505">
        <v>4.7</v>
      </c>
      <c r="GN45" s="505">
        <v>6.9</v>
      </c>
      <c r="GO45" s="505">
        <v>7.4</v>
      </c>
      <c r="GP45" s="505">
        <f t="shared" si="4"/>
        <v>7.7</v>
      </c>
      <c r="GQ45" s="505">
        <f t="shared" si="4"/>
        <v>5.3</v>
      </c>
      <c r="GR45" s="505">
        <f t="shared" si="4"/>
        <v>4.2</v>
      </c>
      <c r="GS45" s="505">
        <f t="shared" si="4"/>
        <v>5.2</v>
      </c>
      <c r="GT45" s="505">
        <f t="shared" si="4"/>
        <v>5.0999999999999996</v>
      </c>
      <c r="GU45" s="505">
        <f t="shared" si="4"/>
        <v>5.3</v>
      </c>
      <c r="GV45" s="505">
        <f t="shared" si="4"/>
        <v>5.3</v>
      </c>
      <c r="GW45" s="494">
        <f t="shared" si="4"/>
        <v>3.5</v>
      </c>
      <c r="GX45" s="494"/>
      <c r="GY45" s="494"/>
      <c r="GZ45" s="494"/>
      <c r="HA45" s="494"/>
      <c r="HB45" s="499"/>
      <c r="HC45" s="498">
        <v>3.4</v>
      </c>
      <c r="HD45" s="498">
        <v>3.4</v>
      </c>
      <c r="HE45" s="498">
        <v>2.4</v>
      </c>
      <c r="HF45" s="498">
        <v>4.0999999999999996</v>
      </c>
      <c r="HG45" s="498">
        <v>4.3</v>
      </c>
      <c r="HH45" s="498">
        <v>3.5</v>
      </c>
      <c r="HI45" s="498">
        <v>3.7</v>
      </c>
      <c r="HJ45" s="498">
        <v>2.6624902114330329</v>
      </c>
      <c r="HK45" s="498">
        <v>2.5</v>
      </c>
      <c r="HL45" s="498">
        <v>2.5</v>
      </c>
      <c r="HM45" s="498">
        <v>1.5</v>
      </c>
      <c r="HN45" s="498">
        <f t="shared" si="5"/>
        <v>5.3</v>
      </c>
      <c r="HO45" s="498">
        <f t="shared" si="5"/>
        <v>5.6</v>
      </c>
      <c r="HP45" s="498">
        <f t="shared" si="5"/>
        <v>4.8</v>
      </c>
      <c r="HQ45" s="498">
        <f t="shared" si="5"/>
        <v>-100</v>
      </c>
    </row>
    <row r="46" spans="1:225" s="129" customFormat="1" ht="24.9" customHeight="1">
      <c r="A46" s="438">
        <v>44</v>
      </c>
      <c r="B46" s="484"/>
      <c r="C46" s="501" t="s">
        <v>161</v>
      </c>
      <c r="D46" s="502">
        <v>56103</v>
      </c>
      <c r="E46" s="509" t="s">
        <v>315</v>
      </c>
      <c r="F46" s="510">
        <v>2</v>
      </c>
      <c r="G46" s="505">
        <v>2</v>
      </c>
      <c r="H46" s="494">
        <v>100</v>
      </c>
      <c r="I46" s="494">
        <v>100</v>
      </c>
      <c r="J46" s="494">
        <v>100</v>
      </c>
      <c r="K46" s="494">
        <v>100</v>
      </c>
      <c r="L46" s="494">
        <v>102.8</v>
      </c>
      <c r="M46" s="494">
        <v>102.8</v>
      </c>
      <c r="N46" s="494">
        <v>103</v>
      </c>
      <c r="O46" s="494">
        <v>106</v>
      </c>
      <c r="P46" s="494">
        <v>106.7</v>
      </c>
      <c r="Q46" s="494">
        <v>107</v>
      </c>
      <c r="R46" s="494">
        <v>107.9</v>
      </c>
      <c r="S46" s="494">
        <v>108</v>
      </c>
      <c r="T46" s="494">
        <v>109.2</v>
      </c>
      <c r="U46" s="494">
        <v>110.4</v>
      </c>
      <c r="V46" s="494">
        <v>112.1</v>
      </c>
      <c r="W46" s="494">
        <v>112.7</v>
      </c>
      <c r="X46" s="494">
        <v>112.8</v>
      </c>
      <c r="Y46" s="494">
        <v>114.5</v>
      </c>
      <c r="Z46" s="494">
        <v>115.2</v>
      </c>
      <c r="AA46" s="494">
        <v>115.7</v>
      </c>
      <c r="AB46" s="494">
        <v>117</v>
      </c>
      <c r="AC46" s="494">
        <v>113.3</v>
      </c>
      <c r="AD46" s="494">
        <v>117.1</v>
      </c>
      <c r="AE46" s="494">
        <v>117.1</v>
      </c>
      <c r="AF46" s="494">
        <v>118.9</v>
      </c>
      <c r="AG46" s="494">
        <v>119</v>
      </c>
      <c r="AH46" s="494">
        <v>120.6</v>
      </c>
      <c r="AI46" s="494">
        <v>121.5</v>
      </c>
      <c r="AJ46" s="495">
        <v>124.8</v>
      </c>
      <c r="AK46" s="495">
        <v>128.69999999999999</v>
      </c>
      <c r="AL46" s="495">
        <v>129.69999999999999</v>
      </c>
      <c r="AM46" s="495">
        <v>133.80000000000001</v>
      </c>
      <c r="AN46" s="494">
        <v>135.1</v>
      </c>
      <c r="AO46" s="494">
        <v>132.6</v>
      </c>
      <c r="AP46" s="494">
        <v>132.9</v>
      </c>
      <c r="AQ46" s="494">
        <v>136.9</v>
      </c>
      <c r="AR46" s="494">
        <v>140.1</v>
      </c>
      <c r="AS46" s="494">
        <v>140.30000000000001</v>
      </c>
      <c r="AT46" s="494">
        <v>139.6</v>
      </c>
      <c r="AU46" s="494">
        <v>139.69999999999999</v>
      </c>
      <c r="AV46" s="505">
        <v>140</v>
      </c>
      <c r="AW46" s="505">
        <v>140.5</v>
      </c>
      <c r="AX46" s="505">
        <v>140.5</v>
      </c>
      <c r="AY46" s="505">
        <v>140.9</v>
      </c>
      <c r="AZ46" s="505">
        <v>141.6</v>
      </c>
      <c r="BA46" s="505">
        <v>141.6</v>
      </c>
      <c r="BB46" s="505">
        <v>142.19999999999999</v>
      </c>
      <c r="BC46" s="505">
        <v>143.6</v>
      </c>
      <c r="BD46" s="505">
        <v>144.1</v>
      </c>
      <c r="BE46" s="505">
        <v>145.6</v>
      </c>
      <c r="BF46" s="505">
        <v>148.4</v>
      </c>
      <c r="BG46" s="505">
        <v>156.30000000000001</v>
      </c>
      <c r="BH46" s="505">
        <v>161.6</v>
      </c>
      <c r="BI46" s="505">
        <v>164.6</v>
      </c>
      <c r="BJ46" s="505">
        <v>169.9</v>
      </c>
      <c r="BK46" s="505">
        <v>167.1</v>
      </c>
      <c r="BL46" s="505">
        <v>165.2</v>
      </c>
      <c r="BM46" s="505">
        <v>162.5</v>
      </c>
      <c r="BN46" s="505">
        <f>VLOOKUP($D46,'[3]Q3 2024'!$D$8:$N$167,11,0)</f>
        <v>164.8</v>
      </c>
      <c r="BO46" s="505">
        <f>VLOOKUP($D46,'[3]Q4 2024'!$D$8:$N$167,11,0)</f>
        <v>175.5</v>
      </c>
      <c r="BP46" s="494"/>
      <c r="BQ46" s="494"/>
      <c r="BR46" s="494"/>
      <c r="BS46" s="494"/>
      <c r="BT46" s="496">
        <v>100</v>
      </c>
      <c r="BU46" s="496">
        <v>103.7</v>
      </c>
      <c r="BV46" s="496">
        <v>107.4</v>
      </c>
      <c r="BW46" s="496">
        <v>111.1</v>
      </c>
      <c r="BX46" s="496">
        <v>114.6</v>
      </c>
      <c r="BY46" s="496">
        <v>116.1</v>
      </c>
      <c r="BZ46" s="496">
        <v>120</v>
      </c>
      <c r="CA46" s="496">
        <v>129.30000000000001</v>
      </c>
      <c r="CB46" s="496">
        <v>134.4</v>
      </c>
      <c r="CC46" s="496">
        <v>139.9</v>
      </c>
      <c r="CD46" s="496">
        <v>140.5</v>
      </c>
      <c r="CE46" s="496">
        <v>142.30000000000001</v>
      </c>
      <c r="CF46" s="496">
        <v>148.6</v>
      </c>
      <c r="CG46" s="496">
        <v>165.8</v>
      </c>
      <c r="CH46" s="496">
        <f t="shared" si="3"/>
        <v>167</v>
      </c>
      <c r="CI46" s="496"/>
      <c r="CJ46" s="497"/>
      <c r="CK46" s="505">
        <v>2.8</v>
      </c>
      <c r="CL46" s="505">
        <v>0</v>
      </c>
      <c r="CM46" s="505">
        <v>0.2</v>
      </c>
      <c r="CN46" s="505">
        <v>2.9</v>
      </c>
      <c r="CO46" s="505">
        <v>0.7</v>
      </c>
      <c r="CP46" s="505">
        <v>0.3</v>
      </c>
      <c r="CQ46" s="505">
        <v>0.8</v>
      </c>
      <c r="CR46" s="505">
        <v>0.1</v>
      </c>
      <c r="CS46" s="505">
        <v>1.1000000000000001</v>
      </c>
      <c r="CT46" s="505">
        <v>1.1000000000000001</v>
      </c>
      <c r="CU46" s="505">
        <v>1.5</v>
      </c>
      <c r="CV46" s="505">
        <v>0.5</v>
      </c>
      <c r="CW46" s="505">
        <v>0.1</v>
      </c>
      <c r="CX46" s="505">
        <v>1.5</v>
      </c>
      <c r="CY46" s="505">
        <v>0.6</v>
      </c>
      <c r="CZ46" s="505">
        <v>0.4</v>
      </c>
      <c r="DA46" s="505">
        <v>1.1000000000000001</v>
      </c>
      <c r="DB46" s="505">
        <v>-3.2</v>
      </c>
      <c r="DC46" s="505">
        <v>3.4</v>
      </c>
      <c r="DD46" s="505">
        <v>0</v>
      </c>
      <c r="DE46" s="505">
        <v>1.5</v>
      </c>
      <c r="DF46" s="505">
        <v>0.1</v>
      </c>
      <c r="DG46" s="505">
        <v>1.3</v>
      </c>
      <c r="DH46" s="505">
        <v>0.7</v>
      </c>
      <c r="DI46" s="505">
        <v>2.7</v>
      </c>
      <c r="DJ46" s="505">
        <v>3.1</v>
      </c>
      <c r="DK46" s="505">
        <v>0.8</v>
      </c>
      <c r="DL46" s="505">
        <v>3.2</v>
      </c>
      <c r="DM46" s="505">
        <v>1</v>
      </c>
      <c r="DN46" s="505">
        <v>-1.9</v>
      </c>
      <c r="DO46" s="505">
        <v>0.2</v>
      </c>
      <c r="DP46" s="505">
        <v>3</v>
      </c>
      <c r="DQ46" s="498">
        <v>2.2999999999999998</v>
      </c>
      <c r="DR46" s="498">
        <v>0.1</v>
      </c>
      <c r="DS46" s="498">
        <v>-0.5</v>
      </c>
      <c r="DT46" s="498">
        <v>0.1</v>
      </c>
      <c r="DU46" s="506">
        <v>0.2</v>
      </c>
      <c r="DV46" s="506">
        <v>0.4</v>
      </c>
      <c r="DW46" s="506">
        <v>0</v>
      </c>
      <c r="DX46" s="506">
        <v>0.3</v>
      </c>
      <c r="DY46" s="506">
        <v>0.5</v>
      </c>
      <c r="DZ46" s="506">
        <v>0</v>
      </c>
      <c r="EA46" s="506">
        <v>0.4</v>
      </c>
      <c r="EB46" s="505">
        <v>1</v>
      </c>
      <c r="EC46" s="505">
        <v>0.3</v>
      </c>
      <c r="ED46" s="505">
        <v>1</v>
      </c>
      <c r="EE46" s="505">
        <v>1.9</v>
      </c>
      <c r="EF46" s="505">
        <v>5.3</v>
      </c>
      <c r="EG46" s="505">
        <f t="shared" si="6"/>
        <v>3.4</v>
      </c>
      <c r="EH46" s="505">
        <f t="shared" si="6"/>
        <v>1.9</v>
      </c>
      <c r="EI46" s="505">
        <f t="shared" si="6"/>
        <v>3.2</v>
      </c>
      <c r="EJ46" s="505">
        <f t="shared" si="6"/>
        <v>-1.6</v>
      </c>
      <c r="EK46" s="505">
        <f t="shared" si="6"/>
        <v>-1.1000000000000001</v>
      </c>
      <c r="EL46" s="505">
        <f t="shared" si="6"/>
        <v>-1.6</v>
      </c>
      <c r="EM46" s="505">
        <f t="shared" si="6"/>
        <v>1.4</v>
      </c>
      <c r="EN46" s="505">
        <f t="shared" si="6"/>
        <v>6.5</v>
      </c>
      <c r="EO46" s="494"/>
      <c r="EP46" s="494"/>
      <c r="EQ46" s="494"/>
      <c r="ER46" s="494"/>
      <c r="ES46" s="499"/>
      <c r="ET46" s="505">
        <v>2.8</v>
      </c>
      <c r="EU46" s="505">
        <v>2.8</v>
      </c>
      <c r="EV46" s="505">
        <v>3</v>
      </c>
      <c r="EW46" s="505">
        <v>6</v>
      </c>
      <c r="EX46" s="505">
        <v>3.8</v>
      </c>
      <c r="EY46" s="505">
        <v>4.0999999999999996</v>
      </c>
      <c r="EZ46" s="505">
        <v>4.8</v>
      </c>
      <c r="FA46" s="505">
        <v>1.9</v>
      </c>
      <c r="FB46" s="505">
        <v>2.2999999999999998</v>
      </c>
      <c r="FC46" s="505">
        <v>3.2</v>
      </c>
      <c r="FD46" s="505">
        <v>3.9</v>
      </c>
      <c r="FE46" s="505">
        <v>4.4000000000000004</v>
      </c>
      <c r="FF46" s="505">
        <v>3.3</v>
      </c>
      <c r="FG46" s="505">
        <v>3.7</v>
      </c>
      <c r="FH46" s="505">
        <v>2.8</v>
      </c>
      <c r="FI46" s="505">
        <v>2.7</v>
      </c>
      <c r="FJ46" s="505">
        <v>3.7</v>
      </c>
      <c r="FK46" s="505">
        <v>-1</v>
      </c>
      <c r="FL46" s="505">
        <v>1.6</v>
      </c>
      <c r="FM46" s="505">
        <v>1.2</v>
      </c>
      <c r="FN46" s="505">
        <v>1.6</v>
      </c>
      <c r="FO46" s="505">
        <v>5</v>
      </c>
      <c r="FP46" s="505">
        <v>3</v>
      </c>
      <c r="FQ46" s="505">
        <v>3.8</v>
      </c>
      <c r="FR46" s="505">
        <v>5</v>
      </c>
      <c r="FS46" s="505">
        <v>8.1999999999999993</v>
      </c>
      <c r="FT46" s="505">
        <v>7.5</v>
      </c>
      <c r="FU46" s="505">
        <v>10.1</v>
      </c>
      <c r="FV46" s="505">
        <v>8.3000000000000007</v>
      </c>
      <c r="FW46" s="505">
        <v>3</v>
      </c>
      <c r="FX46" s="505">
        <v>2.5</v>
      </c>
      <c r="FY46" s="505">
        <v>2.2999999999999998</v>
      </c>
      <c r="FZ46" s="505">
        <v>3.7</v>
      </c>
      <c r="GA46" s="505">
        <v>5.8</v>
      </c>
      <c r="GB46" s="505">
        <v>5</v>
      </c>
      <c r="GC46" s="505">
        <v>2</v>
      </c>
      <c r="GD46" s="506">
        <v>-0.1</v>
      </c>
      <c r="GE46" s="506">
        <v>0.1</v>
      </c>
      <c r="GF46" s="506">
        <v>0.6</v>
      </c>
      <c r="GG46" s="506">
        <v>0.9</v>
      </c>
      <c r="GH46" s="506">
        <v>1.1000000000000001</v>
      </c>
      <c r="GI46" s="506">
        <v>0.8</v>
      </c>
      <c r="GJ46" s="506">
        <v>1.2</v>
      </c>
      <c r="GK46" s="505">
        <v>1.9</v>
      </c>
      <c r="GL46" s="505">
        <v>1.8</v>
      </c>
      <c r="GM46" s="505">
        <v>2.8</v>
      </c>
      <c r="GN46" s="505">
        <v>4.4000000000000004</v>
      </c>
      <c r="GO46" s="505">
        <v>8.8000000000000007</v>
      </c>
      <c r="GP46" s="505">
        <f t="shared" si="4"/>
        <v>12.1</v>
      </c>
      <c r="GQ46" s="505">
        <f t="shared" si="4"/>
        <v>13</v>
      </c>
      <c r="GR46" s="505">
        <f t="shared" si="4"/>
        <v>14.5</v>
      </c>
      <c r="GS46" s="505">
        <f t="shared" si="4"/>
        <v>6.9</v>
      </c>
      <c r="GT46" s="505">
        <f t="shared" si="4"/>
        <v>2.2000000000000002</v>
      </c>
      <c r="GU46" s="505">
        <f t="shared" si="4"/>
        <v>-1.3</v>
      </c>
      <c r="GV46" s="505">
        <f t="shared" si="4"/>
        <v>-3</v>
      </c>
      <c r="GW46" s="494">
        <f t="shared" si="4"/>
        <v>5</v>
      </c>
      <c r="GX46" s="494"/>
      <c r="GY46" s="494"/>
      <c r="GZ46" s="494"/>
      <c r="HA46" s="494"/>
      <c r="HB46" s="499"/>
      <c r="HC46" s="498">
        <v>3.7</v>
      </c>
      <c r="HD46" s="498">
        <v>3.6</v>
      </c>
      <c r="HE46" s="498">
        <v>3.4</v>
      </c>
      <c r="HF46" s="498">
        <v>3.2</v>
      </c>
      <c r="HG46" s="498">
        <v>1.3</v>
      </c>
      <c r="HH46" s="498">
        <v>3.4</v>
      </c>
      <c r="HI46" s="498">
        <v>7.8</v>
      </c>
      <c r="HJ46" s="498">
        <v>3.9443155452436152</v>
      </c>
      <c r="HK46" s="498">
        <v>4.0999999999999996</v>
      </c>
      <c r="HL46" s="498">
        <v>0.4</v>
      </c>
      <c r="HM46" s="498">
        <v>1.3</v>
      </c>
      <c r="HN46" s="498">
        <f t="shared" si="5"/>
        <v>4.4000000000000004</v>
      </c>
      <c r="HO46" s="498">
        <f t="shared" si="5"/>
        <v>11.6</v>
      </c>
      <c r="HP46" s="498">
        <f t="shared" si="5"/>
        <v>0.7</v>
      </c>
      <c r="HQ46" s="498">
        <f t="shared" si="5"/>
        <v>-100</v>
      </c>
    </row>
    <row r="47" spans="1:225" s="129" customFormat="1" ht="24.9" customHeight="1">
      <c r="A47" s="438">
        <v>45</v>
      </c>
      <c r="B47" s="484"/>
      <c r="C47" s="501" t="s">
        <v>161</v>
      </c>
      <c r="D47" s="502">
        <v>56106</v>
      </c>
      <c r="E47" s="509" t="s">
        <v>316</v>
      </c>
      <c r="F47" s="504">
        <v>4.3</v>
      </c>
      <c r="G47" s="505">
        <v>3.4</v>
      </c>
      <c r="H47" s="494">
        <v>100</v>
      </c>
      <c r="I47" s="494">
        <v>100</v>
      </c>
      <c r="J47" s="494">
        <v>100</v>
      </c>
      <c r="K47" s="494">
        <v>100</v>
      </c>
      <c r="L47" s="494">
        <v>102.2</v>
      </c>
      <c r="M47" s="494">
        <v>103.6</v>
      </c>
      <c r="N47" s="494">
        <v>104.9</v>
      </c>
      <c r="O47" s="494">
        <v>105.8</v>
      </c>
      <c r="P47" s="494">
        <v>106.6</v>
      </c>
      <c r="Q47" s="494">
        <v>107.4</v>
      </c>
      <c r="R47" s="494">
        <v>107.9</v>
      </c>
      <c r="S47" s="494">
        <v>108.4</v>
      </c>
      <c r="T47" s="494">
        <v>109.1</v>
      </c>
      <c r="U47" s="494">
        <v>110.1</v>
      </c>
      <c r="V47" s="494">
        <v>110.9</v>
      </c>
      <c r="W47" s="494">
        <v>112.1</v>
      </c>
      <c r="X47" s="494">
        <v>113.8</v>
      </c>
      <c r="Y47" s="494">
        <v>115.2</v>
      </c>
      <c r="Z47" s="494">
        <v>115.8</v>
      </c>
      <c r="AA47" s="494">
        <v>116.6</v>
      </c>
      <c r="AB47" s="494">
        <v>117.7</v>
      </c>
      <c r="AC47" s="494">
        <v>120.6</v>
      </c>
      <c r="AD47" s="494">
        <v>121.7</v>
      </c>
      <c r="AE47" s="494">
        <v>122.5</v>
      </c>
      <c r="AF47" s="494">
        <v>123.9</v>
      </c>
      <c r="AG47" s="494">
        <v>124.9</v>
      </c>
      <c r="AH47" s="494">
        <v>125.8</v>
      </c>
      <c r="AI47" s="494">
        <v>126.7</v>
      </c>
      <c r="AJ47" s="495">
        <v>128.69999999999999</v>
      </c>
      <c r="AK47" s="495">
        <v>130</v>
      </c>
      <c r="AL47" s="495">
        <v>131.19999999999999</v>
      </c>
      <c r="AM47" s="495">
        <v>131.9</v>
      </c>
      <c r="AN47" s="494">
        <v>133.6</v>
      </c>
      <c r="AO47" s="494">
        <v>134.19999999999999</v>
      </c>
      <c r="AP47" s="494">
        <v>134.30000000000001</v>
      </c>
      <c r="AQ47" s="494">
        <v>135.4</v>
      </c>
      <c r="AR47" s="494">
        <v>136.1</v>
      </c>
      <c r="AS47" s="494">
        <v>136.4</v>
      </c>
      <c r="AT47" s="494">
        <v>137.19999999999999</v>
      </c>
      <c r="AU47" s="494">
        <v>137.9</v>
      </c>
      <c r="AV47" s="505">
        <v>138.6</v>
      </c>
      <c r="AW47" s="505">
        <v>139</v>
      </c>
      <c r="AX47" s="505">
        <v>139.6</v>
      </c>
      <c r="AY47" s="505">
        <v>139.9</v>
      </c>
      <c r="AZ47" s="505">
        <v>140.30000000000001</v>
      </c>
      <c r="BA47" s="505">
        <v>140.69999999999999</v>
      </c>
      <c r="BB47" s="505">
        <v>140.80000000000001</v>
      </c>
      <c r="BC47" s="505">
        <v>141.69999999999999</v>
      </c>
      <c r="BD47" s="505">
        <v>143.69999999999999</v>
      </c>
      <c r="BE47" s="505">
        <v>149.4</v>
      </c>
      <c r="BF47" s="505">
        <v>155.1</v>
      </c>
      <c r="BG47" s="505">
        <v>157.19999999999999</v>
      </c>
      <c r="BH47" s="505">
        <v>159.30000000000001</v>
      </c>
      <c r="BI47" s="505">
        <v>160.9</v>
      </c>
      <c r="BJ47" s="505">
        <v>162.30000000000001</v>
      </c>
      <c r="BK47" s="505">
        <v>163.6</v>
      </c>
      <c r="BL47" s="505">
        <v>164.7</v>
      </c>
      <c r="BM47" s="505">
        <v>166.2</v>
      </c>
      <c r="BN47" s="505">
        <f>VLOOKUP($D47,'[3]Q3 2024'!$D$8:$N$167,11,0)</f>
        <v>167.2</v>
      </c>
      <c r="BO47" s="505">
        <f>VLOOKUP($D47,'[3]Q4 2024'!$D$8:$N$167,11,0)</f>
        <v>168</v>
      </c>
      <c r="BP47" s="494"/>
      <c r="BQ47" s="494"/>
      <c r="BR47" s="494"/>
      <c r="BS47" s="494"/>
      <c r="BT47" s="496">
        <v>100</v>
      </c>
      <c r="BU47" s="496">
        <v>104.1</v>
      </c>
      <c r="BV47" s="496">
        <v>107.6</v>
      </c>
      <c r="BW47" s="496">
        <v>110.6</v>
      </c>
      <c r="BX47" s="496">
        <v>115.4</v>
      </c>
      <c r="BY47" s="496">
        <v>120.6</v>
      </c>
      <c r="BZ47" s="496">
        <v>125.3</v>
      </c>
      <c r="CA47" s="496">
        <v>130.5</v>
      </c>
      <c r="CB47" s="496">
        <v>134.4</v>
      </c>
      <c r="CC47" s="496">
        <v>136.9</v>
      </c>
      <c r="CD47" s="496">
        <v>139.30000000000001</v>
      </c>
      <c r="CE47" s="496">
        <v>140.9</v>
      </c>
      <c r="CF47" s="496">
        <v>151.4</v>
      </c>
      <c r="CG47" s="496">
        <v>161.5</v>
      </c>
      <c r="CH47" s="496">
        <f t="shared" si="3"/>
        <v>166.5</v>
      </c>
      <c r="CI47" s="496"/>
      <c r="CJ47" s="497"/>
      <c r="CK47" s="505">
        <v>2.2000000000000002</v>
      </c>
      <c r="CL47" s="505">
        <v>1.4</v>
      </c>
      <c r="CM47" s="505">
        <v>1.3</v>
      </c>
      <c r="CN47" s="505">
        <v>0.9</v>
      </c>
      <c r="CO47" s="505">
        <v>0.8</v>
      </c>
      <c r="CP47" s="505">
        <v>0.8</v>
      </c>
      <c r="CQ47" s="505">
        <v>0.5</v>
      </c>
      <c r="CR47" s="505">
        <v>0.5</v>
      </c>
      <c r="CS47" s="505">
        <v>0.6</v>
      </c>
      <c r="CT47" s="505">
        <v>0.9</v>
      </c>
      <c r="CU47" s="505">
        <v>0.7</v>
      </c>
      <c r="CV47" s="505">
        <v>1.1000000000000001</v>
      </c>
      <c r="CW47" s="505">
        <v>1.5</v>
      </c>
      <c r="CX47" s="505">
        <v>1.2</v>
      </c>
      <c r="CY47" s="505">
        <v>0.5</v>
      </c>
      <c r="CZ47" s="505">
        <v>0.7</v>
      </c>
      <c r="DA47" s="505">
        <v>0.9</v>
      </c>
      <c r="DB47" s="505">
        <v>2.5</v>
      </c>
      <c r="DC47" s="505">
        <v>0.9</v>
      </c>
      <c r="DD47" s="505">
        <v>0.7</v>
      </c>
      <c r="DE47" s="505">
        <v>1.1000000000000001</v>
      </c>
      <c r="DF47" s="505">
        <v>0.8</v>
      </c>
      <c r="DG47" s="505">
        <v>0.7</v>
      </c>
      <c r="DH47" s="505">
        <v>0.7</v>
      </c>
      <c r="DI47" s="505">
        <v>1.6</v>
      </c>
      <c r="DJ47" s="505">
        <v>1</v>
      </c>
      <c r="DK47" s="505">
        <v>0.9</v>
      </c>
      <c r="DL47" s="505">
        <v>0.5</v>
      </c>
      <c r="DM47" s="505">
        <v>1.3</v>
      </c>
      <c r="DN47" s="505">
        <v>0.4</v>
      </c>
      <c r="DO47" s="505">
        <v>0.1</v>
      </c>
      <c r="DP47" s="505">
        <v>0.8</v>
      </c>
      <c r="DQ47" s="498">
        <v>0.5</v>
      </c>
      <c r="DR47" s="498">
        <v>0.2</v>
      </c>
      <c r="DS47" s="498">
        <v>0.6</v>
      </c>
      <c r="DT47" s="498">
        <v>0.5</v>
      </c>
      <c r="DU47" s="506">
        <v>0.5</v>
      </c>
      <c r="DV47" s="506">
        <v>0.3</v>
      </c>
      <c r="DW47" s="506">
        <v>0.4</v>
      </c>
      <c r="DX47" s="506">
        <v>0.2</v>
      </c>
      <c r="DY47" s="506">
        <v>0.3</v>
      </c>
      <c r="DZ47" s="506">
        <v>0.3</v>
      </c>
      <c r="EA47" s="506">
        <v>0.1</v>
      </c>
      <c r="EB47" s="505">
        <v>0.6</v>
      </c>
      <c r="EC47" s="505">
        <v>1.4</v>
      </c>
      <c r="ED47" s="505">
        <v>4</v>
      </c>
      <c r="EE47" s="505">
        <v>3.8</v>
      </c>
      <c r="EF47" s="505">
        <v>1.4</v>
      </c>
      <c r="EG47" s="505">
        <f t="shared" si="6"/>
        <v>1.3</v>
      </c>
      <c r="EH47" s="505">
        <f t="shared" si="6"/>
        <v>1</v>
      </c>
      <c r="EI47" s="505">
        <f t="shared" si="6"/>
        <v>0.9</v>
      </c>
      <c r="EJ47" s="505">
        <f t="shared" si="6"/>
        <v>0.8</v>
      </c>
      <c r="EK47" s="505">
        <f t="shared" si="6"/>
        <v>0.7</v>
      </c>
      <c r="EL47" s="505">
        <f t="shared" si="6"/>
        <v>0.9</v>
      </c>
      <c r="EM47" s="505">
        <f t="shared" si="6"/>
        <v>0.6</v>
      </c>
      <c r="EN47" s="505">
        <f t="shared" si="6"/>
        <v>0.5</v>
      </c>
      <c r="EO47" s="494"/>
      <c r="EP47" s="494"/>
      <c r="EQ47" s="494"/>
      <c r="ER47" s="494"/>
      <c r="ES47" s="499"/>
      <c r="ET47" s="505">
        <v>2.2000000000000002</v>
      </c>
      <c r="EU47" s="505">
        <v>3.6</v>
      </c>
      <c r="EV47" s="505">
        <v>4.9000000000000004</v>
      </c>
      <c r="EW47" s="505">
        <v>5.8</v>
      </c>
      <c r="EX47" s="505">
        <v>4.3</v>
      </c>
      <c r="EY47" s="505">
        <v>3.7</v>
      </c>
      <c r="EZ47" s="505">
        <v>2.9</v>
      </c>
      <c r="FA47" s="505">
        <v>2.5</v>
      </c>
      <c r="FB47" s="505">
        <v>2.2999999999999998</v>
      </c>
      <c r="FC47" s="505">
        <v>2.5</v>
      </c>
      <c r="FD47" s="505">
        <v>2.8</v>
      </c>
      <c r="FE47" s="505">
        <v>3.4</v>
      </c>
      <c r="FF47" s="505">
        <v>4.3</v>
      </c>
      <c r="FG47" s="505">
        <v>4.5999999999999996</v>
      </c>
      <c r="FH47" s="505">
        <v>4.4000000000000004</v>
      </c>
      <c r="FI47" s="505">
        <v>4</v>
      </c>
      <c r="FJ47" s="505">
        <v>3.4</v>
      </c>
      <c r="FK47" s="505">
        <v>4.7</v>
      </c>
      <c r="FL47" s="505">
        <v>5.0999999999999996</v>
      </c>
      <c r="FM47" s="505">
        <v>5.0999999999999996</v>
      </c>
      <c r="FN47" s="505">
        <v>5.3</v>
      </c>
      <c r="FO47" s="505">
        <v>3.6</v>
      </c>
      <c r="FP47" s="505">
        <v>3.4</v>
      </c>
      <c r="FQ47" s="505">
        <v>3.4</v>
      </c>
      <c r="FR47" s="505">
        <v>3.9</v>
      </c>
      <c r="FS47" s="505">
        <v>4.0999999999999996</v>
      </c>
      <c r="FT47" s="505">
        <v>4.3</v>
      </c>
      <c r="FU47" s="505">
        <v>4.0999999999999996</v>
      </c>
      <c r="FV47" s="505">
        <v>3.8</v>
      </c>
      <c r="FW47" s="505">
        <v>3.2</v>
      </c>
      <c r="FX47" s="505">
        <v>2.4</v>
      </c>
      <c r="FY47" s="505">
        <v>2.7</v>
      </c>
      <c r="FZ47" s="505">
        <v>1.9</v>
      </c>
      <c r="GA47" s="505">
        <v>1.6</v>
      </c>
      <c r="GB47" s="505">
        <v>2.2000000000000002</v>
      </c>
      <c r="GC47" s="505">
        <v>1.8</v>
      </c>
      <c r="GD47" s="506">
        <v>1.8</v>
      </c>
      <c r="GE47" s="506">
        <v>1.9</v>
      </c>
      <c r="GF47" s="506">
        <v>1.7</v>
      </c>
      <c r="GG47" s="506">
        <v>1.5</v>
      </c>
      <c r="GH47" s="506">
        <v>1.2</v>
      </c>
      <c r="GI47" s="506">
        <v>1.2</v>
      </c>
      <c r="GJ47" s="506">
        <v>0.9</v>
      </c>
      <c r="GK47" s="505">
        <v>1.3</v>
      </c>
      <c r="GL47" s="505">
        <v>2.4</v>
      </c>
      <c r="GM47" s="505">
        <v>6.2</v>
      </c>
      <c r="GN47" s="505">
        <v>10.199999999999999</v>
      </c>
      <c r="GO47" s="505">
        <v>10.9</v>
      </c>
      <c r="GP47" s="505">
        <f t="shared" si="4"/>
        <v>10.9</v>
      </c>
      <c r="GQ47" s="505">
        <f t="shared" si="4"/>
        <v>7.7</v>
      </c>
      <c r="GR47" s="505">
        <f t="shared" si="4"/>
        <v>4.5999999999999996</v>
      </c>
      <c r="GS47" s="505">
        <f t="shared" si="4"/>
        <v>4.0999999999999996</v>
      </c>
      <c r="GT47" s="505">
        <f t="shared" si="4"/>
        <v>3.4</v>
      </c>
      <c r="GU47" s="505">
        <f t="shared" si="4"/>
        <v>3.3</v>
      </c>
      <c r="GV47" s="505">
        <f t="shared" si="4"/>
        <v>3</v>
      </c>
      <c r="GW47" s="494">
        <f t="shared" si="4"/>
        <v>2.7</v>
      </c>
      <c r="GX47" s="494"/>
      <c r="GY47" s="494"/>
      <c r="GZ47" s="494"/>
      <c r="HA47" s="494"/>
      <c r="HB47" s="499"/>
      <c r="HC47" s="498">
        <v>4.0999999999999996</v>
      </c>
      <c r="HD47" s="498">
        <v>3.4</v>
      </c>
      <c r="HE47" s="498">
        <v>2.8</v>
      </c>
      <c r="HF47" s="498">
        <v>4.3</v>
      </c>
      <c r="HG47" s="498">
        <v>4.5</v>
      </c>
      <c r="HH47" s="498">
        <v>3.9</v>
      </c>
      <c r="HI47" s="498">
        <v>4.2</v>
      </c>
      <c r="HJ47" s="498">
        <v>2.9885057471264354</v>
      </c>
      <c r="HK47" s="498">
        <v>1.9</v>
      </c>
      <c r="HL47" s="498">
        <v>1.8</v>
      </c>
      <c r="HM47" s="498">
        <v>1.1000000000000001</v>
      </c>
      <c r="HN47" s="498">
        <f t="shared" si="5"/>
        <v>7.5</v>
      </c>
      <c r="HO47" s="498">
        <f t="shared" si="5"/>
        <v>6.7</v>
      </c>
      <c r="HP47" s="498">
        <f t="shared" si="5"/>
        <v>3.1</v>
      </c>
      <c r="HQ47" s="498">
        <f t="shared" si="5"/>
        <v>-100</v>
      </c>
    </row>
    <row r="48" spans="1:225" s="129" customFormat="1" ht="24.9" customHeight="1">
      <c r="A48" s="438">
        <v>46</v>
      </c>
      <c r="B48" s="484"/>
      <c r="C48" s="492" t="s">
        <v>149</v>
      </c>
      <c r="D48" s="484">
        <v>562</v>
      </c>
      <c r="E48" s="485" t="s">
        <v>317</v>
      </c>
      <c r="F48" s="493">
        <v>0.4</v>
      </c>
      <c r="G48" s="494">
        <v>0.7</v>
      </c>
      <c r="H48" s="494">
        <v>100</v>
      </c>
      <c r="I48" s="494">
        <v>100</v>
      </c>
      <c r="J48" s="494">
        <v>100</v>
      </c>
      <c r="K48" s="494">
        <v>100</v>
      </c>
      <c r="L48" s="494">
        <v>103</v>
      </c>
      <c r="M48" s="494">
        <v>104.2</v>
      </c>
      <c r="N48" s="494">
        <v>105.1</v>
      </c>
      <c r="O48" s="494">
        <v>105.9</v>
      </c>
      <c r="P48" s="494">
        <v>106.6</v>
      </c>
      <c r="Q48" s="494">
        <v>107.1</v>
      </c>
      <c r="R48" s="494">
        <v>107</v>
      </c>
      <c r="S48" s="494">
        <v>107.2</v>
      </c>
      <c r="T48" s="494">
        <v>107.5</v>
      </c>
      <c r="U48" s="494">
        <v>108</v>
      </c>
      <c r="V48" s="494">
        <v>108.3</v>
      </c>
      <c r="W48" s="494">
        <v>109.2</v>
      </c>
      <c r="X48" s="494">
        <v>110.2</v>
      </c>
      <c r="Y48" s="494">
        <v>111.5</v>
      </c>
      <c r="Z48" s="494">
        <v>112</v>
      </c>
      <c r="AA48" s="494">
        <v>112.8</v>
      </c>
      <c r="AB48" s="494">
        <v>113.3</v>
      </c>
      <c r="AC48" s="494">
        <v>114.4</v>
      </c>
      <c r="AD48" s="494">
        <v>115.5</v>
      </c>
      <c r="AE48" s="494">
        <v>116.8</v>
      </c>
      <c r="AF48" s="494">
        <v>117.8</v>
      </c>
      <c r="AG48" s="494">
        <v>118.2</v>
      </c>
      <c r="AH48" s="494">
        <v>118.4</v>
      </c>
      <c r="AI48" s="494">
        <v>118.9</v>
      </c>
      <c r="AJ48" s="495">
        <v>119.5</v>
      </c>
      <c r="AK48" s="495">
        <v>120</v>
      </c>
      <c r="AL48" s="495">
        <v>120.4</v>
      </c>
      <c r="AM48" s="495">
        <v>120.6</v>
      </c>
      <c r="AN48" s="494">
        <v>120.7</v>
      </c>
      <c r="AO48" s="494">
        <v>120.7</v>
      </c>
      <c r="AP48" s="494">
        <v>120.6</v>
      </c>
      <c r="AQ48" s="494">
        <v>120.8</v>
      </c>
      <c r="AR48" s="494">
        <v>120.9</v>
      </c>
      <c r="AS48" s="494">
        <v>121</v>
      </c>
      <c r="AT48" s="494">
        <v>120.9</v>
      </c>
      <c r="AU48" s="494">
        <v>121.1</v>
      </c>
      <c r="AV48" s="494">
        <v>121.3</v>
      </c>
      <c r="AW48" s="494">
        <v>121.4</v>
      </c>
      <c r="AX48" s="494">
        <v>121.4</v>
      </c>
      <c r="AY48" s="494">
        <v>121.3</v>
      </c>
      <c r="AZ48" s="494">
        <v>121.4</v>
      </c>
      <c r="BA48" s="494">
        <v>121.4</v>
      </c>
      <c r="BB48" s="494">
        <v>121.4</v>
      </c>
      <c r="BC48" s="494">
        <v>121.4</v>
      </c>
      <c r="BD48" s="494">
        <v>121.5</v>
      </c>
      <c r="BE48" s="494">
        <v>121.7</v>
      </c>
      <c r="BF48" s="494">
        <v>122.4</v>
      </c>
      <c r="BG48" s="494">
        <v>122.7</v>
      </c>
      <c r="BH48" s="494">
        <v>123.1</v>
      </c>
      <c r="BI48" s="494">
        <v>123.2</v>
      </c>
      <c r="BJ48" s="494">
        <v>123.4</v>
      </c>
      <c r="BK48" s="494">
        <v>123.5</v>
      </c>
      <c r="BL48" s="494">
        <v>124.7</v>
      </c>
      <c r="BM48" s="494">
        <v>125.2</v>
      </c>
      <c r="BN48" s="494">
        <f>VLOOKUP($D48,'[3]Q3 2024'!$D$8:$N$167,11,0)</f>
        <v>125.3</v>
      </c>
      <c r="BO48" s="494">
        <f>VLOOKUP($D48,'[3]Q4 2024'!$D$8:$N$167,11,0)</f>
        <v>125.7</v>
      </c>
      <c r="BP48" s="494"/>
      <c r="BQ48" s="494"/>
      <c r="BR48" s="494"/>
      <c r="BS48" s="494"/>
      <c r="BT48" s="496">
        <v>100</v>
      </c>
      <c r="BU48" s="496">
        <v>104.6</v>
      </c>
      <c r="BV48" s="496">
        <v>107</v>
      </c>
      <c r="BW48" s="496">
        <v>108.3</v>
      </c>
      <c r="BX48" s="496">
        <v>111.6</v>
      </c>
      <c r="BY48" s="496">
        <v>115</v>
      </c>
      <c r="BZ48" s="496">
        <v>118.3</v>
      </c>
      <c r="CA48" s="496">
        <v>120.1</v>
      </c>
      <c r="CB48" s="496">
        <v>120.7</v>
      </c>
      <c r="CC48" s="496">
        <v>121</v>
      </c>
      <c r="CD48" s="496">
        <v>121.4</v>
      </c>
      <c r="CE48" s="496">
        <v>121.4</v>
      </c>
      <c r="CF48" s="496">
        <v>122.1</v>
      </c>
      <c r="CG48" s="496">
        <v>123.3</v>
      </c>
      <c r="CH48" s="496">
        <f t="shared" si="3"/>
        <v>125.2</v>
      </c>
      <c r="CI48" s="496"/>
      <c r="CJ48" s="497"/>
      <c r="CK48" s="494">
        <v>3</v>
      </c>
      <c r="CL48" s="494">
        <v>1.2</v>
      </c>
      <c r="CM48" s="494">
        <v>0.9</v>
      </c>
      <c r="CN48" s="494">
        <v>0.8</v>
      </c>
      <c r="CO48" s="494">
        <v>0.7</v>
      </c>
      <c r="CP48" s="494">
        <v>0.5</v>
      </c>
      <c r="CQ48" s="494">
        <v>-0.1</v>
      </c>
      <c r="CR48" s="494">
        <v>0.2</v>
      </c>
      <c r="CS48" s="494">
        <v>0.3</v>
      </c>
      <c r="CT48" s="494">
        <v>0.5</v>
      </c>
      <c r="CU48" s="494">
        <v>0.3</v>
      </c>
      <c r="CV48" s="494">
        <v>0.8</v>
      </c>
      <c r="CW48" s="494">
        <v>0.9</v>
      </c>
      <c r="CX48" s="494">
        <v>1.2</v>
      </c>
      <c r="CY48" s="494">
        <v>0.4</v>
      </c>
      <c r="CZ48" s="494">
        <v>0.7</v>
      </c>
      <c r="DA48" s="494">
        <v>0.4</v>
      </c>
      <c r="DB48" s="494">
        <v>1</v>
      </c>
      <c r="DC48" s="494">
        <v>1</v>
      </c>
      <c r="DD48" s="494">
        <v>1.1000000000000001</v>
      </c>
      <c r="DE48" s="494">
        <v>0.9</v>
      </c>
      <c r="DF48" s="494">
        <v>0.3</v>
      </c>
      <c r="DG48" s="494">
        <v>0.2</v>
      </c>
      <c r="DH48" s="494">
        <v>0.4</v>
      </c>
      <c r="DI48" s="494">
        <v>0.5</v>
      </c>
      <c r="DJ48" s="494">
        <v>0.4</v>
      </c>
      <c r="DK48" s="494">
        <v>0.3</v>
      </c>
      <c r="DL48" s="494">
        <v>0.2</v>
      </c>
      <c r="DM48" s="494">
        <v>0.1</v>
      </c>
      <c r="DN48" s="494">
        <v>0</v>
      </c>
      <c r="DO48" s="494">
        <v>-0.1</v>
      </c>
      <c r="DP48" s="494">
        <v>0.2</v>
      </c>
      <c r="DQ48" s="498">
        <v>0.1</v>
      </c>
      <c r="DR48" s="498">
        <v>0.1</v>
      </c>
      <c r="DS48" s="498">
        <v>-0.1</v>
      </c>
      <c r="DT48" s="498">
        <v>0.2</v>
      </c>
      <c r="DU48" s="498">
        <v>0.2</v>
      </c>
      <c r="DV48" s="498">
        <v>0.1</v>
      </c>
      <c r="DW48" s="498">
        <v>0</v>
      </c>
      <c r="DX48" s="498">
        <v>-0.1</v>
      </c>
      <c r="DY48" s="498">
        <v>0.1</v>
      </c>
      <c r="DZ48" s="498">
        <v>0</v>
      </c>
      <c r="EA48" s="498">
        <v>0</v>
      </c>
      <c r="EB48" s="494">
        <v>0</v>
      </c>
      <c r="EC48" s="494">
        <v>0.1</v>
      </c>
      <c r="ED48" s="494">
        <v>0.2</v>
      </c>
      <c r="EE48" s="494">
        <v>0.6</v>
      </c>
      <c r="EF48" s="494">
        <v>0.2</v>
      </c>
      <c r="EG48" s="494">
        <f t="shared" si="6"/>
        <v>0.3</v>
      </c>
      <c r="EH48" s="494">
        <f t="shared" si="6"/>
        <v>0.1</v>
      </c>
      <c r="EI48" s="494">
        <f t="shared" si="6"/>
        <v>0.2</v>
      </c>
      <c r="EJ48" s="494">
        <f t="shared" si="6"/>
        <v>0.1</v>
      </c>
      <c r="EK48" s="494">
        <f t="shared" si="6"/>
        <v>1</v>
      </c>
      <c r="EL48" s="494">
        <f t="shared" si="6"/>
        <v>0.4</v>
      </c>
      <c r="EM48" s="494">
        <f t="shared" si="6"/>
        <v>0.1</v>
      </c>
      <c r="EN48" s="494">
        <f t="shared" si="6"/>
        <v>0.3</v>
      </c>
      <c r="EO48" s="494"/>
      <c r="EP48" s="494"/>
      <c r="EQ48" s="494"/>
      <c r="ER48" s="494"/>
      <c r="ES48" s="499"/>
      <c r="ET48" s="494">
        <v>3</v>
      </c>
      <c r="EU48" s="494">
        <v>4.2</v>
      </c>
      <c r="EV48" s="494">
        <v>5.0999999999999996</v>
      </c>
      <c r="EW48" s="494">
        <v>5.9</v>
      </c>
      <c r="EX48" s="494">
        <v>3.5</v>
      </c>
      <c r="EY48" s="494">
        <v>2.8</v>
      </c>
      <c r="EZ48" s="494">
        <v>1.8</v>
      </c>
      <c r="FA48" s="494">
        <v>1.2</v>
      </c>
      <c r="FB48" s="494">
        <v>0.8</v>
      </c>
      <c r="FC48" s="494">
        <v>0.8</v>
      </c>
      <c r="FD48" s="494">
        <v>1.2</v>
      </c>
      <c r="FE48" s="494">
        <v>1.9</v>
      </c>
      <c r="FF48" s="494">
        <v>2.5</v>
      </c>
      <c r="FG48" s="494">
        <v>3.2</v>
      </c>
      <c r="FH48" s="494">
        <v>3.4</v>
      </c>
      <c r="FI48" s="494">
        <v>3.3</v>
      </c>
      <c r="FJ48" s="494">
        <v>2.8</v>
      </c>
      <c r="FK48" s="494">
        <v>2.6</v>
      </c>
      <c r="FL48" s="494">
        <v>3.1</v>
      </c>
      <c r="FM48" s="494">
        <v>3.5</v>
      </c>
      <c r="FN48" s="494">
        <v>4</v>
      </c>
      <c r="FO48" s="494">
        <v>3.3</v>
      </c>
      <c r="FP48" s="494">
        <v>2.5</v>
      </c>
      <c r="FQ48" s="494">
        <v>1.8</v>
      </c>
      <c r="FR48" s="494">
        <v>1.4</v>
      </c>
      <c r="FS48" s="494">
        <v>1.5</v>
      </c>
      <c r="FT48" s="494">
        <v>1.7</v>
      </c>
      <c r="FU48" s="494">
        <v>1.4</v>
      </c>
      <c r="FV48" s="494">
        <v>1</v>
      </c>
      <c r="FW48" s="494">
        <v>0.6</v>
      </c>
      <c r="FX48" s="494">
        <v>0.2</v>
      </c>
      <c r="FY48" s="494">
        <v>0.2</v>
      </c>
      <c r="FZ48" s="494">
        <v>0.2</v>
      </c>
      <c r="GA48" s="494">
        <v>0.2</v>
      </c>
      <c r="GB48" s="494">
        <v>0.2</v>
      </c>
      <c r="GC48" s="494">
        <v>0.2</v>
      </c>
      <c r="GD48" s="498">
        <v>0.3</v>
      </c>
      <c r="GE48" s="498">
        <v>0.3</v>
      </c>
      <c r="GF48" s="498">
        <v>0.4</v>
      </c>
      <c r="GG48" s="498">
        <v>0.2</v>
      </c>
      <c r="GH48" s="498">
        <v>0.1</v>
      </c>
      <c r="GI48" s="498">
        <v>0</v>
      </c>
      <c r="GJ48" s="498">
        <v>0</v>
      </c>
      <c r="GK48" s="494">
        <v>0.1</v>
      </c>
      <c r="GL48" s="494">
        <v>0.1</v>
      </c>
      <c r="GM48" s="494">
        <v>0.2</v>
      </c>
      <c r="GN48" s="494">
        <v>0.8</v>
      </c>
      <c r="GO48" s="494">
        <v>1.1000000000000001</v>
      </c>
      <c r="GP48" s="494">
        <f t="shared" si="4"/>
        <v>1.3</v>
      </c>
      <c r="GQ48" s="494">
        <f t="shared" si="4"/>
        <v>1.2</v>
      </c>
      <c r="GR48" s="494">
        <f t="shared" si="4"/>
        <v>0.8</v>
      </c>
      <c r="GS48" s="494">
        <f t="shared" si="4"/>
        <v>0.7</v>
      </c>
      <c r="GT48" s="494">
        <f t="shared" si="4"/>
        <v>1.3</v>
      </c>
      <c r="GU48" s="494">
        <f t="shared" si="4"/>
        <v>1.6</v>
      </c>
      <c r="GV48" s="494">
        <f t="shared" si="4"/>
        <v>1.5</v>
      </c>
      <c r="GW48" s="494">
        <f t="shared" si="4"/>
        <v>1.8</v>
      </c>
      <c r="GX48" s="494"/>
      <c r="GY48" s="494"/>
      <c r="GZ48" s="494"/>
      <c r="HA48" s="494"/>
      <c r="HB48" s="499"/>
      <c r="HC48" s="498">
        <v>4.5999999999999996</v>
      </c>
      <c r="HD48" s="498">
        <v>2.2999999999999998</v>
      </c>
      <c r="HE48" s="498">
        <v>1.2</v>
      </c>
      <c r="HF48" s="498">
        <v>3</v>
      </c>
      <c r="HG48" s="498">
        <v>3</v>
      </c>
      <c r="HH48" s="498">
        <v>2.9</v>
      </c>
      <c r="HI48" s="498">
        <v>1.5</v>
      </c>
      <c r="HJ48" s="498">
        <v>0.49958368026645772</v>
      </c>
      <c r="HK48" s="498">
        <v>0.2</v>
      </c>
      <c r="HL48" s="498">
        <v>0.3</v>
      </c>
      <c r="HM48" s="498">
        <v>0</v>
      </c>
      <c r="HN48" s="498">
        <f t="shared" si="5"/>
        <v>0.6</v>
      </c>
      <c r="HO48" s="498">
        <f t="shared" si="5"/>
        <v>1</v>
      </c>
      <c r="HP48" s="498">
        <f t="shared" si="5"/>
        <v>1.5</v>
      </c>
      <c r="HQ48" s="498">
        <f t="shared" si="5"/>
        <v>-100</v>
      </c>
    </row>
    <row r="49" spans="1:225" s="129" customFormat="1" ht="24.9" customHeight="1">
      <c r="A49" s="438">
        <v>47</v>
      </c>
      <c r="B49" s="484"/>
      <c r="C49" s="492" t="s">
        <v>159</v>
      </c>
      <c r="D49" s="492">
        <v>5621</v>
      </c>
      <c r="E49" s="507" t="s">
        <v>180</v>
      </c>
      <c r="F49" s="493">
        <v>0.4</v>
      </c>
      <c r="G49" s="494">
        <v>0.7</v>
      </c>
      <c r="H49" s="494">
        <v>100</v>
      </c>
      <c r="I49" s="494">
        <v>100</v>
      </c>
      <c r="J49" s="494">
        <v>100</v>
      </c>
      <c r="K49" s="494">
        <v>100</v>
      </c>
      <c r="L49" s="494">
        <v>103</v>
      </c>
      <c r="M49" s="494">
        <v>104.2</v>
      </c>
      <c r="N49" s="494">
        <v>105.1</v>
      </c>
      <c r="O49" s="494">
        <v>105.9</v>
      </c>
      <c r="P49" s="494">
        <v>106.6</v>
      </c>
      <c r="Q49" s="494">
        <v>107.1</v>
      </c>
      <c r="R49" s="494">
        <v>107</v>
      </c>
      <c r="S49" s="494">
        <v>107.2</v>
      </c>
      <c r="T49" s="494">
        <v>107.5</v>
      </c>
      <c r="U49" s="494">
        <v>108</v>
      </c>
      <c r="V49" s="494">
        <v>108.3</v>
      </c>
      <c r="W49" s="494">
        <v>109.2</v>
      </c>
      <c r="X49" s="494">
        <v>110.2</v>
      </c>
      <c r="Y49" s="494">
        <v>111.5</v>
      </c>
      <c r="Z49" s="494">
        <v>112</v>
      </c>
      <c r="AA49" s="494">
        <v>112.8</v>
      </c>
      <c r="AB49" s="494">
        <v>113.3</v>
      </c>
      <c r="AC49" s="494">
        <v>114.4</v>
      </c>
      <c r="AD49" s="494">
        <v>115.5</v>
      </c>
      <c r="AE49" s="494">
        <v>116.8</v>
      </c>
      <c r="AF49" s="494">
        <v>117.8</v>
      </c>
      <c r="AG49" s="494">
        <v>118.2</v>
      </c>
      <c r="AH49" s="494">
        <v>118.4</v>
      </c>
      <c r="AI49" s="494">
        <v>118.9</v>
      </c>
      <c r="AJ49" s="495">
        <v>119.5</v>
      </c>
      <c r="AK49" s="495">
        <v>120</v>
      </c>
      <c r="AL49" s="495">
        <v>120.4</v>
      </c>
      <c r="AM49" s="495">
        <v>120.6</v>
      </c>
      <c r="AN49" s="494">
        <v>120.7</v>
      </c>
      <c r="AO49" s="494">
        <v>120.7</v>
      </c>
      <c r="AP49" s="494">
        <v>120.6</v>
      </c>
      <c r="AQ49" s="494">
        <v>120.8</v>
      </c>
      <c r="AR49" s="494">
        <v>120.9</v>
      </c>
      <c r="AS49" s="494">
        <v>121</v>
      </c>
      <c r="AT49" s="494">
        <v>120.9</v>
      </c>
      <c r="AU49" s="494">
        <v>121.1</v>
      </c>
      <c r="AV49" s="494">
        <v>121.3</v>
      </c>
      <c r="AW49" s="494">
        <v>121.4</v>
      </c>
      <c r="AX49" s="494">
        <v>121.4</v>
      </c>
      <c r="AY49" s="494">
        <v>121.3</v>
      </c>
      <c r="AZ49" s="494">
        <v>121.4</v>
      </c>
      <c r="BA49" s="494">
        <v>121.4</v>
      </c>
      <c r="BB49" s="494">
        <v>121.4</v>
      </c>
      <c r="BC49" s="494">
        <v>121.4</v>
      </c>
      <c r="BD49" s="494">
        <v>121.5</v>
      </c>
      <c r="BE49" s="494">
        <v>121.7</v>
      </c>
      <c r="BF49" s="494">
        <v>122.4</v>
      </c>
      <c r="BG49" s="494">
        <v>122.7</v>
      </c>
      <c r="BH49" s="494">
        <v>123.1</v>
      </c>
      <c r="BI49" s="494">
        <v>123.2</v>
      </c>
      <c r="BJ49" s="494">
        <v>123.4</v>
      </c>
      <c r="BK49" s="494">
        <v>123.5</v>
      </c>
      <c r="BL49" s="494">
        <v>124.7</v>
      </c>
      <c r="BM49" s="494">
        <v>125.2</v>
      </c>
      <c r="BN49" s="494">
        <f>VLOOKUP($D49,'[3]Q3 2024'!$D$8:$N$167,11,0)</f>
        <v>125.3</v>
      </c>
      <c r="BO49" s="494">
        <f>VLOOKUP($D49,'[3]Q4 2024'!$D$8:$N$167,11,0)</f>
        <v>125.7</v>
      </c>
      <c r="BP49" s="494"/>
      <c r="BQ49" s="494"/>
      <c r="BR49" s="494"/>
      <c r="BS49" s="494"/>
      <c r="BT49" s="496">
        <v>100</v>
      </c>
      <c r="BU49" s="496">
        <v>104.6</v>
      </c>
      <c r="BV49" s="496">
        <v>107</v>
      </c>
      <c r="BW49" s="496">
        <v>108.3</v>
      </c>
      <c r="BX49" s="496">
        <v>111.6</v>
      </c>
      <c r="BY49" s="496">
        <v>115</v>
      </c>
      <c r="BZ49" s="496">
        <v>118.3</v>
      </c>
      <c r="CA49" s="496">
        <v>120.1</v>
      </c>
      <c r="CB49" s="496">
        <v>120.7</v>
      </c>
      <c r="CC49" s="496">
        <v>121</v>
      </c>
      <c r="CD49" s="496">
        <v>121.4</v>
      </c>
      <c r="CE49" s="496">
        <v>121.4</v>
      </c>
      <c r="CF49" s="496">
        <v>122.1</v>
      </c>
      <c r="CG49" s="496">
        <v>123.3</v>
      </c>
      <c r="CH49" s="496">
        <f t="shared" si="3"/>
        <v>125.2</v>
      </c>
      <c r="CI49" s="496"/>
      <c r="CJ49" s="497"/>
      <c r="CK49" s="494">
        <v>3</v>
      </c>
      <c r="CL49" s="494">
        <v>1.2</v>
      </c>
      <c r="CM49" s="494">
        <v>0.9</v>
      </c>
      <c r="CN49" s="494">
        <v>0.8</v>
      </c>
      <c r="CO49" s="494">
        <v>0.7</v>
      </c>
      <c r="CP49" s="494">
        <v>0.5</v>
      </c>
      <c r="CQ49" s="494">
        <v>-0.1</v>
      </c>
      <c r="CR49" s="494">
        <v>0.2</v>
      </c>
      <c r="CS49" s="494">
        <v>0.3</v>
      </c>
      <c r="CT49" s="494">
        <v>0.5</v>
      </c>
      <c r="CU49" s="494">
        <v>0.3</v>
      </c>
      <c r="CV49" s="494">
        <v>0.8</v>
      </c>
      <c r="CW49" s="494">
        <v>0.9</v>
      </c>
      <c r="CX49" s="494">
        <v>1.2</v>
      </c>
      <c r="CY49" s="494">
        <v>0.4</v>
      </c>
      <c r="CZ49" s="494">
        <v>0.7</v>
      </c>
      <c r="DA49" s="494">
        <v>0.4</v>
      </c>
      <c r="DB49" s="494">
        <v>1</v>
      </c>
      <c r="DC49" s="494">
        <v>1</v>
      </c>
      <c r="DD49" s="494">
        <v>1.1000000000000001</v>
      </c>
      <c r="DE49" s="494">
        <v>0.9</v>
      </c>
      <c r="DF49" s="494">
        <v>0.3</v>
      </c>
      <c r="DG49" s="494">
        <v>0.2</v>
      </c>
      <c r="DH49" s="494">
        <v>0.4</v>
      </c>
      <c r="DI49" s="494">
        <v>0.5</v>
      </c>
      <c r="DJ49" s="494">
        <v>0.4</v>
      </c>
      <c r="DK49" s="494">
        <v>0.3</v>
      </c>
      <c r="DL49" s="494">
        <v>0.2</v>
      </c>
      <c r="DM49" s="494">
        <v>0.1</v>
      </c>
      <c r="DN49" s="494">
        <v>0</v>
      </c>
      <c r="DO49" s="494">
        <v>-0.1</v>
      </c>
      <c r="DP49" s="494">
        <v>0.2</v>
      </c>
      <c r="DQ49" s="498">
        <v>0.1</v>
      </c>
      <c r="DR49" s="498">
        <v>0.1</v>
      </c>
      <c r="DS49" s="498">
        <v>-0.1</v>
      </c>
      <c r="DT49" s="498">
        <v>0.2</v>
      </c>
      <c r="DU49" s="498">
        <v>0.2</v>
      </c>
      <c r="DV49" s="498">
        <v>0.1</v>
      </c>
      <c r="DW49" s="498">
        <v>0</v>
      </c>
      <c r="DX49" s="498">
        <v>-0.1</v>
      </c>
      <c r="DY49" s="498">
        <v>0.1</v>
      </c>
      <c r="DZ49" s="498">
        <v>0</v>
      </c>
      <c r="EA49" s="498">
        <v>0</v>
      </c>
      <c r="EB49" s="494">
        <v>0</v>
      </c>
      <c r="EC49" s="494">
        <v>0.1</v>
      </c>
      <c r="ED49" s="494">
        <v>0.2</v>
      </c>
      <c r="EE49" s="494">
        <v>0.6</v>
      </c>
      <c r="EF49" s="494">
        <v>0.2</v>
      </c>
      <c r="EG49" s="494">
        <f t="shared" si="6"/>
        <v>0.3</v>
      </c>
      <c r="EH49" s="494">
        <f t="shared" si="6"/>
        <v>0.1</v>
      </c>
      <c r="EI49" s="494">
        <f t="shared" si="6"/>
        <v>0.2</v>
      </c>
      <c r="EJ49" s="494">
        <f t="shared" si="6"/>
        <v>0.1</v>
      </c>
      <c r="EK49" s="494">
        <f t="shared" si="6"/>
        <v>1</v>
      </c>
      <c r="EL49" s="494">
        <f t="shared" si="6"/>
        <v>0.4</v>
      </c>
      <c r="EM49" s="494">
        <f t="shared" si="6"/>
        <v>0.1</v>
      </c>
      <c r="EN49" s="494">
        <f t="shared" si="6"/>
        <v>0.3</v>
      </c>
      <c r="EO49" s="494"/>
      <c r="EP49" s="494"/>
      <c r="EQ49" s="494"/>
      <c r="ER49" s="494"/>
      <c r="ES49" s="499"/>
      <c r="ET49" s="494">
        <v>3</v>
      </c>
      <c r="EU49" s="494">
        <v>4.2</v>
      </c>
      <c r="EV49" s="494">
        <v>5.0999999999999996</v>
      </c>
      <c r="EW49" s="494">
        <v>5.9</v>
      </c>
      <c r="EX49" s="494">
        <v>3.5</v>
      </c>
      <c r="EY49" s="494">
        <v>2.8</v>
      </c>
      <c r="EZ49" s="494">
        <v>1.8</v>
      </c>
      <c r="FA49" s="494">
        <v>1.2</v>
      </c>
      <c r="FB49" s="494">
        <v>0.8</v>
      </c>
      <c r="FC49" s="494">
        <v>0.8</v>
      </c>
      <c r="FD49" s="494">
        <v>1.2</v>
      </c>
      <c r="FE49" s="494">
        <v>1.9</v>
      </c>
      <c r="FF49" s="494">
        <v>2.5</v>
      </c>
      <c r="FG49" s="494">
        <v>3.2</v>
      </c>
      <c r="FH49" s="494">
        <v>3.4</v>
      </c>
      <c r="FI49" s="494">
        <v>3.3</v>
      </c>
      <c r="FJ49" s="494">
        <v>2.8</v>
      </c>
      <c r="FK49" s="494">
        <v>2.6</v>
      </c>
      <c r="FL49" s="494">
        <v>3.1</v>
      </c>
      <c r="FM49" s="494">
        <v>3.5</v>
      </c>
      <c r="FN49" s="494">
        <v>4</v>
      </c>
      <c r="FO49" s="494">
        <v>3.3</v>
      </c>
      <c r="FP49" s="494">
        <v>2.5</v>
      </c>
      <c r="FQ49" s="494">
        <v>1.8</v>
      </c>
      <c r="FR49" s="494">
        <v>1.4</v>
      </c>
      <c r="FS49" s="494">
        <v>1.5</v>
      </c>
      <c r="FT49" s="494">
        <v>1.7</v>
      </c>
      <c r="FU49" s="494">
        <v>1.4</v>
      </c>
      <c r="FV49" s="494">
        <v>1</v>
      </c>
      <c r="FW49" s="494">
        <v>0.6</v>
      </c>
      <c r="FX49" s="494">
        <v>0.2</v>
      </c>
      <c r="FY49" s="494">
        <v>0.2</v>
      </c>
      <c r="FZ49" s="494">
        <v>0.2</v>
      </c>
      <c r="GA49" s="494">
        <v>0.2</v>
      </c>
      <c r="GB49" s="494">
        <v>0.2</v>
      </c>
      <c r="GC49" s="494">
        <v>0.2</v>
      </c>
      <c r="GD49" s="498">
        <v>0.3</v>
      </c>
      <c r="GE49" s="498">
        <v>0.3</v>
      </c>
      <c r="GF49" s="498">
        <v>0.4</v>
      </c>
      <c r="GG49" s="498">
        <v>0.2</v>
      </c>
      <c r="GH49" s="498">
        <v>0.1</v>
      </c>
      <c r="GI49" s="498">
        <v>0</v>
      </c>
      <c r="GJ49" s="498">
        <v>0</v>
      </c>
      <c r="GK49" s="494">
        <v>0.1</v>
      </c>
      <c r="GL49" s="494">
        <v>0.1</v>
      </c>
      <c r="GM49" s="494">
        <v>0.2</v>
      </c>
      <c r="GN49" s="494">
        <v>0.8</v>
      </c>
      <c r="GO49" s="494">
        <v>1.1000000000000001</v>
      </c>
      <c r="GP49" s="494">
        <f t="shared" si="4"/>
        <v>1.3</v>
      </c>
      <c r="GQ49" s="494">
        <f t="shared" si="4"/>
        <v>1.2</v>
      </c>
      <c r="GR49" s="494">
        <f t="shared" si="4"/>
        <v>0.8</v>
      </c>
      <c r="GS49" s="494">
        <f t="shared" si="4"/>
        <v>0.7</v>
      </c>
      <c r="GT49" s="494">
        <f t="shared" si="4"/>
        <v>1.3</v>
      </c>
      <c r="GU49" s="494">
        <f t="shared" si="4"/>
        <v>1.6</v>
      </c>
      <c r="GV49" s="494">
        <f t="shared" si="4"/>
        <v>1.5</v>
      </c>
      <c r="GW49" s="494">
        <f t="shared" si="4"/>
        <v>1.8</v>
      </c>
      <c r="GX49" s="494"/>
      <c r="GY49" s="494"/>
      <c r="GZ49" s="494"/>
      <c r="HA49" s="494"/>
      <c r="HB49" s="499"/>
      <c r="HC49" s="498">
        <v>4.5999999999999996</v>
      </c>
      <c r="HD49" s="498">
        <v>2.2999999999999998</v>
      </c>
      <c r="HE49" s="498">
        <v>1.2</v>
      </c>
      <c r="HF49" s="498">
        <v>3</v>
      </c>
      <c r="HG49" s="498">
        <v>3</v>
      </c>
      <c r="HH49" s="498">
        <v>2.9</v>
      </c>
      <c r="HI49" s="498">
        <v>1.5</v>
      </c>
      <c r="HJ49" s="498">
        <v>0.49958368026645772</v>
      </c>
      <c r="HK49" s="498">
        <v>0.2</v>
      </c>
      <c r="HL49" s="498">
        <v>0.3</v>
      </c>
      <c r="HM49" s="498">
        <v>0</v>
      </c>
      <c r="HN49" s="498">
        <f t="shared" si="5"/>
        <v>0.6</v>
      </c>
      <c r="HO49" s="498">
        <f t="shared" si="5"/>
        <v>1</v>
      </c>
      <c r="HP49" s="498">
        <f t="shared" si="5"/>
        <v>1.5</v>
      </c>
      <c r="HQ49" s="498">
        <f t="shared" si="5"/>
        <v>-100</v>
      </c>
    </row>
    <row r="50" spans="1:225" s="129" customFormat="1" ht="24.9" customHeight="1">
      <c r="A50" s="438">
        <v>48</v>
      </c>
      <c r="B50" s="484"/>
      <c r="C50" s="501" t="s">
        <v>161</v>
      </c>
      <c r="D50" s="502">
        <v>56210</v>
      </c>
      <c r="E50" s="509" t="s">
        <v>318</v>
      </c>
      <c r="F50" s="504">
        <v>0.4</v>
      </c>
      <c r="G50" s="505">
        <v>0.7</v>
      </c>
      <c r="H50" s="494">
        <v>100</v>
      </c>
      <c r="I50" s="494">
        <v>100</v>
      </c>
      <c r="J50" s="494">
        <v>100</v>
      </c>
      <c r="K50" s="494">
        <v>100</v>
      </c>
      <c r="L50" s="494">
        <v>103</v>
      </c>
      <c r="M50" s="494">
        <v>104.2</v>
      </c>
      <c r="N50" s="494">
        <v>105.1</v>
      </c>
      <c r="O50" s="494">
        <v>105.9</v>
      </c>
      <c r="P50" s="494">
        <v>106.6</v>
      </c>
      <c r="Q50" s="494">
        <v>107.1</v>
      </c>
      <c r="R50" s="494">
        <v>107</v>
      </c>
      <c r="S50" s="494">
        <v>107.2</v>
      </c>
      <c r="T50" s="494">
        <v>107.5</v>
      </c>
      <c r="U50" s="494">
        <v>108</v>
      </c>
      <c r="V50" s="494">
        <v>108.3</v>
      </c>
      <c r="W50" s="494">
        <v>109.2</v>
      </c>
      <c r="X50" s="494">
        <v>110.2</v>
      </c>
      <c r="Y50" s="494">
        <v>111.5</v>
      </c>
      <c r="Z50" s="494">
        <v>112</v>
      </c>
      <c r="AA50" s="494">
        <v>112.8</v>
      </c>
      <c r="AB50" s="494">
        <v>113.3</v>
      </c>
      <c r="AC50" s="494">
        <v>114.4</v>
      </c>
      <c r="AD50" s="494">
        <v>115.5</v>
      </c>
      <c r="AE50" s="494">
        <v>116.8</v>
      </c>
      <c r="AF50" s="494">
        <v>117.8</v>
      </c>
      <c r="AG50" s="494">
        <v>118.2</v>
      </c>
      <c r="AH50" s="494">
        <v>118.4</v>
      </c>
      <c r="AI50" s="494">
        <v>118.9</v>
      </c>
      <c r="AJ50" s="495">
        <v>119.5</v>
      </c>
      <c r="AK50" s="495">
        <v>120</v>
      </c>
      <c r="AL50" s="495">
        <v>120.4</v>
      </c>
      <c r="AM50" s="495">
        <v>120.6</v>
      </c>
      <c r="AN50" s="494">
        <v>120.7</v>
      </c>
      <c r="AO50" s="494">
        <v>120.7</v>
      </c>
      <c r="AP50" s="494">
        <v>120.6</v>
      </c>
      <c r="AQ50" s="494">
        <v>120.8</v>
      </c>
      <c r="AR50" s="494">
        <v>120.9</v>
      </c>
      <c r="AS50" s="494">
        <v>121</v>
      </c>
      <c r="AT50" s="494">
        <v>120.9</v>
      </c>
      <c r="AU50" s="494">
        <v>121.1</v>
      </c>
      <c r="AV50" s="505">
        <v>121.3</v>
      </c>
      <c r="AW50" s="505">
        <v>121.4</v>
      </c>
      <c r="AX50" s="505">
        <v>121.44</v>
      </c>
      <c r="AY50" s="505">
        <v>121.3</v>
      </c>
      <c r="AZ50" s="505">
        <v>121.4</v>
      </c>
      <c r="BA50" s="505">
        <v>121.4</v>
      </c>
      <c r="BB50" s="505">
        <v>121.4</v>
      </c>
      <c r="BC50" s="505">
        <v>121.4</v>
      </c>
      <c r="BD50" s="505">
        <v>121.5</v>
      </c>
      <c r="BE50" s="505">
        <v>121.7</v>
      </c>
      <c r="BF50" s="505">
        <v>122.4</v>
      </c>
      <c r="BG50" s="505">
        <v>122.7</v>
      </c>
      <c r="BH50" s="505">
        <v>123.1</v>
      </c>
      <c r="BI50" s="505">
        <v>123.2</v>
      </c>
      <c r="BJ50" s="505">
        <v>123.4</v>
      </c>
      <c r="BK50" s="505">
        <v>123.5</v>
      </c>
      <c r="BL50" s="505">
        <v>124.7</v>
      </c>
      <c r="BM50" s="505">
        <v>125.2</v>
      </c>
      <c r="BN50" s="505">
        <f>VLOOKUP($D50,'[3]Q3 2024'!$D$8:$N$167,11,0)</f>
        <v>125.3</v>
      </c>
      <c r="BO50" s="505">
        <f>VLOOKUP($D50,'[3]Q4 2024'!$D$8:$N$167,11,0)</f>
        <v>125.7</v>
      </c>
      <c r="BP50" s="494"/>
      <c r="BQ50" s="494"/>
      <c r="BR50" s="494"/>
      <c r="BS50" s="494"/>
      <c r="BT50" s="496">
        <v>100</v>
      </c>
      <c r="BU50" s="496">
        <v>104.6</v>
      </c>
      <c r="BV50" s="496">
        <v>107</v>
      </c>
      <c r="BW50" s="496">
        <v>108.3</v>
      </c>
      <c r="BX50" s="496">
        <v>111.6</v>
      </c>
      <c r="BY50" s="496">
        <v>115</v>
      </c>
      <c r="BZ50" s="496">
        <v>118.3</v>
      </c>
      <c r="CA50" s="496">
        <v>120.1</v>
      </c>
      <c r="CB50" s="496">
        <v>120.7</v>
      </c>
      <c r="CC50" s="496">
        <v>121</v>
      </c>
      <c r="CD50" s="496">
        <v>121.4</v>
      </c>
      <c r="CE50" s="496">
        <v>121.4</v>
      </c>
      <c r="CF50" s="496">
        <v>122.1</v>
      </c>
      <c r="CG50" s="496">
        <v>123.3</v>
      </c>
      <c r="CH50" s="496">
        <f t="shared" si="3"/>
        <v>125.2</v>
      </c>
      <c r="CI50" s="496"/>
      <c r="CJ50" s="497"/>
      <c r="CK50" s="505">
        <v>3</v>
      </c>
      <c r="CL50" s="505">
        <v>1.2</v>
      </c>
      <c r="CM50" s="505">
        <v>0.9</v>
      </c>
      <c r="CN50" s="505">
        <v>0.8</v>
      </c>
      <c r="CO50" s="505">
        <v>0.7</v>
      </c>
      <c r="CP50" s="505">
        <v>0.5</v>
      </c>
      <c r="CQ50" s="505">
        <v>-0.1</v>
      </c>
      <c r="CR50" s="505">
        <v>0.2</v>
      </c>
      <c r="CS50" s="505">
        <v>0.3</v>
      </c>
      <c r="CT50" s="505">
        <v>0.5</v>
      </c>
      <c r="CU50" s="505">
        <v>0.3</v>
      </c>
      <c r="CV50" s="505">
        <v>0.8</v>
      </c>
      <c r="CW50" s="505">
        <v>0.9</v>
      </c>
      <c r="CX50" s="505">
        <v>1.2</v>
      </c>
      <c r="CY50" s="505">
        <v>0.4</v>
      </c>
      <c r="CZ50" s="505">
        <v>0.7</v>
      </c>
      <c r="DA50" s="505">
        <v>0.4</v>
      </c>
      <c r="DB50" s="505">
        <v>1</v>
      </c>
      <c r="DC50" s="505">
        <v>1</v>
      </c>
      <c r="DD50" s="505">
        <v>1.1000000000000001</v>
      </c>
      <c r="DE50" s="505">
        <v>0.9</v>
      </c>
      <c r="DF50" s="505">
        <v>0.3</v>
      </c>
      <c r="DG50" s="505">
        <v>0.2</v>
      </c>
      <c r="DH50" s="505">
        <v>0.4</v>
      </c>
      <c r="DI50" s="505">
        <v>0.5</v>
      </c>
      <c r="DJ50" s="505">
        <v>0.4</v>
      </c>
      <c r="DK50" s="505">
        <v>0.3</v>
      </c>
      <c r="DL50" s="505">
        <v>0.2</v>
      </c>
      <c r="DM50" s="505">
        <v>0.1</v>
      </c>
      <c r="DN50" s="505">
        <v>0</v>
      </c>
      <c r="DO50" s="505">
        <v>-0.1</v>
      </c>
      <c r="DP50" s="505">
        <v>0.2</v>
      </c>
      <c r="DQ50" s="498">
        <v>0.1</v>
      </c>
      <c r="DR50" s="498">
        <v>0.1</v>
      </c>
      <c r="DS50" s="498">
        <v>-0.1</v>
      </c>
      <c r="DT50" s="498">
        <v>0.2</v>
      </c>
      <c r="DU50" s="506">
        <v>0.2</v>
      </c>
      <c r="DV50" s="506">
        <v>0.1</v>
      </c>
      <c r="DW50" s="506">
        <v>0</v>
      </c>
      <c r="DX50" s="506">
        <v>-0.1</v>
      </c>
      <c r="DY50" s="506">
        <v>0.1</v>
      </c>
      <c r="DZ50" s="506">
        <v>0</v>
      </c>
      <c r="EA50" s="506">
        <v>0</v>
      </c>
      <c r="EB50" s="505">
        <v>0</v>
      </c>
      <c r="EC50" s="505">
        <v>0.1</v>
      </c>
      <c r="ED50" s="505">
        <v>0.2</v>
      </c>
      <c r="EE50" s="505">
        <v>0.6</v>
      </c>
      <c r="EF50" s="505">
        <v>0.2</v>
      </c>
      <c r="EG50" s="505">
        <f t="shared" si="6"/>
        <v>0.3</v>
      </c>
      <c r="EH50" s="505">
        <f t="shared" si="6"/>
        <v>0.1</v>
      </c>
      <c r="EI50" s="505">
        <f t="shared" si="6"/>
        <v>0.2</v>
      </c>
      <c r="EJ50" s="505">
        <f t="shared" si="6"/>
        <v>0.1</v>
      </c>
      <c r="EK50" s="505">
        <f t="shared" si="6"/>
        <v>1</v>
      </c>
      <c r="EL50" s="505">
        <f t="shared" si="6"/>
        <v>0.4</v>
      </c>
      <c r="EM50" s="505">
        <f t="shared" si="6"/>
        <v>0.1</v>
      </c>
      <c r="EN50" s="505">
        <f t="shared" si="6"/>
        <v>0.3</v>
      </c>
      <c r="EO50" s="494"/>
      <c r="EP50" s="494"/>
      <c r="EQ50" s="494"/>
      <c r="ER50" s="494"/>
      <c r="ES50" s="499"/>
      <c r="ET50" s="505">
        <v>3</v>
      </c>
      <c r="EU50" s="505">
        <v>4.2</v>
      </c>
      <c r="EV50" s="505">
        <v>5.0999999999999996</v>
      </c>
      <c r="EW50" s="505">
        <v>5.9</v>
      </c>
      <c r="EX50" s="505">
        <v>3.5</v>
      </c>
      <c r="EY50" s="505">
        <v>2.8</v>
      </c>
      <c r="EZ50" s="505">
        <v>1.8</v>
      </c>
      <c r="FA50" s="505">
        <v>1.2</v>
      </c>
      <c r="FB50" s="505">
        <v>0.8</v>
      </c>
      <c r="FC50" s="505">
        <v>0.8</v>
      </c>
      <c r="FD50" s="505">
        <v>1.2</v>
      </c>
      <c r="FE50" s="505">
        <v>1.9</v>
      </c>
      <c r="FF50" s="505">
        <v>2.5</v>
      </c>
      <c r="FG50" s="505">
        <v>3.2</v>
      </c>
      <c r="FH50" s="505">
        <v>3.4</v>
      </c>
      <c r="FI50" s="505">
        <v>3.3</v>
      </c>
      <c r="FJ50" s="505">
        <v>2.8</v>
      </c>
      <c r="FK50" s="505">
        <v>2.6</v>
      </c>
      <c r="FL50" s="505">
        <v>3.1</v>
      </c>
      <c r="FM50" s="505">
        <v>3.5</v>
      </c>
      <c r="FN50" s="505">
        <v>4</v>
      </c>
      <c r="FO50" s="505">
        <v>3.3</v>
      </c>
      <c r="FP50" s="505">
        <v>2.5</v>
      </c>
      <c r="FQ50" s="505">
        <v>1.8</v>
      </c>
      <c r="FR50" s="505">
        <v>1.4</v>
      </c>
      <c r="FS50" s="505">
        <v>1.5</v>
      </c>
      <c r="FT50" s="505">
        <v>1.7</v>
      </c>
      <c r="FU50" s="505">
        <v>1.4</v>
      </c>
      <c r="FV50" s="505">
        <v>1</v>
      </c>
      <c r="FW50" s="505">
        <v>0.6</v>
      </c>
      <c r="FX50" s="505">
        <v>0.2</v>
      </c>
      <c r="FY50" s="505">
        <v>0.2</v>
      </c>
      <c r="FZ50" s="505">
        <v>0.2</v>
      </c>
      <c r="GA50" s="505">
        <v>0.2</v>
      </c>
      <c r="GB50" s="505">
        <v>0.2</v>
      </c>
      <c r="GC50" s="505">
        <v>0.2</v>
      </c>
      <c r="GD50" s="506">
        <v>0.3</v>
      </c>
      <c r="GE50" s="506">
        <v>0.3</v>
      </c>
      <c r="GF50" s="506">
        <v>0.4</v>
      </c>
      <c r="GG50" s="506">
        <v>0.2</v>
      </c>
      <c r="GH50" s="506">
        <v>0.1</v>
      </c>
      <c r="GI50" s="506">
        <v>0</v>
      </c>
      <c r="GJ50" s="506">
        <v>0</v>
      </c>
      <c r="GK50" s="505">
        <v>0.1</v>
      </c>
      <c r="GL50" s="505">
        <v>0.1</v>
      </c>
      <c r="GM50" s="505">
        <v>0.2</v>
      </c>
      <c r="GN50" s="505">
        <v>0.8</v>
      </c>
      <c r="GO50" s="505">
        <v>1.1000000000000001</v>
      </c>
      <c r="GP50" s="505">
        <f t="shared" si="4"/>
        <v>1.3</v>
      </c>
      <c r="GQ50" s="505">
        <f t="shared" si="4"/>
        <v>1.2</v>
      </c>
      <c r="GR50" s="505">
        <f t="shared" si="4"/>
        <v>0.8</v>
      </c>
      <c r="GS50" s="505">
        <f t="shared" si="4"/>
        <v>0.7</v>
      </c>
      <c r="GT50" s="505">
        <f t="shared" si="4"/>
        <v>1.3</v>
      </c>
      <c r="GU50" s="505">
        <f t="shared" si="4"/>
        <v>1.6</v>
      </c>
      <c r="GV50" s="505">
        <f t="shared" si="4"/>
        <v>1.5</v>
      </c>
      <c r="GW50" s="494">
        <f t="shared" si="4"/>
        <v>1.8</v>
      </c>
      <c r="GX50" s="494"/>
      <c r="GY50" s="494"/>
      <c r="GZ50" s="494"/>
      <c r="HA50" s="494"/>
      <c r="HB50" s="499"/>
      <c r="HC50" s="498">
        <v>4.5999999999999996</v>
      </c>
      <c r="HD50" s="498">
        <v>2.2999999999999998</v>
      </c>
      <c r="HE50" s="498">
        <v>1.2</v>
      </c>
      <c r="HF50" s="498">
        <v>3</v>
      </c>
      <c r="HG50" s="498">
        <v>3</v>
      </c>
      <c r="HH50" s="498">
        <v>2.9</v>
      </c>
      <c r="HI50" s="498">
        <v>1.5</v>
      </c>
      <c r="HJ50" s="498">
        <v>0.49958368026645772</v>
      </c>
      <c r="HK50" s="498">
        <v>0.2</v>
      </c>
      <c r="HL50" s="498">
        <v>0.3</v>
      </c>
      <c r="HM50" s="498">
        <v>0</v>
      </c>
      <c r="HN50" s="498">
        <f t="shared" si="5"/>
        <v>0.6</v>
      </c>
      <c r="HO50" s="498">
        <f t="shared" si="5"/>
        <v>1</v>
      </c>
      <c r="HP50" s="498">
        <f t="shared" si="5"/>
        <v>1.5</v>
      </c>
      <c r="HQ50" s="498">
        <f t="shared" si="5"/>
        <v>-100</v>
      </c>
    </row>
    <row r="51" spans="1:225" s="129" customFormat="1" ht="24.9" customHeight="1">
      <c r="A51" s="438">
        <v>49</v>
      </c>
      <c r="B51" s="484"/>
      <c r="C51" s="492" t="s">
        <v>149</v>
      </c>
      <c r="D51" s="484">
        <v>563</v>
      </c>
      <c r="E51" s="485" t="s">
        <v>181</v>
      </c>
      <c r="F51" s="493">
        <v>1.7</v>
      </c>
      <c r="G51" s="494">
        <v>1.4</v>
      </c>
      <c r="H51" s="494">
        <v>100</v>
      </c>
      <c r="I51" s="494">
        <v>100</v>
      </c>
      <c r="J51" s="494">
        <v>100</v>
      </c>
      <c r="K51" s="494">
        <v>100</v>
      </c>
      <c r="L51" s="494">
        <v>103.9</v>
      </c>
      <c r="M51" s="494">
        <v>105.7</v>
      </c>
      <c r="N51" s="494">
        <v>106.7</v>
      </c>
      <c r="O51" s="494">
        <v>107.4</v>
      </c>
      <c r="P51" s="494">
        <v>108.2</v>
      </c>
      <c r="Q51" s="494">
        <v>108.9</v>
      </c>
      <c r="R51" s="494">
        <v>109.5</v>
      </c>
      <c r="S51" s="494">
        <v>110.1</v>
      </c>
      <c r="T51" s="494">
        <v>110.7</v>
      </c>
      <c r="U51" s="494">
        <v>111.5</v>
      </c>
      <c r="V51" s="494">
        <v>112.1</v>
      </c>
      <c r="W51" s="494">
        <v>113.4</v>
      </c>
      <c r="X51" s="494">
        <v>115.7</v>
      </c>
      <c r="Y51" s="494">
        <v>117.1</v>
      </c>
      <c r="Z51" s="494">
        <v>118</v>
      </c>
      <c r="AA51" s="494">
        <v>118.6</v>
      </c>
      <c r="AB51" s="494">
        <v>119.5</v>
      </c>
      <c r="AC51" s="494">
        <v>122.5</v>
      </c>
      <c r="AD51" s="494">
        <v>123.6</v>
      </c>
      <c r="AE51" s="494">
        <v>124.6</v>
      </c>
      <c r="AF51" s="494">
        <v>125.5</v>
      </c>
      <c r="AG51" s="494">
        <v>126.2</v>
      </c>
      <c r="AH51" s="494">
        <v>126.8</v>
      </c>
      <c r="AI51" s="494">
        <v>127.3</v>
      </c>
      <c r="AJ51" s="495">
        <v>128.6</v>
      </c>
      <c r="AK51" s="495">
        <v>129.6</v>
      </c>
      <c r="AL51" s="495">
        <v>130.6</v>
      </c>
      <c r="AM51" s="495">
        <v>131.5</v>
      </c>
      <c r="AN51" s="494">
        <v>132.80000000000001</v>
      </c>
      <c r="AO51" s="494">
        <v>133.4</v>
      </c>
      <c r="AP51" s="494">
        <v>133.4</v>
      </c>
      <c r="AQ51" s="494">
        <v>133.9</v>
      </c>
      <c r="AR51" s="494">
        <v>134.4</v>
      </c>
      <c r="AS51" s="494">
        <v>134.80000000000001</v>
      </c>
      <c r="AT51" s="494">
        <v>135.30000000000001</v>
      </c>
      <c r="AU51" s="494">
        <v>135.69999999999999</v>
      </c>
      <c r="AV51" s="494">
        <v>136.19999999999999</v>
      </c>
      <c r="AW51" s="494">
        <v>136.4</v>
      </c>
      <c r="AX51" s="494">
        <v>136.69999999999999</v>
      </c>
      <c r="AY51" s="494">
        <v>137</v>
      </c>
      <c r="AZ51" s="494">
        <v>137.19999999999999</v>
      </c>
      <c r="BA51" s="494">
        <v>137.4</v>
      </c>
      <c r="BB51" s="494">
        <v>137.5</v>
      </c>
      <c r="BC51" s="494">
        <v>138.1</v>
      </c>
      <c r="BD51" s="494">
        <v>139.30000000000001</v>
      </c>
      <c r="BE51" s="494">
        <v>142.80000000000001</v>
      </c>
      <c r="BF51" s="494">
        <v>146.6</v>
      </c>
      <c r="BG51" s="494">
        <v>148.30000000000001</v>
      </c>
      <c r="BH51" s="494">
        <v>150.6</v>
      </c>
      <c r="BI51" s="494">
        <v>151.9</v>
      </c>
      <c r="BJ51" s="494">
        <v>152.9</v>
      </c>
      <c r="BK51" s="494">
        <v>154.30000000000001</v>
      </c>
      <c r="BL51" s="494">
        <v>155.6</v>
      </c>
      <c r="BM51" s="494">
        <v>157.4</v>
      </c>
      <c r="BN51" s="494">
        <f>VLOOKUP($D51,'[3]Q3 2024'!$D$8:$N$167,11,0)</f>
        <v>158.6</v>
      </c>
      <c r="BO51" s="494">
        <f>VLOOKUP($D51,'[3]Q4 2024'!$D$8:$N$167,11,0)</f>
        <v>159.30000000000001</v>
      </c>
      <c r="BP51" s="494"/>
      <c r="BQ51" s="494"/>
      <c r="BR51" s="494"/>
      <c r="BS51" s="494"/>
      <c r="BT51" s="496">
        <v>100</v>
      </c>
      <c r="BU51" s="496">
        <v>105.9</v>
      </c>
      <c r="BV51" s="496">
        <v>109.2</v>
      </c>
      <c r="BW51" s="496">
        <v>111.9</v>
      </c>
      <c r="BX51" s="496">
        <v>117.4</v>
      </c>
      <c r="BY51" s="496">
        <v>122.6</v>
      </c>
      <c r="BZ51" s="496">
        <v>126.5</v>
      </c>
      <c r="CA51" s="496">
        <v>130.1</v>
      </c>
      <c r="CB51" s="496">
        <v>133.4</v>
      </c>
      <c r="CC51" s="496">
        <v>135.1</v>
      </c>
      <c r="CD51" s="496">
        <v>136.6</v>
      </c>
      <c r="CE51" s="496">
        <v>137.6</v>
      </c>
      <c r="CF51" s="496">
        <v>144.30000000000001</v>
      </c>
      <c r="CG51" s="496">
        <v>152.4</v>
      </c>
      <c r="CH51" s="496">
        <f t="shared" si="3"/>
        <v>157.69999999999999</v>
      </c>
      <c r="CI51" s="496"/>
      <c r="CJ51" s="497"/>
      <c r="CK51" s="494">
        <v>3.9</v>
      </c>
      <c r="CL51" s="494">
        <v>1.7</v>
      </c>
      <c r="CM51" s="494">
        <v>0.9</v>
      </c>
      <c r="CN51" s="494">
        <v>0.7</v>
      </c>
      <c r="CO51" s="494">
        <v>0.7</v>
      </c>
      <c r="CP51" s="494">
        <v>0.6</v>
      </c>
      <c r="CQ51" s="494">
        <v>0.6</v>
      </c>
      <c r="CR51" s="494">
        <v>0.5</v>
      </c>
      <c r="CS51" s="494">
        <v>0.5</v>
      </c>
      <c r="CT51" s="494">
        <v>0.7</v>
      </c>
      <c r="CU51" s="494">
        <v>0.5</v>
      </c>
      <c r="CV51" s="494">
        <v>1.2</v>
      </c>
      <c r="CW51" s="494">
        <v>2</v>
      </c>
      <c r="CX51" s="494">
        <v>1.2</v>
      </c>
      <c r="CY51" s="494">
        <v>0.8</v>
      </c>
      <c r="CZ51" s="494">
        <v>0.5</v>
      </c>
      <c r="DA51" s="494">
        <v>0.8</v>
      </c>
      <c r="DB51" s="494">
        <v>2.5</v>
      </c>
      <c r="DC51" s="494">
        <v>0.9</v>
      </c>
      <c r="DD51" s="494">
        <v>0.8</v>
      </c>
      <c r="DE51" s="494">
        <v>0.7</v>
      </c>
      <c r="DF51" s="494">
        <v>0.6</v>
      </c>
      <c r="DG51" s="494">
        <v>0.5</v>
      </c>
      <c r="DH51" s="494">
        <v>0.4</v>
      </c>
      <c r="DI51" s="494">
        <v>1</v>
      </c>
      <c r="DJ51" s="494">
        <v>0.8</v>
      </c>
      <c r="DK51" s="494">
        <v>0.8</v>
      </c>
      <c r="DL51" s="494">
        <v>0.7</v>
      </c>
      <c r="DM51" s="494">
        <v>1</v>
      </c>
      <c r="DN51" s="494">
        <v>0.5</v>
      </c>
      <c r="DO51" s="494">
        <v>0</v>
      </c>
      <c r="DP51" s="494">
        <v>0.4</v>
      </c>
      <c r="DQ51" s="498">
        <v>0.4</v>
      </c>
      <c r="DR51" s="498">
        <v>0.3</v>
      </c>
      <c r="DS51" s="498">
        <v>0.4</v>
      </c>
      <c r="DT51" s="498">
        <v>0.3</v>
      </c>
      <c r="DU51" s="498">
        <v>0.4</v>
      </c>
      <c r="DV51" s="498">
        <v>0.1</v>
      </c>
      <c r="DW51" s="498">
        <v>0.2</v>
      </c>
      <c r="DX51" s="498">
        <v>0.2</v>
      </c>
      <c r="DY51" s="498">
        <v>0.1</v>
      </c>
      <c r="DZ51" s="498">
        <v>0.1</v>
      </c>
      <c r="EA51" s="498">
        <v>0.1</v>
      </c>
      <c r="EB51" s="494">
        <v>0.4</v>
      </c>
      <c r="EC51" s="494">
        <v>0.9</v>
      </c>
      <c r="ED51" s="494">
        <v>2.5</v>
      </c>
      <c r="EE51" s="494">
        <v>2.7</v>
      </c>
      <c r="EF51" s="494">
        <v>1.2</v>
      </c>
      <c r="EG51" s="494">
        <f t="shared" si="6"/>
        <v>1.6</v>
      </c>
      <c r="EH51" s="494">
        <f t="shared" si="6"/>
        <v>0.9</v>
      </c>
      <c r="EI51" s="494">
        <f t="shared" si="6"/>
        <v>0.7</v>
      </c>
      <c r="EJ51" s="494">
        <f t="shared" si="6"/>
        <v>0.9</v>
      </c>
      <c r="EK51" s="494">
        <f t="shared" si="6"/>
        <v>0.8</v>
      </c>
      <c r="EL51" s="494">
        <f t="shared" si="6"/>
        <v>1.2</v>
      </c>
      <c r="EM51" s="494">
        <f t="shared" si="6"/>
        <v>0.8</v>
      </c>
      <c r="EN51" s="494">
        <f t="shared" si="6"/>
        <v>0.4</v>
      </c>
      <c r="EO51" s="494"/>
      <c r="EP51" s="494"/>
      <c r="EQ51" s="494"/>
      <c r="ER51" s="494"/>
      <c r="ES51" s="499"/>
      <c r="ET51" s="494">
        <v>3.9</v>
      </c>
      <c r="EU51" s="494">
        <v>5.7</v>
      </c>
      <c r="EV51" s="494">
        <v>6.7</v>
      </c>
      <c r="EW51" s="494">
        <v>7.4</v>
      </c>
      <c r="EX51" s="494">
        <v>4.0999999999999996</v>
      </c>
      <c r="EY51" s="494">
        <v>3</v>
      </c>
      <c r="EZ51" s="494">
        <v>2.6</v>
      </c>
      <c r="FA51" s="494">
        <v>2.5</v>
      </c>
      <c r="FB51" s="494">
        <v>2.2999999999999998</v>
      </c>
      <c r="FC51" s="494">
        <v>2.4</v>
      </c>
      <c r="FD51" s="494">
        <v>2.4</v>
      </c>
      <c r="FE51" s="494">
        <v>3</v>
      </c>
      <c r="FF51" s="494">
        <v>4.5</v>
      </c>
      <c r="FG51" s="494">
        <v>5</v>
      </c>
      <c r="FH51" s="494">
        <v>5.3</v>
      </c>
      <c r="FI51" s="494">
        <v>4.5999999999999996</v>
      </c>
      <c r="FJ51" s="494">
        <v>3.3</v>
      </c>
      <c r="FK51" s="494">
        <v>4.5999999999999996</v>
      </c>
      <c r="FL51" s="494">
        <v>4.7</v>
      </c>
      <c r="FM51" s="494">
        <v>5.0999999999999996</v>
      </c>
      <c r="FN51" s="494">
        <v>5</v>
      </c>
      <c r="FO51" s="494">
        <v>3</v>
      </c>
      <c r="FP51" s="494">
        <v>2.6</v>
      </c>
      <c r="FQ51" s="494">
        <v>2.2000000000000002</v>
      </c>
      <c r="FR51" s="494">
        <v>2.5</v>
      </c>
      <c r="FS51" s="494">
        <v>2.7</v>
      </c>
      <c r="FT51" s="494">
        <v>3</v>
      </c>
      <c r="FU51" s="494">
        <v>3.3</v>
      </c>
      <c r="FV51" s="494">
        <v>3.3</v>
      </c>
      <c r="FW51" s="494">
        <v>2.9</v>
      </c>
      <c r="FX51" s="494">
        <v>2.1</v>
      </c>
      <c r="FY51" s="494">
        <v>1.8</v>
      </c>
      <c r="FZ51" s="494">
        <v>1.2</v>
      </c>
      <c r="GA51" s="494">
        <v>1</v>
      </c>
      <c r="GB51" s="494">
        <v>1.4</v>
      </c>
      <c r="GC51" s="494">
        <v>1.3</v>
      </c>
      <c r="GD51" s="498">
        <v>1.3</v>
      </c>
      <c r="GE51" s="498">
        <v>1.2</v>
      </c>
      <c r="GF51" s="498">
        <v>1</v>
      </c>
      <c r="GG51" s="498">
        <v>1</v>
      </c>
      <c r="GH51" s="498">
        <v>0.7</v>
      </c>
      <c r="GI51" s="498">
        <v>0.7</v>
      </c>
      <c r="GJ51" s="498">
        <v>0.6</v>
      </c>
      <c r="GK51" s="494">
        <v>0.8</v>
      </c>
      <c r="GL51" s="494">
        <v>1.5</v>
      </c>
      <c r="GM51" s="494">
        <v>3.9</v>
      </c>
      <c r="GN51" s="494">
        <v>6.6</v>
      </c>
      <c r="GO51" s="494">
        <v>7.4</v>
      </c>
      <c r="GP51" s="494">
        <f t="shared" si="4"/>
        <v>8.1</v>
      </c>
      <c r="GQ51" s="494">
        <f t="shared" si="4"/>
        <v>6.4</v>
      </c>
      <c r="GR51" s="494">
        <f t="shared" si="4"/>
        <v>4.3</v>
      </c>
      <c r="GS51" s="494">
        <f t="shared" si="4"/>
        <v>4</v>
      </c>
      <c r="GT51" s="494">
        <f t="shared" si="4"/>
        <v>3.3</v>
      </c>
      <c r="GU51" s="494">
        <f t="shared" si="4"/>
        <v>3.6</v>
      </c>
      <c r="GV51" s="494">
        <f t="shared" si="4"/>
        <v>3.7</v>
      </c>
      <c r="GW51" s="494">
        <f t="shared" si="4"/>
        <v>3.2</v>
      </c>
      <c r="GX51" s="494"/>
      <c r="GY51" s="494"/>
      <c r="GZ51" s="494"/>
      <c r="HA51" s="494"/>
      <c r="HB51" s="499"/>
      <c r="HC51" s="498">
        <v>5.9</v>
      </c>
      <c r="HD51" s="498">
        <v>3.1</v>
      </c>
      <c r="HE51" s="498">
        <v>2.5</v>
      </c>
      <c r="HF51" s="498">
        <v>4.9000000000000004</v>
      </c>
      <c r="HG51" s="498">
        <v>4.4000000000000004</v>
      </c>
      <c r="HH51" s="498">
        <v>3.2</v>
      </c>
      <c r="HI51" s="498">
        <v>2.8</v>
      </c>
      <c r="HJ51" s="498">
        <v>2.5365103766333608</v>
      </c>
      <c r="HK51" s="498">
        <v>1.3</v>
      </c>
      <c r="HL51" s="498">
        <v>1.1000000000000001</v>
      </c>
      <c r="HM51" s="498">
        <f t="shared" si="5"/>
        <v>0.7</v>
      </c>
      <c r="HN51" s="498">
        <f t="shared" si="5"/>
        <v>4.9000000000000004</v>
      </c>
      <c r="HO51" s="498">
        <f t="shared" si="5"/>
        <v>5.6</v>
      </c>
      <c r="HP51" s="498">
        <f t="shared" si="5"/>
        <v>3.5</v>
      </c>
      <c r="HQ51" s="498">
        <f t="shared" si="5"/>
        <v>-100</v>
      </c>
    </row>
    <row r="52" spans="1:225" s="129" customFormat="1" ht="24.9" customHeight="1">
      <c r="A52" s="438">
        <v>50</v>
      </c>
      <c r="B52" s="484"/>
      <c r="C52" s="492" t="s">
        <v>159</v>
      </c>
      <c r="D52" s="492">
        <v>5630</v>
      </c>
      <c r="E52" s="507" t="s">
        <v>181</v>
      </c>
      <c r="F52" s="493">
        <v>1.7</v>
      </c>
      <c r="G52" s="494">
        <v>1.4</v>
      </c>
      <c r="H52" s="494">
        <v>100</v>
      </c>
      <c r="I52" s="494">
        <v>100</v>
      </c>
      <c r="J52" s="494">
        <v>100</v>
      </c>
      <c r="K52" s="494">
        <v>100</v>
      </c>
      <c r="L52" s="494">
        <v>103.9</v>
      </c>
      <c r="M52" s="494">
        <v>105.7</v>
      </c>
      <c r="N52" s="494">
        <v>106.7</v>
      </c>
      <c r="O52" s="494">
        <v>107.4</v>
      </c>
      <c r="P52" s="494">
        <v>108.2</v>
      </c>
      <c r="Q52" s="494">
        <v>108.9</v>
      </c>
      <c r="R52" s="494">
        <v>109.5</v>
      </c>
      <c r="S52" s="494">
        <v>110.1</v>
      </c>
      <c r="T52" s="494">
        <v>110.7</v>
      </c>
      <c r="U52" s="494">
        <v>111.5</v>
      </c>
      <c r="V52" s="494">
        <v>112.1</v>
      </c>
      <c r="W52" s="494">
        <v>113.4</v>
      </c>
      <c r="X52" s="494">
        <v>115.7</v>
      </c>
      <c r="Y52" s="494">
        <v>117.1</v>
      </c>
      <c r="Z52" s="494">
        <v>118</v>
      </c>
      <c r="AA52" s="494">
        <v>118.6</v>
      </c>
      <c r="AB52" s="494">
        <v>119.5</v>
      </c>
      <c r="AC52" s="494">
        <v>122.5</v>
      </c>
      <c r="AD52" s="494">
        <v>123.6</v>
      </c>
      <c r="AE52" s="494">
        <v>124.6</v>
      </c>
      <c r="AF52" s="494">
        <v>125.5</v>
      </c>
      <c r="AG52" s="494">
        <v>126.2</v>
      </c>
      <c r="AH52" s="494">
        <v>126.8</v>
      </c>
      <c r="AI52" s="494">
        <v>127.3</v>
      </c>
      <c r="AJ52" s="495">
        <v>128.6</v>
      </c>
      <c r="AK52" s="495">
        <v>129.6</v>
      </c>
      <c r="AL52" s="495">
        <v>130.6</v>
      </c>
      <c r="AM52" s="495">
        <v>131.5</v>
      </c>
      <c r="AN52" s="494">
        <v>132.80000000000001</v>
      </c>
      <c r="AO52" s="494">
        <v>133.4</v>
      </c>
      <c r="AP52" s="494">
        <v>133.4</v>
      </c>
      <c r="AQ52" s="494">
        <v>133.9</v>
      </c>
      <c r="AR52" s="494">
        <v>134.4</v>
      </c>
      <c r="AS52" s="494">
        <v>134.80000000000001</v>
      </c>
      <c r="AT52" s="494">
        <v>135.30000000000001</v>
      </c>
      <c r="AU52" s="494">
        <v>135.69999999999999</v>
      </c>
      <c r="AV52" s="494">
        <v>136.19999999999999</v>
      </c>
      <c r="AW52" s="494">
        <v>136.4</v>
      </c>
      <c r="AX52" s="494">
        <v>136.69999999999999</v>
      </c>
      <c r="AY52" s="494">
        <v>137</v>
      </c>
      <c r="AZ52" s="494">
        <v>137.19999999999999</v>
      </c>
      <c r="BA52" s="494">
        <v>137.4</v>
      </c>
      <c r="BB52" s="494">
        <v>137.5</v>
      </c>
      <c r="BC52" s="494">
        <v>138.1</v>
      </c>
      <c r="BD52" s="494">
        <v>139.30000000000001</v>
      </c>
      <c r="BE52" s="494">
        <v>142.80000000000001</v>
      </c>
      <c r="BF52" s="494">
        <v>146.6</v>
      </c>
      <c r="BG52" s="494">
        <v>148.30000000000001</v>
      </c>
      <c r="BH52" s="494">
        <v>150.6</v>
      </c>
      <c r="BI52" s="494">
        <v>151.9</v>
      </c>
      <c r="BJ52" s="494">
        <v>152.9</v>
      </c>
      <c r="BK52" s="494">
        <v>154.30000000000001</v>
      </c>
      <c r="BL52" s="494">
        <v>155.6</v>
      </c>
      <c r="BM52" s="494">
        <v>157.4</v>
      </c>
      <c r="BN52" s="494">
        <f>VLOOKUP($D52,'[3]Q3 2024'!$D$8:$N$167,11,0)</f>
        <v>158.6</v>
      </c>
      <c r="BO52" s="494">
        <f>VLOOKUP($D52,'[3]Q4 2024'!$D$8:$N$167,11,0)</f>
        <v>159.30000000000001</v>
      </c>
      <c r="BP52" s="494"/>
      <c r="BQ52" s="494"/>
      <c r="BR52" s="494"/>
      <c r="BS52" s="494"/>
      <c r="BT52" s="496">
        <v>100</v>
      </c>
      <c r="BU52" s="496">
        <v>105.9</v>
      </c>
      <c r="BV52" s="496">
        <v>109.2</v>
      </c>
      <c r="BW52" s="496">
        <v>111.9</v>
      </c>
      <c r="BX52" s="496">
        <v>117.4</v>
      </c>
      <c r="BY52" s="496">
        <v>122.6</v>
      </c>
      <c r="BZ52" s="496">
        <v>126.5</v>
      </c>
      <c r="CA52" s="496">
        <v>130.1</v>
      </c>
      <c r="CB52" s="496">
        <v>133.4</v>
      </c>
      <c r="CC52" s="496">
        <v>135.1</v>
      </c>
      <c r="CD52" s="496">
        <v>136.6</v>
      </c>
      <c r="CE52" s="496">
        <v>137.6</v>
      </c>
      <c r="CF52" s="496">
        <v>144.30000000000001</v>
      </c>
      <c r="CG52" s="496">
        <v>152.4</v>
      </c>
      <c r="CH52" s="496">
        <f t="shared" si="3"/>
        <v>157.69999999999999</v>
      </c>
      <c r="CI52" s="496"/>
      <c r="CJ52" s="497"/>
      <c r="CK52" s="494">
        <v>3.9</v>
      </c>
      <c r="CL52" s="494">
        <v>1.7</v>
      </c>
      <c r="CM52" s="494">
        <v>0.9</v>
      </c>
      <c r="CN52" s="494">
        <v>0.7</v>
      </c>
      <c r="CO52" s="494">
        <v>0.7</v>
      </c>
      <c r="CP52" s="494">
        <v>0.6</v>
      </c>
      <c r="CQ52" s="494">
        <v>0.6</v>
      </c>
      <c r="CR52" s="494">
        <v>0.5</v>
      </c>
      <c r="CS52" s="494">
        <v>0.5</v>
      </c>
      <c r="CT52" s="494">
        <v>0.7</v>
      </c>
      <c r="CU52" s="494">
        <v>0.5</v>
      </c>
      <c r="CV52" s="494">
        <v>1.2</v>
      </c>
      <c r="CW52" s="494">
        <v>2</v>
      </c>
      <c r="CX52" s="494">
        <v>1.2</v>
      </c>
      <c r="CY52" s="494">
        <v>0.8</v>
      </c>
      <c r="CZ52" s="494">
        <v>0.5</v>
      </c>
      <c r="DA52" s="494">
        <v>0.8</v>
      </c>
      <c r="DB52" s="494">
        <v>2.5</v>
      </c>
      <c r="DC52" s="494">
        <v>0.9</v>
      </c>
      <c r="DD52" s="494">
        <v>0.8</v>
      </c>
      <c r="DE52" s="494">
        <v>0.7</v>
      </c>
      <c r="DF52" s="494">
        <v>0.6</v>
      </c>
      <c r="DG52" s="494">
        <v>0.5</v>
      </c>
      <c r="DH52" s="494">
        <v>0.4</v>
      </c>
      <c r="DI52" s="494">
        <v>1</v>
      </c>
      <c r="DJ52" s="494">
        <v>0.8</v>
      </c>
      <c r="DK52" s="494">
        <v>0.8</v>
      </c>
      <c r="DL52" s="494">
        <v>0.7</v>
      </c>
      <c r="DM52" s="494">
        <v>1</v>
      </c>
      <c r="DN52" s="494">
        <v>0.5</v>
      </c>
      <c r="DO52" s="494">
        <v>0</v>
      </c>
      <c r="DP52" s="494">
        <v>0.4</v>
      </c>
      <c r="DQ52" s="498">
        <v>0.4</v>
      </c>
      <c r="DR52" s="498">
        <v>0.3</v>
      </c>
      <c r="DS52" s="498">
        <v>0.4</v>
      </c>
      <c r="DT52" s="498">
        <v>0.3</v>
      </c>
      <c r="DU52" s="498">
        <v>0.4</v>
      </c>
      <c r="DV52" s="498">
        <v>0.1</v>
      </c>
      <c r="DW52" s="498">
        <v>0.2</v>
      </c>
      <c r="DX52" s="498">
        <v>0.2</v>
      </c>
      <c r="DY52" s="498">
        <v>0.1</v>
      </c>
      <c r="DZ52" s="498">
        <v>0.1</v>
      </c>
      <c r="EA52" s="498">
        <v>0.1</v>
      </c>
      <c r="EB52" s="494">
        <v>0.4</v>
      </c>
      <c r="EC52" s="494">
        <v>0.9</v>
      </c>
      <c r="ED52" s="494">
        <v>2.5</v>
      </c>
      <c r="EE52" s="494">
        <v>2.7</v>
      </c>
      <c r="EF52" s="494">
        <v>1.2</v>
      </c>
      <c r="EG52" s="494">
        <f t="shared" si="6"/>
        <v>1.6</v>
      </c>
      <c r="EH52" s="494">
        <f t="shared" si="6"/>
        <v>0.9</v>
      </c>
      <c r="EI52" s="494">
        <f t="shared" si="6"/>
        <v>0.7</v>
      </c>
      <c r="EJ52" s="494">
        <f t="shared" si="6"/>
        <v>0.9</v>
      </c>
      <c r="EK52" s="494">
        <f t="shared" si="6"/>
        <v>0.8</v>
      </c>
      <c r="EL52" s="494">
        <f t="shared" si="6"/>
        <v>1.2</v>
      </c>
      <c r="EM52" s="494">
        <f t="shared" si="6"/>
        <v>0.8</v>
      </c>
      <c r="EN52" s="494">
        <f t="shared" si="6"/>
        <v>0.4</v>
      </c>
      <c r="EO52" s="494"/>
      <c r="EP52" s="494"/>
      <c r="EQ52" s="494"/>
      <c r="ER52" s="494"/>
      <c r="ES52" s="499"/>
      <c r="ET52" s="494">
        <v>3.9</v>
      </c>
      <c r="EU52" s="494">
        <v>5.7</v>
      </c>
      <c r="EV52" s="494">
        <v>6.7</v>
      </c>
      <c r="EW52" s="494">
        <v>7.4</v>
      </c>
      <c r="EX52" s="494">
        <v>4.0999999999999996</v>
      </c>
      <c r="EY52" s="494">
        <v>3</v>
      </c>
      <c r="EZ52" s="494">
        <v>2.6</v>
      </c>
      <c r="FA52" s="494">
        <v>2.5</v>
      </c>
      <c r="FB52" s="494">
        <v>2.2999999999999998</v>
      </c>
      <c r="FC52" s="494">
        <v>2.4</v>
      </c>
      <c r="FD52" s="494">
        <v>2.4</v>
      </c>
      <c r="FE52" s="494">
        <v>3</v>
      </c>
      <c r="FF52" s="494">
        <v>4.5</v>
      </c>
      <c r="FG52" s="494">
        <v>5</v>
      </c>
      <c r="FH52" s="494">
        <v>5.3</v>
      </c>
      <c r="FI52" s="494">
        <v>4.5999999999999996</v>
      </c>
      <c r="FJ52" s="494">
        <v>3.3</v>
      </c>
      <c r="FK52" s="494">
        <v>4.5999999999999996</v>
      </c>
      <c r="FL52" s="494">
        <v>4.7</v>
      </c>
      <c r="FM52" s="494">
        <v>5.0999999999999996</v>
      </c>
      <c r="FN52" s="494">
        <v>5</v>
      </c>
      <c r="FO52" s="494">
        <v>3</v>
      </c>
      <c r="FP52" s="494">
        <v>2.6</v>
      </c>
      <c r="FQ52" s="494">
        <v>2.2000000000000002</v>
      </c>
      <c r="FR52" s="494">
        <v>2.5</v>
      </c>
      <c r="FS52" s="494">
        <v>2.7</v>
      </c>
      <c r="FT52" s="494">
        <v>3</v>
      </c>
      <c r="FU52" s="494">
        <v>3.3</v>
      </c>
      <c r="FV52" s="494">
        <v>3.3</v>
      </c>
      <c r="FW52" s="494">
        <v>2.9</v>
      </c>
      <c r="FX52" s="494">
        <v>2.1</v>
      </c>
      <c r="FY52" s="494">
        <v>1.8</v>
      </c>
      <c r="FZ52" s="494">
        <v>1.2</v>
      </c>
      <c r="GA52" s="494">
        <v>1</v>
      </c>
      <c r="GB52" s="494">
        <v>1.4</v>
      </c>
      <c r="GC52" s="494">
        <v>1.3</v>
      </c>
      <c r="GD52" s="498">
        <v>1.3</v>
      </c>
      <c r="GE52" s="498">
        <v>1.2</v>
      </c>
      <c r="GF52" s="498">
        <v>1</v>
      </c>
      <c r="GG52" s="498">
        <v>1</v>
      </c>
      <c r="GH52" s="498">
        <v>0.7</v>
      </c>
      <c r="GI52" s="498">
        <v>0.7</v>
      </c>
      <c r="GJ52" s="498">
        <v>0.6</v>
      </c>
      <c r="GK52" s="494">
        <v>0.8</v>
      </c>
      <c r="GL52" s="494">
        <v>1.5</v>
      </c>
      <c r="GM52" s="494">
        <v>3.9</v>
      </c>
      <c r="GN52" s="494">
        <v>6.6</v>
      </c>
      <c r="GO52" s="494">
        <v>7.4</v>
      </c>
      <c r="GP52" s="494">
        <f t="shared" si="4"/>
        <v>8.1</v>
      </c>
      <c r="GQ52" s="494">
        <f t="shared" si="4"/>
        <v>6.4</v>
      </c>
      <c r="GR52" s="494">
        <f t="shared" si="4"/>
        <v>4.3</v>
      </c>
      <c r="GS52" s="494">
        <f t="shared" si="4"/>
        <v>4</v>
      </c>
      <c r="GT52" s="494">
        <f t="shared" si="4"/>
        <v>3.3</v>
      </c>
      <c r="GU52" s="494">
        <f t="shared" si="4"/>
        <v>3.6</v>
      </c>
      <c r="GV52" s="494">
        <f t="shared" si="4"/>
        <v>3.7</v>
      </c>
      <c r="GW52" s="494">
        <f t="shared" si="4"/>
        <v>3.2</v>
      </c>
      <c r="GX52" s="494"/>
      <c r="GY52" s="494"/>
      <c r="GZ52" s="494"/>
      <c r="HA52" s="494"/>
      <c r="HB52" s="499"/>
      <c r="HC52" s="498">
        <v>5.9</v>
      </c>
      <c r="HD52" s="498">
        <v>3.1</v>
      </c>
      <c r="HE52" s="498">
        <v>2.5</v>
      </c>
      <c r="HF52" s="498">
        <v>4.9000000000000004</v>
      </c>
      <c r="HG52" s="498">
        <v>4.4000000000000004</v>
      </c>
      <c r="HH52" s="498">
        <v>3.2</v>
      </c>
      <c r="HI52" s="498">
        <v>2.8</v>
      </c>
      <c r="HJ52" s="498">
        <v>2.5365103766333608</v>
      </c>
      <c r="HK52" s="498">
        <v>1.3</v>
      </c>
      <c r="HL52" s="498">
        <v>1.1000000000000001</v>
      </c>
      <c r="HM52" s="498">
        <v>0.7</v>
      </c>
      <c r="HN52" s="498">
        <f t="shared" si="5"/>
        <v>4.9000000000000004</v>
      </c>
      <c r="HO52" s="498">
        <f t="shared" si="5"/>
        <v>5.6</v>
      </c>
      <c r="HP52" s="498">
        <f t="shared" si="5"/>
        <v>3.5</v>
      </c>
      <c r="HQ52" s="498">
        <f t="shared" si="5"/>
        <v>-100</v>
      </c>
    </row>
    <row r="53" spans="1:225" s="129" customFormat="1" ht="48">
      <c r="A53" s="438">
        <v>51</v>
      </c>
      <c r="B53" s="484"/>
      <c r="C53" s="501" t="s">
        <v>161</v>
      </c>
      <c r="D53" s="502">
        <v>56301</v>
      </c>
      <c r="E53" s="503" t="s">
        <v>319</v>
      </c>
      <c r="F53" s="504">
        <v>0.8</v>
      </c>
      <c r="G53" s="505">
        <v>0.5</v>
      </c>
      <c r="H53" s="494">
        <v>100</v>
      </c>
      <c r="I53" s="494">
        <v>100</v>
      </c>
      <c r="J53" s="494">
        <v>100</v>
      </c>
      <c r="K53" s="494">
        <v>100</v>
      </c>
      <c r="L53" s="494">
        <v>102.3</v>
      </c>
      <c r="M53" s="494">
        <v>103.8</v>
      </c>
      <c r="N53" s="494">
        <v>104.4</v>
      </c>
      <c r="O53" s="494">
        <v>105</v>
      </c>
      <c r="P53" s="494">
        <v>105.7</v>
      </c>
      <c r="Q53" s="494">
        <v>106.4</v>
      </c>
      <c r="R53" s="494">
        <v>106.9</v>
      </c>
      <c r="S53" s="494">
        <v>107.4</v>
      </c>
      <c r="T53" s="494">
        <v>108</v>
      </c>
      <c r="U53" s="494">
        <v>108.8</v>
      </c>
      <c r="V53" s="494">
        <v>109.5</v>
      </c>
      <c r="W53" s="494">
        <v>110.7</v>
      </c>
      <c r="X53" s="494">
        <v>112.5</v>
      </c>
      <c r="Y53" s="494">
        <v>113.8</v>
      </c>
      <c r="Z53" s="494">
        <v>114.6</v>
      </c>
      <c r="AA53" s="494">
        <v>114.9</v>
      </c>
      <c r="AB53" s="494">
        <v>115.6</v>
      </c>
      <c r="AC53" s="494">
        <v>118.2</v>
      </c>
      <c r="AD53" s="494">
        <v>119.3</v>
      </c>
      <c r="AE53" s="494">
        <v>120.4</v>
      </c>
      <c r="AF53" s="494">
        <v>121</v>
      </c>
      <c r="AG53" s="494">
        <v>121.8</v>
      </c>
      <c r="AH53" s="494">
        <v>122.1</v>
      </c>
      <c r="AI53" s="494">
        <v>122.5</v>
      </c>
      <c r="AJ53" s="495">
        <v>123.7</v>
      </c>
      <c r="AK53" s="495">
        <v>124.6</v>
      </c>
      <c r="AL53" s="495">
        <v>125.8</v>
      </c>
      <c r="AM53" s="495">
        <v>126.9</v>
      </c>
      <c r="AN53" s="494">
        <v>126.8</v>
      </c>
      <c r="AO53" s="494">
        <v>127.4</v>
      </c>
      <c r="AP53" s="494">
        <v>127.5</v>
      </c>
      <c r="AQ53" s="494">
        <v>128.19999999999999</v>
      </c>
      <c r="AR53" s="494">
        <v>128.6</v>
      </c>
      <c r="AS53" s="494">
        <v>129</v>
      </c>
      <c r="AT53" s="494">
        <v>129.5</v>
      </c>
      <c r="AU53" s="494">
        <v>130.19999999999999</v>
      </c>
      <c r="AV53" s="505">
        <v>130.69999999999999</v>
      </c>
      <c r="AW53" s="505">
        <v>130.80000000000001</v>
      </c>
      <c r="AX53" s="505">
        <v>131.1</v>
      </c>
      <c r="AY53" s="505">
        <v>131.19999999999999</v>
      </c>
      <c r="AZ53" s="505">
        <v>131.30000000000001</v>
      </c>
      <c r="BA53" s="505">
        <v>131.6</v>
      </c>
      <c r="BB53" s="505">
        <v>131.69999999999999</v>
      </c>
      <c r="BC53" s="505">
        <v>132.19999999999999</v>
      </c>
      <c r="BD53" s="505">
        <v>133</v>
      </c>
      <c r="BE53" s="505">
        <v>134.9</v>
      </c>
      <c r="BF53" s="505">
        <v>137.30000000000001</v>
      </c>
      <c r="BG53" s="505">
        <v>138.5</v>
      </c>
      <c r="BH53" s="505">
        <v>139.80000000000001</v>
      </c>
      <c r="BI53" s="505">
        <v>140.80000000000001</v>
      </c>
      <c r="BJ53" s="505">
        <v>141.5</v>
      </c>
      <c r="BK53" s="505">
        <v>142.5</v>
      </c>
      <c r="BL53" s="505">
        <v>143.80000000000001</v>
      </c>
      <c r="BM53" s="505">
        <v>145.5</v>
      </c>
      <c r="BN53" s="505">
        <f>VLOOKUP($D53,'[3]Q3 2024'!$D$8:$N$167,11,0)</f>
        <v>146.5</v>
      </c>
      <c r="BO53" s="505">
        <f>VLOOKUP($D53,'[3]Q4 2024'!$D$8:$N$167,11,0)</f>
        <v>147</v>
      </c>
      <c r="BP53" s="494"/>
      <c r="BQ53" s="494"/>
      <c r="BR53" s="494"/>
      <c r="BS53" s="494"/>
      <c r="BT53" s="496">
        <v>100</v>
      </c>
      <c r="BU53" s="496">
        <v>103.9</v>
      </c>
      <c r="BV53" s="496">
        <v>106.6</v>
      </c>
      <c r="BW53" s="496">
        <v>109.3</v>
      </c>
      <c r="BX53" s="496">
        <v>114</v>
      </c>
      <c r="BY53" s="496">
        <v>118.4</v>
      </c>
      <c r="BZ53" s="496">
        <v>121.9</v>
      </c>
      <c r="CA53" s="496">
        <v>125.3</v>
      </c>
      <c r="CB53" s="496">
        <v>127.5</v>
      </c>
      <c r="CC53" s="496">
        <v>129.30000000000001</v>
      </c>
      <c r="CD53" s="496">
        <v>131</v>
      </c>
      <c r="CE53" s="496">
        <v>131.69999999999999</v>
      </c>
      <c r="CF53" s="496">
        <v>135.9</v>
      </c>
      <c r="CG53" s="496">
        <v>141.19999999999999</v>
      </c>
      <c r="CH53" s="496">
        <f t="shared" si="3"/>
        <v>145.69999999999999</v>
      </c>
      <c r="CI53" s="496"/>
      <c r="CJ53" s="497"/>
      <c r="CK53" s="505">
        <v>2.2999999999999998</v>
      </c>
      <c r="CL53" s="505">
        <v>1.5</v>
      </c>
      <c r="CM53" s="505">
        <v>0.6</v>
      </c>
      <c r="CN53" s="505">
        <v>0.6</v>
      </c>
      <c r="CO53" s="505">
        <v>0.7</v>
      </c>
      <c r="CP53" s="505">
        <v>0.7</v>
      </c>
      <c r="CQ53" s="505">
        <v>0.5</v>
      </c>
      <c r="CR53" s="505">
        <v>0.5</v>
      </c>
      <c r="CS53" s="505">
        <v>0.6</v>
      </c>
      <c r="CT53" s="505">
        <v>0.7</v>
      </c>
      <c r="CU53" s="505">
        <v>0.6</v>
      </c>
      <c r="CV53" s="505">
        <v>1.1000000000000001</v>
      </c>
      <c r="CW53" s="505">
        <v>1.6</v>
      </c>
      <c r="CX53" s="505">
        <v>1.2</v>
      </c>
      <c r="CY53" s="505">
        <v>0.7</v>
      </c>
      <c r="CZ53" s="505">
        <v>0.3</v>
      </c>
      <c r="DA53" s="505">
        <v>0.6</v>
      </c>
      <c r="DB53" s="505">
        <v>2.2000000000000002</v>
      </c>
      <c r="DC53" s="505">
        <v>0.9</v>
      </c>
      <c r="DD53" s="505">
        <v>0.9</v>
      </c>
      <c r="DE53" s="505">
        <v>0.5</v>
      </c>
      <c r="DF53" s="505">
        <v>0.7</v>
      </c>
      <c r="DG53" s="505">
        <v>0.2</v>
      </c>
      <c r="DH53" s="505">
        <v>0.3</v>
      </c>
      <c r="DI53" s="505">
        <v>1</v>
      </c>
      <c r="DJ53" s="505">
        <v>0.7</v>
      </c>
      <c r="DK53" s="505">
        <v>1</v>
      </c>
      <c r="DL53" s="505">
        <v>0.9</v>
      </c>
      <c r="DM53" s="505">
        <v>-0.1</v>
      </c>
      <c r="DN53" s="505">
        <v>0.5</v>
      </c>
      <c r="DO53" s="505">
        <v>0.1</v>
      </c>
      <c r="DP53" s="505">
        <v>0.5</v>
      </c>
      <c r="DQ53" s="498">
        <v>0.3</v>
      </c>
      <c r="DR53" s="498">
        <v>0.3</v>
      </c>
      <c r="DS53" s="498">
        <v>0.4</v>
      </c>
      <c r="DT53" s="498">
        <v>0.5</v>
      </c>
      <c r="DU53" s="506">
        <v>0.4</v>
      </c>
      <c r="DV53" s="506">
        <v>0.1</v>
      </c>
      <c r="DW53" s="506">
        <v>0.2</v>
      </c>
      <c r="DX53" s="506">
        <v>0.1</v>
      </c>
      <c r="DY53" s="506">
        <v>0.1</v>
      </c>
      <c r="DZ53" s="506">
        <v>0.2</v>
      </c>
      <c r="EA53" s="506">
        <v>0.1</v>
      </c>
      <c r="EB53" s="505">
        <v>0.4</v>
      </c>
      <c r="EC53" s="505">
        <v>0.6</v>
      </c>
      <c r="ED53" s="505">
        <v>1.4</v>
      </c>
      <c r="EE53" s="505">
        <v>1.8</v>
      </c>
      <c r="EF53" s="505">
        <v>0.9</v>
      </c>
      <c r="EG53" s="505">
        <f t="shared" si="6"/>
        <v>0.9</v>
      </c>
      <c r="EH53" s="505">
        <f t="shared" si="6"/>
        <v>0.7</v>
      </c>
      <c r="EI53" s="505">
        <f t="shared" si="6"/>
        <v>0.5</v>
      </c>
      <c r="EJ53" s="505">
        <f t="shared" si="6"/>
        <v>0.7</v>
      </c>
      <c r="EK53" s="505">
        <f t="shared" si="6"/>
        <v>0.9</v>
      </c>
      <c r="EL53" s="505">
        <f t="shared" si="6"/>
        <v>1.2</v>
      </c>
      <c r="EM53" s="505">
        <f t="shared" si="6"/>
        <v>0.7</v>
      </c>
      <c r="EN53" s="505">
        <f t="shared" si="6"/>
        <v>0.3</v>
      </c>
      <c r="EO53" s="494"/>
      <c r="EP53" s="494"/>
      <c r="EQ53" s="494"/>
      <c r="ER53" s="494"/>
      <c r="ES53" s="499"/>
      <c r="ET53" s="505">
        <v>2.2999999999999998</v>
      </c>
      <c r="EU53" s="505">
        <v>3.8</v>
      </c>
      <c r="EV53" s="505">
        <v>4.4000000000000004</v>
      </c>
      <c r="EW53" s="505">
        <v>5</v>
      </c>
      <c r="EX53" s="505">
        <v>3.3</v>
      </c>
      <c r="EY53" s="505">
        <v>2.5</v>
      </c>
      <c r="EZ53" s="505">
        <v>2.4</v>
      </c>
      <c r="FA53" s="505">
        <v>2.2999999999999998</v>
      </c>
      <c r="FB53" s="505">
        <v>2.2000000000000002</v>
      </c>
      <c r="FC53" s="505">
        <v>2.2999999999999998</v>
      </c>
      <c r="FD53" s="505">
        <v>2.4</v>
      </c>
      <c r="FE53" s="505">
        <v>3.1</v>
      </c>
      <c r="FF53" s="505">
        <v>4.2</v>
      </c>
      <c r="FG53" s="505">
        <v>4.5999999999999996</v>
      </c>
      <c r="FH53" s="505">
        <v>4.7</v>
      </c>
      <c r="FI53" s="505">
        <v>3.8</v>
      </c>
      <c r="FJ53" s="505">
        <v>2.8</v>
      </c>
      <c r="FK53" s="505">
        <v>3.9</v>
      </c>
      <c r="FL53" s="505">
        <v>4.0999999999999996</v>
      </c>
      <c r="FM53" s="505">
        <v>4.8</v>
      </c>
      <c r="FN53" s="505">
        <v>4.7</v>
      </c>
      <c r="FO53" s="505">
        <v>3</v>
      </c>
      <c r="FP53" s="505">
        <v>2.2999999999999998</v>
      </c>
      <c r="FQ53" s="505">
        <v>1.7</v>
      </c>
      <c r="FR53" s="505">
        <v>2.2000000000000002</v>
      </c>
      <c r="FS53" s="505">
        <v>2.2999999999999998</v>
      </c>
      <c r="FT53" s="505">
        <v>3</v>
      </c>
      <c r="FU53" s="505">
        <v>3.6</v>
      </c>
      <c r="FV53" s="505">
        <v>2.5</v>
      </c>
      <c r="FW53" s="505">
        <v>2.2000000000000002</v>
      </c>
      <c r="FX53" s="505">
        <v>1.4</v>
      </c>
      <c r="FY53" s="505">
        <v>1</v>
      </c>
      <c r="FZ53" s="505">
        <v>1.4</v>
      </c>
      <c r="GA53" s="505">
        <v>1.3</v>
      </c>
      <c r="GB53" s="505">
        <v>1.6</v>
      </c>
      <c r="GC53" s="505">
        <v>1.6</v>
      </c>
      <c r="GD53" s="506">
        <v>1.6</v>
      </c>
      <c r="GE53" s="506">
        <v>1.4</v>
      </c>
      <c r="GF53" s="506">
        <v>1.2</v>
      </c>
      <c r="GG53" s="506">
        <v>0.8</v>
      </c>
      <c r="GH53" s="506">
        <v>0.5</v>
      </c>
      <c r="GI53" s="506">
        <v>0.6</v>
      </c>
      <c r="GJ53" s="506">
        <v>0.5</v>
      </c>
      <c r="GK53" s="505">
        <v>0.8</v>
      </c>
      <c r="GL53" s="505">
        <v>1.3</v>
      </c>
      <c r="GM53" s="505">
        <v>2.5</v>
      </c>
      <c r="GN53" s="505">
        <v>4.3</v>
      </c>
      <c r="GO53" s="505">
        <v>4.8</v>
      </c>
      <c r="GP53" s="505">
        <f t="shared" ref="GP53:GW84" si="7">ROUND(((((BH53/BD53)-1)*100)),1)</f>
        <v>5.0999999999999996</v>
      </c>
      <c r="GQ53" s="505">
        <f t="shared" si="7"/>
        <v>4.4000000000000004</v>
      </c>
      <c r="GR53" s="505">
        <f t="shared" si="7"/>
        <v>3.1</v>
      </c>
      <c r="GS53" s="505">
        <f t="shared" si="7"/>
        <v>2.9</v>
      </c>
      <c r="GT53" s="505">
        <f t="shared" si="7"/>
        <v>2.9</v>
      </c>
      <c r="GU53" s="505">
        <f t="shared" si="7"/>
        <v>3.3</v>
      </c>
      <c r="GV53" s="505">
        <f t="shared" si="7"/>
        <v>3.5</v>
      </c>
      <c r="GW53" s="494">
        <f t="shared" si="7"/>
        <v>3.2</v>
      </c>
      <c r="GX53" s="494"/>
      <c r="GY53" s="494"/>
      <c r="GZ53" s="494"/>
      <c r="HA53" s="494"/>
      <c r="HB53" s="499"/>
      <c r="HC53" s="498">
        <v>3.9</v>
      </c>
      <c r="HD53" s="498">
        <v>2.6</v>
      </c>
      <c r="HE53" s="498">
        <v>2.5</v>
      </c>
      <c r="HF53" s="498">
        <v>4.3</v>
      </c>
      <c r="HG53" s="498">
        <v>3.9</v>
      </c>
      <c r="HH53" s="498">
        <v>3</v>
      </c>
      <c r="HI53" s="498">
        <v>2.8</v>
      </c>
      <c r="HJ53" s="498">
        <v>1.7557861133280062</v>
      </c>
      <c r="HK53" s="498">
        <v>1.4</v>
      </c>
      <c r="HL53" s="498">
        <v>1.3</v>
      </c>
      <c r="HM53" s="498">
        <v>0.5</v>
      </c>
      <c r="HN53" s="498">
        <f t="shared" si="5"/>
        <v>3.2</v>
      </c>
      <c r="HO53" s="498">
        <f t="shared" si="5"/>
        <v>3.9</v>
      </c>
      <c r="HP53" s="498">
        <f t="shared" si="5"/>
        <v>3.2</v>
      </c>
      <c r="HQ53" s="498">
        <f t="shared" si="5"/>
        <v>-100</v>
      </c>
    </row>
    <row r="54" spans="1:225" s="129" customFormat="1" ht="24.9" customHeight="1">
      <c r="A54" s="438">
        <v>52</v>
      </c>
      <c r="B54" s="484"/>
      <c r="C54" s="501" t="s">
        <v>161</v>
      </c>
      <c r="D54" s="502">
        <v>56302</v>
      </c>
      <c r="E54" s="503" t="s">
        <v>320</v>
      </c>
      <c r="F54" s="504">
        <v>0.8</v>
      </c>
      <c r="G54" s="505">
        <v>0.9</v>
      </c>
      <c r="H54" s="494">
        <v>100</v>
      </c>
      <c r="I54" s="494">
        <v>100</v>
      </c>
      <c r="J54" s="494">
        <v>100</v>
      </c>
      <c r="K54" s="494">
        <v>100</v>
      </c>
      <c r="L54" s="494">
        <v>105.5</v>
      </c>
      <c r="M54" s="494">
        <v>107.5</v>
      </c>
      <c r="N54" s="494">
        <v>108.8</v>
      </c>
      <c r="O54" s="494">
        <v>109.8</v>
      </c>
      <c r="P54" s="494">
        <v>110.5</v>
      </c>
      <c r="Q54" s="494">
        <v>111.3</v>
      </c>
      <c r="R54" s="494">
        <v>111.9</v>
      </c>
      <c r="S54" s="494">
        <v>112.7</v>
      </c>
      <c r="T54" s="494">
        <v>113.3</v>
      </c>
      <c r="U54" s="494">
        <v>114.1</v>
      </c>
      <c r="V54" s="494">
        <v>114.6</v>
      </c>
      <c r="W54" s="494">
        <v>116</v>
      </c>
      <c r="X54" s="494">
        <v>118.8</v>
      </c>
      <c r="Y54" s="494">
        <v>120.4</v>
      </c>
      <c r="Z54" s="494">
        <v>121.3</v>
      </c>
      <c r="AA54" s="494">
        <v>122.2</v>
      </c>
      <c r="AB54" s="494">
        <v>123.3</v>
      </c>
      <c r="AC54" s="494">
        <v>126.7</v>
      </c>
      <c r="AD54" s="494">
        <v>127.8</v>
      </c>
      <c r="AE54" s="494">
        <v>128.6</v>
      </c>
      <c r="AF54" s="494">
        <v>129.80000000000001</v>
      </c>
      <c r="AG54" s="494">
        <v>130.6</v>
      </c>
      <c r="AH54" s="494">
        <v>131.30000000000001</v>
      </c>
      <c r="AI54" s="494">
        <v>131.80000000000001</v>
      </c>
      <c r="AJ54" s="495">
        <v>133.4</v>
      </c>
      <c r="AK54" s="495">
        <v>134.5</v>
      </c>
      <c r="AL54" s="495">
        <v>135.4</v>
      </c>
      <c r="AM54" s="495">
        <v>136</v>
      </c>
      <c r="AN54" s="494">
        <v>137.5</v>
      </c>
      <c r="AO54" s="494">
        <v>138.1</v>
      </c>
      <c r="AP54" s="518">
        <v>138</v>
      </c>
      <c r="AQ54" s="494">
        <v>138.4</v>
      </c>
      <c r="AR54" s="495">
        <v>139</v>
      </c>
      <c r="AS54" s="494">
        <v>139.30000000000001</v>
      </c>
      <c r="AT54" s="494">
        <v>139.80000000000001</v>
      </c>
      <c r="AU54" s="494">
        <v>140.1</v>
      </c>
      <c r="AV54" s="505">
        <v>140.6</v>
      </c>
      <c r="AW54" s="505">
        <v>140.80000000000001</v>
      </c>
      <c r="AX54" s="505">
        <v>141.19999999999999</v>
      </c>
      <c r="AY54" s="505">
        <v>141.6</v>
      </c>
      <c r="AZ54" s="505">
        <v>141.80000000000001</v>
      </c>
      <c r="BA54" s="505">
        <v>142</v>
      </c>
      <c r="BB54" s="505">
        <v>142.19999999999999</v>
      </c>
      <c r="BC54" s="505">
        <v>142.69999999999999</v>
      </c>
      <c r="BD54" s="505">
        <v>144.30000000000001</v>
      </c>
      <c r="BE54" s="505">
        <v>148.69999999999999</v>
      </c>
      <c r="BF54" s="505">
        <v>153.5</v>
      </c>
      <c r="BG54" s="505">
        <v>155.5</v>
      </c>
      <c r="BH54" s="505">
        <v>158.6</v>
      </c>
      <c r="BI54" s="505">
        <v>159.9</v>
      </c>
      <c r="BJ54" s="505">
        <v>161.19999999999999</v>
      </c>
      <c r="BK54" s="505">
        <v>162.80000000000001</v>
      </c>
      <c r="BL54" s="505">
        <v>164.1</v>
      </c>
      <c r="BM54" s="505">
        <v>166.1</v>
      </c>
      <c r="BN54" s="505">
        <f>VLOOKUP($D54,'[3]Q3 2024'!$D$8:$N$167,11,0)</f>
        <v>167.5</v>
      </c>
      <c r="BO54" s="505">
        <f>VLOOKUP($D54,'[3]Q4 2024'!$D$8:$N$167,11,0)</f>
        <v>168.3</v>
      </c>
      <c r="BP54" s="494"/>
      <c r="BQ54" s="494"/>
      <c r="BR54" s="494"/>
      <c r="BS54" s="494"/>
      <c r="BT54" s="496">
        <v>100</v>
      </c>
      <c r="BU54" s="496">
        <v>107.9</v>
      </c>
      <c r="BV54" s="496">
        <v>111.6</v>
      </c>
      <c r="BW54" s="496">
        <v>114.5</v>
      </c>
      <c r="BX54" s="496">
        <v>120.7</v>
      </c>
      <c r="BY54" s="496">
        <v>126.6</v>
      </c>
      <c r="BZ54" s="496">
        <v>130.9</v>
      </c>
      <c r="CA54" s="496">
        <v>134.80000000000001</v>
      </c>
      <c r="CB54" s="496">
        <v>138</v>
      </c>
      <c r="CC54" s="496">
        <v>139.6</v>
      </c>
      <c r="CD54" s="496">
        <v>141.1</v>
      </c>
      <c r="CE54" s="496">
        <v>142.19999999999999</v>
      </c>
      <c r="CF54" s="496">
        <v>150.5</v>
      </c>
      <c r="CG54" s="496">
        <v>160.6</v>
      </c>
      <c r="CH54" s="496">
        <f t="shared" si="3"/>
        <v>166.5</v>
      </c>
      <c r="CI54" s="496"/>
      <c r="CJ54" s="497"/>
      <c r="CK54" s="505">
        <v>5.5</v>
      </c>
      <c r="CL54" s="505">
        <v>1.9</v>
      </c>
      <c r="CM54" s="505">
        <v>1.2</v>
      </c>
      <c r="CN54" s="505">
        <v>0.9</v>
      </c>
      <c r="CO54" s="505">
        <v>0.6</v>
      </c>
      <c r="CP54" s="505">
        <v>0.7</v>
      </c>
      <c r="CQ54" s="505">
        <v>0.5</v>
      </c>
      <c r="CR54" s="505">
        <v>0.7</v>
      </c>
      <c r="CS54" s="505">
        <v>0.5</v>
      </c>
      <c r="CT54" s="505">
        <v>0.7</v>
      </c>
      <c r="CU54" s="505">
        <v>0.4</v>
      </c>
      <c r="CV54" s="505">
        <v>1.2</v>
      </c>
      <c r="CW54" s="505">
        <v>2.4</v>
      </c>
      <c r="CX54" s="505">
        <v>1.3</v>
      </c>
      <c r="CY54" s="505">
        <v>0.7</v>
      </c>
      <c r="CZ54" s="505">
        <v>0.7</v>
      </c>
      <c r="DA54" s="505">
        <v>0.9</v>
      </c>
      <c r="DB54" s="505">
        <v>2.8</v>
      </c>
      <c r="DC54" s="505">
        <v>0.9</v>
      </c>
      <c r="DD54" s="505">
        <v>0.6</v>
      </c>
      <c r="DE54" s="505">
        <v>0.9</v>
      </c>
      <c r="DF54" s="505">
        <v>0.6</v>
      </c>
      <c r="DG54" s="505">
        <v>0.5</v>
      </c>
      <c r="DH54" s="505">
        <v>0.4</v>
      </c>
      <c r="DI54" s="505">
        <v>1.2</v>
      </c>
      <c r="DJ54" s="505">
        <v>0.8</v>
      </c>
      <c r="DK54" s="505">
        <v>0.7</v>
      </c>
      <c r="DL54" s="505">
        <v>0.4</v>
      </c>
      <c r="DM54" s="505">
        <v>1.1000000000000001</v>
      </c>
      <c r="DN54" s="505">
        <v>0.4</v>
      </c>
      <c r="DO54" s="505">
        <v>-0.1</v>
      </c>
      <c r="DP54" s="505">
        <v>0.3</v>
      </c>
      <c r="DQ54" s="498">
        <v>0.4</v>
      </c>
      <c r="DR54" s="498">
        <v>0.2</v>
      </c>
      <c r="DS54" s="498">
        <v>0.4</v>
      </c>
      <c r="DT54" s="498">
        <v>0.2</v>
      </c>
      <c r="DU54" s="506">
        <v>0.4</v>
      </c>
      <c r="DV54" s="506">
        <v>0.1</v>
      </c>
      <c r="DW54" s="506">
        <v>0.3</v>
      </c>
      <c r="DX54" s="506">
        <v>0.3</v>
      </c>
      <c r="DY54" s="506">
        <v>0.1</v>
      </c>
      <c r="DZ54" s="506">
        <v>0.1</v>
      </c>
      <c r="EA54" s="506">
        <v>0.1</v>
      </c>
      <c r="EB54" s="505">
        <v>0.4</v>
      </c>
      <c r="EC54" s="505">
        <v>1.1000000000000001</v>
      </c>
      <c r="ED54" s="505">
        <v>3</v>
      </c>
      <c r="EE54" s="505">
        <v>3.2</v>
      </c>
      <c r="EF54" s="505">
        <v>1.3</v>
      </c>
      <c r="EG54" s="505">
        <f t="shared" si="6"/>
        <v>2</v>
      </c>
      <c r="EH54" s="505">
        <f t="shared" si="6"/>
        <v>0.8</v>
      </c>
      <c r="EI54" s="505">
        <f t="shared" si="6"/>
        <v>0.8</v>
      </c>
      <c r="EJ54" s="505">
        <f t="shared" si="6"/>
        <v>1</v>
      </c>
      <c r="EK54" s="505">
        <f t="shared" si="6"/>
        <v>0.8</v>
      </c>
      <c r="EL54" s="505">
        <f t="shared" si="6"/>
        <v>1.2</v>
      </c>
      <c r="EM54" s="505">
        <f t="shared" si="6"/>
        <v>0.8</v>
      </c>
      <c r="EN54" s="505">
        <f t="shared" si="6"/>
        <v>0.5</v>
      </c>
      <c r="EO54" s="494"/>
      <c r="EP54" s="494"/>
      <c r="EQ54" s="494"/>
      <c r="ER54" s="494"/>
      <c r="ES54" s="499"/>
      <c r="ET54" s="505">
        <v>5.5</v>
      </c>
      <c r="EU54" s="505">
        <v>7.5</v>
      </c>
      <c r="EV54" s="505">
        <v>8.8000000000000007</v>
      </c>
      <c r="EW54" s="505">
        <v>9.8000000000000007</v>
      </c>
      <c r="EX54" s="505">
        <v>4.7</v>
      </c>
      <c r="EY54" s="505">
        <v>3.5</v>
      </c>
      <c r="EZ54" s="505">
        <v>2.8</v>
      </c>
      <c r="FA54" s="505">
        <v>2.6</v>
      </c>
      <c r="FB54" s="505">
        <v>2.5</v>
      </c>
      <c r="FC54" s="505">
        <v>2.5</v>
      </c>
      <c r="FD54" s="505">
        <v>2.4</v>
      </c>
      <c r="FE54" s="505">
        <v>2.9</v>
      </c>
      <c r="FF54" s="505">
        <v>4.9000000000000004</v>
      </c>
      <c r="FG54" s="505">
        <v>5.5</v>
      </c>
      <c r="FH54" s="505">
        <v>5.8</v>
      </c>
      <c r="FI54" s="505">
        <v>5.3</v>
      </c>
      <c r="FJ54" s="505">
        <v>3.8</v>
      </c>
      <c r="FK54" s="505">
        <v>5.2</v>
      </c>
      <c r="FL54" s="505">
        <v>5.4</v>
      </c>
      <c r="FM54" s="505">
        <v>5.2</v>
      </c>
      <c r="FN54" s="505">
        <v>5.3</v>
      </c>
      <c r="FO54" s="505">
        <v>3.1</v>
      </c>
      <c r="FP54" s="505">
        <v>2.7</v>
      </c>
      <c r="FQ54" s="505">
        <v>2.5</v>
      </c>
      <c r="FR54" s="505">
        <v>2.8</v>
      </c>
      <c r="FS54" s="505">
        <v>3</v>
      </c>
      <c r="FT54" s="505">
        <v>3.1</v>
      </c>
      <c r="FU54" s="505">
        <v>3.2</v>
      </c>
      <c r="FV54" s="505">
        <v>3.1</v>
      </c>
      <c r="FW54" s="505">
        <v>2.7</v>
      </c>
      <c r="FX54" s="505">
        <v>1.9</v>
      </c>
      <c r="FY54" s="505">
        <v>1.8</v>
      </c>
      <c r="FZ54" s="505">
        <v>1.1000000000000001</v>
      </c>
      <c r="GA54" s="505">
        <v>0.9</v>
      </c>
      <c r="GB54" s="505">
        <v>1.3</v>
      </c>
      <c r="GC54" s="505">
        <v>1.2</v>
      </c>
      <c r="GD54" s="506">
        <v>1.2</v>
      </c>
      <c r="GE54" s="506">
        <v>1.1000000000000001</v>
      </c>
      <c r="GF54" s="506">
        <v>1</v>
      </c>
      <c r="GG54" s="506">
        <v>1.1000000000000001</v>
      </c>
      <c r="GH54" s="506">
        <v>0.9</v>
      </c>
      <c r="GI54" s="506">
        <v>0.9</v>
      </c>
      <c r="GJ54" s="506">
        <v>0.7</v>
      </c>
      <c r="GK54" s="505">
        <v>0.8</v>
      </c>
      <c r="GL54" s="505">
        <v>1.8</v>
      </c>
      <c r="GM54" s="505">
        <v>4.7</v>
      </c>
      <c r="GN54" s="505">
        <v>7.9</v>
      </c>
      <c r="GO54" s="505">
        <v>9</v>
      </c>
      <c r="GP54" s="505">
        <f t="shared" si="7"/>
        <v>9.9</v>
      </c>
      <c r="GQ54" s="505">
        <f t="shared" si="7"/>
        <v>7.5</v>
      </c>
      <c r="GR54" s="505">
        <f t="shared" si="7"/>
        <v>5</v>
      </c>
      <c r="GS54" s="505">
        <f t="shared" si="7"/>
        <v>4.7</v>
      </c>
      <c r="GT54" s="505">
        <f t="shared" si="7"/>
        <v>3.5</v>
      </c>
      <c r="GU54" s="505">
        <f t="shared" si="7"/>
        <v>3.9</v>
      </c>
      <c r="GV54" s="505">
        <f t="shared" si="7"/>
        <v>3.9</v>
      </c>
      <c r="GW54" s="494">
        <f t="shared" si="7"/>
        <v>3.4</v>
      </c>
      <c r="GX54" s="494"/>
      <c r="GY54" s="494"/>
      <c r="GZ54" s="494"/>
      <c r="HA54" s="494"/>
      <c r="HB54" s="499"/>
      <c r="HC54" s="498">
        <v>7.9</v>
      </c>
      <c r="HD54" s="498">
        <v>3.4</v>
      </c>
      <c r="HE54" s="498">
        <v>2.6</v>
      </c>
      <c r="HF54" s="498">
        <v>5.4</v>
      </c>
      <c r="HG54" s="498">
        <v>4.9000000000000004</v>
      </c>
      <c r="HH54" s="498">
        <v>3.4</v>
      </c>
      <c r="HI54" s="498">
        <v>3</v>
      </c>
      <c r="HJ54" s="498">
        <v>2.3738872403560762</v>
      </c>
      <c r="HK54" s="498">
        <v>1.2</v>
      </c>
      <c r="HL54" s="498">
        <v>1.1000000000000001</v>
      </c>
      <c r="HM54" s="498">
        <v>0.8</v>
      </c>
      <c r="HN54" s="498">
        <f t="shared" ref="HN54:HQ85" si="8">ROUND(((((CF54/CE54)-1)*100)),1)</f>
        <v>5.8</v>
      </c>
      <c r="HO54" s="498">
        <f t="shared" si="8"/>
        <v>6.7</v>
      </c>
      <c r="HP54" s="498">
        <f t="shared" si="8"/>
        <v>3.7</v>
      </c>
      <c r="HQ54" s="498">
        <f t="shared" si="8"/>
        <v>-100</v>
      </c>
    </row>
    <row r="55" spans="1:225" s="130" customFormat="1" ht="24.9" customHeight="1">
      <c r="A55" s="438">
        <v>53</v>
      </c>
      <c r="B55" s="513" t="s">
        <v>182</v>
      </c>
      <c r="C55" s="513" t="s">
        <v>156</v>
      </c>
      <c r="D55" s="513" t="s">
        <v>182</v>
      </c>
      <c r="E55" s="514" t="s">
        <v>321</v>
      </c>
      <c r="F55" s="479">
        <v>29.3</v>
      </c>
      <c r="G55" s="479">
        <v>39.6</v>
      </c>
      <c r="H55" s="479">
        <v>100</v>
      </c>
      <c r="I55" s="479">
        <v>100</v>
      </c>
      <c r="J55" s="479">
        <v>100</v>
      </c>
      <c r="K55" s="479">
        <v>100</v>
      </c>
      <c r="L55" s="479">
        <v>100</v>
      </c>
      <c r="M55" s="479">
        <v>100</v>
      </c>
      <c r="N55" s="479">
        <v>100</v>
      </c>
      <c r="O55" s="479">
        <v>100</v>
      </c>
      <c r="P55" s="479">
        <v>100.3</v>
      </c>
      <c r="Q55" s="479">
        <v>100.3</v>
      </c>
      <c r="R55" s="479">
        <v>100.5</v>
      </c>
      <c r="S55" s="479">
        <v>101.2</v>
      </c>
      <c r="T55" s="479">
        <v>100.5</v>
      </c>
      <c r="U55" s="479">
        <v>100.5</v>
      </c>
      <c r="V55" s="479">
        <v>100.5</v>
      </c>
      <c r="W55" s="479">
        <v>100.5</v>
      </c>
      <c r="X55" s="479">
        <v>100.5</v>
      </c>
      <c r="Y55" s="479">
        <v>100.5</v>
      </c>
      <c r="Z55" s="479">
        <v>100.6</v>
      </c>
      <c r="AA55" s="479">
        <v>100.6</v>
      </c>
      <c r="AB55" s="479">
        <v>100.5</v>
      </c>
      <c r="AC55" s="479">
        <v>100.5</v>
      </c>
      <c r="AD55" s="479">
        <v>100.5</v>
      </c>
      <c r="AE55" s="479">
        <v>100.6</v>
      </c>
      <c r="AF55" s="479">
        <v>100.6</v>
      </c>
      <c r="AG55" s="479">
        <v>100.6</v>
      </c>
      <c r="AH55" s="479">
        <v>100.6</v>
      </c>
      <c r="AI55" s="479">
        <v>100.6</v>
      </c>
      <c r="AJ55" s="479">
        <v>100.6</v>
      </c>
      <c r="AK55" s="479">
        <v>100.7</v>
      </c>
      <c r="AL55" s="479">
        <v>100.7</v>
      </c>
      <c r="AM55" s="479">
        <v>100.7</v>
      </c>
      <c r="AN55" s="479">
        <v>101.1</v>
      </c>
      <c r="AO55" s="479">
        <v>101.1</v>
      </c>
      <c r="AP55" s="479">
        <v>101.1</v>
      </c>
      <c r="AQ55" s="479">
        <v>101.1</v>
      </c>
      <c r="AR55" s="479">
        <v>101.1</v>
      </c>
      <c r="AS55" s="479">
        <v>101.2</v>
      </c>
      <c r="AT55" s="479">
        <v>101.2</v>
      </c>
      <c r="AU55" s="479">
        <v>101.2</v>
      </c>
      <c r="AV55" s="479">
        <v>101.2</v>
      </c>
      <c r="AW55" s="479">
        <v>101.1</v>
      </c>
      <c r="AX55" s="479">
        <v>101.1</v>
      </c>
      <c r="AY55" s="479">
        <v>101.1</v>
      </c>
      <c r="AZ55" s="479">
        <v>101.1</v>
      </c>
      <c r="BA55" s="479">
        <v>101.1</v>
      </c>
      <c r="BB55" s="479">
        <v>101.1</v>
      </c>
      <c r="BC55" s="479">
        <v>101.1</v>
      </c>
      <c r="BD55" s="479">
        <v>101.1</v>
      </c>
      <c r="BE55" s="479">
        <v>101.1</v>
      </c>
      <c r="BF55" s="479">
        <v>101.1</v>
      </c>
      <c r="BG55" s="479">
        <v>101.1</v>
      </c>
      <c r="BH55" s="479">
        <v>101.1</v>
      </c>
      <c r="BI55" s="479">
        <v>101.1</v>
      </c>
      <c r="BJ55" s="479">
        <v>101.1</v>
      </c>
      <c r="BK55" s="479">
        <v>101.1</v>
      </c>
      <c r="BL55" s="479">
        <v>101.2</v>
      </c>
      <c r="BM55" s="479">
        <v>101</v>
      </c>
      <c r="BN55" s="479">
        <f>VLOOKUP($D55,'[3]Q3 2024'!$D$8:$N$167,11,0)</f>
        <v>101</v>
      </c>
      <c r="BO55" s="479">
        <f>VLOOKUP($D55,'[3]Q4 2024'!$D$8:$N$167,11,0)</f>
        <v>101</v>
      </c>
      <c r="BP55" s="479"/>
      <c r="BQ55" s="479"/>
      <c r="BR55" s="479"/>
      <c r="BS55" s="479"/>
      <c r="BT55" s="481">
        <v>100</v>
      </c>
      <c r="BU55" s="481">
        <v>100</v>
      </c>
      <c r="BV55" s="481">
        <v>100.6</v>
      </c>
      <c r="BW55" s="481">
        <v>100.5</v>
      </c>
      <c r="BX55" s="481">
        <v>100.6</v>
      </c>
      <c r="BY55" s="481">
        <v>100.5</v>
      </c>
      <c r="BZ55" s="481">
        <v>100.6</v>
      </c>
      <c r="CA55" s="481">
        <v>100.7</v>
      </c>
      <c r="CB55" s="481">
        <v>101.1</v>
      </c>
      <c r="CC55" s="481">
        <v>101.2</v>
      </c>
      <c r="CD55" s="481">
        <v>101.1</v>
      </c>
      <c r="CE55" s="481">
        <v>101.1</v>
      </c>
      <c r="CF55" s="481">
        <v>101.1</v>
      </c>
      <c r="CG55" s="481">
        <v>101.1</v>
      </c>
      <c r="CH55" s="481">
        <f t="shared" si="3"/>
        <v>101.1</v>
      </c>
      <c r="CI55" s="481"/>
      <c r="CJ55" s="459"/>
      <c r="CK55" s="482">
        <v>0</v>
      </c>
      <c r="CL55" s="482">
        <v>0</v>
      </c>
      <c r="CM55" s="482">
        <v>0</v>
      </c>
      <c r="CN55" s="482">
        <v>0</v>
      </c>
      <c r="CO55" s="482">
        <v>0.3</v>
      </c>
      <c r="CP55" s="482">
        <v>0</v>
      </c>
      <c r="CQ55" s="482">
        <v>0.2</v>
      </c>
      <c r="CR55" s="482">
        <v>0.7</v>
      </c>
      <c r="CS55" s="482">
        <v>-0.7</v>
      </c>
      <c r="CT55" s="482">
        <v>0</v>
      </c>
      <c r="CU55" s="482">
        <v>0</v>
      </c>
      <c r="CV55" s="482">
        <v>0</v>
      </c>
      <c r="CW55" s="482">
        <v>0</v>
      </c>
      <c r="CX55" s="482">
        <v>0</v>
      </c>
      <c r="CY55" s="482">
        <v>0.1</v>
      </c>
      <c r="CZ55" s="482">
        <v>0</v>
      </c>
      <c r="DA55" s="482">
        <v>-0.1</v>
      </c>
      <c r="DB55" s="482">
        <v>0</v>
      </c>
      <c r="DC55" s="482">
        <v>0</v>
      </c>
      <c r="DD55" s="482">
        <v>0.1</v>
      </c>
      <c r="DE55" s="482">
        <v>0</v>
      </c>
      <c r="DF55" s="482">
        <v>0</v>
      </c>
      <c r="DG55" s="482">
        <v>0</v>
      </c>
      <c r="DH55" s="482">
        <v>0</v>
      </c>
      <c r="DI55" s="482">
        <v>0</v>
      </c>
      <c r="DJ55" s="482">
        <v>0.1</v>
      </c>
      <c r="DK55" s="482">
        <v>0</v>
      </c>
      <c r="DL55" s="482">
        <v>0</v>
      </c>
      <c r="DM55" s="482">
        <v>0.4</v>
      </c>
      <c r="DN55" s="482">
        <v>0</v>
      </c>
      <c r="DO55" s="482">
        <v>0</v>
      </c>
      <c r="DP55" s="482">
        <v>0</v>
      </c>
      <c r="DQ55" s="483">
        <v>0</v>
      </c>
      <c r="DR55" s="482">
        <v>0.1</v>
      </c>
      <c r="DS55" s="482">
        <v>0</v>
      </c>
      <c r="DT55" s="482">
        <v>0</v>
      </c>
      <c r="DU55" s="482">
        <v>0</v>
      </c>
      <c r="DV55" s="482">
        <v>-0.1</v>
      </c>
      <c r="DW55" s="482">
        <v>0</v>
      </c>
      <c r="DX55" s="482">
        <v>0</v>
      </c>
      <c r="DY55" s="482">
        <v>0</v>
      </c>
      <c r="DZ55" s="482">
        <v>0</v>
      </c>
      <c r="EA55" s="482">
        <v>0</v>
      </c>
      <c r="EB55" s="482">
        <v>0</v>
      </c>
      <c r="EC55" s="482">
        <v>0</v>
      </c>
      <c r="ED55" s="482">
        <v>0</v>
      </c>
      <c r="EE55" s="482">
        <v>0</v>
      </c>
      <c r="EF55" s="482">
        <v>0</v>
      </c>
      <c r="EG55" s="479">
        <f t="shared" si="6"/>
        <v>0</v>
      </c>
      <c r="EH55" s="479">
        <f t="shared" si="6"/>
        <v>0</v>
      </c>
      <c r="EI55" s="482">
        <f t="shared" si="6"/>
        <v>0</v>
      </c>
      <c r="EJ55" s="482">
        <f t="shared" si="6"/>
        <v>0</v>
      </c>
      <c r="EK55" s="482">
        <f t="shared" si="6"/>
        <v>0.1</v>
      </c>
      <c r="EL55" s="482">
        <f t="shared" si="6"/>
        <v>-0.2</v>
      </c>
      <c r="EM55" s="482">
        <f t="shared" si="6"/>
        <v>0</v>
      </c>
      <c r="EN55" s="482">
        <f t="shared" si="6"/>
        <v>0</v>
      </c>
      <c r="EO55" s="479"/>
      <c r="EP55" s="479"/>
      <c r="EQ55" s="479"/>
      <c r="ER55" s="479"/>
      <c r="ES55" s="460"/>
      <c r="ET55" s="482">
        <v>0</v>
      </c>
      <c r="EU55" s="482">
        <v>0</v>
      </c>
      <c r="EV55" s="482">
        <v>0</v>
      </c>
      <c r="EW55" s="482">
        <v>0</v>
      </c>
      <c r="EX55" s="482">
        <v>0.3</v>
      </c>
      <c r="EY55" s="482">
        <v>0.3</v>
      </c>
      <c r="EZ55" s="482">
        <v>0.5</v>
      </c>
      <c r="FA55" s="482">
        <v>1.2</v>
      </c>
      <c r="FB55" s="482">
        <v>0.2</v>
      </c>
      <c r="FC55" s="482">
        <v>0.2</v>
      </c>
      <c r="FD55" s="482">
        <v>0</v>
      </c>
      <c r="FE55" s="482">
        <v>-0.7</v>
      </c>
      <c r="FF55" s="482">
        <v>0</v>
      </c>
      <c r="FG55" s="482">
        <v>0</v>
      </c>
      <c r="FH55" s="482">
        <v>0.1</v>
      </c>
      <c r="FI55" s="482">
        <v>0.1</v>
      </c>
      <c r="FJ55" s="482">
        <v>0</v>
      </c>
      <c r="FK55" s="482">
        <v>0</v>
      </c>
      <c r="FL55" s="482">
        <v>-0.1</v>
      </c>
      <c r="FM55" s="482">
        <v>0</v>
      </c>
      <c r="FN55" s="482">
        <v>0.1</v>
      </c>
      <c r="FO55" s="482">
        <v>0.1</v>
      </c>
      <c r="FP55" s="482">
        <v>0.1</v>
      </c>
      <c r="FQ55" s="482">
        <v>0</v>
      </c>
      <c r="FR55" s="482">
        <v>0</v>
      </c>
      <c r="FS55" s="482">
        <v>0.1</v>
      </c>
      <c r="FT55" s="482">
        <v>0.1</v>
      </c>
      <c r="FU55" s="482">
        <v>0.1</v>
      </c>
      <c r="FV55" s="482">
        <v>0.5</v>
      </c>
      <c r="FW55" s="482">
        <v>0.4</v>
      </c>
      <c r="FX55" s="482">
        <v>0.4</v>
      </c>
      <c r="FY55" s="482">
        <v>0.4</v>
      </c>
      <c r="FZ55" s="482">
        <v>0</v>
      </c>
      <c r="GA55" s="482">
        <v>0.1</v>
      </c>
      <c r="GB55" s="482">
        <v>0.1</v>
      </c>
      <c r="GC55" s="482">
        <v>0.1</v>
      </c>
      <c r="GD55" s="482">
        <v>0.1</v>
      </c>
      <c r="GE55" s="482">
        <v>-0.1</v>
      </c>
      <c r="GF55" s="482">
        <v>-0.1</v>
      </c>
      <c r="GG55" s="482">
        <v>-0.1</v>
      </c>
      <c r="GH55" s="482">
        <v>-0.1</v>
      </c>
      <c r="GI55" s="482">
        <v>0</v>
      </c>
      <c r="GJ55" s="482">
        <v>0</v>
      </c>
      <c r="GK55" s="482">
        <v>0</v>
      </c>
      <c r="GL55" s="482">
        <v>0</v>
      </c>
      <c r="GM55" s="482">
        <v>0</v>
      </c>
      <c r="GN55" s="482">
        <v>0</v>
      </c>
      <c r="GO55" s="482">
        <v>0</v>
      </c>
      <c r="GP55" s="479">
        <f t="shared" si="7"/>
        <v>0</v>
      </c>
      <c r="GQ55" s="479">
        <f t="shared" si="7"/>
        <v>0</v>
      </c>
      <c r="GR55" s="479">
        <f t="shared" si="7"/>
        <v>0</v>
      </c>
      <c r="GS55" s="482">
        <f t="shared" si="7"/>
        <v>0</v>
      </c>
      <c r="GT55" s="479">
        <f t="shared" si="7"/>
        <v>0.1</v>
      </c>
      <c r="GU55" s="479">
        <f t="shared" si="7"/>
        <v>-0.1</v>
      </c>
      <c r="GV55" s="479">
        <f t="shared" si="7"/>
        <v>-0.1</v>
      </c>
      <c r="GW55" s="479">
        <f t="shared" si="7"/>
        <v>-0.1</v>
      </c>
      <c r="GX55" s="479"/>
      <c r="GY55" s="479"/>
      <c r="GZ55" s="479"/>
      <c r="HA55" s="479"/>
      <c r="HB55" s="460"/>
      <c r="HC55" s="482">
        <v>0</v>
      </c>
      <c r="HD55" s="482">
        <v>0.6</v>
      </c>
      <c r="HE55" s="482">
        <v>-0.1</v>
      </c>
      <c r="HF55" s="482">
        <v>0.1</v>
      </c>
      <c r="HG55" s="482">
        <v>-0.1</v>
      </c>
      <c r="HH55" s="482">
        <v>0.1</v>
      </c>
      <c r="HI55" s="482">
        <v>0.1</v>
      </c>
      <c r="HJ55" s="482">
        <v>0.39721946375370631</v>
      </c>
      <c r="HK55" s="482">
        <v>0.1</v>
      </c>
      <c r="HL55" s="482">
        <v>-0.1</v>
      </c>
      <c r="HM55" s="482">
        <v>0</v>
      </c>
      <c r="HN55" s="482">
        <f t="shared" si="8"/>
        <v>0</v>
      </c>
      <c r="HO55" s="482">
        <f t="shared" si="8"/>
        <v>0</v>
      </c>
      <c r="HP55" s="482">
        <f t="shared" si="8"/>
        <v>0</v>
      </c>
      <c r="HQ55" s="482">
        <f t="shared" si="8"/>
        <v>-100</v>
      </c>
    </row>
    <row r="56" spans="1:225" s="128" customFormat="1" ht="24.9" customHeight="1">
      <c r="A56" s="438">
        <v>54</v>
      </c>
      <c r="B56" s="484"/>
      <c r="C56" s="484" t="s">
        <v>157</v>
      </c>
      <c r="D56" s="484">
        <v>61</v>
      </c>
      <c r="E56" s="515" t="s">
        <v>56</v>
      </c>
      <c r="F56" s="516">
        <v>25</v>
      </c>
      <c r="G56" s="516">
        <v>34.4</v>
      </c>
      <c r="H56" s="487">
        <v>100</v>
      </c>
      <c r="I56" s="487">
        <v>100</v>
      </c>
      <c r="J56" s="487">
        <v>100</v>
      </c>
      <c r="K56" s="487">
        <v>100</v>
      </c>
      <c r="L56" s="516">
        <v>100</v>
      </c>
      <c r="M56" s="516">
        <v>100</v>
      </c>
      <c r="N56" s="516">
        <v>100</v>
      </c>
      <c r="O56" s="516">
        <v>100</v>
      </c>
      <c r="P56" s="516">
        <v>100.2</v>
      </c>
      <c r="Q56" s="516">
        <v>100.2</v>
      </c>
      <c r="R56" s="516">
        <v>100.4</v>
      </c>
      <c r="S56" s="516">
        <v>101.3</v>
      </c>
      <c r="T56" s="516">
        <v>100.5</v>
      </c>
      <c r="U56" s="516">
        <v>100.5</v>
      </c>
      <c r="V56" s="516">
        <v>100.5</v>
      </c>
      <c r="W56" s="516">
        <v>100.5</v>
      </c>
      <c r="X56" s="516">
        <v>100.4</v>
      </c>
      <c r="Y56" s="516">
        <v>100.4</v>
      </c>
      <c r="Z56" s="516">
        <v>100.4</v>
      </c>
      <c r="AA56" s="516">
        <v>100.4</v>
      </c>
      <c r="AB56" s="516">
        <v>100.4</v>
      </c>
      <c r="AC56" s="516">
        <v>100.4</v>
      </c>
      <c r="AD56" s="516">
        <v>100.4</v>
      </c>
      <c r="AE56" s="516">
        <v>100.4</v>
      </c>
      <c r="AF56" s="516">
        <v>100.4</v>
      </c>
      <c r="AG56" s="516">
        <v>100.4</v>
      </c>
      <c r="AH56" s="487">
        <v>100.4</v>
      </c>
      <c r="AI56" s="487">
        <v>100.4</v>
      </c>
      <c r="AJ56" s="488">
        <v>100.4</v>
      </c>
      <c r="AK56" s="488">
        <v>100.4</v>
      </c>
      <c r="AL56" s="488">
        <v>100.4</v>
      </c>
      <c r="AM56" s="488">
        <v>100.4</v>
      </c>
      <c r="AN56" s="487">
        <v>100</v>
      </c>
      <c r="AO56" s="487">
        <v>100</v>
      </c>
      <c r="AP56" s="519">
        <v>99.9</v>
      </c>
      <c r="AQ56" s="487">
        <v>100</v>
      </c>
      <c r="AR56" s="487">
        <v>100</v>
      </c>
      <c r="AS56" s="487">
        <v>100.1</v>
      </c>
      <c r="AT56" s="489">
        <v>100.1</v>
      </c>
      <c r="AU56" s="487">
        <v>100.1</v>
      </c>
      <c r="AV56" s="487">
        <v>100.1</v>
      </c>
      <c r="AW56" s="487">
        <v>100</v>
      </c>
      <c r="AX56" s="489">
        <v>99.9</v>
      </c>
      <c r="AY56" s="487">
        <v>99.9</v>
      </c>
      <c r="AZ56" s="487">
        <v>100</v>
      </c>
      <c r="BA56" s="487">
        <v>99.9</v>
      </c>
      <c r="BB56" s="487">
        <v>99.9</v>
      </c>
      <c r="BC56" s="487">
        <v>99.9</v>
      </c>
      <c r="BD56" s="487">
        <v>100</v>
      </c>
      <c r="BE56" s="487">
        <v>99.9</v>
      </c>
      <c r="BF56" s="487">
        <v>100</v>
      </c>
      <c r="BG56" s="487">
        <v>100</v>
      </c>
      <c r="BH56" s="487">
        <v>100</v>
      </c>
      <c r="BI56" s="487">
        <v>100</v>
      </c>
      <c r="BJ56" s="487">
        <v>100</v>
      </c>
      <c r="BK56" s="487">
        <v>100</v>
      </c>
      <c r="BL56" s="487">
        <v>100</v>
      </c>
      <c r="BM56" s="487">
        <v>99.9</v>
      </c>
      <c r="BN56" s="487">
        <f>VLOOKUP($D56,'[3]Q3 2024'!$D$8:$N$167,11,0)</f>
        <v>99.9</v>
      </c>
      <c r="BO56" s="487">
        <f>VLOOKUP($D56,'[3]Q4 2024'!$D$8:$N$167,11,0)</f>
        <v>99.9</v>
      </c>
      <c r="BP56" s="487"/>
      <c r="BQ56" s="487"/>
      <c r="BR56" s="487"/>
      <c r="BS56" s="487"/>
      <c r="BT56" s="490">
        <v>100</v>
      </c>
      <c r="BU56" s="490">
        <v>100</v>
      </c>
      <c r="BV56" s="490">
        <v>100.5</v>
      </c>
      <c r="BW56" s="490">
        <v>100.5</v>
      </c>
      <c r="BX56" s="490">
        <v>100.4</v>
      </c>
      <c r="BY56" s="490">
        <v>100.4</v>
      </c>
      <c r="BZ56" s="490">
        <v>100.4</v>
      </c>
      <c r="CA56" s="490">
        <v>100.4</v>
      </c>
      <c r="CB56" s="490">
        <v>100</v>
      </c>
      <c r="CC56" s="490">
        <v>100.1</v>
      </c>
      <c r="CD56" s="490">
        <v>100</v>
      </c>
      <c r="CE56" s="490">
        <v>99.9</v>
      </c>
      <c r="CF56" s="490">
        <v>100</v>
      </c>
      <c r="CG56" s="490">
        <v>100</v>
      </c>
      <c r="CH56" s="490">
        <f t="shared" si="3"/>
        <v>99.9</v>
      </c>
      <c r="CI56" s="490"/>
      <c r="CJ56" s="459"/>
      <c r="CK56" s="487">
        <v>0</v>
      </c>
      <c r="CL56" s="487">
        <v>0</v>
      </c>
      <c r="CM56" s="487">
        <v>0</v>
      </c>
      <c r="CN56" s="487">
        <v>0</v>
      </c>
      <c r="CO56" s="487">
        <v>0.2</v>
      </c>
      <c r="CP56" s="487">
        <v>0</v>
      </c>
      <c r="CQ56" s="487">
        <v>0.2</v>
      </c>
      <c r="CR56" s="487">
        <v>0.9</v>
      </c>
      <c r="CS56" s="487">
        <v>-0.8</v>
      </c>
      <c r="CT56" s="487">
        <v>0</v>
      </c>
      <c r="CU56" s="487">
        <v>0</v>
      </c>
      <c r="CV56" s="487">
        <v>0</v>
      </c>
      <c r="CW56" s="487">
        <v>-0.1</v>
      </c>
      <c r="CX56" s="487">
        <v>0</v>
      </c>
      <c r="CY56" s="487">
        <v>0</v>
      </c>
      <c r="CZ56" s="487">
        <v>0</v>
      </c>
      <c r="DA56" s="487">
        <v>0</v>
      </c>
      <c r="DB56" s="487">
        <v>0</v>
      </c>
      <c r="DC56" s="487">
        <v>0</v>
      </c>
      <c r="DD56" s="487">
        <v>0</v>
      </c>
      <c r="DE56" s="487">
        <v>0</v>
      </c>
      <c r="DF56" s="487">
        <v>0</v>
      </c>
      <c r="DG56" s="487">
        <v>0</v>
      </c>
      <c r="DH56" s="487">
        <v>0</v>
      </c>
      <c r="DI56" s="487">
        <v>0</v>
      </c>
      <c r="DJ56" s="487">
        <v>0</v>
      </c>
      <c r="DK56" s="487">
        <v>0</v>
      </c>
      <c r="DL56" s="487">
        <v>0</v>
      </c>
      <c r="DM56" s="487">
        <v>-0.4</v>
      </c>
      <c r="DN56" s="487">
        <v>0</v>
      </c>
      <c r="DO56" s="487">
        <v>-0.1</v>
      </c>
      <c r="DP56" s="487">
        <v>0.1</v>
      </c>
      <c r="DQ56" s="491">
        <v>0</v>
      </c>
      <c r="DR56" s="491">
        <v>0.1</v>
      </c>
      <c r="DS56" s="491">
        <v>0</v>
      </c>
      <c r="DT56" s="491">
        <v>0</v>
      </c>
      <c r="DU56" s="491">
        <v>0</v>
      </c>
      <c r="DV56" s="491">
        <v>-0.1</v>
      </c>
      <c r="DW56" s="491">
        <v>-0.1</v>
      </c>
      <c r="DX56" s="491">
        <v>0</v>
      </c>
      <c r="DY56" s="491">
        <v>0.1</v>
      </c>
      <c r="DZ56" s="491">
        <v>-0.1</v>
      </c>
      <c r="EA56" s="491">
        <v>0</v>
      </c>
      <c r="EB56" s="487">
        <v>0</v>
      </c>
      <c r="EC56" s="487">
        <v>0.1</v>
      </c>
      <c r="ED56" s="487">
        <v>-0.1</v>
      </c>
      <c r="EE56" s="487">
        <v>0.1</v>
      </c>
      <c r="EF56" s="487">
        <v>0</v>
      </c>
      <c r="EG56" s="487">
        <f t="shared" si="6"/>
        <v>0</v>
      </c>
      <c r="EH56" s="487">
        <f t="shared" si="6"/>
        <v>0</v>
      </c>
      <c r="EI56" s="487">
        <f t="shared" si="6"/>
        <v>0</v>
      </c>
      <c r="EJ56" s="487">
        <f t="shared" si="6"/>
        <v>0</v>
      </c>
      <c r="EK56" s="487">
        <f t="shared" si="6"/>
        <v>0</v>
      </c>
      <c r="EL56" s="487">
        <f t="shared" si="6"/>
        <v>-0.1</v>
      </c>
      <c r="EM56" s="487">
        <f t="shared" si="6"/>
        <v>0</v>
      </c>
      <c r="EN56" s="487">
        <f t="shared" si="6"/>
        <v>0</v>
      </c>
      <c r="EO56" s="487"/>
      <c r="EP56" s="487"/>
      <c r="EQ56" s="487"/>
      <c r="ER56" s="487"/>
      <c r="ES56" s="460"/>
      <c r="ET56" s="487">
        <v>0</v>
      </c>
      <c r="EU56" s="487">
        <v>0</v>
      </c>
      <c r="EV56" s="487">
        <v>0</v>
      </c>
      <c r="EW56" s="487">
        <v>0</v>
      </c>
      <c r="EX56" s="487">
        <v>0.2</v>
      </c>
      <c r="EY56" s="487">
        <v>0.2</v>
      </c>
      <c r="EZ56" s="487">
        <v>0.4</v>
      </c>
      <c r="FA56" s="487">
        <v>1.3</v>
      </c>
      <c r="FB56" s="487">
        <v>0.3</v>
      </c>
      <c r="FC56" s="487">
        <v>0.3</v>
      </c>
      <c r="FD56" s="487">
        <v>0.1</v>
      </c>
      <c r="FE56" s="487">
        <v>-0.8</v>
      </c>
      <c r="FF56" s="487">
        <v>-0.1</v>
      </c>
      <c r="FG56" s="487">
        <v>-0.1</v>
      </c>
      <c r="FH56" s="487">
        <v>-0.1</v>
      </c>
      <c r="FI56" s="487">
        <v>-0.1</v>
      </c>
      <c r="FJ56" s="487">
        <v>0</v>
      </c>
      <c r="FK56" s="487">
        <v>0</v>
      </c>
      <c r="FL56" s="487">
        <v>0</v>
      </c>
      <c r="FM56" s="487">
        <v>0</v>
      </c>
      <c r="FN56" s="487">
        <v>0</v>
      </c>
      <c r="FO56" s="487">
        <v>0</v>
      </c>
      <c r="FP56" s="487">
        <v>0</v>
      </c>
      <c r="FQ56" s="487">
        <v>0</v>
      </c>
      <c r="FR56" s="487">
        <v>0</v>
      </c>
      <c r="FS56" s="487">
        <v>0</v>
      </c>
      <c r="FT56" s="487">
        <v>0</v>
      </c>
      <c r="FU56" s="487">
        <v>0</v>
      </c>
      <c r="FV56" s="487">
        <v>-0.4</v>
      </c>
      <c r="FW56" s="487">
        <v>-0.4</v>
      </c>
      <c r="FX56" s="487">
        <v>-0.5</v>
      </c>
      <c r="FY56" s="487">
        <v>-0.4</v>
      </c>
      <c r="FZ56" s="487">
        <v>0</v>
      </c>
      <c r="GA56" s="487">
        <v>0.1</v>
      </c>
      <c r="GB56" s="487">
        <v>0.2</v>
      </c>
      <c r="GC56" s="487">
        <v>0.1</v>
      </c>
      <c r="GD56" s="491">
        <v>0.1</v>
      </c>
      <c r="GE56" s="491">
        <v>-0.1</v>
      </c>
      <c r="GF56" s="491">
        <v>-0.2</v>
      </c>
      <c r="GG56" s="491">
        <v>-0.2</v>
      </c>
      <c r="GH56" s="491">
        <v>-0.1</v>
      </c>
      <c r="GI56" s="491">
        <v>-0.1</v>
      </c>
      <c r="GJ56" s="491">
        <v>0</v>
      </c>
      <c r="GK56" s="487">
        <v>0</v>
      </c>
      <c r="GL56" s="487">
        <v>0</v>
      </c>
      <c r="GM56" s="487">
        <v>0</v>
      </c>
      <c r="GN56" s="487">
        <v>0.1</v>
      </c>
      <c r="GO56" s="487">
        <v>0.1</v>
      </c>
      <c r="GP56" s="487">
        <f t="shared" si="7"/>
        <v>0</v>
      </c>
      <c r="GQ56" s="487">
        <f t="shared" si="7"/>
        <v>0.1</v>
      </c>
      <c r="GR56" s="487">
        <f t="shared" si="7"/>
        <v>0</v>
      </c>
      <c r="GS56" s="487">
        <f t="shared" si="7"/>
        <v>0</v>
      </c>
      <c r="GT56" s="487">
        <f t="shared" si="7"/>
        <v>0</v>
      </c>
      <c r="GU56" s="487">
        <f t="shared" si="7"/>
        <v>-0.1</v>
      </c>
      <c r="GV56" s="487">
        <f t="shared" si="7"/>
        <v>-0.1</v>
      </c>
      <c r="GW56" s="487">
        <f t="shared" si="7"/>
        <v>-0.1</v>
      </c>
      <c r="GX56" s="487"/>
      <c r="GY56" s="487"/>
      <c r="GZ56" s="487"/>
      <c r="HA56" s="487"/>
      <c r="HB56" s="460"/>
      <c r="HC56" s="491">
        <v>0</v>
      </c>
      <c r="HD56" s="491">
        <v>0.5</v>
      </c>
      <c r="HE56" s="491">
        <v>0</v>
      </c>
      <c r="HF56" s="491">
        <v>-0.1</v>
      </c>
      <c r="HG56" s="491">
        <v>0</v>
      </c>
      <c r="HH56" s="491">
        <v>0</v>
      </c>
      <c r="HI56" s="491">
        <v>0</v>
      </c>
      <c r="HJ56" s="491">
        <v>-0.39840637450200278</v>
      </c>
      <c r="HK56" s="491">
        <v>0.1</v>
      </c>
      <c r="HL56" s="491">
        <v>-0.1</v>
      </c>
      <c r="HM56" s="491">
        <v>-0.1</v>
      </c>
      <c r="HN56" s="491">
        <f t="shared" si="8"/>
        <v>0.1</v>
      </c>
      <c r="HO56" s="491">
        <f t="shared" si="8"/>
        <v>0</v>
      </c>
      <c r="HP56" s="491">
        <f t="shared" si="8"/>
        <v>-0.1</v>
      </c>
      <c r="HQ56" s="491">
        <f t="shared" si="8"/>
        <v>-100</v>
      </c>
    </row>
    <row r="57" spans="1:225" s="129" customFormat="1" ht="24.9" customHeight="1">
      <c r="A57" s="438">
        <v>55</v>
      </c>
      <c r="B57" s="484"/>
      <c r="C57" s="492" t="s">
        <v>149</v>
      </c>
      <c r="D57" s="484">
        <v>611</v>
      </c>
      <c r="E57" s="485" t="s">
        <v>183</v>
      </c>
      <c r="F57" s="493">
        <v>8.6</v>
      </c>
      <c r="G57" s="494">
        <v>7.6</v>
      </c>
      <c r="H57" s="494">
        <v>100</v>
      </c>
      <c r="I57" s="494">
        <v>100</v>
      </c>
      <c r="J57" s="494">
        <v>100</v>
      </c>
      <c r="K57" s="494">
        <v>100</v>
      </c>
      <c r="L57" s="494">
        <v>100</v>
      </c>
      <c r="M57" s="494">
        <v>100</v>
      </c>
      <c r="N57" s="494">
        <v>100</v>
      </c>
      <c r="O57" s="494">
        <v>100</v>
      </c>
      <c r="P57" s="494">
        <v>100.4</v>
      </c>
      <c r="Q57" s="494">
        <v>100.4</v>
      </c>
      <c r="R57" s="494">
        <v>100.4</v>
      </c>
      <c r="S57" s="494">
        <v>100.4</v>
      </c>
      <c r="T57" s="494">
        <v>99.2</v>
      </c>
      <c r="U57" s="494">
        <v>99.2</v>
      </c>
      <c r="V57" s="494">
        <v>99.2</v>
      </c>
      <c r="W57" s="494">
        <v>99.2</v>
      </c>
      <c r="X57" s="494">
        <v>99.2</v>
      </c>
      <c r="Y57" s="494">
        <v>99.2</v>
      </c>
      <c r="Z57" s="494">
        <v>99.2</v>
      </c>
      <c r="AA57" s="494">
        <v>99.2</v>
      </c>
      <c r="AB57" s="494">
        <v>99.2</v>
      </c>
      <c r="AC57" s="494">
        <v>99.2</v>
      </c>
      <c r="AD57" s="494">
        <v>99.2</v>
      </c>
      <c r="AE57" s="494">
        <v>99.2</v>
      </c>
      <c r="AF57" s="494">
        <v>99.2</v>
      </c>
      <c r="AG57" s="494">
        <v>99.2</v>
      </c>
      <c r="AH57" s="494">
        <v>99.2</v>
      </c>
      <c r="AI57" s="494">
        <v>99.2</v>
      </c>
      <c r="AJ57" s="495">
        <v>99.2</v>
      </c>
      <c r="AK57" s="495">
        <v>99.2</v>
      </c>
      <c r="AL57" s="495">
        <v>99.2</v>
      </c>
      <c r="AM57" s="495">
        <v>99.2</v>
      </c>
      <c r="AN57" s="494">
        <v>99</v>
      </c>
      <c r="AO57" s="494">
        <v>99</v>
      </c>
      <c r="AP57" s="494">
        <v>99</v>
      </c>
      <c r="AQ57" s="494">
        <v>99</v>
      </c>
      <c r="AR57" s="494">
        <v>99</v>
      </c>
      <c r="AS57" s="494">
        <v>99</v>
      </c>
      <c r="AT57" s="494">
        <v>99</v>
      </c>
      <c r="AU57" s="494">
        <v>99</v>
      </c>
      <c r="AV57" s="494">
        <v>99</v>
      </c>
      <c r="AW57" s="494">
        <v>99</v>
      </c>
      <c r="AX57" s="494">
        <v>99</v>
      </c>
      <c r="AY57" s="494">
        <v>99</v>
      </c>
      <c r="AZ57" s="494">
        <v>99</v>
      </c>
      <c r="BA57" s="494">
        <v>99</v>
      </c>
      <c r="BB57" s="494">
        <v>99</v>
      </c>
      <c r="BC57" s="494">
        <v>99</v>
      </c>
      <c r="BD57" s="494">
        <v>99</v>
      </c>
      <c r="BE57" s="494">
        <v>99</v>
      </c>
      <c r="BF57" s="494">
        <v>99</v>
      </c>
      <c r="BG57" s="494">
        <v>99</v>
      </c>
      <c r="BH57" s="494">
        <v>99</v>
      </c>
      <c r="BI57" s="494">
        <v>99</v>
      </c>
      <c r="BJ57" s="494">
        <v>99</v>
      </c>
      <c r="BK57" s="494">
        <v>99</v>
      </c>
      <c r="BL57" s="494">
        <v>99</v>
      </c>
      <c r="BM57" s="494">
        <v>99</v>
      </c>
      <c r="BN57" s="494">
        <f>VLOOKUP($D57,'[3]Q3 2024'!$D$8:$N$167,11,0)</f>
        <v>99</v>
      </c>
      <c r="BO57" s="494">
        <f>VLOOKUP($D57,'[3]Q4 2024'!$D$8:$N$167,11,0)</f>
        <v>99</v>
      </c>
      <c r="BP57" s="494"/>
      <c r="BQ57" s="494"/>
      <c r="BR57" s="494"/>
      <c r="BS57" s="494"/>
      <c r="BT57" s="496">
        <v>100</v>
      </c>
      <c r="BU57" s="496">
        <v>100</v>
      </c>
      <c r="BV57" s="496">
        <v>100.4</v>
      </c>
      <c r="BW57" s="496">
        <v>99.2</v>
      </c>
      <c r="BX57" s="496">
        <v>99.2</v>
      </c>
      <c r="BY57" s="496">
        <v>99.2</v>
      </c>
      <c r="BZ57" s="496">
        <v>99.2</v>
      </c>
      <c r="CA57" s="496">
        <v>99.2</v>
      </c>
      <c r="CB57" s="496">
        <v>99</v>
      </c>
      <c r="CC57" s="496">
        <v>99</v>
      </c>
      <c r="CD57" s="496">
        <v>99</v>
      </c>
      <c r="CE57" s="496">
        <v>99</v>
      </c>
      <c r="CF57" s="496">
        <v>99</v>
      </c>
      <c r="CG57" s="496">
        <v>99</v>
      </c>
      <c r="CH57" s="496">
        <f t="shared" si="3"/>
        <v>99</v>
      </c>
      <c r="CI57" s="496"/>
      <c r="CJ57" s="497"/>
      <c r="CK57" s="494">
        <v>0</v>
      </c>
      <c r="CL57" s="494">
        <v>0</v>
      </c>
      <c r="CM57" s="494">
        <v>0</v>
      </c>
      <c r="CN57" s="494">
        <v>0</v>
      </c>
      <c r="CO57" s="494">
        <v>0.4</v>
      </c>
      <c r="CP57" s="494">
        <v>0</v>
      </c>
      <c r="CQ57" s="494">
        <v>0</v>
      </c>
      <c r="CR57" s="494">
        <v>0</v>
      </c>
      <c r="CS57" s="494">
        <v>-1.2</v>
      </c>
      <c r="CT57" s="494">
        <v>0</v>
      </c>
      <c r="CU57" s="494">
        <v>0</v>
      </c>
      <c r="CV57" s="494">
        <v>0</v>
      </c>
      <c r="CW57" s="494">
        <v>0</v>
      </c>
      <c r="CX57" s="494">
        <v>0</v>
      </c>
      <c r="CY57" s="494">
        <v>0</v>
      </c>
      <c r="CZ57" s="494">
        <v>0</v>
      </c>
      <c r="DA57" s="494">
        <v>0</v>
      </c>
      <c r="DB57" s="494">
        <v>0</v>
      </c>
      <c r="DC57" s="494">
        <v>0</v>
      </c>
      <c r="DD57" s="494">
        <v>0</v>
      </c>
      <c r="DE57" s="494">
        <v>0</v>
      </c>
      <c r="DF57" s="494">
        <v>0</v>
      </c>
      <c r="DG57" s="494">
        <v>0</v>
      </c>
      <c r="DH57" s="494">
        <v>0</v>
      </c>
      <c r="DI57" s="494">
        <v>0</v>
      </c>
      <c r="DJ57" s="494">
        <v>0</v>
      </c>
      <c r="DK57" s="494">
        <v>0</v>
      </c>
      <c r="DL57" s="494">
        <v>0</v>
      </c>
      <c r="DM57" s="494">
        <v>-0.2</v>
      </c>
      <c r="DN57" s="494">
        <v>0</v>
      </c>
      <c r="DO57" s="494">
        <v>0</v>
      </c>
      <c r="DP57" s="494">
        <v>0</v>
      </c>
      <c r="DQ57" s="498">
        <v>0</v>
      </c>
      <c r="DR57" s="498">
        <v>0</v>
      </c>
      <c r="DS57" s="498">
        <v>0</v>
      </c>
      <c r="DT57" s="498">
        <v>0</v>
      </c>
      <c r="DU57" s="498">
        <v>0</v>
      </c>
      <c r="DV57" s="498">
        <v>0</v>
      </c>
      <c r="DW57" s="498">
        <v>0</v>
      </c>
      <c r="DX57" s="498">
        <v>0</v>
      </c>
      <c r="DY57" s="498">
        <v>0</v>
      </c>
      <c r="DZ57" s="498">
        <v>0</v>
      </c>
      <c r="EA57" s="498">
        <v>0</v>
      </c>
      <c r="EB57" s="494">
        <v>0</v>
      </c>
      <c r="EC57" s="494">
        <v>0</v>
      </c>
      <c r="ED57" s="494">
        <v>0</v>
      </c>
      <c r="EE57" s="494">
        <v>0</v>
      </c>
      <c r="EF57" s="494">
        <v>0</v>
      </c>
      <c r="EG57" s="494">
        <f t="shared" si="6"/>
        <v>0</v>
      </c>
      <c r="EH57" s="494">
        <f t="shared" si="6"/>
        <v>0</v>
      </c>
      <c r="EI57" s="494">
        <f t="shared" si="6"/>
        <v>0</v>
      </c>
      <c r="EJ57" s="494">
        <f t="shared" si="6"/>
        <v>0</v>
      </c>
      <c r="EK57" s="494">
        <f t="shared" si="6"/>
        <v>0</v>
      </c>
      <c r="EL57" s="494">
        <f t="shared" si="6"/>
        <v>0</v>
      </c>
      <c r="EM57" s="494">
        <f t="shared" si="6"/>
        <v>0</v>
      </c>
      <c r="EN57" s="494">
        <f t="shared" si="6"/>
        <v>0</v>
      </c>
      <c r="EO57" s="494"/>
      <c r="EP57" s="494"/>
      <c r="EQ57" s="494"/>
      <c r="ER57" s="494"/>
      <c r="ES57" s="499"/>
      <c r="ET57" s="494">
        <v>0</v>
      </c>
      <c r="EU57" s="494">
        <v>0</v>
      </c>
      <c r="EV57" s="494">
        <v>0</v>
      </c>
      <c r="EW57" s="494">
        <v>0</v>
      </c>
      <c r="EX57" s="494">
        <v>0.4</v>
      </c>
      <c r="EY57" s="494">
        <v>0.4</v>
      </c>
      <c r="EZ57" s="494">
        <v>0.4</v>
      </c>
      <c r="FA57" s="494">
        <v>0.4</v>
      </c>
      <c r="FB57" s="494">
        <v>-1.2</v>
      </c>
      <c r="FC57" s="494">
        <v>-1.2</v>
      </c>
      <c r="FD57" s="494">
        <v>-1.2</v>
      </c>
      <c r="FE57" s="494">
        <v>-1.2</v>
      </c>
      <c r="FF57" s="494">
        <v>0</v>
      </c>
      <c r="FG57" s="494">
        <v>0</v>
      </c>
      <c r="FH57" s="494">
        <v>0</v>
      </c>
      <c r="FI57" s="494">
        <v>0</v>
      </c>
      <c r="FJ57" s="494">
        <v>0</v>
      </c>
      <c r="FK57" s="494">
        <v>0</v>
      </c>
      <c r="FL57" s="494">
        <v>0</v>
      </c>
      <c r="FM57" s="494">
        <v>0</v>
      </c>
      <c r="FN57" s="494">
        <v>0</v>
      </c>
      <c r="FO57" s="494">
        <v>0</v>
      </c>
      <c r="FP57" s="494">
        <v>0</v>
      </c>
      <c r="FQ57" s="494">
        <v>0</v>
      </c>
      <c r="FR57" s="494">
        <v>0</v>
      </c>
      <c r="FS57" s="494">
        <v>0</v>
      </c>
      <c r="FT57" s="494">
        <v>0</v>
      </c>
      <c r="FU57" s="494">
        <v>0</v>
      </c>
      <c r="FV57" s="494">
        <v>-0.2</v>
      </c>
      <c r="FW57" s="494">
        <v>-0.2</v>
      </c>
      <c r="FX57" s="494">
        <v>-0.2</v>
      </c>
      <c r="FY57" s="494">
        <v>-0.2</v>
      </c>
      <c r="FZ57" s="494">
        <v>0</v>
      </c>
      <c r="GA57" s="494">
        <v>0</v>
      </c>
      <c r="GB57" s="494">
        <v>0</v>
      </c>
      <c r="GC57" s="494">
        <v>0</v>
      </c>
      <c r="GD57" s="498">
        <v>0</v>
      </c>
      <c r="GE57" s="498">
        <v>0</v>
      </c>
      <c r="GF57" s="498">
        <v>0</v>
      </c>
      <c r="GG57" s="498">
        <v>0</v>
      </c>
      <c r="GH57" s="498">
        <v>0</v>
      </c>
      <c r="GI57" s="498">
        <v>0</v>
      </c>
      <c r="GJ57" s="498">
        <v>0</v>
      </c>
      <c r="GK57" s="494">
        <v>0</v>
      </c>
      <c r="GL57" s="494">
        <v>0</v>
      </c>
      <c r="GM57" s="494">
        <v>0</v>
      </c>
      <c r="GN57" s="494">
        <v>0</v>
      </c>
      <c r="GO57" s="494">
        <v>0</v>
      </c>
      <c r="GP57" s="494">
        <f t="shared" si="7"/>
        <v>0</v>
      </c>
      <c r="GQ57" s="494">
        <f t="shared" si="7"/>
        <v>0</v>
      </c>
      <c r="GR57" s="494">
        <f t="shared" si="7"/>
        <v>0</v>
      </c>
      <c r="GS57" s="494">
        <f t="shared" si="7"/>
        <v>0</v>
      </c>
      <c r="GT57" s="494">
        <f t="shared" si="7"/>
        <v>0</v>
      </c>
      <c r="GU57" s="494">
        <f t="shared" si="7"/>
        <v>0</v>
      </c>
      <c r="GV57" s="494">
        <f t="shared" si="7"/>
        <v>0</v>
      </c>
      <c r="GW57" s="494">
        <f t="shared" si="7"/>
        <v>0</v>
      </c>
      <c r="GX57" s="494"/>
      <c r="GY57" s="494"/>
      <c r="GZ57" s="494"/>
      <c r="HA57" s="494"/>
      <c r="HB57" s="499"/>
      <c r="HC57" s="498">
        <v>0</v>
      </c>
      <c r="HD57" s="498">
        <v>0.4</v>
      </c>
      <c r="HE57" s="498">
        <v>-1.2</v>
      </c>
      <c r="HF57" s="498">
        <v>0</v>
      </c>
      <c r="HG57" s="498">
        <v>0</v>
      </c>
      <c r="HH57" s="498">
        <v>0</v>
      </c>
      <c r="HI57" s="498">
        <v>0</v>
      </c>
      <c r="HJ57" s="498">
        <v>-0.20161290322581182</v>
      </c>
      <c r="HK57" s="498">
        <v>0</v>
      </c>
      <c r="HL57" s="498">
        <v>0</v>
      </c>
      <c r="HM57" s="498">
        <v>0</v>
      </c>
      <c r="HN57" s="498">
        <f t="shared" si="8"/>
        <v>0</v>
      </c>
      <c r="HO57" s="498">
        <f t="shared" si="8"/>
        <v>0</v>
      </c>
      <c r="HP57" s="498">
        <f t="shared" si="8"/>
        <v>0</v>
      </c>
      <c r="HQ57" s="498">
        <f t="shared" si="8"/>
        <v>-100</v>
      </c>
    </row>
    <row r="58" spans="1:225" s="129" customFormat="1" ht="24.75" customHeight="1">
      <c r="A58" s="438">
        <v>56</v>
      </c>
      <c r="B58" s="484"/>
      <c r="C58" s="492" t="s">
        <v>159</v>
      </c>
      <c r="D58" s="492">
        <v>6110</v>
      </c>
      <c r="E58" s="507" t="s">
        <v>183</v>
      </c>
      <c r="F58" s="493">
        <v>8.6</v>
      </c>
      <c r="G58" s="494">
        <v>7.6</v>
      </c>
      <c r="H58" s="494">
        <v>100</v>
      </c>
      <c r="I58" s="494">
        <v>100</v>
      </c>
      <c r="J58" s="494">
        <v>100</v>
      </c>
      <c r="K58" s="494">
        <v>100</v>
      </c>
      <c r="L58" s="494">
        <v>100</v>
      </c>
      <c r="M58" s="494">
        <v>100</v>
      </c>
      <c r="N58" s="494">
        <v>100</v>
      </c>
      <c r="O58" s="494">
        <v>100</v>
      </c>
      <c r="P58" s="494">
        <v>100.4</v>
      </c>
      <c r="Q58" s="494">
        <v>100.4</v>
      </c>
      <c r="R58" s="494">
        <v>100.4</v>
      </c>
      <c r="S58" s="494">
        <v>100.4</v>
      </c>
      <c r="T58" s="494">
        <v>99.2</v>
      </c>
      <c r="U58" s="494">
        <v>99.2</v>
      </c>
      <c r="V58" s="494">
        <v>99.2</v>
      </c>
      <c r="W58" s="494">
        <v>99.2</v>
      </c>
      <c r="X58" s="494">
        <v>99.2</v>
      </c>
      <c r="Y58" s="494">
        <v>99.2</v>
      </c>
      <c r="Z58" s="494">
        <v>99.2</v>
      </c>
      <c r="AA58" s="494">
        <v>99.2</v>
      </c>
      <c r="AB58" s="494">
        <v>99.2</v>
      </c>
      <c r="AC58" s="494">
        <v>99.2</v>
      </c>
      <c r="AD58" s="494">
        <v>99.2</v>
      </c>
      <c r="AE58" s="494">
        <v>99.2</v>
      </c>
      <c r="AF58" s="494">
        <v>99.2</v>
      </c>
      <c r="AG58" s="494">
        <v>99.2</v>
      </c>
      <c r="AH58" s="494">
        <v>99.2</v>
      </c>
      <c r="AI58" s="494">
        <v>99.2</v>
      </c>
      <c r="AJ58" s="495">
        <v>99.2</v>
      </c>
      <c r="AK58" s="495">
        <v>99.2</v>
      </c>
      <c r="AL58" s="495">
        <v>99.2</v>
      </c>
      <c r="AM58" s="495">
        <v>99.2</v>
      </c>
      <c r="AN58" s="494">
        <v>99</v>
      </c>
      <c r="AO58" s="494">
        <v>99</v>
      </c>
      <c r="AP58" s="494">
        <v>99</v>
      </c>
      <c r="AQ58" s="494">
        <v>99</v>
      </c>
      <c r="AR58" s="494">
        <v>99</v>
      </c>
      <c r="AS58" s="494">
        <v>99</v>
      </c>
      <c r="AT58" s="494">
        <v>99</v>
      </c>
      <c r="AU58" s="494">
        <v>99</v>
      </c>
      <c r="AV58" s="494">
        <v>99</v>
      </c>
      <c r="AW58" s="494">
        <v>99</v>
      </c>
      <c r="AX58" s="494">
        <v>99</v>
      </c>
      <c r="AY58" s="494">
        <v>99</v>
      </c>
      <c r="AZ58" s="494">
        <v>99</v>
      </c>
      <c r="BA58" s="494">
        <v>99</v>
      </c>
      <c r="BB58" s="494">
        <v>99</v>
      </c>
      <c r="BC58" s="494">
        <v>99</v>
      </c>
      <c r="BD58" s="494">
        <v>99</v>
      </c>
      <c r="BE58" s="494">
        <v>99</v>
      </c>
      <c r="BF58" s="494">
        <v>99</v>
      </c>
      <c r="BG58" s="494">
        <v>99</v>
      </c>
      <c r="BH58" s="494">
        <v>99</v>
      </c>
      <c r="BI58" s="494">
        <v>99</v>
      </c>
      <c r="BJ58" s="494">
        <v>99</v>
      </c>
      <c r="BK58" s="494">
        <v>99</v>
      </c>
      <c r="BL58" s="494">
        <v>99</v>
      </c>
      <c r="BM58" s="494">
        <v>99</v>
      </c>
      <c r="BN58" s="494">
        <f>VLOOKUP($D58,'[3]Q3 2024'!$D$8:$N$167,11,0)</f>
        <v>99</v>
      </c>
      <c r="BO58" s="494">
        <f>VLOOKUP($D58,'[3]Q4 2024'!$D$8:$N$167,11,0)</f>
        <v>99</v>
      </c>
      <c r="BP58" s="494"/>
      <c r="BQ58" s="494"/>
      <c r="BR58" s="494"/>
      <c r="BS58" s="494"/>
      <c r="BT58" s="496">
        <v>100</v>
      </c>
      <c r="BU58" s="496">
        <v>100</v>
      </c>
      <c r="BV58" s="496">
        <v>100.4</v>
      </c>
      <c r="BW58" s="496">
        <v>99.2</v>
      </c>
      <c r="BX58" s="496">
        <v>99.2</v>
      </c>
      <c r="BY58" s="496">
        <v>99.2</v>
      </c>
      <c r="BZ58" s="496">
        <v>99.2</v>
      </c>
      <c r="CA58" s="496">
        <v>99.2</v>
      </c>
      <c r="CB58" s="496">
        <v>99</v>
      </c>
      <c r="CC58" s="496">
        <v>99</v>
      </c>
      <c r="CD58" s="496">
        <v>99</v>
      </c>
      <c r="CE58" s="496">
        <v>99</v>
      </c>
      <c r="CF58" s="496">
        <v>99</v>
      </c>
      <c r="CG58" s="496">
        <v>99</v>
      </c>
      <c r="CH58" s="496">
        <f t="shared" si="3"/>
        <v>99</v>
      </c>
      <c r="CI58" s="496"/>
      <c r="CJ58" s="497"/>
      <c r="CK58" s="494">
        <v>0</v>
      </c>
      <c r="CL58" s="494">
        <v>0</v>
      </c>
      <c r="CM58" s="494">
        <v>0</v>
      </c>
      <c r="CN58" s="494">
        <v>0</v>
      </c>
      <c r="CO58" s="494">
        <v>0.4</v>
      </c>
      <c r="CP58" s="494">
        <v>0</v>
      </c>
      <c r="CQ58" s="494">
        <v>0</v>
      </c>
      <c r="CR58" s="494">
        <v>0</v>
      </c>
      <c r="CS58" s="494">
        <v>-1.2</v>
      </c>
      <c r="CT58" s="494">
        <v>0</v>
      </c>
      <c r="CU58" s="494">
        <v>0</v>
      </c>
      <c r="CV58" s="494">
        <v>0</v>
      </c>
      <c r="CW58" s="494">
        <v>0</v>
      </c>
      <c r="CX58" s="494">
        <v>0</v>
      </c>
      <c r="CY58" s="494">
        <v>0</v>
      </c>
      <c r="CZ58" s="494">
        <v>0</v>
      </c>
      <c r="DA58" s="494">
        <v>0</v>
      </c>
      <c r="DB58" s="494">
        <v>0</v>
      </c>
      <c r="DC58" s="494">
        <v>0</v>
      </c>
      <c r="DD58" s="494">
        <v>0</v>
      </c>
      <c r="DE58" s="494">
        <v>0</v>
      </c>
      <c r="DF58" s="494">
        <v>0</v>
      </c>
      <c r="DG58" s="494">
        <v>0</v>
      </c>
      <c r="DH58" s="494">
        <v>0</v>
      </c>
      <c r="DI58" s="494">
        <v>0</v>
      </c>
      <c r="DJ58" s="494">
        <v>0</v>
      </c>
      <c r="DK58" s="494">
        <v>0</v>
      </c>
      <c r="DL58" s="494">
        <v>0</v>
      </c>
      <c r="DM58" s="494">
        <v>-0.2</v>
      </c>
      <c r="DN58" s="494">
        <v>0</v>
      </c>
      <c r="DO58" s="494">
        <v>0</v>
      </c>
      <c r="DP58" s="494">
        <v>0</v>
      </c>
      <c r="DQ58" s="498">
        <v>0</v>
      </c>
      <c r="DR58" s="498">
        <v>0</v>
      </c>
      <c r="DS58" s="498">
        <v>0</v>
      </c>
      <c r="DT58" s="498">
        <v>0</v>
      </c>
      <c r="DU58" s="498">
        <v>0</v>
      </c>
      <c r="DV58" s="498">
        <v>0</v>
      </c>
      <c r="DW58" s="498">
        <v>0</v>
      </c>
      <c r="DX58" s="498">
        <v>0</v>
      </c>
      <c r="DY58" s="498">
        <v>0</v>
      </c>
      <c r="DZ58" s="498">
        <v>0</v>
      </c>
      <c r="EA58" s="498">
        <v>0</v>
      </c>
      <c r="EB58" s="494">
        <v>0</v>
      </c>
      <c r="EC58" s="494">
        <v>0</v>
      </c>
      <c r="ED58" s="494">
        <v>0</v>
      </c>
      <c r="EE58" s="494">
        <v>0</v>
      </c>
      <c r="EF58" s="494">
        <v>0</v>
      </c>
      <c r="EG58" s="494">
        <f t="shared" si="6"/>
        <v>0</v>
      </c>
      <c r="EH58" s="494">
        <f t="shared" si="6"/>
        <v>0</v>
      </c>
      <c r="EI58" s="494">
        <f t="shared" si="6"/>
        <v>0</v>
      </c>
      <c r="EJ58" s="494">
        <f t="shared" si="6"/>
        <v>0</v>
      </c>
      <c r="EK58" s="494">
        <f t="shared" si="6"/>
        <v>0</v>
      </c>
      <c r="EL58" s="494">
        <f t="shared" si="6"/>
        <v>0</v>
      </c>
      <c r="EM58" s="494">
        <f t="shared" si="6"/>
        <v>0</v>
      </c>
      <c r="EN58" s="494">
        <f t="shared" si="6"/>
        <v>0</v>
      </c>
      <c r="EO58" s="494"/>
      <c r="EP58" s="494"/>
      <c r="EQ58" s="494"/>
      <c r="ER58" s="494"/>
      <c r="ES58" s="499"/>
      <c r="ET58" s="494">
        <v>0</v>
      </c>
      <c r="EU58" s="494">
        <v>0</v>
      </c>
      <c r="EV58" s="494">
        <v>0</v>
      </c>
      <c r="EW58" s="494">
        <v>0</v>
      </c>
      <c r="EX58" s="494">
        <v>0.4</v>
      </c>
      <c r="EY58" s="494">
        <v>0.4</v>
      </c>
      <c r="EZ58" s="494">
        <v>0.4</v>
      </c>
      <c r="FA58" s="494">
        <v>0.4</v>
      </c>
      <c r="FB58" s="494">
        <v>-1.2</v>
      </c>
      <c r="FC58" s="494">
        <v>-1.2</v>
      </c>
      <c r="FD58" s="494">
        <v>-1.2</v>
      </c>
      <c r="FE58" s="494">
        <v>-1.2</v>
      </c>
      <c r="FF58" s="494">
        <v>0</v>
      </c>
      <c r="FG58" s="494">
        <v>0</v>
      </c>
      <c r="FH58" s="494">
        <v>0</v>
      </c>
      <c r="FI58" s="494">
        <v>0</v>
      </c>
      <c r="FJ58" s="494">
        <v>0</v>
      </c>
      <c r="FK58" s="494">
        <v>0</v>
      </c>
      <c r="FL58" s="494">
        <v>0</v>
      </c>
      <c r="FM58" s="494">
        <v>0</v>
      </c>
      <c r="FN58" s="494">
        <v>0</v>
      </c>
      <c r="FO58" s="494">
        <v>0</v>
      </c>
      <c r="FP58" s="494">
        <v>0</v>
      </c>
      <c r="FQ58" s="494">
        <v>0</v>
      </c>
      <c r="FR58" s="494">
        <v>0</v>
      </c>
      <c r="FS58" s="494">
        <v>0</v>
      </c>
      <c r="FT58" s="494">
        <v>0</v>
      </c>
      <c r="FU58" s="494">
        <v>0</v>
      </c>
      <c r="FV58" s="494">
        <v>-0.2</v>
      </c>
      <c r="FW58" s="494">
        <v>-0.2</v>
      </c>
      <c r="FX58" s="494">
        <v>-0.2</v>
      </c>
      <c r="FY58" s="494">
        <v>-0.2</v>
      </c>
      <c r="FZ58" s="494">
        <v>0</v>
      </c>
      <c r="GA58" s="494">
        <v>0</v>
      </c>
      <c r="GB58" s="494">
        <v>0</v>
      </c>
      <c r="GC58" s="494">
        <v>0</v>
      </c>
      <c r="GD58" s="498">
        <v>0</v>
      </c>
      <c r="GE58" s="498">
        <v>0</v>
      </c>
      <c r="GF58" s="498">
        <v>0</v>
      </c>
      <c r="GG58" s="498">
        <v>0</v>
      </c>
      <c r="GH58" s="498">
        <v>0</v>
      </c>
      <c r="GI58" s="498">
        <v>0</v>
      </c>
      <c r="GJ58" s="498">
        <v>0</v>
      </c>
      <c r="GK58" s="494">
        <v>0</v>
      </c>
      <c r="GL58" s="494">
        <v>0</v>
      </c>
      <c r="GM58" s="494">
        <v>0</v>
      </c>
      <c r="GN58" s="494">
        <v>0</v>
      </c>
      <c r="GO58" s="494">
        <v>0</v>
      </c>
      <c r="GP58" s="494">
        <f t="shared" si="7"/>
        <v>0</v>
      </c>
      <c r="GQ58" s="494">
        <f t="shared" si="7"/>
        <v>0</v>
      </c>
      <c r="GR58" s="494">
        <f t="shared" si="7"/>
        <v>0</v>
      </c>
      <c r="GS58" s="494">
        <f t="shared" si="7"/>
        <v>0</v>
      </c>
      <c r="GT58" s="494">
        <f t="shared" si="7"/>
        <v>0</v>
      </c>
      <c r="GU58" s="494">
        <f t="shared" si="7"/>
        <v>0</v>
      </c>
      <c r="GV58" s="494">
        <f t="shared" si="7"/>
        <v>0</v>
      </c>
      <c r="GW58" s="494">
        <f t="shared" si="7"/>
        <v>0</v>
      </c>
      <c r="GX58" s="494"/>
      <c r="GY58" s="494"/>
      <c r="GZ58" s="494"/>
      <c r="HA58" s="494"/>
      <c r="HB58" s="499"/>
      <c r="HC58" s="498">
        <v>0</v>
      </c>
      <c r="HD58" s="498">
        <v>0.4</v>
      </c>
      <c r="HE58" s="498">
        <v>-1.2</v>
      </c>
      <c r="HF58" s="498">
        <v>0</v>
      </c>
      <c r="HG58" s="498">
        <v>0</v>
      </c>
      <c r="HH58" s="498">
        <v>0</v>
      </c>
      <c r="HI58" s="498">
        <v>0</v>
      </c>
      <c r="HJ58" s="498">
        <v>-0.20161290322581182</v>
      </c>
      <c r="HK58" s="498">
        <v>0</v>
      </c>
      <c r="HL58" s="498">
        <v>0</v>
      </c>
      <c r="HM58" s="498">
        <v>0</v>
      </c>
      <c r="HN58" s="498">
        <f t="shared" si="8"/>
        <v>0</v>
      </c>
      <c r="HO58" s="498">
        <f t="shared" si="8"/>
        <v>0</v>
      </c>
      <c r="HP58" s="498">
        <f t="shared" si="8"/>
        <v>0</v>
      </c>
      <c r="HQ58" s="498">
        <f t="shared" si="8"/>
        <v>-100</v>
      </c>
    </row>
    <row r="59" spans="1:225" s="129" customFormat="1" ht="39" customHeight="1">
      <c r="A59" s="438">
        <v>57</v>
      </c>
      <c r="B59" s="484"/>
      <c r="C59" s="501" t="s">
        <v>161</v>
      </c>
      <c r="D59" s="502">
        <v>61101</v>
      </c>
      <c r="E59" s="509" t="s">
        <v>322</v>
      </c>
      <c r="F59" s="504">
        <v>4.3</v>
      </c>
      <c r="G59" s="505">
        <v>3.8</v>
      </c>
      <c r="H59" s="494">
        <v>100</v>
      </c>
      <c r="I59" s="494">
        <v>100</v>
      </c>
      <c r="J59" s="494">
        <v>100</v>
      </c>
      <c r="K59" s="494">
        <v>100</v>
      </c>
      <c r="L59" s="494">
        <v>100</v>
      </c>
      <c r="M59" s="494">
        <v>100</v>
      </c>
      <c r="N59" s="494">
        <v>100</v>
      </c>
      <c r="O59" s="494">
        <v>100</v>
      </c>
      <c r="P59" s="494">
        <v>100.8</v>
      </c>
      <c r="Q59" s="494">
        <v>100.8</v>
      </c>
      <c r="R59" s="494">
        <v>100.8</v>
      </c>
      <c r="S59" s="494">
        <v>100.8</v>
      </c>
      <c r="T59" s="494">
        <v>98.4</v>
      </c>
      <c r="U59" s="494">
        <v>98.4</v>
      </c>
      <c r="V59" s="494">
        <v>98.4</v>
      </c>
      <c r="W59" s="494">
        <v>98.4</v>
      </c>
      <c r="X59" s="494">
        <v>98.4</v>
      </c>
      <c r="Y59" s="494">
        <v>98.4</v>
      </c>
      <c r="Z59" s="494">
        <v>98.4</v>
      </c>
      <c r="AA59" s="494">
        <v>98.4</v>
      </c>
      <c r="AB59" s="494">
        <v>98.4</v>
      </c>
      <c r="AC59" s="494">
        <v>98.4</v>
      </c>
      <c r="AD59" s="494">
        <v>98.4</v>
      </c>
      <c r="AE59" s="494">
        <v>98.4</v>
      </c>
      <c r="AF59" s="494">
        <v>98.4</v>
      </c>
      <c r="AG59" s="494">
        <v>98.4</v>
      </c>
      <c r="AH59" s="494">
        <v>98.4</v>
      </c>
      <c r="AI59" s="494">
        <v>98.4</v>
      </c>
      <c r="AJ59" s="495">
        <v>98.4</v>
      </c>
      <c r="AK59" s="495">
        <v>98.4</v>
      </c>
      <c r="AL59" s="495">
        <v>98.4</v>
      </c>
      <c r="AM59" s="495">
        <v>98.4</v>
      </c>
      <c r="AN59" s="494">
        <v>98</v>
      </c>
      <c r="AO59" s="494">
        <v>98</v>
      </c>
      <c r="AP59" s="494">
        <v>98</v>
      </c>
      <c r="AQ59" s="494">
        <v>98</v>
      </c>
      <c r="AR59" s="494">
        <v>98</v>
      </c>
      <c r="AS59" s="494">
        <v>98</v>
      </c>
      <c r="AT59" s="494">
        <v>98</v>
      </c>
      <c r="AU59" s="494">
        <v>98</v>
      </c>
      <c r="AV59" s="505">
        <v>98</v>
      </c>
      <c r="AW59" s="505">
        <v>98</v>
      </c>
      <c r="AX59" s="505">
        <v>98</v>
      </c>
      <c r="AY59" s="505">
        <v>98</v>
      </c>
      <c r="AZ59" s="505">
        <v>98</v>
      </c>
      <c r="BA59" s="505">
        <v>98</v>
      </c>
      <c r="BB59" s="505">
        <v>98</v>
      </c>
      <c r="BC59" s="505">
        <v>98</v>
      </c>
      <c r="BD59" s="505">
        <v>98</v>
      </c>
      <c r="BE59" s="505">
        <v>98</v>
      </c>
      <c r="BF59" s="505">
        <v>98</v>
      </c>
      <c r="BG59" s="505">
        <v>98</v>
      </c>
      <c r="BH59" s="505">
        <v>98</v>
      </c>
      <c r="BI59" s="505">
        <v>98</v>
      </c>
      <c r="BJ59" s="505">
        <v>98</v>
      </c>
      <c r="BK59" s="505">
        <v>98</v>
      </c>
      <c r="BL59" s="505">
        <v>98</v>
      </c>
      <c r="BM59" s="505">
        <v>98</v>
      </c>
      <c r="BN59" s="505">
        <f>VLOOKUP($D59,'[3]Q3 2024'!$D$8:$N$167,11,0)</f>
        <v>98</v>
      </c>
      <c r="BO59" s="505">
        <f>VLOOKUP($D59,'[3]Q4 2024'!$D$8:$N$167,11,0)</f>
        <v>98</v>
      </c>
      <c r="BP59" s="494"/>
      <c r="BQ59" s="494"/>
      <c r="BR59" s="494"/>
      <c r="BS59" s="494"/>
      <c r="BT59" s="496">
        <v>100</v>
      </c>
      <c r="BU59" s="496">
        <v>100</v>
      </c>
      <c r="BV59" s="496">
        <v>100.8</v>
      </c>
      <c r="BW59" s="496">
        <v>98.4</v>
      </c>
      <c r="BX59" s="496">
        <v>98.4</v>
      </c>
      <c r="BY59" s="496">
        <v>98.4</v>
      </c>
      <c r="BZ59" s="496">
        <v>98.4</v>
      </c>
      <c r="CA59" s="496">
        <v>98.4</v>
      </c>
      <c r="CB59" s="496">
        <v>98</v>
      </c>
      <c r="CC59" s="496">
        <v>98</v>
      </c>
      <c r="CD59" s="496">
        <v>98</v>
      </c>
      <c r="CE59" s="496">
        <v>98</v>
      </c>
      <c r="CF59" s="496">
        <v>98</v>
      </c>
      <c r="CG59" s="496">
        <v>98</v>
      </c>
      <c r="CH59" s="496">
        <f t="shared" si="3"/>
        <v>98</v>
      </c>
      <c r="CI59" s="496"/>
      <c r="CJ59" s="497"/>
      <c r="CK59" s="505">
        <v>0</v>
      </c>
      <c r="CL59" s="505">
        <v>0</v>
      </c>
      <c r="CM59" s="505">
        <v>0</v>
      </c>
      <c r="CN59" s="505">
        <v>0</v>
      </c>
      <c r="CO59" s="505">
        <v>0.8</v>
      </c>
      <c r="CP59" s="505">
        <v>0</v>
      </c>
      <c r="CQ59" s="505">
        <v>0</v>
      </c>
      <c r="CR59" s="505">
        <v>0</v>
      </c>
      <c r="CS59" s="505">
        <v>-2.4</v>
      </c>
      <c r="CT59" s="505">
        <v>0</v>
      </c>
      <c r="CU59" s="505">
        <v>0</v>
      </c>
      <c r="CV59" s="505">
        <v>0</v>
      </c>
      <c r="CW59" s="505">
        <v>0</v>
      </c>
      <c r="CX59" s="505">
        <v>0</v>
      </c>
      <c r="CY59" s="505">
        <v>0</v>
      </c>
      <c r="CZ59" s="505">
        <v>0</v>
      </c>
      <c r="DA59" s="505">
        <v>0</v>
      </c>
      <c r="DB59" s="505">
        <v>0</v>
      </c>
      <c r="DC59" s="505">
        <v>0</v>
      </c>
      <c r="DD59" s="505">
        <v>0</v>
      </c>
      <c r="DE59" s="505">
        <v>0</v>
      </c>
      <c r="DF59" s="505">
        <v>0</v>
      </c>
      <c r="DG59" s="505">
        <v>0</v>
      </c>
      <c r="DH59" s="505">
        <v>0</v>
      </c>
      <c r="DI59" s="505">
        <v>0</v>
      </c>
      <c r="DJ59" s="505">
        <v>0</v>
      </c>
      <c r="DK59" s="505">
        <v>0</v>
      </c>
      <c r="DL59" s="505">
        <v>0</v>
      </c>
      <c r="DM59" s="505">
        <v>-0.4</v>
      </c>
      <c r="DN59" s="505">
        <v>0</v>
      </c>
      <c r="DO59" s="505">
        <v>0</v>
      </c>
      <c r="DP59" s="505">
        <v>0</v>
      </c>
      <c r="DQ59" s="498">
        <v>0</v>
      </c>
      <c r="DR59" s="498">
        <v>0</v>
      </c>
      <c r="DS59" s="498">
        <v>0</v>
      </c>
      <c r="DT59" s="498">
        <v>0</v>
      </c>
      <c r="DU59" s="506">
        <v>0</v>
      </c>
      <c r="DV59" s="506">
        <v>0</v>
      </c>
      <c r="DW59" s="506">
        <v>0</v>
      </c>
      <c r="DX59" s="506">
        <v>0</v>
      </c>
      <c r="DY59" s="506">
        <v>0</v>
      </c>
      <c r="DZ59" s="506">
        <v>0</v>
      </c>
      <c r="EA59" s="506">
        <v>0</v>
      </c>
      <c r="EB59" s="505">
        <v>0</v>
      </c>
      <c r="EC59" s="505">
        <v>0</v>
      </c>
      <c r="ED59" s="505">
        <v>0</v>
      </c>
      <c r="EE59" s="505">
        <v>0</v>
      </c>
      <c r="EF59" s="505">
        <v>0</v>
      </c>
      <c r="EG59" s="505">
        <f t="shared" si="6"/>
        <v>0</v>
      </c>
      <c r="EH59" s="505">
        <f t="shared" si="6"/>
        <v>0</v>
      </c>
      <c r="EI59" s="505">
        <f t="shared" si="6"/>
        <v>0</v>
      </c>
      <c r="EJ59" s="505">
        <f t="shared" si="6"/>
        <v>0</v>
      </c>
      <c r="EK59" s="505">
        <f t="shared" si="6"/>
        <v>0</v>
      </c>
      <c r="EL59" s="505">
        <f t="shared" si="6"/>
        <v>0</v>
      </c>
      <c r="EM59" s="505">
        <f t="shared" si="6"/>
        <v>0</v>
      </c>
      <c r="EN59" s="505">
        <f t="shared" si="6"/>
        <v>0</v>
      </c>
      <c r="EO59" s="494"/>
      <c r="EP59" s="494"/>
      <c r="EQ59" s="494"/>
      <c r="ER59" s="494"/>
      <c r="ES59" s="499"/>
      <c r="ET59" s="505">
        <v>0</v>
      </c>
      <c r="EU59" s="505">
        <v>0</v>
      </c>
      <c r="EV59" s="505">
        <v>0</v>
      </c>
      <c r="EW59" s="505">
        <v>0</v>
      </c>
      <c r="EX59" s="505">
        <v>0.8</v>
      </c>
      <c r="EY59" s="505">
        <v>0.8</v>
      </c>
      <c r="EZ59" s="505">
        <v>0.8</v>
      </c>
      <c r="FA59" s="505">
        <v>0.8</v>
      </c>
      <c r="FB59" s="505">
        <v>-2.4</v>
      </c>
      <c r="FC59" s="505">
        <v>-2.4</v>
      </c>
      <c r="FD59" s="505">
        <v>-2.4</v>
      </c>
      <c r="FE59" s="505">
        <v>-2.4</v>
      </c>
      <c r="FF59" s="505">
        <v>0</v>
      </c>
      <c r="FG59" s="505">
        <v>0</v>
      </c>
      <c r="FH59" s="505">
        <v>0</v>
      </c>
      <c r="FI59" s="505">
        <v>0</v>
      </c>
      <c r="FJ59" s="505">
        <v>0</v>
      </c>
      <c r="FK59" s="505">
        <v>0</v>
      </c>
      <c r="FL59" s="505">
        <v>0</v>
      </c>
      <c r="FM59" s="505">
        <v>0</v>
      </c>
      <c r="FN59" s="505">
        <v>0</v>
      </c>
      <c r="FO59" s="505">
        <v>0</v>
      </c>
      <c r="FP59" s="505">
        <v>0</v>
      </c>
      <c r="FQ59" s="505">
        <v>0</v>
      </c>
      <c r="FR59" s="505">
        <v>0</v>
      </c>
      <c r="FS59" s="505">
        <v>0</v>
      </c>
      <c r="FT59" s="505">
        <v>0</v>
      </c>
      <c r="FU59" s="505">
        <v>0</v>
      </c>
      <c r="FV59" s="505">
        <v>-0.4</v>
      </c>
      <c r="FW59" s="505">
        <v>-0.4</v>
      </c>
      <c r="FX59" s="505">
        <v>-0.4</v>
      </c>
      <c r="FY59" s="505">
        <v>-0.4</v>
      </c>
      <c r="FZ59" s="505">
        <v>0</v>
      </c>
      <c r="GA59" s="505">
        <v>0</v>
      </c>
      <c r="GB59" s="505">
        <v>0</v>
      </c>
      <c r="GC59" s="505">
        <v>0</v>
      </c>
      <c r="GD59" s="506">
        <v>0</v>
      </c>
      <c r="GE59" s="506">
        <v>0</v>
      </c>
      <c r="GF59" s="506">
        <v>0</v>
      </c>
      <c r="GG59" s="506">
        <v>0</v>
      </c>
      <c r="GH59" s="506">
        <v>0</v>
      </c>
      <c r="GI59" s="506">
        <v>0</v>
      </c>
      <c r="GJ59" s="506">
        <v>0</v>
      </c>
      <c r="GK59" s="505">
        <v>0</v>
      </c>
      <c r="GL59" s="505">
        <v>0</v>
      </c>
      <c r="GM59" s="505">
        <v>0</v>
      </c>
      <c r="GN59" s="505">
        <v>0</v>
      </c>
      <c r="GO59" s="505">
        <v>0</v>
      </c>
      <c r="GP59" s="505">
        <f t="shared" si="7"/>
        <v>0</v>
      </c>
      <c r="GQ59" s="505">
        <f t="shared" si="7"/>
        <v>0</v>
      </c>
      <c r="GR59" s="505">
        <f t="shared" si="7"/>
        <v>0</v>
      </c>
      <c r="GS59" s="505">
        <f t="shared" si="7"/>
        <v>0</v>
      </c>
      <c r="GT59" s="505">
        <f t="shared" si="7"/>
        <v>0</v>
      </c>
      <c r="GU59" s="505">
        <f t="shared" si="7"/>
        <v>0</v>
      </c>
      <c r="GV59" s="505">
        <f t="shared" si="7"/>
        <v>0</v>
      </c>
      <c r="GW59" s="494">
        <f t="shared" si="7"/>
        <v>0</v>
      </c>
      <c r="GX59" s="494"/>
      <c r="GY59" s="494"/>
      <c r="GZ59" s="494"/>
      <c r="HA59" s="494"/>
      <c r="HB59" s="499"/>
      <c r="HC59" s="498">
        <v>0</v>
      </c>
      <c r="HD59" s="498">
        <v>0.8</v>
      </c>
      <c r="HE59" s="498">
        <v>-2.4</v>
      </c>
      <c r="HF59" s="498">
        <v>0</v>
      </c>
      <c r="HG59" s="498">
        <v>0</v>
      </c>
      <c r="HH59" s="498">
        <v>0</v>
      </c>
      <c r="HI59" s="498">
        <v>0</v>
      </c>
      <c r="HJ59" s="498">
        <v>-0.40650406504065817</v>
      </c>
      <c r="HK59" s="498">
        <v>0</v>
      </c>
      <c r="HL59" s="498">
        <v>0</v>
      </c>
      <c r="HM59" s="498">
        <v>0</v>
      </c>
      <c r="HN59" s="498">
        <f t="shared" si="8"/>
        <v>0</v>
      </c>
      <c r="HO59" s="498">
        <f t="shared" si="8"/>
        <v>0</v>
      </c>
      <c r="HP59" s="498">
        <f t="shared" si="8"/>
        <v>0</v>
      </c>
      <c r="HQ59" s="498">
        <f t="shared" si="8"/>
        <v>-100</v>
      </c>
    </row>
    <row r="60" spans="1:225" s="129" customFormat="1" ht="48">
      <c r="A60" s="438">
        <v>58</v>
      </c>
      <c r="B60" s="484"/>
      <c r="C60" s="501" t="s">
        <v>161</v>
      </c>
      <c r="D60" s="502">
        <v>61102</v>
      </c>
      <c r="E60" s="509" t="s">
        <v>323</v>
      </c>
      <c r="F60" s="504">
        <v>4.3</v>
      </c>
      <c r="G60" s="505">
        <v>3.8</v>
      </c>
      <c r="H60" s="494">
        <v>100</v>
      </c>
      <c r="I60" s="494">
        <v>100</v>
      </c>
      <c r="J60" s="494">
        <v>100</v>
      </c>
      <c r="K60" s="494">
        <v>100</v>
      </c>
      <c r="L60" s="494">
        <v>100</v>
      </c>
      <c r="M60" s="494">
        <v>100</v>
      </c>
      <c r="N60" s="494">
        <v>100</v>
      </c>
      <c r="O60" s="494">
        <v>100</v>
      </c>
      <c r="P60" s="494">
        <v>100</v>
      </c>
      <c r="Q60" s="494">
        <v>100</v>
      </c>
      <c r="R60" s="494">
        <v>100</v>
      </c>
      <c r="S60" s="494">
        <v>100</v>
      </c>
      <c r="T60" s="494">
        <v>100</v>
      </c>
      <c r="U60" s="494">
        <v>100</v>
      </c>
      <c r="V60" s="494">
        <v>100</v>
      </c>
      <c r="W60" s="494">
        <v>100</v>
      </c>
      <c r="X60" s="494">
        <v>100</v>
      </c>
      <c r="Y60" s="494">
        <v>100</v>
      </c>
      <c r="Z60" s="494">
        <v>100</v>
      </c>
      <c r="AA60" s="494">
        <v>100</v>
      </c>
      <c r="AB60" s="494">
        <v>100</v>
      </c>
      <c r="AC60" s="494">
        <v>100</v>
      </c>
      <c r="AD60" s="494">
        <v>100</v>
      </c>
      <c r="AE60" s="494">
        <v>100</v>
      </c>
      <c r="AF60" s="494">
        <v>100</v>
      </c>
      <c r="AG60" s="494">
        <v>100</v>
      </c>
      <c r="AH60" s="494">
        <v>100</v>
      </c>
      <c r="AI60" s="494">
        <v>100</v>
      </c>
      <c r="AJ60" s="495">
        <v>100</v>
      </c>
      <c r="AK60" s="495">
        <v>100</v>
      </c>
      <c r="AL60" s="495">
        <v>100</v>
      </c>
      <c r="AM60" s="495">
        <v>100</v>
      </c>
      <c r="AN60" s="494">
        <v>100</v>
      </c>
      <c r="AO60" s="494">
        <v>100</v>
      </c>
      <c r="AP60" s="494">
        <v>100</v>
      </c>
      <c r="AQ60" s="494">
        <v>100</v>
      </c>
      <c r="AR60" s="494">
        <v>100</v>
      </c>
      <c r="AS60" s="494">
        <v>100</v>
      </c>
      <c r="AT60" s="494">
        <v>100</v>
      </c>
      <c r="AU60" s="494">
        <v>100</v>
      </c>
      <c r="AV60" s="505">
        <v>100</v>
      </c>
      <c r="AW60" s="505">
        <v>100</v>
      </c>
      <c r="AX60" s="505">
        <v>100</v>
      </c>
      <c r="AY60" s="505">
        <v>100</v>
      </c>
      <c r="AZ60" s="505">
        <v>100</v>
      </c>
      <c r="BA60" s="505">
        <v>100</v>
      </c>
      <c r="BB60" s="505">
        <v>100</v>
      </c>
      <c r="BC60" s="505">
        <v>100</v>
      </c>
      <c r="BD60" s="505">
        <v>100</v>
      </c>
      <c r="BE60" s="505">
        <v>100</v>
      </c>
      <c r="BF60" s="505">
        <v>100</v>
      </c>
      <c r="BG60" s="505">
        <v>100</v>
      </c>
      <c r="BH60" s="505">
        <v>100</v>
      </c>
      <c r="BI60" s="505">
        <v>100</v>
      </c>
      <c r="BJ60" s="505">
        <v>100</v>
      </c>
      <c r="BK60" s="505">
        <v>100</v>
      </c>
      <c r="BL60" s="505">
        <v>100</v>
      </c>
      <c r="BM60" s="505">
        <v>100</v>
      </c>
      <c r="BN60" s="505">
        <f>VLOOKUP($D60,'[3]Q3 2024'!$D$8:$N$167,11,0)</f>
        <v>100</v>
      </c>
      <c r="BO60" s="505">
        <f>VLOOKUP($D60,'[3]Q4 2024'!$D$8:$N$167,11,0)</f>
        <v>100</v>
      </c>
      <c r="BP60" s="494"/>
      <c r="BQ60" s="494"/>
      <c r="BR60" s="494"/>
      <c r="BS60" s="494"/>
      <c r="BT60" s="496">
        <v>100</v>
      </c>
      <c r="BU60" s="496">
        <v>100</v>
      </c>
      <c r="BV60" s="496">
        <v>100</v>
      </c>
      <c r="BW60" s="496">
        <v>100</v>
      </c>
      <c r="BX60" s="496">
        <v>100</v>
      </c>
      <c r="BY60" s="496">
        <v>100</v>
      </c>
      <c r="BZ60" s="496">
        <v>100</v>
      </c>
      <c r="CA60" s="496">
        <v>100</v>
      </c>
      <c r="CB60" s="496">
        <v>100</v>
      </c>
      <c r="CC60" s="496">
        <v>100</v>
      </c>
      <c r="CD60" s="496">
        <v>100</v>
      </c>
      <c r="CE60" s="496">
        <v>100</v>
      </c>
      <c r="CF60" s="496">
        <v>100</v>
      </c>
      <c r="CG60" s="496">
        <v>100</v>
      </c>
      <c r="CH60" s="496">
        <f t="shared" si="3"/>
        <v>100</v>
      </c>
      <c r="CI60" s="496"/>
      <c r="CJ60" s="497"/>
      <c r="CK60" s="505">
        <v>0</v>
      </c>
      <c r="CL60" s="505">
        <v>0</v>
      </c>
      <c r="CM60" s="505">
        <v>0</v>
      </c>
      <c r="CN60" s="505">
        <v>0</v>
      </c>
      <c r="CO60" s="505">
        <v>0</v>
      </c>
      <c r="CP60" s="505">
        <v>0</v>
      </c>
      <c r="CQ60" s="505">
        <v>0</v>
      </c>
      <c r="CR60" s="505">
        <v>0</v>
      </c>
      <c r="CS60" s="505">
        <v>0</v>
      </c>
      <c r="CT60" s="505">
        <v>0</v>
      </c>
      <c r="CU60" s="505">
        <v>0</v>
      </c>
      <c r="CV60" s="505">
        <v>0</v>
      </c>
      <c r="CW60" s="505">
        <v>0</v>
      </c>
      <c r="CX60" s="505">
        <v>0</v>
      </c>
      <c r="CY60" s="505">
        <v>0</v>
      </c>
      <c r="CZ60" s="505">
        <v>0</v>
      </c>
      <c r="DA60" s="505">
        <v>0</v>
      </c>
      <c r="DB60" s="505">
        <v>0</v>
      </c>
      <c r="DC60" s="505">
        <v>0</v>
      </c>
      <c r="DD60" s="505">
        <v>0</v>
      </c>
      <c r="DE60" s="505">
        <v>0</v>
      </c>
      <c r="DF60" s="505">
        <v>0</v>
      </c>
      <c r="DG60" s="505">
        <v>0</v>
      </c>
      <c r="DH60" s="505">
        <v>0</v>
      </c>
      <c r="DI60" s="505">
        <v>0</v>
      </c>
      <c r="DJ60" s="505">
        <v>0</v>
      </c>
      <c r="DK60" s="505">
        <v>0</v>
      </c>
      <c r="DL60" s="505">
        <v>0</v>
      </c>
      <c r="DM60" s="505">
        <v>0</v>
      </c>
      <c r="DN60" s="505">
        <v>0</v>
      </c>
      <c r="DO60" s="505">
        <v>0</v>
      </c>
      <c r="DP60" s="505">
        <v>0</v>
      </c>
      <c r="DQ60" s="498">
        <v>0</v>
      </c>
      <c r="DR60" s="498">
        <v>0</v>
      </c>
      <c r="DS60" s="498">
        <v>0</v>
      </c>
      <c r="DT60" s="498">
        <v>0</v>
      </c>
      <c r="DU60" s="506">
        <v>0</v>
      </c>
      <c r="DV60" s="506">
        <v>0</v>
      </c>
      <c r="DW60" s="506">
        <v>0</v>
      </c>
      <c r="DX60" s="506">
        <v>0</v>
      </c>
      <c r="DY60" s="506">
        <v>0</v>
      </c>
      <c r="DZ60" s="506">
        <v>0</v>
      </c>
      <c r="EA60" s="506">
        <v>0</v>
      </c>
      <c r="EB60" s="505">
        <v>0</v>
      </c>
      <c r="EC60" s="505">
        <v>0</v>
      </c>
      <c r="ED60" s="505">
        <v>0</v>
      </c>
      <c r="EE60" s="505">
        <v>0</v>
      </c>
      <c r="EF60" s="505">
        <v>0</v>
      </c>
      <c r="EG60" s="505">
        <f t="shared" si="6"/>
        <v>0</v>
      </c>
      <c r="EH60" s="505">
        <f t="shared" si="6"/>
        <v>0</v>
      </c>
      <c r="EI60" s="505">
        <f t="shared" si="6"/>
        <v>0</v>
      </c>
      <c r="EJ60" s="505">
        <f t="shared" si="6"/>
        <v>0</v>
      </c>
      <c r="EK60" s="505">
        <f t="shared" si="6"/>
        <v>0</v>
      </c>
      <c r="EL60" s="505">
        <f t="shared" si="6"/>
        <v>0</v>
      </c>
      <c r="EM60" s="505">
        <f t="shared" si="6"/>
        <v>0</v>
      </c>
      <c r="EN60" s="505">
        <f t="shared" si="6"/>
        <v>0</v>
      </c>
      <c r="EO60" s="494"/>
      <c r="EP60" s="494"/>
      <c r="EQ60" s="494"/>
      <c r="ER60" s="494"/>
      <c r="ES60" s="499"/>
      <c r="ET60" s="505">
        <v>0</v>
      </c>
      <c r="EU60" s="505">
        <v>0</v>
      </c>
      <c r="EV60" s="505">
        <v>0</v>
      </c>
      <c r="EW60" s="505">
        <v>0</v>
      </c>
      <c r="EX60" s="505">
        <v>0</v>
      </c>
      <c r="EY60" s="505">
        <v>0</v>
      </c>
      <c r="EZ60" s="505">
        <v>0</v>
      </c>
      <c r="FA60" s="505">
        <v>0</v>
      </c>
      <c r="FB60" s="505">
        <v>0</v>
      </c>
      <c r="FC60" s="505">
        <v>0</v>
      </c>
      <c r="FD60" s="505">
        <v>0</v>
      </c>
      <c r="FE60" s="505">
        <v>0</v>
      </c>
      <c r="FF60" s="505">
        <v>0</v>
      </c>
      <c r="FG60" s="505">
        <v>0</v>
      </c>
      <c r="FH60" s="505">
        <v>0</v>
      </c>
      <c r="FI60" s="505">
        <v>0</v>
      </c>
      <c r="FJ60" s="505">
        <v>0</v>
      </c>
      <c r="FK60" s="505">
        <v>0</v>
      </c>
      <c r="FL60" s="505">
        <v>0</v>
      </c>
      <c r="FM60" s="505">
        <v>0</v>
      </c>
      <c r="FN60" s="505">
        <v>0</v>
      </c>
      <c r="FO60" s="505">
        <v>0</v>
      </c>
      <c r="FP60" s="505">
        <v>0</v>
      </c>
      <c r="FQ60" s="505">
        <v>0</v>
      </c>
      <c r="FR60" s="505">
        <v>0</v>
      </c>
      <c r="FS60" s="505">
        <v>0</v>
      </c>
      <c r="FT60" s="505">
        <v>0</v>
      </c>
      <c r="FU60" s="505">
        <v>0</v>
      </c>
      <c r="FV60" s="505">
        <v>0</v>
      </c>
      <c r="FW60" s="505">
        <v>0</v>
      </c>
      <c r="FX60" s="505">
        <v>0</v>
      </c>
      <c r="FY60" s="505">
        <v>0</v>
      </c>
      <c r="FZ60" s="505">
        <v>0</v>
      </c>
      <c r="GA60" s="505">
        <v>0</v>
      </c>
      <c r="GB60" s="505">
        <v>0</v>
      </c>
      <c r="GC60" s="505">
        <v>0</v>
      </c>
      <c r="GD60" s="506">
        <v>0</v>
      </c>
      <c r="GE60" s="506">
        <v>0</v>
      </c>
      <c r="GF60" s="506">
        <v>0</v>
      </c>
      <c r="GG60" s="506">
        <v>0</v>
      </c>
      <c r="GH60" s="506">
        <v>0</v>
      </c>
      <c r="GI60" s="506">
        <v>0</v>
      </c>
      <c r="GJ60" s="506">
        <v>0</v>
      </c>
      <c r="GK60" s="505">
        <v>0</v>
      </c>
      <c r="GL60" s="505">
        <v>0</v>
      </c>
      <c r="GM60" s="505">
        <v>0</v>
      </c>
      <c r="GN60" s="505">
        <v>0</v>
      </c>
      <c r="GO60" s="505">
        <v>0</v>
      </c>
      <c r="GP60" s="505">
        <f t="shared" si="7"/>
        <v>0</v>
      </c>
      <c r="GQ60" s="505">
        <f t="shared" si="7"/>
        <v>0</v>
      </c>
      <c r="GR60" s="505">
        <f t="shared" si="7"/>
        <v>0</v>
      </c>
      <c r="GS60" s="505">
        <f t="shared" si="7"/>
        <v>0</v>
      </c>
      <c r="GT60" s="505">
        <f t="shared" si="7"/>
        <v>0</v>
      </c>
      <c r="GU60" s="505">
        <f t="shared" si="7"/>
        <v>0</v>
      </c>
      <c r="GV60" s="505">
        <f t="shared" si="7"/>
        <v>0</v>
      </c>
      <c r="GW60" s="494">
        <f t="shared" si="7"/>
        <v>0</v>
      </c>
      <c r="GX60" s="494"/>
      <c r="GY60" s="494"/>
      <c r="GZ60" s="494"/>
      <c r="HA60" s="494"/>
      <c r="HB60" s="499"/>
      <c r="HC60" s="498">
        <v>0</v>
      </c>
      <c r="HD60" s="498">
        <v>0</v>
      </c>
      <c r="HE60" s="498">
        <v>0</v>
      </c>
      <c r="HF60" s="498">
        <v>0</v>
      </c>
      <c r="HG60" s="498">
        <v>0</v>
      </c>
      <c r="HH60" s="498">
        <v>0</v>
      </c>
      <c r="HI60" s="498">
        <v>0</v>
      </c>
      <c r="HJ60" s="498">
        <v>0</v>
      </c>
      <c r="HK60" s="498">
        <v>0</v>
      </c>
      <c r="HL60" s="498">
        <v>0</v>
      </c>
      <c r="HM60" s="498">
        <v>0</v>
      </c>
      <c r="HN60" s="498">
        <f t="shared" si="8"/>
        <v>0</v>
      </c>
      <c r="HO60" s="498">
        <f t="shared" si="8"/>
        <v>0</v>
      </c>
      <c r="HP60" s="498">
        <f t="shared" si="8"/>
        <v>0</v>
      </c>
      <c r="HQ60" s="498">
        <f t="shared" si="8"/>
        <v>-100</v>
      </c>
    </row>
    <row r="61" spans="1:225" s="129" customFormat="1" ht="24.9" customHeight="1">
      <c r="A61" s="438">
        <v>59</v>
      </c>
      <c r="B61" s="484"/>
      <c r="C61" s="492" t="s">
        <v>149</v>
      </c>
      <c r="D61" s="484">
        <v>612</v>
      </c>
      <c r="E61" s="485" t="s">
        <v>184</v>
      </c>
      <c r="F61" s="493">
        <v>16.399999999999999</v>
      </c>
      <c r="G61" s="494">
        <v>26.8</v>
      </c>
      <c r="H61" s="494">
        <v>100</v>
      </c>
      <c r="I61" s="494">
        <v>100</v>
      </c>
      <c r="J61" s="494">
        <v>100</v>
      </c>
      <c r="K61" s="494">
        <v>100</v>
      </c>
      <c r="L61" s="494">
        <v>100</v>
      </c>
      <c r="M61" s="494">
        <v>100</v>
      </c>
      <c r="N61" s="494">
        <v>100</v>
      </c>
      <c r="O61" s="494">
        <v>100</v>
      </c>
      <c r="P61" s="494">
        <v>100.1</v>
      </c>
      <c r="Q61" s="494">
        <v>100.1</v>
      </c>
      <c r="R61" s="494">
        <v>100.5</v>
      </c>
      <c r="S61" s="494">
        <v>101.8</v>
      </c>
      <c r="T61" s="494">
        <v>101.1</v>
      </c>
      <c r="U61" s="494">
        <v>101.1</v>
      </c>
      <c r="V61" s="494">
        <v>101.1</v>
      </c>
      <c r="W61" s="494">
        <v>101.1</v>
      </c>
      <c r="X61" s="494">
        <v>101.1</v>
      </c>
      <c r="Y61" s="494">
        <v>101.1</v>
      </c>
      <c r="Z61" s="494">
        <v>101.1</v>
      </c>
      <c r="AA61" s="494">
        <v>101.1</v>
      </c>
      <c r="AB61" s="494">
        <v>101</v>
      </c>
      <c r="AC61" s="494">
        <v>101</v>
      </c>
      <c r="AD61" s="494">
        <v>101</v>
      </c>
      <c r="AE61" s="494">
        <v>101</v>
      </c>
      <c r="AF61" s="494">
        <v>101</v>
      </c>
      <c r="AG61" s="494">
        <v>101</v>
      </c>
      <c r="AH61" s="494">
        <v>101</v>
      </c>
      <c r="AI61" s="494">
        <v>101</v>
      </c>
      <c r="AJ61" s="495">
        <v>101.1</v>
      </c>
      <c r="AK61" s="495">
        <v>101.1</v>
      </c>
      <c r="AL61" s="495">
        <v>101.1</v>
      </c>
      <c r="AM61" s="495">
        <v>101.1</v>
      </c>
      <c r="AN61" s="494">
        <v>101</v>
      </c>
      <c r="AO61" s="494">
        <v>101</v>
      </c>
      <c r="AP61" s="494">
        <v>101</v>
      </c>
      <c r="AQ61" s="494">
        <v>101</v>
      </c>
      <c r="AR61" s="495">
        <v>100.9</v>
      </c>
      <c r="AS61" s="495">
        <v>101.1</v>
      </c>
      <c r="AT61" s="494">
        <v>101.1</v>
      </c>
      <c r="AU61" s="494">
        <v>101.1</v>
      </c>
      <c r="AV61" s="495">
        <v>101.1</v>
      </c>
      <c r="AW61" s="495">
        <v>101</v>
      </c>
      <c r="AX61" s="494">
        <v>100.9</v>
      </c>
      <c r="AY61" s="494">
        <v>100.9</v>
      </c>
      <c r="AZ61" s="494">
        <v>101</v>
      </c>
      <c r="BA61" s="494">
        <v>100.9</v>
      </c>
      <c r="BB61" s="494">
        <v>100.9</v>
      </c>
      <c r="BC61" s="494">
        <v>100.9</v>
      </c>
      <c r="BD61" s="494">
        <v>100.9</v>
      </c>
      <c r="BE61" s="494">
        <v>100.9</v>
      </c>
      <c r="BF61" s="494">
        <v>101</v>
      </c>
      <c r="BG61" s="494">
        <v>101</v>
      </c>
      <c r="BH61" s="494">
        <v>101</v>
      </c>
      <c r="BI61" s="494">
        <v>101</v>
      </c>
      <c r="BJ61" s="494">
        <v>101</v>
      </c>
      <c r="BK61" s="494">
        <v>101</v>
      </c>
      <c r="BL61" s="494">
        <v>101</v>
      </c>
      <c r="BM61" s="494">
        <v>100.8</v>
      </c>
      <c r="BN61" s="494">
        <f>VLOOKUP($D61,'[3]Q3 2024'!$D$8:$N$167,11,0)</f>
        <v>100.8</v>
      </c>
      <c r="BO61" s="494">
        <f>VLOOKUP($D61,'[3]Q4 2024'!$D$8:$N$167,11,0)</f>
        <v>100.8</v>
      </c>
      <c r="BP61" s="494"/>
      <c r="BQ61" s="494"/>
      <c r="BR61" s="494"/>
      <c r="BS61" s="494"/>
      <c r="BT61" s="496">
        <v>100</v>
      </c>
      <c r="BU61" s="496">
        <v>100</v>
      </c>
      <c r="BV61" s="496">
        <v>100.6</v>
      </c>
      <c r="BW61" s="496">
        <v>101.1</v>
      </c>
      <c r="BX61" s="496">
        <v>101.1</v>
      </c>
      <c r="BY61" s="496">
        <v>101</v>
      </c>
      <c r="BZ61" s="496">
        <v>101</v>
      </c>
      <c r="CA61" s="496">
        <v>101.1</v>
      </c>
      <c r="CB61" s="496">
        <v>101</v>
      </c>
      <c r="CC61" s="496">
        <v>101.1</v>
      </c>
      <c r="CD61" s="496">
        <v>101</v>
      </c>
      <c r="CE61" s="496">
        <v>100.9</v>
      </c>
      <c r="CF61" s="496">
        <v>101</v>
      </c>
      <c r="CG61" s="496">
        <v>101</v>
      </c>
      <c r="CH61" s="496">
        <f t="shared" si="3"/>
        <v>100.9</v>
      </c>
      <c r="CI61" s="496"/>
      <c r="CJ61" s="497"/>
      <c r="CK61" s="494">
        <v>0</v>
      </c>
      <c r="CL61" s="494">
        <v>0</v>
      </c>
      <c r="CM61" s="494">
        <v>0</v>
      </c>
      <c r="CN61" s="494">
        <v>0</v>
      </c>
      <c r="CO61" s="494">
        <v>0.1</v>
      </c>
      <c r="CP61" s="494">
        <v>0</v>
      </c>
      <c r="CQ61" s="494">
        <v>0.4</v>
      </c>
      <c r="CR61" s="494">
        <v>1.3</v>
      </c>
      <c r="CS61" s="494">
        <v>-0.7</v>
      </c>
      <c r="CT61" s="494">
        <v>0</v>
      </c>
      <c r="CU61" s="494">
        <v>0</v>
      </c>
      <c r="CV61" s="494">
        <v>0</v>
      </c>
      <c r="CW61" s="494">
        <v>0</v>
      </c>
      <c r="CX61" s="494">
        <v>0</v>
      </c>
      <c r="CY61" s="494">
        <v>0</v>
      </c>
      <c r="CZ61" s="494">
        <v>0</v>
      </c>
      <c r="DA61" s="494">
        <v>-0.1</v>
      </c>
      <c r="DB61" s="494">
        <v>0</v>
      </c>
      <c r="DC61" s="494">
        <v>0</v>
      </c>
      <c r="DD61" s="494">
        <v>0</v>
      </c>
      <c r="DE61" s="494">
        <v>0</v>
      </c>
      <c r="DF61" s="494">
        <v>0</v>
      </c>
      <c r="DG61" s="494">
        <v>0</v>
      </c>
      <c r="DH61" s="494">
        <v>0</v>
      </c>
      <c r="DI61" s="494">
        <v>0.1</v>
      </c>
      <c r="DJ61" s="494">
        <v>0</v>
      </c>
      <c r="DK61" s="494">
        <v>0</v>
      </c>
      <c r="DL61" s="494">
        <v>0</v>
      </c>
      <c r="DM61" s="494">
        <v>-0.1</v>
      </c>
      <c r="DN61" s="494">
        <v>0</v>
      </c>
      <c r="DO61" s="494">
        <v>0</v>
      </c>
      <c r="DP61" s="494">
        <v>0</v>
      </c>
      <c r="DQ61" s="498">
        <v>-0.1</v>
      </c>
      <c r="DR61" s="498">
        <v>0.2</v>
      </c>
      <c r="DS61" s="498">
        <v>0</v>
      </c>
      <c r="DT61" s="498">
        <v>0</v>
      </c>
      <c r="DU61" s="498">
        <v>0</v>
      </c>
      <c r="DV61" s="498">
        <v>-0.1</v>
      </c>
      <c r="DW61" s="498">
        <v>-0.1</v>
      </c>
      <c r="DX61" s="498">
        <v>0</v>
      </c>
      <c r="DY61" s="498">
        <v>0.1</v>
      </c>
      <c r="DZ61" s="498">
        <v>-0.1</v>
      </c>
      <c r="EA61" s="498">
        <v>0</v>
      </c>
      <c r="EB61" s="494">
        <v>0</v>
      </c>
      <c r="EC61" s="494">
        <v>0</v>
      </c>
      <c r="ED61" s="494">
        <v>0</v>
      </c>
      <c r="EE61" s="494">
        <v>0.1</v>
      </c>
      <c r="EF61" s="494">
        <v>0</v>
      </c>
      <c r="EG61" s="494">
        <f t="shared" si="6"/>
        <v>0</v>
      </c>
      <c r="EH61" s="494">
        <f t="shared" si="6"/>
        <v>0</v>
      </c>
      <c r="EI61" s="494">
        <f t="shared" si="6"/>
        <v>0</v>
      </c>
      <c r="EJ61" s="494">
        <f t="shared" si="6"/>
        <v>0</v>
      </c>
      <c r="EK61" s="494">
        <f t="shared" si="6"/>
        <v>0</v>
      </c>
      <c r="EL61" s="494">
        <f t="shared" si="6"/>
        <v>-0.2</v>
      </c>
      <c r="EM61" s="494">
        <f t="shared" si="6"/>
        <v>0</v>
      </c>
      <c r="EN61" s="494">
        <f t="shared" si="6"/>
        <v>0</v>
      </c>
      <c r="EO61" s="494"/>
      <c r="EP61" s="494"/>
      <c r="EQ61" s="494"/>
      <c r="ER61" s="494"/>
      <c r="ES61" s="499"/>
      <c r="ET61" s="494">
        <v>0</v>
      </c>
      <c r="EU61" s="494">
        <v>0</v>
      </c>
      <c r="EV61" s="494">
        <v>0</v>
      </c>
      <c r="EW61" s="494">
        <v>0</v>
      </c>
      <c r="EX61" s="494">
        <v>0.1</v>
      </c>
      <c r="EY61" s="494">
        <v>0.1</v>
      </c>
      <c r="EZ61" s="494">
        <v>0.5</v>
      </c>
      <c r="FA61" s="494">
        <v>1.8</v>
      </c>
      <c r="FB61" s="494">
        <v>1</v>
      </c>
      <c r="FC61" s="494">
        <v>1</v>
      </c>
      <c r="FD61" s="494">
        <v>0.6</v>
      </c>
      <c r="FE61" s="494">
        <v>-0.7</v>
      </c>
      <c r="FF61" s="494">
        <v>0</v>
      </c>
      <c r="FG61" s="494">
        <v>0</v>
      </c>
      <c r="FH61" s="494">
        <v>0</v>
      </c>
      <c r="FI61" s="494">
        <v>0</v>
      </c>
      <c r="FJ61" s="494">
        <v>-0.1</v>
      </c>
      <c r="FK61" s="494">
        <v>-0.1</v>
      </c>
      <c r="FL61" s="494">
        <v>-0.1</v>
      </c>
      <c r="FM61" s="494">
        <v>-0.1</v>
      </c>
      <c r="FN61" s="494">
        <v>0</v>
      </c>
      <c r="FO61" s="494">
        <v>0</v>
      </c>
      <c r="FP61" s="494">
        <v>0</v>
      </c>
      <c r="FQ61" s="494">
        <v>0</v>
      </c>
      <c r="FR61" s="494">
        <v>0.1</v>
      </c>
      <c r="FS61" s="494">
        <v>0.1</v>
      </c>
      <c r="FT61" s="494">
        <v>0.1</v>
      </c>
      <c r="FU61" s="494">
        <v>0.1</v>
      </c>
      <c r="FV61" s="494">
        <v>-0.1</v>
      </c>
      <c r="FW61" s="494">
        <v>-0.1</v>
      </c>
      <c r="FX61" s="494">
        <v>-0.1</v>
      </c>
      <c r="FY61" s="494">
        <v>-0.1</v>
      </c>
      <c r="FZ61" s="494">
        <v>-0.1</v>
      </c>
      <c r="GA61" s="494">
        <v>0.1</v>
      </c>
      <c r="GB61" s="494">
        <v>0.1</v>
      </c>
      <c r="GC61" s="494">
        <v>0.1</v>
      </c>
      <c r="GD61" s="498">
        <v>0.2</v>
      </c>
      <c r="GE61" s="498">
        <v>-0.1</v>
      </c>
      <c r="GF61" s="498">
        <v>-0.2</v>
      </c>
      <c r="GG61" s="498">
        <v>-0.2</v>
      </c>
      <c r="GH61" s="498">
        <v>-0.1</v>
      </c>
      <c r="GI61" s="498">
        <v>-0.1</v>
      </c>
      <c r="GJ61" s="498">
        <v>0</v>
      </c>
      <c r="GK61" s="494">
        <v>0</v>
      </c>
      <c r="GL61" s="494">
        <v>-0.1</v>
      </c>
      <c r="GM61" s="494">
        <v>0</v>
      </c>
      <c r="GN61" s="494">
        <v>0.1</v>
      </c>
      <c r="GO61" s="494">
        <v>0.1</v>
      </c>
      <c r="GP61" s="494">
        <f t="shared" si="7"/>
        <v>0.1</v>
      </c>
      <c r="GQ61" s="494">
        <f t="shared" si="7"/>
        <v>0.1</v>
      </c>
      <c r="GR61" s="494">
        <f t="shared" si="7"/>
        <v>0</v>
      </c>
      <c r="GS61" s="494">
        <f t="shared" si="7"/>
        <v>0</v>
      </c>
      <c r="GT61" s="494">
        <f t="shared" si="7"/>
        <v>0</v>
      </c>
      <c r="GU61" s="494">
        <f t="shared" si="7"/>
        <v>-0.2</v>
      </c>
      <c r="GV61" s="494">
        <f t="shared" si="7"/>
        <v>-0.2</v>
      </c>
      <c r="GW61" s="494">
        <f t="shared" si="7"/>
        <v>-0.2</v>
      </c>
      <c r="GX61" s="494"/>
      <c r="GY61" s="494"/>
      <c r="GZ61" s="494"/>
      <c r="HA61" s="494"/>
      <c r="HB61" s="499"/>
      <c r="HC61" s="498">
        <v>0</v>
      </c>
      <c r="HD61" s="498">
        <v>0.6</v>
      </c>
      <c r="HE61" s="498">
        <v>0.5</v>
      </c>
      <c r="HF61" s="498">
        <v>0</v>
      </c>
      <c r="HG61" s="498">
        <v>-0.1</v>
      </c>
      <c r="HH61" s="498">
        <v>0</v>
      </c>
      <c r="HI61" s="498">
        <v>0.1</v>
      </c>
      <c r="HJ61" s="498">
        <v>-9.8911968348169843E-2</v>
      </c>
      <c r="HK61" s="498">
        <v>0.1</v>
      </c>
      <c r="HL61" s="498">
        <v>-0.1</v>
      </c>
      <c r="HM61" s="498">
        <v>-0.1</v>
      </c>
      <c r="HN61" s="498">
        <f t="shared" si="8"/>
        <v>0.1</v>
      </c>
      <c r="HO61" s="498">
        <f t="shared" si="8"/>
        <v>0</v>
      </c>
      <c r="HP61" s="498">
        <f t="shared" si="8"/>
        <v>-0.1</v>
      </c>
      <c r="HQ61" s="498">
        <f t="shared" si="8"/>
        <v>-100</v>
      </c>
    </row>
    <row r="62" spans="1:225" s="129" customFormat="1" ht="24.9" customHeight="1">
      <c r="A62" s="438">
        <v>60</v>
      </c>
      <c r="B62" s="484"/>
      <c r="C62" s="492" t="s">
        <v>159</v>
      </c>
      <c r="D62" s="492">
        <v>6120</v>
      </c>
      <c r="E62" s="507" t="s">
        <v>184</v>
      </c>
      <c r="F62" s="493">
        <v>16.399999999999999</v>
      </c>
      <c r="G62" s="494">
        <v>26.8</v>
      </c>
      <c r="H62" s="494">
        <v>100</v>
      </c>
      <c r="I62" s="494">
        <v>100</v>
      </c>
      <c r="J62" s="494">
        <v>100</v>
      </c>
      <c r="K62" s="494">
        <v>100</v>
      </c>
      <c r="L62" s="494">
        <v>100</v>
      </c>
      <c r="M62" s="494">
        <v>100</v>
      </c>
      <c r="N62" s="494">
        <v>100</v>
      </c>
      <c r="O62" s="494">
        <v>100</v>
      </c>
      <c r="P62" s="494">
        <v>100.1</v>
      </c>
      <c r="Q62" s="494">
        <v>100.1</v>
      </c>
      <c r="R62" s="494">
        <v>100.5</v>
      </c>
      <c r="S62" s="494">
        <v>101.8</v>
      </c>
      <c r="T62" s="494">
        <v>101.1</v>
      </c>
      <c r="U62" s="494">
        <v>101.1</v>
      </c>
      <c r="V62" s="494">
        <v>101.1</v>
      </c>
      <c r="W62" s="494">
        <v>101.1</v>
      </c>
      <c r="X62" s="494">
        <v>101.1</v>
      </c>
      <c r="Y62" s="494">
        <v>101.1</v>
      </c>
      <c r="Z62" s="494">
        <v>101.1</v>
      </c>
      <c r="AA62" s="494">
        <v>101.1</v>
      </c>
      <c r="AB62" s="494">
        <v>101.1</v>
      </c>
      <c r="AC62" s="494">
        <v>101.1</v>
      </c>
      <c r="AD62" s="494">
        <v>101.1</v>
      </c>
      <c r="AE62" s="494">
        <v>101.1</v>
      </c>
      <c r="AF62" s="494">
        <v>101.1</v>
      </c>
      <c r="AG62" s="494">
        <v>101.1</v>
      </c>
      <c r="AH62" s="494">
        <v>101.1</v>
      </c>
      <c r="AI62" s="494">
        <v>101.1</v>
      </c>
      <c r="AJ62" s="495">
        <v>101.1</v>
      </c>
      <c r="AK62" s="495">
        <v>101.1</v>
      </c>
      <c r="AL62" s="495">
        <v>101.1</v>
      </c>
      <c r="AM62" s="495">
        <v>101.1</v>
      </c>
      <c r="AN62" s="494">
        <v>101</v>
      </c>
      <c r="AO62" s="494">
        <v>101</v>
      </c>
      <c r="AP62" s="494">
        <v>100.9</v>
      </c>
      <c r="AQ62" s="494">
        <v>101</v>
      </c>
      <c r="AR62" s="495">
        <v>100.9</v>
      </c>
      <c r="AS62" s="495">
        <v>101.1</v>
      </c>
      <c r="AT62" s="494">
        <v>101.1</v>
      </c>
      <c r="AU62" s="494">
        <v>101.1</v>
      </c>
      <c r="AV62" s="495">
        <v>101.1</v>
      </c>
      <c r="AW62" s="495">
        <v>101</v>
      </c>
      <c r="AX62" s="494">
        <v>100.9</v>
      </c>
      <c r="AY62" s="494">
        <v>100.9</v>
      </c>
      <c r="AZ62" s="494">
        <v>101</v>
      </c>
      <c r="BA62" s="494">
        <v>100.9</v>
      </c>
      <c r="BB62" s="494">
        <v>100.9</v>
      </c>
      <c r="BC62" s="494">
        <v>100.9</v>
      </c>
      <c r="BD62" s="494">
        <v>100.9</v>
      </c>
      <c r="BE62" s="494">
        <v>100.9</v>
      </c>
      <c r="BF62" s="494">
        <v>101</v>
      </c>
      <c r="BG62" s="494">
        <v>101</v>
      </c>
      <c r="BH62" s="494">
        <v>101</v>
      </c>
      <c r="BI62" s="494">
        <v>101</v>
      </c>
      <c r="BJ62" s="494">
        <v>101</v>
      </c>
      <c r="BK62" s="494">
        <v>101</v>
      </c>
      <c r="BL62" s="494">
        <v>101</v>
      </c>
      <c r="BM62" s="494">
        <v>100.8</v>
      </c>
      <c r="BN62" s="494">
        <f>VLOOKUP($D62,'[3]Q3 2024'!$D$8:$N$167,11,0)</f>
        <v>100.8</v>
      </c>
      <c r="BO62" s="494">
        <f>VLOOKUP($D62,'[3]Q4 2024'!$D$8:$N$167,11,0)</f>
        <v>100.8</v>
      </c>
      <c r="BP62" s="494"/>
      <c r="BQ62" s="494"/>
      <c r="BR62" s="494"/>
      <c r="BS62" s="494"/>
      <c r="BT62" s="496">
        <v>100</v>
      </c>
      <c r="BU62" s="496">
        <v>100</v>
      </c>
      <c r="BV62" s="496">
        <v>100.6</v>
      </c>
      <c r="BW62" s="496">
        <v>101.1</v>
      </c>
      <c r="BX62" s="496">
        <v>101.1</v>
      </c>
      <c r="BY62" s="496">
        <v>101.1</v>
      </c>
      <c r="BZ62" s="496">
        <v>101.1</v>
      </c>
      <c r="CA62" s="496">
        <v>101.1</v>
      </c>
      <c r="CB62" s="496">
        <v>101</v>
      </c>
      <c r="CC62" s="496">
        <v>101.1</v>
      </c>
      <c r="CD62" s="496">
        <v>101</v>
      </c>
      <c r="CE62" s="496">
        <v>100.9</v>
      </c>
      <c r="CF62" s="496">
        <v>101</v>
      </c>
      <c r="CG62" s="496">
        <v>101</v>
      </c>
      <c r="CH62" s="496">
        <f t="shared" si="3"/>
        <v>100.9</v>
      </c>
      <c r="CI62" s="496"/>
      <c r="CJ62" s="497"/>
      <c r="CK62" s="494">
        <v>0</v>
      </c>
      <c r="CL62" s="494">
        <v>0</v>
      </c>
      <c r="CM62" s="494">
        <v>0</v>
      </c>
      <c r="CN62" s="494">
        <v>0</v>
      </c>
      <c r="CO62" s="494">
        <v>0.1</v>
      </c>
      <c r="CP62" s="494">
        <v>0</v>
      </c>
      <c r="CQ62" s="494">
        <v>0.4</v>
      </c>
      <c r="CR62" s="494">
        <v>1.3</v>
      </c>
      <c r="CS62" s="494">
        <v>-0.7</v>
      </c>
      <c r="CT62" s="494">
        <v>0</v>
      </c>
      <c r="CU62" s="494">
        <v>0</v>
      </c>
      <c r="CV62" s="494">
        <v>0</v>
      </c>
      <c r="CW62" s="494">
        <v>0</v>
      </c>
      <c r="CX62" s="494">
        <v>0</v>
      </c>
      <c r="CY62" s="494">
        <v>0</v>
      </c>
      <c r="CZ62" s="494">
        <v>0</v>
      </c>
      <c r="DA62" s="494">
        <v>0</v>
      </c>
      <c r="DB62" s="494">
        <v>0</v>
      </c>
      <c r="DC62" s="494">
        <v>0</v>
      </c>
      <c r="DD62" s="494">
        <v>0</v>
      </c>
      <c r="DE62" s="494">
        <v>0</v>
      </c>
      <c r="DF62" s="494">
        <v>0</v>
      </c>
      <c r="DG62" s="494">
        <v>0</v>
      </c>
      <c r="DH62" s="494">
        <v>0</v>
      </c>
      <c r="DI62" s="494">
        <v>0</v>
      </c>
      <c r="DJ62" s="494">
        <v>0</v>
      </c>
      <c r="DK62" s="494">
        <v>0</v>
      </c>
      <c r="DL62" s="494">
        <v>0</v>
      </c>
      <c r="DM62" s="494">
        <v>-0.1</v>
      </c>
      <c r="DN62" s="494">
        <v>0</v>
      </c>
      <c r="DO62" s="494">
        <v>-0.1</v>
      </c>
      <c r="DP62" s="494">
        <v>0.1</v>
      </c>
      <c r="DQ62" s="498">
        <v>-0.1</v>
      </c>
      <c r="DR62" s="498">
        <v>0.2</v>
      </c>
      <c r="DS62" s="498">
        <v>0</v>
      </c>
      <c r="DT62" s="498">
        <v>0</v>
      </c>
      <c r="DU62" s="498">
        <v>0</v>
      </c>
      <c r="DV62" s="498">
        <v>-0.1</v>
      </c>
      <c r="DW62" s="498">
        <v>-0.1</v>
      </c>
      <c r="DX62" s="498">
        <v>0</v>
      </c>
      <c r="DY62" s="498">
        <v>0.1</v>
      </c>
      <c r="DZ62" s="498">
        <v>-0.1</v>
      </c>
      <c r="EA62" s="498">
        <v>0</v>
      </c>
      <c r="EB62" s="494">
        <v>0</v>
      </c>
      <c r="EC62" s="494">
        <v>0</v>
      </c>
      <c r="ED62" s="494">
        <v>0</v>
      </c>
      <c r="EE62" s="494">
        <v>0.1</v>
      </c>
      <c r="EF62" s="494">
        <v>0</v>
      </c>
      <c r="EG62" s="494">
        <f t="shared" si="6"/>
        <v>0</v>
      </c>
      <c r="EH62" s="494">
        <f t="shared" si="6"/>
        <v>0</v>
      </c>
      <c r="EI62" s="494">
        <f t="shared" si="6"/>
        <v>0</v>
      </c>
      <c r="EJ62" s="494">
        <f t="shared" si="6"/>
        <v>0</v>
      </c>
      <c r="EK62" s="494">
        <f t="shared" si="6"/>
        <v>0</v>
      </c>
      <c r="EL62" s="494">
        <f t="shared" si="6"/>
        <v>-0.2</v>
      </c>
      <c r="EM62" s="494">
        <f t="shared" si="6"/>
        <v>0</v>
      </c>
      <c r="EN62" s="494">
        <f t="shared" si="6"/>
        <v>0</v>
      </c>
      <c r="EO62" s="494"/>
      <c r="EP62" s="494"/>
      <c r="EQ62" s="494"/>
      <c r="ER62" s="494"/>
      <c r="ES62" s="499"/>
      <c r="ET62" s="494">
        <v>0</v>
      </c>
      <c r="EU62" s="494">
        <v>0</v>
      </c>
      <c r="EV62" s="494">
        <v>0</v>
      </c>
      <c r="EW62" s="494">
        <v>0</v>
      </c>
      <c r="EX62" s="494">
        <v>0.1</v>
      </c>
      <c r="EY62" s="494">
        <v>0.1</v>
      </c>
      <c r="EZ62" s="494">
        <v>0.5</v>
      </c>
      <c r="FA62" s="494">
        <v>1.8</v>
      </c>
      <c r="FB62" s="494">
        <v>1</v>
      </c>
      <c r="FC62" s="494">
        <v>1</v>
      </c>
      <c r="FD62" s="494">
        <v>0.6</v>
      </c>
      <c r="FE62" s="494">
        <v>-0.7</v>
      </c>
      <c r="FF62" s="494">
        <v>0</v>
      </c>
      <c r="FG62" s="494">
        <v>0</v>
      </c>
      <c r="FH62" s="494">
        <v>0</v>
      </c>
      <c r="FI62" s="494">
        <v>0</v>
      </c>
      <c r="FJ62" s="494">
        <v>0</v>
      </c>
      <c r="FK62" s="494">
        <v>0</v>
      </c>
      <c r="FL62" s="494">
        <v>0</v>
      </c>
      <c r="FM62" s="494">
        <v>0</v>
      </c>
      <c r="FN62" s="494">
        <v>0</v>
      </c>
      <c r="FO62" s="494">
        <v>0</v>
      </c>
      <c r="FP62" s="494">
        <v>0</v>
      </c>
      <c r="FQ62" s="494">
        <v>0</v>
      </c>
      <c r="FR62" s="494">
        <v>0</v>
      </c>
      <c r="FS62" s="494">
        <v>0</v>
      </c>
      <c r="FT62" s="494">
        <v>0</v>
      </c>
      <c r="FU62" s="494">
        <v>0</v>
      </c>
      <c r="FV62" s="494">
        <v>-0.1</v>
      </c>
      <c r="FW62" s="494">
        <v>-0.1</v>
      </c>
      <c r="FX62" s="494">
        <v>-0.2</v>
      </c>
      <c r="FY62" s="494">
        <v>-0.1</v>
      </c>
      <c r="FZ62" s="494">
        <v>-0.1</v>
      </c>
      <c r="GA62" s="494">
        <v>0.1</v>
      </c>
      <c r="GB62" s="494">
        <v>0.2</v>
      </c>
      <c r="GC62" s="494">
        <v>0.1</v>
      </c>
      <c r="GD62" s="498">
        <v>0.2</v>
      </c>
      <c r="GE62" s="498">
        <v>-0.1</v>
      </c>
      <c r="GF62" s="498">
        <v>-0.2</v>
      </c>
      <c r="GG62" s="498">
        <v>-0.2</v>
      </c>
      <c r="GH62" s="498">
        <v>-0.1</v>
      </c>
      <c r="GI62" s="498">
        <v>-0.1</v>
      </c>
      <c r="GJ62" s="498">
        <v>0</v>
      </c>
      <c r="GK62" s="494">
        <v>0</v>
      </c>
      <c r="GL62" s="494">
        <v>-0.1</v>
      </c>
      <c r="GM62" s="494">
        <v>0</v>
      </c>
      <c r="GN62" s="494">
        <v>0.1</v>
      </c>
      <c r="GO62" s="494">
        <v>0.1</v>
      </c>
      <c r="GP62" s="494">
        <f t="shared" si="7"/>
        <v>0.1</v>
      </c>
      <c r="GQ62" s="494">
        <f t="shared" si="7"/>
        <v>0.1</v>
      </c>
      <c r="GR62" s="494">
        <f t="shared" si="7"/>
        <v>0</v>
      </c>
      <c r="GS62" s="494">
        <f t="shared" si="7"/>
        <v>0</v>
      </c>
      <c r="GT62" s="494">
        <f t="shared" si="7"/>
        <v>0</v>
      </c>
      <c r="GU62" s="494">
        <f t="shared" si="7"/>
        <v>-0.2</v>
      </c>
      <c r="GV62" s="494">
        <f t="shared" si="7"/>
        <v>-0.2</v>
      </c>
      <c r="GW62" s="494">
        <f t="shared" si="7"/>
        <v>-0.2</v>
      </c>
      <c r="GX62" s="494"/>
      <c r="GY62" s="494"/>
      <c r="GZ62" s="494"/>
      <c r="HA62" s="494"/>
      <c r="HB62" s="499"/>
      <c r="HC62" s="498">
        <v>0</v>
      </c>
      <c r="HD62" s="498">
        <v>0.6</v>
      </c>
      <c r="HE62" s="498">
        <v>0.5</v>
      </c>
      <c r="HF62" s="498">
        <v>0</v>
      </c>
      <c r="HG62" s="498">
        <v>0</v>
      </c>
      <c r="HH62" s="498">
        <v>0</v>
      </c>
      <c r="HI62" s="498">
        <v>0</v>
      </c>
      <c r="HJ62" s="498">
        <v>-9.8911968348169843E-2</v>
      </c>
      <c r="HK62" s="498">
        <v>0.1</v>
      </c>
      <c r="HL62" s="498">
        <v>-0.1</v>
      </c>
      <c r="HM62" s="498">
        <v>-0.1</v>
      </c>
      <c r="HN62" s="498">
        <f t="shared" si="8"/>
        <v>0.1</v>
      </c>
      <c r="HO62" s="498">
        <f t="shared" si="8"/>
        <v>0</v>
      </c>
      <c r="HP62" s="498">
        <f t="shared" si="8"/>
        <v>-0.1</v>
      </c>
      <c r="HQ62" s="498">
        <f t="shared" si="8"/>
        <v>-100</v>
      </c>
    </row>
    <row r="63" spans="1:225" s="129" customFormat="1" ht="24.9" customHeight="1">
      <c r="A63" s="438">
        <v>61</v>
      </c>
      <c r="B63" s="484"/>
      <c r="C63" s="501" t="s">
        <v>161</v>
      </c>
      <c r="D63" s="502">
        <v>61201</v>
      </c>
      <c r="E63" s="509" t="s">
        <v>324</v>
      </c>
      <c r="F63" s="504">
        <v>8.1999999999999993</v>
      </c>
      <c r="G63" s="505">
        <v>13.4</v>
      </c>
      <c r="H63" s="494">
        <v>100</v>
      </c>
      <c r="I63" s="494">
        <v>100</v>
      </c>
      <c r="J63" s="494">
        <v>100</v>
      </c>
      <c r="K63" s="494">
        <v>100</v>
      </c>
      <c r="L63" s="494">
        <v>100</v>
      </c>
      <c r="M63" s="494">
        <v>100</v>
      </c>
      <c r="N63" s="494">
        <v>100</v>
      </c>
      <c r="O63" s="494">
        <v>100</v>
      </c>
      <c r="P63" s="494">
        <v>100.2</v>
      </c>
      <c r="Q63" s="494">
        <v>100.2</v>
      </c>
      <c r="R63" s="494">
        <v>100.9</v>
      </c>
      <c r="S63" s="494">
        <v>100.9</v>
      </c>
      <c r="T63" s="494">
        <v>99.6</v>
      </c>
      <c r="U63" s="494">
        <v>99.6</v>
      </c>
      <c r="V63" s="494">
        <v>99.6</v>
      </c>
      <c r="W63" s="494">
        <v>99.6</v>
      </c>
      <c r="X63" s="494">
        <v>99.5</v>
      </c>
      <c r="Y63" s="494">
        <v>99.5</v>
      </c>
      <c r="Z63" s="494">
        <v>99.5</v>
      </c>
      <c r="AA63" s="494">
        <v>99.5</v>
      </c>
      <c r="AB63" s="494">
        <v>99.4</v>
      </c>
      <c r="AC63" s="494">
        <v>99.4</v>
      </c>
      <c r="AD63" s="494">
        <v>99.4</v>
      </c>
      <c r="AE63" s="494">
        <v>99.4</v>
      </c>
      <c r="AF63" s="494">
        <v>99.4</v>
      </c>
      <c r="AG63" s="494">
        <v>99.4</v>
      </c>
      <c r="AH63" s="494">
        <v>99.4</v>
      </c>
      <c r="AI63" s="494">
        <v>99.4</v>
      </c>
      <c r="AJ63" s="495">
        <v>99.4</v>
      </c>
      <c r="AK63" s="495">
        <v>99.4</v>
      </c>
      <c r="AL63" s="495">
        <v>99.4</v>
      </c>
      <c r="AM63" s="495">
        <v>99.4</v>
      </c>
      <c r="AN63" s="494">
        <v>99</v>
      </c>
      <c r="AO63" s="494">
        <v>99</v>
      </c>
      <c r="AP63" s="518">
        <v>98.7</v>
      </c>
      <c r="AQ63" s="494">
        <v>99</v>
      </c>
      <c r="AR63" s="495">
        <v>98.894400000000005</v>
      </c>
      <c r="AS63" s="495">
        <v>99.2</v>
      </c>
      <c r="AT63" s="494">
        <v>99.2</v>
      </c>
      <c r="AU63" s="494">
        <v>99.2</v>
      </c>
      <c r="AV63" s="505">
        <v>99.2</v>
      </c>
      <c r="AW63" s="505">
        <v>98.9</v>
      </c>
      <c r="AX63" s="505">
        <v>98.9</v>
      </c>
      <c r="AY63" s="505">
        <v>98.9</v>
      </c>
      <c r="AZ63" s="505">
        <v>98.9</v>
      </c>
      <c r="BA63" s="505">
        <v>98.9</v>
      </c>
      <c r="BB63" s="505">
        <v>98.8</v>
      </c>
      <c r="BC63" s="505">
        <v>98.8</v>
      </c>
      <c r="BD63" s="505">
        <v>98.9</v>
      </c>
      <c r="BE63" s="505">
        <v>98.8</v>
      </c>
      <c r="BF63" s="505">
        <v>98.9</v>
      </c>
      <c r="BG63" s="505">
        <v>98.9</v>
      </c>
      <c r="BH63" s="505">
        <v>99</v>
      </c>
      <c r="BI63" s="505">
        <v>99</v>
      </c>
      <c r="BJ63" s="505">
        <v>99</v>
      </c>
      <c r="BK63" s="505">
        <v>99</v>
      </c>
      <c r="BL63" s="505">
        <v>99</v>
      </c>
      <c r="BM63" s="505">
        <v>98.7</v>
      </c>
      <c r="BN63" s="505">
        <f>VLOOKUP($D63,'[3]Q3 2024'!$D$8:$N$167,11,0)</f>
        <v>98.7</v>
      </c>
      <c r="BO63" s="505">
        <f>VLOOKUP($D63,'[3]Q4 2024'!$D$8:$N$167,11,0)</f>
        <v>98.7</v>
      </c>
      <c r="BP63" s="494"/>
      <c r="BQ63" s="494"/>
      <c r="BR63" s="494"/>
      <c r="BS63" s="494"/>
      <c r="BT63" s="496">
        <v>100</v>
      </c>
      <c r="BU63" s="496">
        <v>100</v>
      </c>
      <c r="BV63" s="496">
        <v>100.6</v>
      </c>
      <c r="BW63" s="496">
        <v>99.6</v>
      </c>
      <c r="BX63" s="496">
        <v>99.5</v>
      </c>
      <c r="BY63" s="496">
        <v>99.4</v>
      </c>
      <c r="BZ63" s="496">
        <v>99.4</v>
      </c>
      <c r="CA63" s="496">
        <v>99.4</v>
      </c>
      <c r="CB63" s="496">
        <v>98.9</v>
      </c>
      <c r="CC63" s="496">
        <v>99.1</v>
      </c>
      <c r="CD63" s="496">
        <v>99</v>
      </c>
      <c r="CE63" s="496">
        <v>98.9</v>
      </c>
      <c r="CF63" s="496">
        <v>98.9</v>
      </c>
      <c r="CG63" s="496">
        <v>99</v>
      </c>
      <c r="CH63" s="496">
        <f t="shared" si="3"/>
        <v>98.8</v>
      </c>
      <c r="CI63" s="496"/>
      <c r="CJ63" s="497"/>
      <c r="CK63" s="505">
        <v>0</v>
      </c>
      <c r="CL63" s="505">
        <v>0</v>
      </c>
      <c r="CM63" s="505">
        <v>0</v>
      </c>
      <c r="CN63" s="505">
        <v>0</v>
      </c>
      <c r="CO63" s="505">
        <v>0.2</v>
      </c>
      <c r="CP63" s="505">
        <v>0</v>
      </c>
      <c r="CQ63" s="505">
        <v>0.7</v>
      </c>
      <c r="CR63" s="505">
        <v>0</v>
      </c>
      <c r="CS63" s="505">
        <v>-1.3</v>
      </c>
      <c r="CT63" s="505">
        <v>0</v>
      </c>
      <c r="CU63" s="505">
        <v>0</v>
      </c>
      <c r="CV63" s="505">
        <v>0</v>
      </c>
      <c r="CW63" s="505">
        <v>-0.1</v>
      </c>
      <c r="CX63" s="505">
        <v>0</v>
      </c>
      <c r="CY63" s="505">
        <v>0</v>
      </c>
      <c r="CZ63" s="505">
        <v>0</v>
      </c>
      <c r="DA63" s="505">
        <v>-0.1</v>
      </c>
      <c r="DB63" s="505">
        <v>0</v>
      </c>
      <c r="DC63" s="505">
        <v>0</v>
      </c>
      <c r="DD63" s="505">
        <v>0</v>
      </c>
      <c r="DE63" s="505">
        <v>0</v>
      </c>
      <c r="DF63" s="505">
        <v>0</v>
      </c>
      <c r="DG63" s="505">
        <v>0</v>
      </c>
      <c r="DH63" s="505">
        <v>0</v>
      </c>
      <c r="DI63" s="505">
        <v>0</v>
      </c>
      <c r="DJ63" s="505">
        <v>0</v>
      </c>
      <c r="DK63" s="505">
        <v>0</v>
      </c>
      <c r="DL63" s="505">
        <v>0</v>
      </c>
      <c r="DM63" s="505">
        <v>-0.4</v>
      </c>
      <c r="DN63" s="505">
        <v>0</v>
      </c>
      <c r="DO63" s="505">
        <v>-0.3</v>
      </c>
      <c r="DP63" s="505">
        <v>0.3</v>
      </c>
      <c r="DQ63" s="498">
        <v>-0.1</v>
      </c>
      <c r="DR63" s="498">
        <v>0.3</v>
      </c>
      <c r="DS63" s="498">
        <v>0</v>
      </c>
      <c r="DT63" s="498">
        <v>0</v>
      </c>
      <c r="DU63" s="506">
        <v>0</v>
      </c>
      <c r="DV63" s="506">
        <v>-0.3</v>
      </c>
      <c r="DW63" s="506">
        <v>0</v>
      </c>
      <c r="DX63" s="506">
        <v>0</v>
      </c>
      <c r="DY63" s="506">
        <v>0</v>
      </c>
      <c r="DZ63" s="506">
        <v>0</v>
      </c>
      <c r="EA63" s="506">
        <v>-0.1</v>
      </c>
      <c r="EB63" s="505">
        <v>0</v>
      </c>
      <c r="EC63" s="505">
        <v>0.1</v>
      </c>
      <c r="ED63" s="505">
        <v>-0.1</v>
      </c>
      <c r="EE63" s="505">
        <v>0.1</v>
      </c>
      <c r="EF63" s="505">
        <v>0</v>
      </c>
      <c r="EG63" s="505">
        <f t="shared" si="6"/>
        <v>0.1</v>
      </c>
      <c r="EH63" s="505">
        <f t="shared" si="6"/>
        <v>0</v>
      </c>
      <c r="EI63" s="505">
        <f t="shared" si="6"/>
        <v>0</v>
      </c>
      <c r="EJ63" s="505">
        <f t="shared" si="6"/>
        <v>0</v>
      </c>
      <c r="EK63" s="505">
        <f t="shared" si="6"/>
        <v>0</v>
      </c>
      <c r="EL63" s="505">
        <f t="shared" si="6"/>
        <v>-0.3</v>
      </c>
      <c r="EM63" s="505">
        <f t="shared" si="6"/>
        <v>0</v>
      </c>
      <c r="EN63" s="505">
        <f t="shared" si="6"/>
        <v>0</v>
      </c>
      <c r="EO63" s="494"/>
      <c r="EP63" s="494"/>
      <c r="EQ63" s="494"/>
      <c r="ER63" s="494"/>
      <c r="ES63" s="499"/>
      <c r="ET63" s="505">
        <v>0</v>
      </c>
      <c r="EU63" s="505">
        <v>0</v>
      </c>
      <c r="EV63" s="505">
        <v>0</v>
      </c>
      <c r="EW63" s="505">
        <v>0</v>
      </c>
      <c r="EX63" s="505">
        <v>0.2</v>
      </c>
      <c r="EY63" s="505">
        <v>0.2</v>
      </c>
      <c r="EZ63" s="505">
        <v>0.9</v>
      </c>
      <c r="FA63" s="505">
        <v>0.9</v>
      </c>
      <c r="FB63" s="505">
        <v>-0.6</v>
      </c>
      <c r="FC63" s="505">
        <v>-0.6</v>
      </c>
      <c r="FD63" s="505">
        <v>-1.3</v>
      </c>
      <c r="FE63" s="505">
        <v>-1.3</v>
      </c>
      <c r="FF63" s="505">
        <v>-0.1</v>
      </c>
      <c r="FG63" s="505">
        <v>-0.1</v>
      </c>
      <c r="FH63" s="505">
        <v>-0.1</v>
      </c>
      <c r="FI63" s="505">
        <v>-0.1</v>
      </c>
      <c r="FJ63" s="505">
        <v>-0.1</v>
      </c>
      <c r="FK63" s="505">
        <v>-0.1</v>
      </c>
      <c r="FL63" s="505">
        <v>-0.1</v>
      </c>
      <c r="FM63" s="505">
        <v>-0.1</v>
      </c>
      <c r="FN63" s="505">
        <v>0</v>
      </c>
      <c r="FO63" s="505">
        <v>0</v>
      </c>
      <c r="FP63" s="505">
        <v>0</v>
      </c>
      <c r="FQ63" s="505">
        <v>0</v>
      </c>
      <c r="FR63" s="505">
        <v>0</v>
      </c>
      <c r="FS63" s="505">
        <v>0</v>
      </c>
      <c r="FT63" s="505">
        <v>0</v>
      </c>
      <c r="FU63" s="505">
        <v>0</v>
      </c>
      <c r="FV63" s="505">
        <v>-0.4</v>
      </c>
      <c r="FW63" s="505">
        <v>-0.4</v>
      </c>
      <c r="FX63" s="505">
        <v>-0.7</v>
      </c>
      <c r="FY63" s="505">
        <v>-0.4</v>
      </c>
      <c r="FZ63" s="505">
        <v>-0.1</v>
      </c>
      <c r="GA63" s="505">
        <v>0.2</v>
      </c>
      <c r="GB63" s="505">
        <v>0.5</v>
      </c>
      <c r="GC63" s="505">
        <v>0.2</v>
      </c>
      <c r="GD63" s="506">
        <v>0.3</v>
      </c>
      <c r="GE63" s="506">
        <v>-0.3</v>
      </c>
      <c r="GF63" s="506">
        <v>-0.3</v>
      </c>
      <c r="GG63" s="506">
        <v>-0.3</v>
      </c>
      <c r="GH63" s="506">
        <v>-0.3</v>
      </c>
      <c r="GI63" s="506">
        <v>0</v>
      </c>
      <c r="GJ63" s="506">
        <v>-0.1</v>
      </c>
      <c r="GK63" s="505">
        <v>-0.1</v>
      </c>
      <c r="GL63" s="505">
        <v>0</v>
      </c>
      <c r="GM63" s="505">
        <v>-0.1</v>
      </c>
      <c r="GN63" s="505">
        <v>0.1</v>
      </c>
      <c r="GO63" s="505">
        <v>0.1</v>
      </c>
      <c r="GP63" s="505">
        <f t="shared" si="7"/>
        <v>0.1</v>
      </c>
      <c r="GQ63" s="505">
        <f t="shared" si="7"/>
        <v>0.2</v>
      </c>
      <c r="GR63" s="505">
        <f t="shared" si="7"/>
        <v>0.1</v>
      </c>
      <c r="GS63" s="505">
        <f t="shared" si="7"/>
        <v>0.1</v>
      </c>
      <c r="GT63" s="505">
        <f t="shared" si="7"/>
        <v>0</v>
      </c>
      <c r="GU63" s="505">
        <f t="shared" si="7"/>
        <v>-0.3</v>
      </c>
      <c r="GV63" s="505">
        <f t="shared" si="7"/>
        <v>-0.3</v>
      </c>
      <c r="GW63" s="494">
        <f t="shared" si="7"/>
        <v>-0.3</v>
      </c>
      <c r="GX63" s="494"/>
      <c r="GY63" s="494"/>
      <c r="GZ63" s="494"/>
      <c r="HA63" s="494"/>
      <c r="HB63" s="499"/>
      <c r="HC63" s="498">
        <v>0</v>
      </c>
      <c r="HD63" s="498">
        <v>0.6</v>
      </c>
      <c r="HE63" s="498">
        <v>-1</v>
      </c>
      <c r="HF63" s="498">
        <v>-0.1</v>
      </c>
      <c r="HG63" s="498">
        <v>-0.1</v>
      </c>
      <c r="HH63" s="498">
        <v>0</v>
      </c>
      <c r="HI63" s="498">
        <v>0</v>
      </c>
      <c r="HJ63" s="498">
        <v>-0.50301810865190921</v>
      </c>
      <c r="HK63" s="498">
        <v>0.2</v>
      </c>
      <c r="HL63" s="498">
        <v>-0.1</v>
      </c>
      <c r="HM63" s="498">
        <v>-0.1</v>
      </c>
      <c r="HN63" s="498">
        <f t="shared" si="8"/>
        <v>0</v>
      </c>
      <c r="HO63" s="498">
        <f t="shared" si="8"/>
        <v>0.1</v>
      </c>
      <c r="HP63" s="498">
        <f t="shared" si="8"/>
        <v>-0.2</v>
      </c>
      <c r="HQ63" s="498">
        <f t="shared" si="8"/>
        <v>-100</v>
      </c>
    </row>
    <row r="64" spans="1:225" s="129" customFormat="1" ht="72">
      <c r="A64" s="438">
        <v>62</v>
      </c>
      <c r="B64" s="484"/>
      <c r="C64" s="501" t="s">
        <v>161</v>
      </c>
      <c r="D64" s="502">
        <v>61202</v>
      </c>
      <c r="E64" s="509" t="s">
        <v>325</v>
      </c>
      <c r="F64" s="504">
        <v>8.1999999999999993</v>
      </c>
      <c r="G64" s="505">
        <v>13.4</v>
      </c>
      <c r="H64" s="494">
        <v>100</v>
      </c>
      <c r="I64" s="494">
        <v>100</v>
      </c>
      <c r="J64" s="494">
        <v>100</v>
      </c>
      <c r="K64" s="494">
        <v>100</v>
      </c>
      <c r="L64" s="494">
        <v>100</v>
      </c>
      <c r="M64" s="494">
        <v>100</v>
      </c>
      <c r="N64" s="494">
        <v>100</v>
      </c>
      <c r="O64" s="494">
        <v>100</v>
      </c>
      <c r="P64" s="494">
        <v>100</v>
      </c>
      <c r="Q64" s="494">
        <v>100</v>
      </c>
      <c r="R64" s="494">
        <v>100</v>
      </c>
      <c r="S64" s="494">
        <v>102.7</v>
      </c>
      <c r="T64" s="494">
        <v>102.7</v>
      </c>
      <c r="U64" s="494">
        <v>102.7</v>
      </c>
      <c r="V64" s="494">
        <v>102.7</v>
      </c>
      <c r="W64" s="494">
        <v>102.7</v>
      </c>
      <c r="X64" s="494">
        <v>102.7</v>
      </c>
      <c r="Y64" s="494">
        <v>102.7</v>
      </c>
      <c r="Z64" s="494">
        <v>102.7</v>
      </c>
      <c r="AA64" s="494">
        <v>102.7</v>
      </c>
      <c r="AB64" s="494">
        <v>102.7</v>
      </c>
      <c r="AC64" s="494">
        <v>102.7</v>
      </c>
      <c r="AD64" s="494">
        <v>102.7</v>
      </c>
      <c r="AE64" s="494">
        <v>102.7</v>
      </c>
      <c r="AF64" s="494">
        <v>102.7</v>
      </c>
      <c r="AG64" s="494">
        <v>102.7</v>
      </c>
      <c r="AH64" s="494">
        <v>102.7</v>
      </c>
      <c r="AI64" s="494">
        <v>102.7</v>
      </c>
      <c r="AJ64" s="495">
        <v>102.7</v>
      </c>
      <c r="AK64" s="495">
        <v>102.7</v>
      </c>
      <c r="AL64" s="495">
        <v>102.7</v>
      </c>
      <c r="AM64" s="495">
        <v>102.7</v>
      </c>
      <c r="AN64" s="494">
        <v>103</v>
      </c>
      <c r="AO64" s="494">
        <v>103</v>
      </c>
      <c r="AP64" s="494">
        <v>103</v>
      </c>
      <c r="AQ64" s="494">
        <v>103</v>
      </c>
      <c r="AR64" s="494">
        <v>103</v>
      </c>
      <c r="AS64" s="494">
        <v>103</v>
      </c>
      <c r="AT64" s="494">
        <v>103</v>
      </c>
      <c r="AU64" s="494">
        <v>103</v>
      </c>
      <c r="AV64" s="505">
        <v>103</v>
      </c>
      <c r="AW64" s="505">
        <v>103</v>
      </c>
      <c r="AX64" s="505">
        <v>103</v>
      </c>
      <c r="AY64" s="505">
        <v>103</v>
      </c>
      <c r="AZ64" s="505">
        <v>103</v>
      </c>
      <c r="BA64" s="505">
        <v>103</v>
      </c>
      <c r="BB64" s="505">
        <v>103</v>
      </c>
      <c r="BC64" s="505">
        <v>103</v>
      </c>
      <c r="BD64" s="505">
        <v>103</v>
      </c>
      <c r="BE64" s="505">
        <v>103</v>
      </c>
      <c r="BF64" s="505">
        <v>103</v>
      </c>
      <c r="BG64" s="505">
        <v>103</v>
      </c>
      <c r="BH64" s="505">
        <v>103</v>
      </c>
      <c r="BI64" s="505">
        <v>103</v>
      </c>
      <c r="BJ64" s="505">
        <v>103</v>
      </c>
      <c r="BK64" s="505">
        <v>103</v>
      </c>
      <c r="BL64" s="505">
        <v>103</v>
      </c>
      <c r="BM64" s="505">
        <v>103</v>
      </c>
      <c r="BN64" s="505">
        <f>VLOOKUP($D64,'[3]Q3 2024'!$D$8:$N$167,11,0)</f>
        <v>103</v>
      </c>
      <c r="BO64" s="505">
        <f>VLOOKUP($D64,'[3]Q4 2024'!$D$8:$N$167,11,0)</f>
        <v>103</v>
      </c>
      <c r="BP64" s="494"/>
      <c r="BQ64" s="494"/>
      <c r="BR64" s="494"/>
      <c r="BS64" s="494"/>
      <c r="BT64" s="496">
        <v>100</v>
      </c>
      <c r="BU64" s="496">
        <v>100</v>
      </c>
      <c r="BV64" s="496">
        <v>100.7</v>
      </c>
      <c r="BW64" s="496">
        <v>102.7</v>
      </c>
      <c r="BX64" s="496">
        <v>102.7</v>
      </c>
      <c r="BY64" s="496">
        <v>102.7</v>
      </c>
      <c r="BZ64" s="496">
        <v>102.7</v>
      </c>
      <c r="CA64" s="496">
        <v>102.7</v>
      </c>
      <c r="CB64" s="496">
        <v>103</v>
      </c>
      <c r="CC64" s="496">
        <v>103</v>
      </c>
      <c r="CD64" s="496">
        <v>103</v>
      </c>
      <c r="CE64" s="496">
        <v>103</v>
      </c>
      <c r="CF64" s="496">
        <v>103</v>
      </c>
      <c r="CG64" s="496">
        <v>103</v>
      </c>
      <c r="CH64" s="496">
        <f t="shared" si="3"/>
        <v>103</v>
      </c>
      <c r="CI64" s="496"/>
      <c r="CJ64" s="497"/>
      <c r="CK64" s="505">
        <v>0</v>
      </c>
      <c r="CL64" s="505">
        <v>0</v>
      </c>
      <c r="CM64" s="505">
        <v>0</v>
      </c>
      <c r="CN64" s="505">
        <v>0</v>
      </c>
      <c r="CO64" s="505">
        <v>0</v>
      </c>
      <c r="CP64" s="505">
        <v>0</v>
      </c>
      <c r="CQ64" s="505">
        <v>0</v>
      </c>
      <c r="CR64" s="505">
        <v>2.7</v>
      </c>
      <c r="CS64" s="505">
        <v>0</v>
      </c>
      <c r="CT64" s="505">
        <v>0</v>
      </c>
      <c r="CU64" s="505">
        <v>0</v>
      </c>
      <c r="CV64" s="505">
        <v>0</v>
      </c>
      <c r="CW64" s="505">
        <v>0</v>
      </c>
      <c r="CX64" s="505">
        <v>0</v>
      </c>
      <c r="CY64" s="505">
        <v>0</v>
      </c>
      <c r="CZ64" s="505">
        <v>0</v>
      </c>
      <c r="DA64" s="505">
        <v>0</v>
      </c>
      <c r="DB64" s="505">
        <v>0</v>
      </c>
      <c r="DC64" s="505">
        <v>0</v>
      </c>
      <c r="DD64" s="505">
        <v>0</v>
      </c>
      <c r="DE64" s="505">
        <v>0</v>
      </c>
      <c r="DF64" s="505">
        <v>0</v>
      </c>
      <c r="DG64" s="505">
        <v>0</v>
      </c>
      <c r="DH64" s="505">
        <v>0</v>
      </c>
      <c r="DI64" s="505">
        <v>0</v>
      </c>
      <c r="DJ64" s="505">
        <v>0</v>
      </c>
      <c r="DK64" s="505">
        <v>0</v>
      </c>
      <c r="DL64" s="505">
        <v>0</v>
      </c>
      <c r="DM64" s="505">
        <v>0.3</v>
      </c>
      <c r="DN64" s="505">
        <v>0</v>
      </c>
      <c r="DO64" s="505">
        <v>0</v>
      </c>
      <c r="DP64" s="505">
        <v>0</v>
      </c>
      <c r="DQ64" s="498">
        <v>0</v>
      </c>
      <c r="DR64" s="498">
        <v>0</v>
      </c>
      <c r="DS64" s="498">
        <v>0</v>
      </c>
      <c r="DT64" s="498">
        <v>0</v>
      </c>
      <c r="DU64" s="506">
        <v>0</v>
      </c>
      <c r="DV64" s="506">
        <v>0</v>
      </c>
      <c r="DW64" s="506">
        <v>0</v>
      </c>
      <c r="DX64" s="506">
        <v>0</v>
      </c>
      <c r="DY64" s="506">
        <v>0</v>
      </c>
      <c r="DZ64" s="506">
        <v>0</v>
      </c>
      <c r="EA64" s="506">
        <v>0</v>
      </c>
      <c r="EB64" s="505">
        <v>0</v>
      </c>
      <c r="EC64" s="505">
        <v>0</v>
      </c>
      <c r="ED64" s="505">
        <v>0</v>
      </c>
      <c r="EE64" s="505">
        <v>0</v>
      </c>
      <c r="EF64" s="505">
        <v>0</v>
      </c>
      <c r="EG64" s="505">
        <f t="shared" si="6"/>
        <v>0</v>
      </c>
      <c r="EH64" s="505">
        <f t="shared" si="6"/>
        <v>0</v>
      </c>
      <c r="EI64" s="505">
        <f t="shared" si="6"/>
        <v>0</v>
      </c>
      <c r="EJ64" s="505">
        <f t="shared" si="6"/>
        <v>0</v>
      </c>
      <c r="EK64" s="505">
        <f t="shared" si="6"/>
        <v>0</v>
      </c>
      <c r="EL64" s="505">
        <f t="shared" si="6"/>
        <v>0</v>
      </c>
      <c r="EM64" s="505">
        <f t="shared" si="6"/>
        <v>0</v>
      </c>
      <c r="EN64" s="505">
        <f t="shared" si="6"/>
        <v>0</v>
      </c>
      <c r="EO64" s="494"/>
      <c r="EP64" s="494"/>
      <c r="EQ64" s="494"/>
      <c r="ER64" s="494"/>
      <c r="ES64" s="499"/>
      <c r="ET64" s="505">
        <v>0</v>
      </c>
      <c r="EU64" s="505">
        <v>0</v>
      </c>
      <c r="EV64" s="505">
        <v>0</v>
      </c>
      <c r="EW64" s="505">
        <v>0</v>
      </c>
      <c r="EX64" s="505">
        <v>0</v>
      </c>
      <c r="EY64" s="505">
        <v>0</v>
      </c>
      <c r="EZ64" s="505">
        <v>0</v>
      </c>
      <c r="FA64" s="505">
        <v>2.7</v>
      </c>
      <c r="FB64" s="505">
        <v>2.7</v>
      </c>
      <c r="FC64" s="505">
        <v>2.7</v>
      </c>
      <c r="FD64" s="505">
        <v>2.7</v>
      </c>
      <c r="FE64" s="505">
        <v>0</v>
      </c>
      <c r="FF64" s="505">
        <v>0</v>
      </c>
      <c r="FG64" s="505">
        <v>0</v>
      </c>
      <c r="FH64" s="505">
        <v>0</v>
      </c>
      <c r="FI64" s="505">
        <v>0</v>
      </c>
      <c r="FJ64" s="505">
        <v>0</v>
      </c>
      <c r="FK64" s="505">
        <v>0</v>
      </c>
      <c r="FL64" s="505">
        <v>0</v>
      </c>
      <c r="FM64" s="505">
        <v>0</v>
      </c>
      <c r="FN64" s="505">
        <v>0</v>
      </c>
      <c r="FO64" s="505">
        <v>0</v>
      </c>
      <c r="FP64" s="505">
        <v>0</v>
      </c>
      <c r="FQ64" s="505">
        <v>0</v>
      </c>
      <c r="FR64" s="505">
        <v>0</v>
      </c>
      <c r="FS64" s="505">
        <v>0</v>
      </c>
      <c r="FT64" s="505">
        <v>0</v>
      </c>
      <c r="FU64" s="505">
        <v>0</v>
      </c>
      <c r="FV64" s="505">
        <v>0.3</v>
      </c>
      <c r="FW64" s="505">
        <v>0.3</v>
      </c>
      <c r="FX64" s="505">
        <v>0.3</v>
      </c>
      <c r="FY64" s="505">
        <v>0.3</v>
      </c>
      <c r="FZ64" s="505">
        <v>0</v>
      </c>
      <c r="GA64" s="505">
        <v>0</v>
      </c>
      <c r="GB64" s="505">
        <v>0</v>
      </c>
      <c r="GC64" s="505">
        <v>0</v>
      </c>
      <c r="GD64" s="506">
        <v>0</v>
      </c>
      <c r="GE64" s="506">
        <v>0</v>
      </c>
      <c r="GF64" s="506">
        <v>0</v>
      </c>
      <c r="GG64" s="506">
        <v>0</v>
      </c>
      <c r="GH64" s="506">
        <v>0</v>
      </c>
      <c r="GI64" s="506">
        <v>0</v>
      </c>
      <c r="GJ64" s="506">
        <v>0</v>
      </c>
      <c r="GK64" s="505">
        <v>0</v>
      </c>
      <c r="GL64" s="505">
        <v>0</v>
      </c>
      <c r="GM64" s="505">
        <v>0</v>
      </c>
      <c r="GN64" s="505">
        <v>0</v>
      </c>
      <c r="GO64" s="505">
        <v>0</v>
      </c>
      <c r="GP64" s="505">
        <f t="shared" si="7"/>
        <v>0</v>
      </c>
      <c r="GQ64" s="505">
        <f t="shared" si="7"/>
        <v>0</v>
      </c>
      <c r="GR64" s="505">
        <f t="shared" si="7"/>
        <v>0</v>
      </c>
      <c r="GS64" s="505">
        <f t="shared" si="7"/>
        <v>0</v>
      </c>
      <c r="GT64" s="505">
        <f t="shared" si="7"/>
        <v>0</v>
      </c>
      <c r="GU64" s="505">
        <f t="shared" si="7"/>
        <v>0</v>
      </c>
      <c r="GV64" s="505">
        <f t="shared" si="7"/>
        <v>0</v>
      </c>
      <c r="GW64" s="494">
        <f t="shared" si="7"/>
        <v>0</v>
      </c>
      <c r="GX64" s="494"/>
      <c r="GY64" s="494"/>
      <c r="GZ64" s="494"/>
      <c r="HA64" s="494"/>
      <c r="HB64" s="499"/>
      <c r="HC64" s="498">
        <v>0</v>
      </c>
      <c r="HD64" s="498">
        <v>0.7</v>
      </c>
      <c r="HE64" s="498">
        <v>2</v>
      </c>
      <c r="HF64" s="498">
        <v>0</v>
      </c>
      <c r="HG64" s="498">
        <v>0</v>
      </c>
      <c r="HH64" s="498">
        <v>0</v>
      </c>
      <c r="HI64" s="498">
        <v>0</v>
      </c>
      <c r="HJ64" s="498">
        <v>0.29211295034079487</v>
      </c>
      <c r="HK64" s="498">
        <v>0</v>
      </c>
      <c r="HL64" s="498">
        <v>0</v>
      </c>
      <c r="HM64" s="498">
        <v>0</v>
      </c>
      <c r="HN64" s="498">
        <f t="shared" si="8"/>
        <v>0</v>
      </c>
      <c r="HO64" s="498">
        <f t="shared" si="8"/>
        <v>0</v>
      </c>
      <c r="HP64" s="498">
        <f t="shared" si="8"/>
        <v>0</v>
      </c>
      <c r="HQ64" s="498">
        <f t="shared" si="8"/>
        <v>-100</v>
      </c>
    </row>
    <row r="65" spans="1:225" s="128" customFormat="1" ht="72">
      <c r="A65" s="438">
        <v>63</v>
      </c>
      <c r="B65" s="484"/>
      <c r="C65" s="484" t="s">
        <v>157</v>
      </c>
      <c r="D65" s="484">
        <v>62</v>
      </c>
      <c r="E65" s="485" t="s">
        <v>326</v>
      </c>
      <c r="F65" s="486">
        <v>3.3</v>
      </c>
      <c r="G65" s="516">
        <v>4.7</v>
      </c>
      <c r="H65" s="487">
        <v>100</v>
      </c>
      <c r="I65" s="487">
        <v>100</v>
      </c>
      <c r="J65" s="487">
        <v>100</v>
      </c>
      <c r="K65" s="487">
        <v>100</v>
      </c>
      <c r="L65" s="516">
        <v>100</v>
      </c>
      <c r="M65" s="516">
        <v>100</v>
      </c>
      <c r="N65" s="516">
        <v>100</v>
      </c>
      <c r="O65" s="516">
        <v>100</v>
      </c>
      <c r="P65" s="516">
        <v>100.7</v>
      </c>
      <c r="Q65" s="516">
        <v>100.7</v>
      </c>
      <c r="R65" s="516">
        <v>100.8</v>
      </c>
      <c r="S65" s="516">
        <v>100.8</v>
      </c>
      <c r="T65" s="516">
        <v>101.2</v>
      </c>
      <c r="U65" s="516">
        <v>101.2</v>
      </c>
      <c r="V65" s="516">
        <v>101.2</v>
      </c>
      <c r="W65" s="516">
        <v>101.2</v>
      </c>
      <c r="X65" s="516">
        <v>101.2</v>
      </c>
      <c r="Y65" s="516">
        <v>101.3</v>
      </c>
      <c r="Z65" s="516">
        <v>101.5</v>
      </c>
      <c r="AA65" s="516">
        <v>101.5</v>
      </c>
      <c r="AB65" s="516">
        <v>101.6</v>
      </c>
      <c r="AC65" s="516">
        <v>101.6</v>
      </c>
      <c r="AD65" s="516">
        <v>101.6</v>
      </c>
      <c r="AE65" s="516">
        <v>101.6</v>
      </c>
      <c r="AF65" s="516">
        <v>102</v>
      </c>
      <c r="AG65" s="516">
        <v>102.1</v>
      </c>
      <c r="AH65" s="487">
        <v>102.2</v>
      </c>
      <c r="AI65" s="487">
        <v>102.2</v>
      </c>
      <c r="AJ65" s="488">
        <v>102.2</v>
      </c>
      <c r="AK65" s="488">
        <v>102.3</v>
      </c>
      <c r="AL65" s="488">
        <v>102.5</v>
      </c>
      <c r="AM65" s="488">
        <v>102.6</v>
      </c>
      <c r="AN65" s="487">
        <v>103.1</v>
      </c>
      <c r="AO65" s="487">
        <v>103.1</v>
      </c>
      <c r="AP65" s="489">
        <v>103.2</v>
      </c>
      <c r="AQ65" s="487">
        <v>103.1</v>
      </c>
      <c r="AR65" s="487">
        <v>103.2</v>
      </c>
      <c r="AS65" s="487">
        <v>103.2</v>
      </c>
      <c r="AT65" s="489">
        <v>103.3</v>
      </c>
      <c r="AU65" s="487">
        <v>103.3</v>
      </c>
      <c r="AV65" s="487">
        <v>103.3</v>
      </c>
      <c r="AW65" s="487">
        <v>103.4</v>
      </c>
      <c r="AX65" s="489">
        <v>103.4</v>
      </c>
      <c r="AY65" s="487">
        <v>103.4</v>
      </c>
      <c r="AZ65" s="487">
        <v>103.4</v>
      </c>
      <c r="BA65" s="487">
        <v>103.4</v>
      </c>
      <c r="BB65" s="487">
        <v>103.6</v>
      </c>
      <c r="BC65" s="487">
        <v>103.5</v>
      </c>
      <c r="BD65" s="487">
        <v>103.6</v>
      </c>
      <c r="BE65" s="487">
        <v>103.6</v>
      </c>
      <c r="BF65" s="487">
        <v>103.2</v>
      </c>
      <c r="BG65" s="487">
        <v>103.2</v>
      </c>
      <c r="BH65" s="487">
        <v>103.1</v>
      </c>
      <c r="BI65" s="487">
        <v>103.1</v>
      </c>
      <c r="BJ65" s="487">
        <v>103.1</v>
      </c>
      <c r="BK65" s="487">
        <v>103.1</v>
      </c>
      <c r="BL65" s="487">
        <v>103.1</v>
      </c>
      <c r="BM65" s="487">
        <v>103.2</v>
      </c>
      <c r="BN65" s="487">
        <f>VLOOKUP($D65,'[3]Q3 2024'!$D$8:$N$167,11,0)</f>
        <v>103.2</v>
      </c>
      <c r="BO65" s="487">
        <f>VLOOKUP($D65,'[3]Q4 2024'!$D$8:$N$167,11,0)</f>
        <v>103.2</v>
      </c>
      <c r="BP65" s="487"/>
      <c r="BQ65" s="487"/>
      <c r="BR65" s="487"/>
      <c r="BS65" s="487"/>
      <c r="BT65" s="490">
        <v>100</v>
      </c>
      <c r="BU65" s="490">
        <v>100</v>
      </c>
      <c r="BV65" s="490">
        <v>100.8</v>
      </c>
      <c r="BW65" s="490">
        <v>101.2</v>
      </c>
      <c r="BX65" s="490">
        <v>101.4</v>
      </c>
      <c r="BY65" s="490">
        <v>101.6</v>
      </c>
      <c r="BZ65" s="490">
        <v>102.1</v>
      </c>
      <c r="CA65" s="490">
        <v>102.4</v>
      </c>
      <c r="CB65" s="490">
        <v>103.1</v>
      </c>
      <c r="CC65" s="490">
        <v>103.3</v>
      </c>
      <c r="CD65" s="490">
        <v>103.4</v>
      </c>
      <c r="CE65" s="490">
        <v>103.5</v>
      </c>
      <c r="CF65" s="490">
        <v>103.4</v>
      </c>
      <c r="CG65" s="490">
        <v>103.1</v>
      </c>
      <c r="CH65" s="490">
        <f t="shared" si="3"/>
        <v>103.2</v>
      </c>
      <c r="CI65" s="490"/>
      <c r="CJ65" s="459"/>
      <c r="CK65" s="487">
        <v>0</v>
      </c>
      <c r="CL65" s="487">
        <v>0</v>
      </c>
      <c r="CM65" s="487">
        <v>0</v>
      </c>
      <c r="CN65" s="487">
        <v>0</v>
      </c>
      <c r="CO65" s="487">
        <v>0.7</v>
      </c>
      <c r="CP65" s="487">
        <v>0</v>
      </c>
      <c r="CQ65" s="487">
        <v>0.1</v>
      </c>
      <c r="CR65" s="487">
        <v>0</v>
      </c>
      <c r="CS65" s="487">
        <v>0.4</v>
      </c>
      <c r="CT65" s="487">
        <v>0</v>
      </c>
      <c r="CU65" s="487">
        <v>0</v>
      </c>
      <c r="CV65" s="487">
        <v>0</v>
      </c>
      <c r="CW65" s="487">
        <v>0</v>
      </c>
      <c r="CX65" s="487">
        <v>0.1</v>
      </c>
      <c r="CY65" s="487">
        <v>0.2</v>
      </c>
      <c r="CZ65" s="487">
        <v>0</v>
      </c>
      <c r="DA65" s="487">
        <v>0.1</v>
      </c>
      <c r="DB65" s="487">
        <v>0</v>
      </c>
      <c r="DC65" s="487">
        <v>0</v>
      </c>
      <c r="DD65" s="487">
        <v>0</v>
      </c>
      <c r="DE65" s="487">
        <v>0.4</v>
      </c>
      <c r="DF65" s="487">
        <v>0.1</v>
      </c>
      <c r="DG65" s="487">
        <v>0.1</v>
      </c>
      <c r="DH65" s="487">
        <v>0</v>
      </c>
      <c r="DI65" s="487">
        <v>0</v>
      </c>
      <c r="DJ65" s="487">
        <v>0.1</v>
      </c>
      <c r="DK65" s="487">
        <v>0.2</v>
      </c>
      <c r="DL65" s="487">
        <v>0.1</v>
      </c>
      <c r="DM65" s="487">
        <v>0.5</v>
      </c>
      <c r="DN65" s="487">
        <v>0</v>
      </c>
      <c r="DO65" s="487">
        <v>0.1</v>
      </c>
      <c r="DP65" s="487">
        <v>-0.1</v>
      </c>
      <c r="DQ65" s="491">
        <v>0.1</v>
      </c>
      <c r="DR65" s="491">
        <v>0</v>
      </c>
      <c r="DS65" s="491">
        <v>0.1</v>
      </c>
      <c r="DT65" s="491">
        <v>0</v>
      </c>
      <c r="DU65" s="491">
        <v>0</v>
      </c>
      <c r="DV65" s="491">
        <v>0.1</v>
      </c>
      <c r="DW65" s="491">
        <v>0</v>
      </c>
      <c r="DX65" s="491">
        <v>0</v>
      </c>
      <c r="DY65" s="491">
        <v>0</v>
      </c>
      <c r="DZ65" s="491">
        <v>0</v>
      </c>
      <c r="EA65" s="491">
        <v>0.2</v>
      </c>
      <c r="EB65" s="487">
        <v>-0.1</v>
      </c>
      <c r="EC65" s="487">
        <v>0.1</v>
      </c>
      <c r="ED65" s="487">
        <v>0</v>
      </c>
      <c r="EE65" s="487">
        <v>-0.4</v>
      </c>
      <c r="EF65" s="487">
        <v>0</v>
      </c>
      <c r="EG65" s="487">
        <f t="shared" si="6"/>
        <v>-0.1</v>
      </c>
      <c r="EH65" s="487">
        <f t="shared" si="6"/>
        <v>0</v>
      </c>
      <c r="EI65" s="487">
        <f t="shared" si="6"/>
        <v>0</v>
      </c>
      <c r="EJ65" s="487">
        <f t="shared" si="6"/>
        <v>0</v>
      </c>
      <c r="EK65" s="487">
        <f t="shared" si="6"/>
        <v>0</v>
      </c>
      <c r="EL65" s="487">
        <f t="shared" si="6"/>
        <v>0.1</v>
      </c>
      <c r="EM65" s="487">
        <f t="shared" si="6"/>
        <v>0</v>
      </c>
      <c r="EN65" s="487">
        <f t="shared" si="6"/>
        <v>0</v>
      </c>
      <c r="EO65" s="487"/>
      <c r="EP65" s="487"/>
      <c r="EQ65" s="487"/>
      <c r="ER65" s="487"/>
      <c r="ES65" s="460"/>
      <c r="ET65" s="487">
        <v>0</v>
      </c>
      <c r="EU65" s="487">
        <v>0</v>
      </c>
      <c r="EV65" s="487">
        <v>0</v>
      </c>
      <c r="EW65" s="487">
        <v>0</v>
      </c>
      <c r="EX65" s="487">
        <v>0.7</v>
      </c>
      <c r="EY65" s="487">
        <v>0.7</v>
      </c>
      <c r="EZ65" s="487">
        <v>0.8</v>
      </c>
      <c r="FA65" s="487">
        <v>0.8</v>
      </c>
      <c r="FB65" s="487">
        <v>0.5</v>
      </c>
      <c r="FC65" s="487">
        <v>0.5</v>
      </c>
      <c r="FD65" s="487">
        <v>0.4</v>
      </c>
      <c r="FE65" s="487">
        <v>0.4</v>
      </c>
      <c r="FF65" s="487">
        <v>0</v>
      </c>
      <c r="FG65" s="487">
        <v>0.1</v>
      </c>
      <c r="FH65" s="487">
        <v>0.3</v>
      </c>
      <c r="FI65" s="487">
        <v>0.3</v>
      </c>
      <c r="FJ65" s="487">
        <v>0.4</v>
      </c>
      <c r="FK65" s="487">
        <v>0.3</v>
      </c>
      <c r="FL65" s="487">
        <v>0.1</v>
      </c>
      <c r="FM65" s="487">
        <v>0.1</v>
      </c>
      <c r="FN65" s="487">
        <v>0.4</v>
      </c>
      <c r="FO65" s="487">
        <v>0.5</v>
      </c>
      <c r="FP65" s="487">
        <v>0.6</v>
      </c>
      <c r="FQ65" s="487">
        <v>0.6</v>
      </c>
      <c r="FR65" s="487">
        <v>0.2</v>
      </c>
      <c r="FS65" s="487">
        <v>0.2</v>
      </c>
      <c r="FT65" s="487">
        <v>0.3</v>
      </c>
      <c r="FU65" s="487">
        <v>0.4</v>
      </c>
      <c r="FV65" s="487">
        <v>0.9</v>
      </c>
      <c r="FW65" s="487">
        <v>0.8</v>
      </c>
      <c r="FX65" s="487">
        <v>0.7</v>
      </c>
      <c r="FY65" s="487">
        <v>0.5</v>
      </c>
      <c r="FZ65" s="487">
        <v>0.1</v>
      </c>
      <c r="GA65" s="487">
        <v>0.1</v>
      </c>
      <c r="GB65" s="487">
        <v>0.1</v>
      </c>
      <c r="GC65" s="487">
        <v>0.2</v>
      </c>
      <c r="GD65" s="491">
        <v>0.1</v>
      </c>
      <c r="GE65" s="491">
        <v>0.2</v>
      </c>
      <c r="GF65" s="491">
        <v>0.1</v>
      </c>
      <c r="GG65" s="491">
        <v>0.1</v>
      </c>
      <c r="GH65" s="491">
        <v>0.1</v>
      </c>
      <c r="GI65" s="491">
        <v>0</v>
      </c>
      <c r="GJ65" s="491">
        <v>0.2</v>
      </c>
      <c r="GK65" s="487">
        <v>0.1</v>
      </c>
      <c r="GL65" s="487">
        <v>0.2</v>
      </c>
      <c r="GM65" s="487">
        <v>0.2</v>
      </c>
      <c r="GN65" s="487">
        <v>-0.4</v>
      </c>
      <c r="GO65" s="487">
        <v>-0.3</v>
      </c>
      <c r="GP65" s="487">
        <f t="shared" si="7"/>
        <v>-0.5</v>
      </c>
      <c r="GQ65" s="487">
        <f t="shared" si="7"/>
        <v>-0.5</v>
      </c>
      <c r="GR65" s="487">
        <f t="shared" si="7"/>
        <v>-0.1</v>
      </c>
      <c r="GS65" s="487">
        <f t="shared" si="7"/>
        <v>-0.1</v>
      </c>
      <c r="GT65" s="487">
        <f t="shared" si="7"/>
        <v>0</v>
      </c>
      <c r="GU65" s="487">
        <f t="shared" si="7"/>
        <v>0.1</v>
      </c>
      <c r="GV65" s="487">
        <f t="shared" si="7"/>
        <v>0.1</v>
      </c>
      <c r="GW65" s="487">
        <f t="shared" si="7"/>
        <v>0.1</v>
      </c>
      <c r="GX65" s="487"/>
      <c r="GY65" s="487"/>
      <c r="GZ65" s="487"/>
      <c r="HA65" s="487"/>
      <c r="HB65" s="460"/>
      <c r="HC65" s="491">
        <v>0</v>
      </c>
      <c r="HD65" s="491">
        <v>0.8</v>
      </c>
      <c r="HE65" s="491">
        <v>0.4</v>
      </c>
      <c r="HF65" s="491">
        <v>0.2</v>
      </c>
      <c r="HG65" s="491">
        <v>0.2</v>
      </c>
      <c r="HH65" s="491">
        <v>0.5</v>
      </c>
      <c r="HI65" s="491">
        <v>0.3</v>
      </c>
      <c r="HJ65" s="491">
        <v>0.6835937499999778</v>
      </c>
      <c r="HK65" s="491">
        <v>0.2</v>
      </c>
      <c r="HL65" s="491">
        <v>0.1</v>
      </c>
      <c r="HM65" s="491">
        <v>0.1</v>
      </c>
      <c r="HN65" s="491">
        <f t="shared" si="8"/>
        <v>-0.1</v>
      </c>
      <c r="HO65" s="491">
        <f t="shared" si="8"/>
        <v>-0.3</v>
      </c>
      <c r="HP65" s="491">
        <f t="shared" si="8"/>
        <v>0.1</v>
      </c>
      <c r="HQ65" s="491">
        <f t="shared" si="8"/>
        <v>-100</v>
      </c>
    </row>
    <row r="66" spans="1:225" s="129" customFormat="1" ht="72">
      <c r="A66" s="438">
        <v>64</v>
      </c>
      <c r="B66" s="484"/>
      <c r="C66" s="492" t="s">
        <v>149</v>
      </c>
      <c r="D66" s="486">
        <v>620</v>
      </c>
      <c r="E66" s="485" t="s">
        <v>327</v>
      </c>
      <c r="F66" s="493">
        <v>3.3</v>
      </c>
      <c r="G66" s="508">
        <v>4.7</v>
      </c>
      <c r="H66" s="494">
        <v>100</v>
      </c>
      <c r="I66" s="494">
        <v>100</v>
      </c>
      <c r="J66" s="494">
        <v>100</v>
      </c>
      <c r="K66" s="494">
        <v>100</v>
      </c>
      <c r="L66" s="508">
        <v>100</v>
      </c>
      <c r="M66" s="508">
        <v>100</v>
      </c>
      <c r="N66" s="508">
        <v>100</v>
      </c>
      <c r="O66" s="508">
        <v>100</v>
      </c>
      <c r="P66" s="508">
        <v>100.7</v>
      </c>
      <c r="Q66" s="508">
        <v>100.7</v>
      </c>
      <c r="R66" s="508">
        <v>100.8</v>
      </c>
      <c r="S66" s="508">
        <v>100.8</v>
      </c>
      <c r="T66" s="508">
        <v>101.2</v>
      </c>
      <c r="U66" s="508">
        <v>101.2</v>
      </c>
      <c r="V66" s="508">
        <v>101.2</v>
      </c>
      <c r="W66" s="508">
        <v>101.2</v>
      </c>
      <c r="X66" s="508">
        <v>101.2</v>
      </c>
      <c r="Y66" s="508">
        <v>101.3</v>
      </c>
      <c r="Z66" s="508">
        <v>101.5</v>
      </c>
      <c r="AA66" s="508">
        <v>101.5</v>
      </c>
      <c r="AB66" s="508">
        <v>101.6</v>
      </c>
      <c r="AC66" s="508">
        <v>101.6</v>
      </c>
      <c r="AD66" s="508">
        <v>101.6</v>
      </c>
      <c r="AE66" s="508">
        <v>101.6</v>
      </c>
      <c r="AF66" s="508">
        <v>102</v>
      </c>
      <c r="AG66" s="508">
        <v>102.1</v>
      </c>
      <c r="AH66" s="494">
        <v>102.2</v>
      </c>
      <c r="AI66" s="494">
        <v>102.2</v>
      </c>
      <c r="AJ66" s="495">
        <v>102.2</v>
      </c>
      <c r="AK66" s="495">
        <v>102.3</v>
      </c>
      <c r="AL66" s="495">
        <v>102.5</v>
      </c>
      <c r="AM66" s="495">
        <v>102.6</v>
      </c>
      <c r="AN66" s="494">
        <v>103.1</v>
      </c>
      <c r="AO66" s="494">
        <v>103.1</v>
      </c>
      <c r="AP66" s="520">
        <v>103.2</v>
      </c>
      <c r="AQ66" s="494">
        <v>103.1</v>
      </c>
      <c r="AR66" s="494">
        <v>103.2</v>
      </c>
      <c r="AS66" s="494">
        <v>103.2</v>
      </c>
      <c r="AT66" s="520">
        <v>103.3</v>
      </c>
      <c r="AU66" s="494">
        <v>103.3</v>
      </c>
      <c r="AV66" s="494">
        <v>103.3</v>
      </c>
      <c r="AW66" s="494">
        <v>103.4</v>
      </c>
      <c r="AX66" s="520">
        <v>103.4</v>
      </c>
      <c r="AY66" s="494">
        <v>103.4</v>
      </c>
      <c r="AZ66" s="494">
        <v>103.4</v>
      </c>
      <c r="BA66" s="494">
        <v>103.4</v>
      </c>
      <c r="BB66" s="494">
        <v>103.6</v>
      </c>
      <c r="BC66" s="494">
        <v>103.5</v>
      </c>
      <c r="BD66" s="494">
        <v>103.6</v>
      </c>
      <c r="BE66" s="494">
        <v>103.6</v>
      </c>
      <c r="BF66" s="494">
        <v>103.2</v>
      </c>
      <c r="BG66" s="494">
        <v>103.2</v>
      </c>
      <c r="BH66" s="494">
        <v>103.1</v>
      </c>
      <c r="BI66" s="494">
        <v>103.1</v>
      </c>
      <c r="BJ66" s="494">
        <v>103.1</v>
      </c>
      <c r="BK66" s="494">
        <v>103.1</v>
      </c>
      <c r="BL66" s="494">
        <v>103.1</v>
      </c>
      <c r="BM66" s="494">
        <v>103.2</v>
      </c>
      <c r="BN66" s="494">
        <f>VLOOKUP($D66,'[3]Q3 2024'!$D$8:$N$167,11,0)</f>
        <v>103.2</v>
      </c>
      <c r="BO66" s="494">
        <f>VLOOKUP($D66,'[3]Q4 2024'!$D$8:$N$167,11,0)</f>
        <v>103.2</v>
      </c>
      <c r="BP66" s="494"/>
      <c r="BQ66" s="494"/>
      <c r="BR66" s="494"/>
      <c r="BS66" s="494"/>
      <c r="BT66" s="496">
        <v>100</v>
      </c>
      <c r="BU66" s="496">
        <v>100</v>
      </c>
      <c r="BV66" s="496">
        <v>100.8</v>
      </c>
      <c r="BW66" s="496">
        <v>101.2</v>
      </c>
      <c r="BX66" s="496">
        <v>101.4</v>
      </c>
      <c r="BY66" s="496">
        <v>101.6</v>
      </c>
      <c r="BZ66" s="496">
        <v>102.1</v>
      </c>
      <c r="CA66" s="496">
        <v>102.4</v>
      </c>
      <c r="CB66" s="496">
        <v>103.1</v>
      </c>
      <c r="CC66" s="496">
        <v>103.3</v>
      </c>
      <c r="CD66" s="496">
        <v>103.4</v>
      </c>
      <c r="CE66" s="496">
        <v>103.5</v>
      </c>
      <c r="CF66" s="496">
        <v>103.4</v>
      </c>
      <c r="CG66" s="496">
        <v>103.1</v>
      </c>
      <c r="CH66" s="496">
        <f t="shared" si="3"/>
        <v>103.2</v>
      </c>
      <c r="CI66" s="496"/>
      <c r="CJ66" s="497"/>
      <c r="CK66" s="494">
        <v>0</v>
      </c>
      <c r="CL66" s="494">
        <v>0</v>
      </c>
      <c r="CM66" s="494">
        <v>0</v>
      </c>
      <c r="CN66" s="494">
        <v>0</v>
      </c>
      <c r="CO66" s="494">
        <v>0.7</v>
      </c>
      <c r="CP66" s="494">
        <v>0</v>
      </c>
      <c r="CQ66" s="494">
        <v>0.1</v>
      </c>
      <c r="CR66" s="494">
        <v>0</v>
      </c>
      <c r="CS66" s="494">
        <v>0.4</v>
      </c>
      <c r="CT66" s="494">
        <v>0</v>
      </c>
      <c r="CU66" s="494">
        <v>0</v>
      </c>
      <c r="CV66" s="494">
        <v>0</v>
      </c>
      <c r="CW66" s="494">
        <v>0</v>
      </c>
      <c r="CX66" s="494">
        <v>0.1</v>
      </c>
      <c r="CY66" s="494">
        <v>0.2</v>
      </c>
      <c r="CZ66" s="494">
        <v>0</v>
      </c>
      <c r="DA66" s="494">
        <v>0.1</v>
      </c>
      <c r="DB66" s="494">
        <v>0</v>
      </c>
      <c r="DC66" s="494">
        <v>0</v>
      </c>
      <c r="DD66" s="494">
        <v>0</v>
      </c>
      <c r="DE66" s="494">
        <v>0.4</v>
      </c>
      <c r="DF66" s="494">
        <v>0.1</v>
      </c>
      <c r="DG66" s="494">
        <v>0.1</v>
      </c>
      <c r="DH66" s="494">
        <v>0</v>
      </c>
      <c r="DI66" s="494">
        <v>0</v>
      </c>
      <c r="DJ66" s="494">
        <v>0.1</v>
      </c>
      <c r="DK66" s="494">
        <v>0.2</v>
      </c>
      <c r="DL66" s="494">
        <v>0.1</v>
      </c>
      <c r="DM66" s="494">
        <v>0.5</v>
      </c>
      <c r="DN66" s="494">
        <v>0</v>
      </c>
      <c r="DO66" s="494">
        <v>0.1</v>
      </c>
      <c r="DP66" s="494">
        <v>-0.1</v>
      </c>
      <c r="DQ66" s="498">
        <v>0.1</v>
      </c>
      <c r="DR66" s="498">
        <v>0</v>
      </c>
      <c r="DS66" s="498">
        <v>0.1</v>
      </c>
      <c r="DT66" s="498">
        <v>0</v>
      </c>
      <c r="DU66" s="498">
        <v>0</v>
      </c>
      <c r="DV66" s="498">
        <v>0.1</v>
      </c>
      <c r="DW66" s="498">
        <v>0</v>
      </c>
      <c r="DX66" s="498">
        <v>0</v>
      </c>
      <c r="DY66" s="498">
        <v>0</v>
      </c>
      <c r="DZ66" s="498">
        <v>0</v>
      </c>
      <c r="EA66" s="498">
        <v>0.2</v>
      </c>
      <c r="EB66" s="494">
        <v>-0.1</v>
      </c>
      <c r="EC66" s="494">
        <v>0.1</v>
      </c>
      <c r="ED66" s="494">
        <v>0</v>
      </c>
      <c r="EE66" s="494">
        <v>-0.4</v>
      </c>
      <c r="EF66" s="494">
        <v>0</v>
      </c>
      <c r="EG66" s="494">
        <f t="shared" si="6"/>
        <v>-0.1</v>
      </c>
      <c r="EH66" s="494">
        <f t="shared" si="6"/>
        <v>0</v>
      </c>
      <c r="EI66" s="494">
        <f t="shared" si="6"/>
        <v>0</v>
      </c>
      <c r="EJ66" s="494">
        <f t="shared" si="6"/>
        <v>0</v>
      </c>
      <c r="EK66" s="494">
        <f t="shared" si="6"/>
        <v>0</v>
      </c>
      <c r="EL66" s="494">
        <f t="shared" si="6"/>
        <v>0.1</v>
      </c>
      <c r="EM66" s="494">
        <f t="shared" si="6"/>
        <v>0</v>
      </c>
      <c r="EN66" s="494">
        <f t="shared" si="6"/>
        <v>0</v>
      </c>
      <c r="EO66" s="494"/>
      <c r="EP66" s="494"/>
      <c r="EQ66" s="494"/>
      <c r="ER66" s="494"/>
      <c r="ES66" s="499"/>
      <c r="ET66" s="494">
        <v>0</v>
      </c>
      <c r="EU66" s="494">
        <v>0</v>
      </c>
      <c r="EV66" s="494">
        <v>0</v>
      </c>
      <c r="EW66" s="494">
        <v>0</v>
      </c>
      <c r="EX66" s="494">
        <v>0.7</v>
      </c>
      <c r="EY66" s="494">
        <v>0.7</v>
      </c>
      <c r="EZ66" s="494">
        <v>0.8</v>
      </c>
      <c r="FA66" s="494">
        <v>0.8</v>
      </c>
      <c r="FB66" s="494">
        <v>0.5</v>
      </c>
      <c r="FC66" s="494">
        <v>0.5</v>
      </c>
      <c r="FD66" s="494">
        <v>0.4</v>
      </c>
      <c r="FE66" s="494">
        <v>0.4</v>
      </c>
      <c r="FF66" s="494">
        <v>0</v>
      </c>
      <c r="FG66" s="494">
        <v>0.1</v>
      </c>
      <c r="FH66" s="494">
        <v>0.3</v>
      </c>
      <c r="FI66" s="494">
        <v>0.3</v>
      </c>
      <c r="FJ66" s="494">
        <v>0.4</v>
      </c>
      <c r="FK66" s="494">
        <v>0.3</v>
      </c>
      <c r="FL66" s="494">
        <v>0.1</v>
      </c>
      <c r="FM66" s="494">
        <v>0.1</v>
      </c>
      <c r="FN66" s="494">
        <v>0.4</v>
      </c>
      <c r="FO66" s="494">
        <v>0.5</v>
      </c>
      <c r="FP66" s="494">
        <v>0.6</v>
      </c>
      <c r="FQ66" s="494">
        <v>0.6</v>
      </c>
      <c r="FR66" s="494">
        <v>0.2</v>
      </c>
      <c r="FS66" s="494">
        <v>0.2</v>
      </c>
      <c r="FT66" s="494">
        <v>0.3</v>
      </c>
      <c r="FU66" s="494">
        <v>0.4</v>
      </c>
      <c r="FV66" s="494">
        <v>0.9</v>
      </c>
      <c r="FW66" s="494">
        <v>0.8</v>
      </c>
      <c r="FX66" s="494">
        <v>0.7</v>
      </c>
      <c r="FY66" s="494">
        <v>0.5</v>
      </c>
      <c r="FZ66" s="494">
        <v>0.1</v>
      </c>
      <c r="GA66" s="494">
        <v>0.1</v>
      </c>
      <c r="GB66" s="494">
        <v>0.1</v>
      </c>
      <c r="GC66" s="494">
        <v>0.2</v>
      </c>
      <c r="GD66" s="498">
        <v>0.1</v>
      </c>
      <c r="GE66" s="498">
        <v>0.2</v>
      </c>
      <c r="GF66" s="498">
        <v>0.1</v>
      </c>
      <c r="GG66" s="498">
        <v>0.1</v>
      </c>
      <c r="GH66" s="498">
        <v>0.1</v>
      </c>
      <c r="GI66" s="498">
        <v>0</v>
      </c>
      <c r="GJ66" s="498">
        <v>0.2</v>
      </c>
      <c r="GK66" s="494">
        <v>0.1</v>
      </c>
      <c r="GL66" s="494">
        <v>0.2</v>
      </c>
      <c r="GM66" s="494">
        <v>0.2</v>
      </c>
      <c r="GN66" s="494">
        <v>-0.4</v>
      </c>
      <c r="GO66" s="494">
        <v>-0.3</v>
      </c>
      <c r="GP66" s="494">
        <f t="shared" si="7"/>
        <v>-0.5</v>
      </c>
      <c r="GQ66" s="494">
        <f t="shared" si="7"/>
        <v>-0.5</v>
      </c>
      <c r="GR66" s="494">
        <f t="shared" si="7"/>
        <v>-0.1</v>
      </c>
      <c r="GS66" s="494">
        <f t="shared" si="7"/>
        <v>-0.1</v>
      </c>
      <c r="GT66" s="494">
        <f t="shared" si="7"/>
        <v>0</v>
      </c>
      <c r="GU66" s="494">
        <f t="shared" si="7"/>
        <v>0.1</v>
      </c>
      <c r="GV66" s="494">
        <f t="shared" si="7"/>
        <v>0.1</v>
      </c>
      <c r="GW66" s="494">
        <f t="shared" si="7"/>
        <v>0.1</v>
      </c>
      <c r="GX66" s="494"/>
      <c r="GY66" s="494"/>
      <c r="GZ66" s="494"/>
      <c r="HA66" s="494"/>
      <c r="HB66" s="499"/>
      <c r="HC66" s="498">
        <v>0</v>
      </c>
      <c r="HD66" s="498">
        <v>0.8</v>
      </c>
      <c r="HE66" s="498">
        <v>0.4</v>
      </c>
      <c r="HF66" s="498">
        <v>0.2</v>
      </c>
      <c r="HG66" s="498">
        <v>0.2</v>
      </c>
      <c r="HH66" s="498">
        <v>0.5</v>
      </c>
      <c r="HI66" s="498">
        <v>0.3</v>
      </c>
      <c r="HJ66" s="498">
        <v>0.6835937499999778</v>
      </c>
      <c r="HK66" s="498">
        <v>0.2</v>
      </c>
      <c r="HL66" s="498">
        <v>0.1</v>
      </c>
      <c r="HM66" s="498">
        <v>0.1</v>
      </c>
      <c r="HN66" s="498">
        <f t="shared" si="8"/>
        <v>-0.1</v>
      </c>
      <c r="HO66" s="498">
        <f t="shared" si="8"/>
        <v>-0.3</v>
      </c>
      <c r="HP66" s="498">
        <f t="shared" si="8"/>
        <v>0.1</v>
      </c>
      <c r="HQ66" s="498">
        <f t="shared" si="8"/>
        <v>-100</v>
      </c>
    </row>
    <row r="67" spans="1:225" s="129" customFormat="1" ht="24.9" customHeight="1">
      <c r="A67" s="438">
        <v>65</v>
      </c>
      <c r="B67" s="484"/>
      <c r="C67" s="492" t="s">
        <v>159</v>
      </c>
      <c r="D67" s="492" t="s">
        <v>185</v>
      </c>
      <c r="E67" s="507" t="s">
        <v>186</v>
      </c>
      <c r="F67" s="494" t="s">
        <v>168</v>
      </c>
      <c r="G67" s="494">
        <v>2.4</v>
      </c>
      <c r="H67" s="494" t="s">
        <v>168</v>
      </c>
      <c r="I67" s="494" t="s">
        <v>168</v>
      </c>
      <c r="J67" s="494" t="s">
        <v>168</v>
      </c>
      <c r="K67" s="494" t="s">
        <v>168</v>
      </c>
      <c r="L67" s="494" t="s">
        <v>168</v>
      </c>
      <c r="M67" s="494" t="s">
        <v>168</v>
      </c>
      <c r="N67" s="494" t="s">
        <v>168</v>
      </c>
      <c r="O67" s="494" t="s">
        <v>168</v>
      </c>
      <c r="P67" s="494" t="s">
        <v>168</v>
      </c>
      <c r="Q67" s="494" t="s">
        <v>168</v>
      </c>
      <c r="R67" s="494" t="s">
        <v>168</v>
      </c>
      <c r="S67" s="494" t="s">
        <v>168</v>
      </c>
      <c r="T67" s="494" t="s">
        <v>168</v>
      </c>
      <c r="U67" s="494" t="s">
        <v>168</v>
      </c>
      <c r="V67" s="494" t="s">
        <v>168</v>
      </c>
      <c r="W67" s="494" t="s">
        <v>168</v>
      </c>
      <c r="X67" s="494" t="s">
        <v>168</v>
      </c>
      <c r="Y67" s="494" t="s">
        <v>168</v>
      </c>
      <c r="Z67" s="494" t="s">
        <v>168</v>
      </c>
      <c r="AA67" s="494" t="s">
        <v>168</v>
      </c>
      <c r="AB67" s="494" t="s">
        <v>168</v>
      </c>
      <c r="AC67" s="494" t="s">
        <v>168</v>
      </c>
      <c r="AD67" s="494" t="s">
        <v>168</v>
      </c>
      <c r="AE67" s="494" t="s">
        <v>168</v>
      </c>
      <c r="AF67" s="494" t="s">
        <v>168</v>
      </c>
      <c r="AG67" s="494" t="s">
        <v>168</v>
      </c>
      <c r="AH67" s="494" t="s">
        <v>168</v>
      </c>
      <c r="AI67" s="494" t="s">
        <v>168</v>
      </c>
      <c r="AJ67" s="494" t="s">
        <v>168</v>
      </c>
      <c r="AK67" s="494" t="s">
        <v>168</v>
      </c>
      <c r="AL67" s="494" t="s">
        <v>168</v>
      </c>
      <c r="AM67" s="494" t="s">
        <v>168</v>
      </c>
      <c r="AN67" s="494">
        <v>103.1</v>
      </c>
      <c r="AO67" s="494">
        <v>103.1</v>
      </c>
      <c r="AP67" s="494">
        <v>103.2</v>
      </c>
      <c r="AQ67" s="494">
        <v>103.1</v>
      </c>
      <c r="AR67" s="494">
        <v>103.1</v>
      </c>
      <c r="AS67" s="494">
        <v>103.1</v>
      </c>
      <c r="AT67" s="494">
        <v>103.1</v>
      </c>
      <c r="AU67" s="494">
        <v>103.1</v>
      </c>
      <c r="AV67" s="494">
        <v>103.1</v>
      </c>
      <c r="AW67" s="494">
        <v>103.2</v>
      </c>
      <c r="AX67" s="494">
        <v>103.2</v>
      </c>
      <c r="AY67" s="494">
        <v>103.2</v>
      </c>
      <c r="AZ67" s="494">
        <v>103.2</v>
      </c>
      <c r="BA67" s="494">
        <v>103.2</v>
      </c>
      <c r="BB67" s="494">
        <v>103.2</v>
      </c>
      <c r="BC67" s="494">
        <v>103.1</v>
      </c>
      <c r="BD67" s="494">
        <v>103.2</v>
      </c>
      <c r="BE67" s="494">
        <v>103.2</v>
      </c>
      <c r="BF67" s="494">
        <v>103.1</v>
      </c>
      <c r="BG67" s="494">
        <v>103.1</v>
      </c>
      <c r="BH67" s="494">
        <v>103.1</v>
      </c>
      <c r="BI67" s="494">
        <v>103.1</v>
      </c>
      <c r="BJ67" s="494">
        <v>103.1</v>
      </c>
      <c r="BK67" s="494">
        <v>103.1</v>
      </c>
      <c r="BL67" s="494">
        <v>103.1</v>
      </c>
      <c r="BM67" s="494">
        <v>103.1</v>
      </c>
      <c r="BN67" s="494">
        <f>VLOOKUP($D67,'[3]Q3 2024'!$D$8:$N$167,11,0)</f>
        <v>103.1</v>
      </c>
      <c r="BO67" s="494">
        <f>VLOOKUP($D67,'[3]Q4 2024'!$D$8:$N$167,11,0)</f>
        <v>103.1</v>
      </c>
      <c r="BP67" s="494"/>
      <c r="BQ67" s="494"/>
      <c r="BR67" s="494"/>
      <c r="BS67" s="494"/>
      <c r="BT67" s="494" t="s">
        <v>168</v>
      </c>
      <c r="BU67" s="494" t="s">
        <v>168</v>
      </c>
      <c r="BV67" s="494" t="s">
        <v>168</v>
      </c>
      <c r="BW67" s="494" t="s">
        <v>168</v>
      </c>
      <c r="BX67" s="494" t="s">
        <v>168</v>
      </c>
      <c r="BY67" s="494" t="s">
        <v>168</v>
      </c>
      <c r="BZ67" s="494" t="s">
        <v>168</v>
      </c>
      <c r="CA67" s="494" t="s">
        <v>168</v>
      </c>
      <c r="CB67" s="494">
        <v>103.1</v>
      </c>
      <c r="CC67" s="494">
        <v>103.1</v>
      </c>
      <c r="CD67" s="494">
        <v>103.2</v>
      </c>
      <c r="CE67" s="494">
        <v>103.2</v>
      </c>
      <c r="CF67" s="494">
        <v>103.2</v>
      </c>
      <c r="CG67" s="494">
        <v>103.1</v>
      </c>
      <c r="CH67" s="494">
        <f t="shared" si="3"/>
        <v>103.1</v>
      </c>
      <c r="CI67" s="494"/>
      <c r="CJ67" s="497"/>
      <c r="CK67" s="494" t="s">
        <v>168</v>
      </c>
      <c r="CL67" s="494" t="s">
        <v>168</v>
      </c>
      <c r="CM67" s="494" t="s">
        <v>168</v>
      </c>
      <c r="CN67" s="494" t="s">
        <v>168</v>
      </c>
      <c r="CO67" s="494" t="s">
        <v>168</v>
      </c>
      <c r="CP67" s="494" t="s">
        <v>168</v>
      </c>
      <c r="CQ67" s="494" t="s">
        <v>168</v>
      </c>
      <c r="CR67" s="494" t="s">
        <v>168</v>
      </c>
      <c r="CS67" s="494" t="s">
        <v>168</v>
      </c>
      <c r="CT67" s="494" t="s">
        <v>168</v>
      </c>
      <c r="CU67" s="494" t="s">
        <v>168</v>
      </c>
      <c r="CV67" s="494" t="s">
        <v>168</v>
      </c>
      <c r="CW67" s="494" t="s">
        <v>168</v>
      </c>
      <c r="CX67" s="494" t="s">
        <v>168</v>
      </c>
      <c r="CY67" s="494" t="s">
        <v>168</v>
      </c>
      <c r="CZ67" s="494" t="s">
        <v>168</v>
      </c>
      <c r="DA67" s="494" t="s">
        <v>168</v>
      </c>
      <c r="DB67" s="494" t="s">
        <v>168</v>
      </c>
      <c r="DC67" s="494" t="s">
        <v>168</v>
      </c>
      <c r="DD67" s="494" t="s">
        <v>168</v>
      </c>
      <c r="DE67" s="494" t="s">
        <v>168</v>
      </c>
      <c r="DF67" s="494" t="s">
        <v>168</v>
      </c>
      <c r="DG67" s="494" t="s">
        <v>168</v>
      </c>
      <c r="DH67" s="494" t="s">
        <v>168</v>
      </c>
      <c r="DI67" s="494" t="s">
        <v>168</v>
      </c>
      <c r="DJ67" s="494" t="s">
        <v>168</v>
      </c>
      <c r="DK67" s="494" t="s">
        <v>168</v>
      </c>
      <c r="DL67" s="494" t="s">
        <v>168</v>
      </c>
      <c r="DM67" s="494" t="s">
        <v>168</v>
      </c>
      <c r="DN67" s="494">
        <v>0</v>
      </c>
      <c r="DO67" s="494">
        <v>0.1</v>
      </c>
      <c r="DP67" s="494">
        <v>-0.1</v>
      </c>
      <c r="DQ67" s="498">
        <v>0</v>
      </c>
      <c r="DR67" s="498">
        <v>0</v>
      </c>
      <c r="DS67" s="498">
        <v>0</v>
      </c>
      <c r="DT67" s="498">
        <v>0</v>
      </c>
      <c r="DU67" s="498">
        <v>0</v>
      </c>
      <c r="DV67" s="498">
        <v>0.1</v>
      </c>
      <c r="DW67" s="498">
        <v>0</v>
      </c>
      <c r="DX67" s="498">
        <v>0</v>
      </c>
      <c r="DY67" s="498">
        <v>0</v>
      </c>
      <c r="DZ67" s="498">
        <v>0</v>
      </c>
      <c r="EA67" s="498">
        <v>0</v>
      </c>
      <c r="EB67" s="494">
        <v>-0.1</v>
      </c>
      <c r="EC67" s="494">
        <v>0.1</v>
      </c>
      <c r="ED67" s="494">
        <v>0</v>
      </c>
      <c r="EE67" s="494">
        <v>-0.1</v>
      </c>
      <c r="EF67" s="494">
        <v>0</v>
      </c>
      <c r="EG67" s="494">
        <f t="shared" si="6"/>
        <v>0</v>
      </c>
      <c r="EH67" s="494">
        <f t="shared" si="6"/>
        <v>0</v>
      </c>
      <c r="EI67" s="494">
        <f t="shared" si="6"/>
        <v>0</v>
      </c>
      <c r="EJ67" s="494">
        <f t="shared" si="6"/>
        <v>0</v>
      </c>
      <c r="EK67" s="494">
        <f t="shared" si="6"/>
        <v>0</v>
      </c>
      <c r="EL67" s="494">
        <f t="shared" si="6"/>
        <v>0</v>
      </c>
      <c r="EM67" s="494">
        <f t="shared" si="6"/>
        <v>0</v>
      </c>
      <c r="EN67" s="494">
        <f t="shared" si="6"/>
        <v>0</v>
      </c>
      <c r="EO67" s="494"/>
      <c r="EP67" s="494"/>
      <c r="EQ67" s="494"/>
      <c r="ER67" s="494"/>
      <c r="ES67" s="499"/>
      <c r="ET67" s="494" t="s">
        <v>168</v>
      </c>
      <c r="EU67" s="494" t="s">
        <v>168</v>
      </c>
      <c r="EV67" s="494" t="s">
        <v>168</v>
      </c>
      <c r="EW67" s="494" t="s">
        <v>168</v>
      </c>
      <c r="EX67" s="494" t="s">
        <v>168</v>
      </c>
      <c r="EY67" s="494" t="s">
        <v>168</v>
      </c>
      <c r="EZ67" s="494" t="s">
        <v>168</v>
      </c>
      <c r="FA67" s="494" t="s">
        <v>168</v>
      </c>
      <c r="FB67" s="494" t="s">
        <v>168</v>
      </c>
      <c r="FC67" s="494" t="s">
        <v>168</v>
      </c>
      <c r="FD67" s="494" t="s">
        <v>168</v>
      </c>
      <c r="FE67" s="494" t="s">
        <v>168</v>
      </c>
      <c r="FF67" s="494" t="s">
        <v>168</v>
      </c>
      <c r="FG67" s="494" t="s">
        <v>168</v>
      </c>
      <c r="FH67" s="494" t="s">
        <v>168</v>
      </c>
      <c r="FI67" s="494" t="s">
        <v>168</v>
      </c>
      <c r="FJ67" s="494" t="s">
        <v>168</v>
      </c>
      <c r="FK67" s="494" t="s">
        <v>168</v>
      </c>
      <c r="FL67" s="494" t="s">
        <v>168</v>
      </c>
      <c r="FM67" s="494" t="s">
        <v>168</v>
      </c>
      <c r="FN67" s="494" t="s">
        <v>168</v>
      </c>
      <c r="FO67" s="494" t="s">
        <v>168</v>
      </c>
      <c r="FP67" s="494" t="s">
        <v>168</v>
      </c>
      <c r="FQ67" s="494" t="s">
        <v>168</v>
      </c>
      <c r="FR67" s="494" t="s">
        <v>168</v>
      </c>
      <c r="FS67" s="494" t="s">
        <v>168</v>
      </c>
      <c r="FT67" s="494" t="s">
        <v>168</v>
      </c>
      <c r="FU67" s="494" t="s">
        <v>168</v>
      </c>
      <c r="FV67" s="494" t="s">
        <v>168</v>
      </c>
      <c r="FW67" s="494" t="s">
        <v>168</v>
      </c>
      <c r="FX67" s="494" t="s">
        <v>168</v>
      </c>
      <c r="FY67" s="494" t="s">
        <v>168</v>
      </c>
      <c r="FZ67" s="494">
        <v>0</v>
      </c>
      <c r="GA67" s="494">
        <v>0</v>
      </c>
      <c r="GB67" s="494">
        <v>-0.1</v>
      </c>
      <c r="GC67" s="494">
        <v>0</v>
      </c>
      <c r="GD67" s="498">
        <v>0</v>
      </c>
      <c r="GE67" s="498">
        <v>0.1</v>
      </c>
      <c r="GF67" s="498">
        <v>0.1</v>
      </c>
      <c r="GG67" s="498">
        <v>0.1</v>
      </c>
      <c r="GH67" s="498">
        <v>0.1</v>
      </c>
      <c r="GI67" s="498">
        <v>0</v>
      </c>
      <c r="GJ67" s="498">
        <v>0</v>
      </c>
      <c r="GK67" s="494">
        <v>-0.1</v>
      </c>
      <c r="GL67" s="494">
        <v>0</v>
      </c>
      <c r="GM67" s="494">
        <v>0</v>
      </c>
      <c r="GN67" s="494">
        <v>-0.1</v>
      </c>
      <c r="GO67" s="494">
        <v>0</v>
      </c>
      <c r="GP67" s="494">
        <f t="shared" si="7"/>
        <v>-0.1</v>
      </c>
      <c r="GQ67" s="494">
        <f t="shared" si="7"/>
        <v>-0.1</v>
      </c>
      <c r="GR67" s="494">
        <f t="shared" si="7"/>
        <v>0</v>
      </c>
      <c r="GS67" s="494">
        <f t="shared" si="7"/>
        <v>0</v>
      </c>
      <c r="GT67" s="494">
        <f t="shared" si="7"/>
        <v>0</v>
      </c>
      <c r="GU67" s="494">
        <f t="shared" si="7"/>
        <v>0</v>
      </c>
      <c r="GV67" s="494">
        <f t="shared" si="7"/>
        <v>0</v>
      </c>
      <c r="GW67" s="494">
        <f t="shared" si="7"/>
        <v>0</v>
      </c>
      <c r="GX67" s="494"/>
      <c r="GY67" s="494"/>
      <c r="GZ67" s="494"/>
      <c r="HA67" s="494"/>
      <c r="HB67" s="499"/>
      <c r="HC67" s="511" t="s">
        <v>168</v>
      </c>
      <c r="HD67" s="511" t="s">
        <v>168</v>
      </c>
      <c r="HE67" s="511" t="s">
        <v>168</v>
      </c>
      <c r="HF67" s="511" t="s">
        <v>168</v>
      </c>
      <c r="HG67" s="511" t="s">
        <v>168</v>
      </c>
      <c r="HH67" s="511" t="s">
        <v>168</v>
      </c>
      <c r="HI67" s="511" t="s">
        <v>168</v>
      </c>
      <c r="HJ67" s="511" t="s">
        <v>168</v>
      </c>
      <c r="HK67" s="498">
        <v>0</v>
      </c>
      <c r="HL67" s="498">
        <v>0.1</v>
      </c>
      <c r="HM67" s="498">
        <v>0</v>
      </c>
      <c r="HN67" s="498">
        <f t="shared" si="8"/>
        <v>0</v>
      </c>
      <c r="HO67" s="498">
        <f t="shared" si="8"/>
        <v>-0.1</v>
      </c>
      <c r="HP67" s="498">
        <f t="shared" si="8"/>
        <v>0</v>
      </c>
      <c r="HQ67" s="498">
        <f t="shared" si="8"/>
        <v>-100</v>
      </c>
    </row>
    <row r="68" spans="1:225" s="129" customFormat="1" ht="24.9" customHeight="1">
      <c r="A68" s="438">
        <v>66</v>
      </c>
      <c r="B68" s="484"/>
      <c r="C68" s="501" t="s">
        <v>161</v>
      </c>
      <c r="D68" s="502">
        <v>62010</v>
      </c>
      <c r="E68" s="509" t="s">
        <v>186</v>
      </c>
      <c r="F68" s="505" t="s">
        <v>168</v>
      </c>
      <c r="G68" s="505">
        <v>2.4</v>
      </c>
      <c r="H68" s="494" t="s">
        <v>168</v>
      </c>
      <c r="I68" s="494" t="s">
        <v>168</v>
      </c>
      <c r="J68" s="494" t="s">
        <v>168</v>
      </c>
      <c r="K68" s="494" t="s">
        <v>168</v>
      </c>
      <c r="L68" s="494" t="s">
        <v>168</v>
      </c>
      <c r="M68" s="494" t="s">
        <v>168</v>
      </c>
      <c r="N68" s="494" t="s">
        <v>168</v>
      </c>
      <c r="O68" s="494" t="s">
        <v>168</v>
      </c>
      <c r="P68" s="494" t="s">
        <v>168</v>
      </c>
      <c r="Q68" s="494" t="s">
        <v>168</v>
      </c>
      <c r="R68" s="494" t="s">
        <v>168</v>
      </c>
      <c r="S68" s="494" t="s">
        <v>168</v>
      </c>
      <c r="T68" s="494" t="s">
        <v>168</v>
      </c>
      <c r="U68" s="494" t="s">
        <v>168</v>
      </c>
      <c r="V68" s="494" t="s">
        <v>168</v>
      </c>
      <c r="W68" s="494" t="s">
        <v>168</v>
      </c>
      <c r="X68" s="494" t="s">
        <v>168</v>
      </c>
      <c r="Y68" s="494" t="s">
        <v>168</v>
      </c>
      <c r="Z68" s="494" t="s">
        <v>168</v>
      </c>
      <c r="AA68" s="494" t="s">
        <v>168</v>
      </c>
      <c r="AB68" s="494" t="s">
        <v>168</v>
      </c>
      <c r="AC68" s="494" t="s">
        <v>168</v>
      </c>
      <c r="AD68" s="494" t="s">
        <v>168</v>
      </c>
      <c r="AE68" s="494" t="s">
        <v>168</v>
      </c>
      <c r="AF68" s="494" t="s">
        <v>168</v>
      </c>
      <c r="AG68" s="494" t="s">
        <v>168</v>
      </c>
      <c r="AH68" s="494" t="s">
        <v>168</v>
      </c>
      <c r="AI68" s="494" t="s">
        <v>168</v>
      </c>
      <c r="AJ68" s="494" t="s">
        <v>168</v>
      </c>
      <c r="AK68" s="494" t="s">
        <v>168</v>
      </c>
      <c r="AL68" s="494" t="s">
        <v>168</v>
      </c>
      <c r="AM68" s="494" t="s">
        <v>168</v>
      </c>
      <c r="AN68" s="494">
        <v>103.1</v>
      </c>
      <c r="AO68" s="494">
        <v>103.1</v>
      </c>
      <c r="AP68" s="494">
        <v>103.2</v>
      </c>
      <c r="AQ68" s="494">
        <v>103.1</v>
      </c>
      <c r="AR68" s="494">
        <v>103.1</v>
      </c>
      <c r="AS68" s="494">
        <v>103.1</v>
      </c>
      <c r="AT68" s="494">
        <v>103.1</v>
      </c>
      <c r="AU68" s="494">
        <v>103.1</v>
      </c>
      <c r="AV68" s="505">
        <v>103.1</v>
      </c>
      <c r="AW68" s="505">
        <v>103.2</v>
      </c>
      <c r="AX68" s="505">
        <v>103.2</v>
      </c>
      <c r="AY68" s="505">
        <v>103.2</v>
      </c>
      <c r="AZ68" s="505">
        <v>103.2</v>
      </c>
      <c r="BA68" s="505">
        <v>103.2</v>
      </c>
      <c r="BB68" s="505">
        <v>103.2</v>
      </c>
      <c r="BC68" s="505">
        <v>103.1</v>
      </c>
      <c r="BD68" s="505">
        <v>103.2</v>
      </c>
      <c r="BE68" s="505">
        <v>103.2</v>
      </c>
      <c r="BF68" s="505">
        <v>103.1</v>
      </c>
      <c r="BG68" s="505">
        <v>103.1</v>
      </c>
      <c r="BH68" s="505">
        <v>103.1</v>
      </c>
      <c r="BI68" s="505">
        <v>103.1</v>
      </c>
      <c r="BJ68" s="505">
        <v>103.1</v>
      </c>
      <c r="BK68" s="505">
        <v>103.1</v>
      </c>
      <c r="BL68" s="505">
        <v>103.1</v>
      </c>
      <c r="BM68" s="505">
        <v>103.1</v>
      </c>
      <c r="BN68" s="505">
        <f>VLOOKUP($D68,'[3]Q3 2024'!$D$8:$N$167,11,0)</f>
        <v>103.1</v>
      </c>
      <c r="BO68" s="505">
        <f>VLOOKUP($D68,'[3]Q4 2024'!$D$8:$N$167,11,0)</f>
        <v>103.1</v>
      </c>
      <c r="BP68" s="494"/>
      <c r="BQ68" s="494"/>
      <c r="BR68" s="494"/>
      <c r="BS68" s="494"/>
      <c r="BT68" s="494" t="s">
        <v>168</v>
      </c>
      <c r="BU68" s="494" t="s">
        <v>168</v>
      </c>
      <c r="BV68" s="494" t="s">
        <v>168</v>
      </c>
      <c r="BW68" s="494" t="s">
        <v>168</v>
      </c>
      <c r="BX68" s="494" t="s">
        <v>168</v>
      </c>
      <c r="BY68" s="494" t="s">
        <v>168</v>
      </c>
      <c r="BZ68" s="494" t="s">
        <v>168</v>
      </c>
      <c r="CA68" s="494" t="s">
        <v>168</v>
      </c>
      <c r="CB68" s="494">
        <v>103.1</v>
      </c>
      <c r="CC68" s="494">
        <v>103.1</v>
      </c>
      <c r="CD68" s="494">
        <v>103.2</v>
      </c>
      <c r="CE68" s="494">
        <v>103.2</v>
      </c>
      <c r="CF68" s="494">
        <v>103.2</v>
      </c>
      <c r="CG68" s="494">
        <v>103.1</v>
      </c>
      <c r="CH68" s="494">
        <f t="shared" si="3"/>
        <v>103.1</v>
      </c>
      <c r="CI68" s="494"/>
      <c r="CJ68" s="497"/>
      <c r="CK68" s="494" t="s">
        <v>168</v>
      </c>
      <c r="CL68" s="494" t="s">
        <v>168</v>
      </c>
      <c r="CM68" s="494" t="s">
        <v>168</v>
      </c>
      <c r="CN68" s="494" t="s">
        <v>168</v>
      </c>
      <c r="CO68" s="494" t="s">
        <v>168</v>
      </c>
      <c r="CP68" s="494" t="s">
        <v>168</v>
      </c>
      <c r="CQ68" s="494" t="s">
        <v>168</v>
      </c>
      <c r="CR68" s="494" t="s">
        <v>168</v>
      </c>
      <c r="CS68" s="494" t="s">
        <v>168</v>
      </c>
      <c r="CT68" s="494" t="s">
        <v>168</v>
      </c>
      <c r="CU68" s="494" t="s">
        <v>168</v>
      </c>
      <c r="CV68" s="494" t="s">
        <v>168</v>
      </c>
      <c r="CW68" s="494" t="s">
        <v>168</v>
      </c>
      <c r="CX68" s="494" t="s">
        <v>168</v>
      </c>
      <c r="CY68" s="494" t="s">
        <v>168</v>
      </c>
      <c r="CZ68" s="494" t="s">
        <v>168</v>
      </c>
      <c r="DA68" s="494" t="s">
        <v>168</v>
      </c>
      <c r="DB68" s="494" t="s">
        <v>168</v>
      </c>
      <c r="DC68" s="494" t="s">
        <v>168</v>
      </c>
      <c r="DD68" s="494" t="s">
        <v>168</v>
      </c>
      <c r="DE68" s="494" t="s">
        <v>168</v>
      </c>
      <c r="DF68" s="494" t="s">
        <v>168</v>
      </c>
      <c r="DG68" s="494" t="s">
        <v>168</v>
      </c>
      <c r="DH68" s="494" t="s">
        <v>168</v>
      </c>
      <c r="DI68" s="494" t="s">
        <v>168</v>
      </c>
      <c r="DJ68" s="494" t="s">
        <v>168</v>
      </c>
      <c r="DK68" s="494" t="s">
        <v>168</v>
      </c>
      <c r="DL68" s="494" t="s">
        <v>168</v>
      </c>
      <c r="DM68" s="494" t="s">
        <v>168</v>
      </c>
      <c r="DN68" s="505">
        <v>0</v>
      </c>
      <c r="DO68" s="505">
        <v>0.1</v>
      </c>
      <c r="DP68" s="505">
        <v>-0.1</v>
      </c>
      <c r="DQ68" s="498">
        <v>0</v>
      </c>
      <c r="DR68" s="498">
        <v>0</v>
      </c>
      <c r="DS68" s="498">
        <v>0</v>
      </c>
      <c r="DT68" s="498">
        <v>0</v>
      </c>
      <c r="DU68" s="506">
        <v>0</v>
      </c>
      <c r="DV68" s="506">
        <v>0.1</v>
      </c>
      <c r="DW68" s="506">
        <v>0</v>
      </c>
      <c r="DX68" s="506">
        <v>0</v>
      </c>
      <c r="DY68" s="506">
        <v>0</v>
      </c>
      <c r="DZ68" s="506">
        <v>0</v>
      </c>
      <c r="EA68" s="506">
        <v>0</v>
      </c>
      <c r="EB68" s="505">
        <v>-0.1</v>
      </c>
      <c r="EC68" s="505">
        <v>0.1</v>
      </c>
      <c r="ED68" s="505">
        <v>0</v>
      </c>
      <c r="EE68" s="505">
        <v>-0.1</v>
      </c>
      <c r="EF68" s="505">
        <v>0</v>
      </c>
      <c r="EG68" s="505">
        <f t="shared" si="6"/>
        <v>0</v>
      </c>
      <c r="EH68" s="505">
        <f t="shared" si="6"/>
        <v>0</v>
      </c>
      <c r="EI68" s="505">
        <f t="shared" si="6"/>
        <v>0</v>
      </c>
      <c r="EJ68" s="505">
        <f t="shared" si="6"/>
        <v>0</v>
      </c>
      <c r="EK68" s="505">
        <f t="shared" si="6"/>
        <v>0</v>
      </c>
      <c r="EL68" s="505">
        <f t="shared" si="6"/>
        <v>0</v>
      </c>
      <c r="EM68" s="505">
        <f t="shared" si="6"/>
        <v>0</v>
      </c>
      <c r="EN68" s="505">
        <f t="shared" si="6"/>
        <v>0</v>
      </c>
      <c r="EO68" s="494"/>
      <c r="EP68" s="494"/>
      <c r="EQ68" s="494"/>
      <c r="ER68" s="494"/>
      <c r="ES68" s="499"/>
      <c r="ET68" s="494" t="s">
        <v>168</v>
      </c>
      <c r="EU68" s="494" t="s">
        <v>168</v>
      </c>
      <c r="EV68" s="494" t="s">
        <v>168</v>
      </c>
      <c r="EW68" s="494" t="s">
        <v>168</v>
      </c>
      <c r="EX68" s="494" t="s">
        <v>168</v>
      </c>
      <c r="EY68" s="494" t="s">
        <v>168</v>
      </c>
      <c r="EZ68" s="494" t="s">
        <v>168</v>
      </c>
      <c r="FA68" s="494" t="s">
        <v>168</v>
      </c>
      <c r="FB68" s="494" t="s">
        <v>168</v>
      </c>
      <c r="FC68" s="494" t="s">
        <v>168</v>
      </c>
      <c r="FD68" s="494" t="s">
        <v>168</v>
      </c>
      <c r="FE68" s="494" t="s">
        <v>168</v>
      </c>
      <c r="FF68" s="494" t="s">
        <v>168</v>
      </c>
      <c r="FG68" s="494" t="s">
        <v>168</v>
      </c>
      <c r="FH68" s="494" t="s">
        <v>168</v>
      </c>
      <c r="FI68" s="494" t="s">
        <v>168</v>
      </c>
      <c r="FJ68" s="494" t="s">
        <v>168</v>
      </c>
      <c r="FK68" s="494" t="s">
        <v>168</v>
      </c>
      <c r="FL68" s="494" t="s">
        <v>168</v>
      </c>
      <c r="FM68" s="494" t="s">
        <v>168</v>
      </c>
      <c r="FN68" s="494" t="s">
        <v>168</v>
      </c>
      <c r="FO68" s="494" t="s">
        <v>168</v>
      </c>
      <c r="FP68" s="494" t="s">
        <v>168</v>
      </c>
      <c r="FQ68" s="494" t="s">
        <v>168</v>
      </c>
      <c r="FR68" s="494" t="s">
        <v>168</v>
      </c>
      <c r="FS68" s="494" t="s">
        <v>168</v>
      </c>
      <c r="FT68" s="494" t="s">
        <v>168</v>
      </c>
      <c r="FU68" s="494" t="s">
        <v>168</v>
      </c>
      <c r="FV68" s="494" t="s">
        <v>168</v>
      </c>
      <c r="FW68" s="494" t="s">
        <v>168</v>
      </c>
      <c r="FX68" s="494" t="s">
        <v>168</v>
      </c>
      <c r="FY68" s="494" t="s">
        <v>168</v>
      </c>
      <c r="FZ68" s="505">
        <v>0</v>
      </c>
      <c r="GA68" s="505">
        <v>0</v>
      </c>
      <c r="GB68" s="505">
        <v>-0.1</v>
      </c>
      <c r="GC68" s="505">
        <v>0</v>
      </c>
      <c r="GD68" s="506">
        <v>0</v>
      </c>
      <c r="GE68" s="506">
        <v>0.1</v>
      </c>
      <c r="GF68" s="506">
        <v>0.1</v>
      </c>
      <c r="GG68" s="506">
        <v>0.1</v>
      </c>
      <c r="GH68" s="506">
        <v>0.1</v>
      </c>
      <c r="GI68" s="506">
        <v>0</v>
      </c>
      <c r="GJ68" s="506">
        <v>0</v>
      </c>
      <c r="GK68" s="505">
        <v>-0.1</v>
      </c>
      <c r="GL68" s="505">
        <v>0</v>
      </c>
      <c r="GM68" s="505">
        <v>0</v>
      </c>
      <c r="GN68" s="505">
        <v>-0.1</v>
      </c>
      <c r="GO68" s="505">
        <v>0</v>
      </c>
      <c r="GP68" s="505">
        <f t="shared" si="7"/>
        <v>-0.1</v>
      </c>
      <c r="GQ68" s="505">
        <f t="shared" si="7"/>
        <v>-0.1</v>
      </c>
      <c r="GR68" s="505">
        <f t="shared" si="7"/>
        <v>0</v>
      </c>
      <c r="GS68" s="505">
        <f t="shared" si="7"/>
        <v>0</v>
      </c>
      <c r="GT68" s="505">
        <f t="shared" si="7"/>
        <v>0</v>
      </c>
      <c r="GU68" s="505">
        <f t="shared" si="7"/>
        <v>0</v>
      </c>
      <c r="GV68" s="505">
        <f t="shared" si="7"/>
        <v>0</v>
      </c>
      <c r="GW68" s="494">
        <f t="shared" si="7"/>
        <v>0</v>
      </c>
      <c r="GX68" s="494"/>
      <c r="GY68" s="494"/>
      <c r="GZ68" s="494"/>
      <c r="HA68" s="494"/>
      <c r="HB68" s="499"/>
      <c r="HC68" s="511" t="s">
        <v>168</v>
      </c>
      <c r="HD68" s="511" t="s">
        <v>168</v>
      </c>
      <c r="HE68" s="511" t="s">
        <v>168</v>
      </c>
      <c r="HF68" s="511" t="s">
        <v>168</v>
      </c>
      <c r="HG68" s="511" t="s">
        <v>168</v>
      </c>
      <c r="HH68" s="511" t="s">
        <v>168</v>
      </c>
      <c r="HI68" s="511" t="s">
        <v>168</v>
      </c>
      <c r="HJ68" s="511" t="s">
        <v>168</v>
      </c>
      <c r="HK68" s="498">
        <v>0</v>
      </c>
      <c r="HL68" s="498">
        <v>0.1</v>
      </c>
      <c r="HM68" s="498">
        <v>0</v>
      </c>
      <c r="HN68" s="498">
        <f t="shared" si="8"/>
        <v>0</v>
      </c>
      <c r="HO68" s="498">
        <f t="shared" si="8"/>
        <v>-0.1</v>
      </c>
      <c r="HP68" s="498">
        <f t="shared" si="8"/>
        <v>0</v>
      </c>
      <c r="HQ68" s="498">
        <f t="shared" si="8"/>
        <v>-100</v>
      </c>
    </row>
    <row r="69" spans="1:225" s="129" customFormat="1" ht="75.599999999999994">
      <c r="A69" s="438">
        <v>67</v>
      </c>
      <c r="B69" s="484"/>
      <c r="C69" s="492" t="s">
        <v>159</v>
      </c>
      <c r="D69" s="492">
        <v>6202</v>
      </c>
      <c r="E69" s="507" t="s">
        <v>328</v>
      </c>
      <c r="F69" s="493">
        <v>3.3</v>
      </c>
      <c r="G69" s="494">
        <v>2.2999999999999998</v>
      </c>
      <c r="H69" s="494">
        <v>100</v>
      </c>
      <c r="I69" s="494">
        <v>100</v>
      </c>
      <c r="J69" s="494">
        <v>100</v>
      </c>
      <c r="K69" s="494">
        <v>100</v>
      </c>
      <c r="L69" s="494">
        <v>100</v>
      </c>
      <c r="M69" s="494">
        <v>100</v>
      </c>
      <c r="N69" s="494">
        <v>100</v>
      </c>
      <c r="O69" s="494">
        <v>100</v>
      </c>
      <c r="P69" s="494">
        <v>100.7</v>
      </c>
      <c r="Q69" s="494">
        <v>100.7</v>
      </c>
      <c r="R69" s="494">
        <v>100.8</v>
      </c>
      <c r="S69" s="494">
        <v>100.8</v>
      </c>
      <c r="T69" s="494">
        <v>101.2</v>
      </c>
      <c r="U69" s="494">
        <v>101.2</v>
      </c>
      <c r="V69" s="494">
        <v>101.2</v>
      </c>
      <c r="W69" s="494">
        <v>101.2</v>
      </c>
      <c r="X69" s="494">
        <v>101.2</v>
      </c>
      <c r="Y69" s="494">
        <v>101.3</v>
      </c>
      <c r="Z69" s="494">
        <v>101.5</v>
      </c>
      <c r="AA69" s="494">
        <v>101.5</v>
      </c>
      <c r="AB69" s="494">
        <v>101.6</v>
      </c>
      <c r="AC69" s="494">
        <v>101.6</v>
      </c>
      <c r="AD69" s="494">
        <v>101.6</v>
      </c>
      <c r="AE69" s="494">
        <v>101.6</v>
      </c>
      <c r="AF69" s="494">
        <v>102</v>
      </c>
      <c r="AG69" s="494">
        <v>102.1</v>
      </c>
      <c r="AH69" s="494">
        <v>102.2</v>
      </c>
      <c r="AI69" s="494">
        <v>102.2</v>
      </c>
      <c r="AJ69" s="495">
        <v>102.2</v>
      </c>
      <c r="AK69" s="495">
        <v>102.3</v>
      </c>
      <c r="AL69" s="495">
        <v>102.5</v>
      </c>
      <c r="AM69" s="495">
        <v>102.6</v>
      </c>
      <c r="AN69" s="494">
        <v>103.1</v>
      </c>
      <c r="AO69" s="494">
        <v>103.1</v>
      </c>
      <c r="AP69" s="494">
        <v>103.2</v>
      </c>
      <c r="AQ69" s="494">
        <v>103.1</v>
      </c>
      <c r="AR69" s="494">
        <v>103.2</v>
      </c>
      <c r="AS69" s="494">
        <v>103.3</v>
      </c>
      <c r="AT69" s="494">
        <v>103.4</v>
      </c>
      <c r="AU69" s="494">
        <v>103.4</v>
      </c>
      <c r="AV69" s="494">
        <v>103.5</v>
      </c>
      <c r="AW69" s="494">
        <v>103.7</v>
      </c>
      <c r="AX69" s="494">
        <v>103.7</v>
      </c>
      <c r="AY69" s="494">
        <v>103.6</v>
      </c>
      <c r="AZ69" s="494">
        <v>103.7</v>
      </c>
      <c r="BA69" s="494">
        <v>103.7</v>
      </c>
      <c r="BB69" s="494">
        <v>104</v>
      </c>
      <c r="BC69" s="494">
        <v>104</v>
      </c>
      <c r="BD69" s="494">
        <v>104</v>
      </c>
      <c r="BE69" s="494">
        <v>104.1</v>
      </c>
      <c r="BF69" s="494">
        <v>103.3</v>
      </c>
      <c r="BG69" s="494">
        <v>103.3</v>
      </c>
      <c r="BH69" s="494">
        <v>103.2</v>
      </c>
      <c r="BI69" s="494">
        <v>103.1</v>
      </c>
      <c r="BJ69" s="494">
        <v>103.1</v>
      </c>
      <c r="BK69" s="494">
        <v>103.2</v>
      </c>
      <c r="BL69" s="494">
        <v>103.2</v>
      </c>
      <c r="BM69" s="494">
        <v>103.2</v>
      </c>
      <c r="BN69" s="494">
        <f>VLOOKUP($D69,'[3]Q3 2024'!$D$8:$N$167,11,0)</f>
        <v>103.3</v>
      </c>
      <c r="BO69" s="494">
        <f>VLOOKUP($D69,'[3]Q4 2024'!$D$8:$N$167,11,0)</f>
        <v>103.3</v>
      </c>
      <c r="BP69" s="494"/>
      <c r="BQ69" s="494"/>
      <c r="BR69" s="494"/>
      <c r="BS69" s="494"/>
      <c r="BT69" s="496">
        <v>100</v>
      </c>
      <c r="BU69" s="496">
        <v>100</v>
      </c>
      <c r="BV69" s="496">
        <v>100.8</v>
      </c>
      <c r="BW69" s="496">
        <v>101.2</v>
      </c>
      <c r="BX69" s="496">
        <v>101.4</v>
      </c>
      <c r="BY69" s="496">
        <v>101.6</v>
      </c>
      <c r="BZ69" s="496">
        <v>102.1</v>
      </c>
      <c r="CA69" s="496">
        <v>102.4</v>
      </c>
      <c r="CB69" s="496">
        <v>103.1</v>
      </c>
      <c r="CC69" s="496">
        <v>103.3</v>
      </c>
      <c r="CD69" s="496">
        <v>103.6</v>
      </c>
      <c r="CE69" s="496">
        <v>103.9</v>
      </c>
      <c r="CF69" s="496">
        <v>103.7</v>
      </c>
      <c r="CG69" s="496">
        <v>103.2</v>
      </c>
      <c r="CH69" s="496">
        <f t="shared" si="3"/>
        <v>103.3</v>
      </c>
      <c r="CI69" s="496"/>
      <c r="CJ69" s="497"/>
      <c r="CK69" s="494">
        <v>0</v>
      </c>
      <c r="CL69" s="494">
        <v>0</v>
      </c>
      <c r="CM69" s="494">
        <v>0</v>
      </c>
      <c r="CN69" s="494">
        <v>0</v>
      </c>
      <c r="CO69" s="494">
        <v>0.7</v>
      </c>
      <c r="CP69" s="494">
        <v>0</v>
      </c>
      <c r="CQ69" s="494">
        <v>0.1</v>
      </c>
      <c r="CR69" s="494">
        <v>0</v>
      </c>
      <c r="CS69" s="494">
        <v>0.4</v>
      </c>
      <c r="CT69" s="494">
        <v>0</v>
      </c>
      <c r="CU69" s="494">
        <v>0</v>
      </c>
      <c r="CV69" s="494">
        <v>0</v>
      </c>
      <c r="CW69" s="494">
        <v>0</v>
      </c>
      <c r="CX69" s="494">
        <v>0.1</v>
      </c>
      <c r="CY69" s="494">
        <v>0.2</v>
      </c>
      <c r="CZ69" s="494">
        <v>0</v>
      </c>
      <c r="DA69" s="494">
        <v>0.1</v>
      </c>
      <c r="DB69" s="494">
        <v>0</v>
      </c>
      <c r="DC69" s="494">
        <v>0</v>
      </c>
      <c r="DD69" s="494">
        <v>0</v>
      </c>
      <c r="DE69" s="494">
        <v>0.4</v>
      </c>
      <c r="DF69" s="494">
        <v>0.1</v>
      </c>
      <c r="DG69" s="494">
        <v>0.1</v>
      </c>
      <c r="DH69" s="494">
        <v>0</v>
      </c>
      <c r="DI69" s="494">
        <v>0</v>
      </c>
      <c r="DJ69" s="494">
        <v>0.1</v>
      </c>
      <c r="DK69" s="494">
        <v>0.2</v>
      </c>
      <c r="DL69" s="494">
        <v>0.1</v>
      </c>
      <c r="DM69" s="494">
        <v>0.5</v>
      </c>
      <c r="DN69" s="494">
        <v>0</v>
      </c>
      <c r="DO69" s="494">
        <v>0.1</v>
      </c>
      <c r="DP69" s="494">
        <v>-0.1</v>
      </c>
      <c r="DQ69" s="498">
        <v>0.1</v>
      </c>
      <c r="DR69" s="498">
        <v>0.1</v>
      </c>
      <c r="DS69" s="498">
        <v>0.1</v>
      </c>
      <c r="DT69" s="498">
        <v>0</v>
      </c>
      <c r="DU69" s="498">
        <v>0.1</v>
      </c>
      <c r="DV69" s="498">
        <v>0.2</v>
      </c>
      <c r="DW69" s="498">
        <v>0</v>
      </c>
      <c r="DX69" s="498">
        <v>-0.1</v>
      </c>
      <c r="DY69" s="498">
        <v>0.1</v>
      </c>
      <c r="DZ69" s="498">
        <v>0</v>
      </c>
      <c r="EA69" s="498">
        <v>0.3</v>
      </c>
      <c r="EB69" s="494">
        <v>0</v>
      </c>
      <c r="EC69" s="494">
        <v>0</v>
      </c>
      <c r="ED69" s="494">
        <v>0.1</v>
      </c>
      <c r="EE69" s="494">
        <v>-0.8</v>
      </c>
      <c r="EF69" s="494">
        <v>0</v>
      </c>
      <c r="EG69" s="494">
        <f t="shared" si="6"/>
        <v>-0.1</v>
      </c>
      <c r="EH69" s="494">
        <f t="shared" si="6"/>
        <v>-0.1</v>
      </c>
      <c r="EI69" s="494">
        <f t="shared" si="6"/>
        <v>0</v>
      </c>
      <c r="EJ69" s="494">
        <f t="shared" si="6"/>
        <v>0.1</v>
      </c>
      <c r="EK69" s="494">
        <f t="shared" si="6"/>
        <v>0</v>
      </c>
      <c r="EL69" s="494">
        <f t="shared" si="6"/>
        <v>0</v>
      </c>
      <c r="EM69" s="494">
        <f t="shared" si="6"/>
        <v>0.1</v>
      </c>
      <c r="EN69" s="494">
        <f t="shared" ref="EN69" si="9">ROUND(((((BO69/BN69)-1)*100)),1)</f>
        <v>0</v>
      </c>
      <c r="EO69" s="494"/>
      <c r="EP69" s="494"/>
      <c r="EQ69" s="494"/>
      <c r="ER69" s="494"/>
      <c r="ES69" s="499"/>
      <c r="ET69" s="494">
        <v>0</v>
      </c>
      <c r="EU69" s="494">
        <v>0</v>
      </c>
      <c r="EV69" s="494">
        <v>0</v>
      </c>
      <c r="EW69" s="494">
        <v>0</v>
      </c>
      <c r="EX69" s="494">
        <v>0.7</v>
      </c>
      <c r="EY69" s="494">
        <v>0.7</v>
      </c>
      <c r="EZ69" s="494">
        <v>0.8</v>
      </c>
      <c r="FA69" s="494">
        <v>0.8</v>
      </c>
      <c r="FB69" s="494">
        <v>0.5</v>
      </c>
      <c r="FC69" s="494">
        <v>0.5</v>
      </c>
      <c r="FD69" s="494">
        <v>0.4</v>
      </c>
      <c r="FE69" s="494">
        <v>0.4</v>
      </c>
      <c r="FF69" s="494">
        <v>0</v>
      </c>
      <c r="FG69" s="494">
        <v>0.1</v>
      </c>
      <c r="FH69" s="494">
        <v>0.3</v>
      </c>
      <c r="FI69" s="494">
        <v>0.3</v>
      </c>
      <c r="FJ69" s="494">
        <v>0.4</v>
      </c>
      <c r="FK69" s="494">
        <v>0.3</v>
      </c>
      <c r="FL69" s="494">
        <v>0.1</v>
      </c>
      <c r="FM69" s="494">
        <v>0.1</v>
      </c>
      <c r="FN69" s="494">
        <v>0.4</v>
      </c>
      <c r="FO69" s="494">
        <v>0.5</v>
      </c>
      <c r="FP69" s="494">
        <v>0.6</v>
      </c>
      <c r="FQ69" s="494">
        <v>0.6</v>
      </c>
      <c r="FR69" s="494">
        <v>0.2</v>
      </c>
      <c r="FS69" s="494">
        <v>0.2</v>
      </c>
      <c r="FT69" s="494">
        <v>0.3</v>
      </c>
      <c r="FU69" s="494">
        <v>0.4</v>
      </c>
      <c r="FV69" s="494">
        <v>0.9</v>
      </c>
      <c r="FW69" s="494">
        <v>0.8</v>
      </c>
      <c r="FX69" s="494">
        <v>0.7</v>
      </c>
      <c r="FY69" s="494">
        <v>0.5</v>
      </c>
      <c r="FZ69" s="494">
        <v>0.1</v>
      </c>
      <c r="GA69" s="494">
        <v>0.2</v>
      </c>
      <c r="GB69" s="494">
        <v>0.2</v>
      </c>
      <c r="GC69" s="494">
        <v>0.3</v>
      </c>
      <c r="GD69" s="498">
        <v>0.3</v>
      </c>
      <c r="GE69" s="498">
        <v>0.4</v>
      </c>
      <c r="GF69" s="498">
        <v>0.3</v>
      </c>
      <c r="GG69" s="498">
        <v>0.2</v>
      </c>
      <c r="GH69" s="498">
        <v>0.2</v>
      </c>
      <c r="GI69" s="498">
        <v>0</v>
      </c>
      <c r="GJ69" s="498">
        <v>0.3</v>
      </c>
      <c r="GK69" s="494">
        <v>0.4</v>
      </c>
      <c r="GL69" s="494">
        <v>0.3</v>
      </c>
      <c r="GM69" s="494">
        <v>0.4</v>
      </c>
      <c r="GN69" s="494">
        <v>-0.7</v>
      </c>
      <c r="GO69" s="494">
        <v>-0.7</v>
      </c>
      <c r="GP69" s="494">
        <f t="shared" si="7"/>
        <v>-0.8</v>
      </c>
      <c r="GQ69" s="494">
        <f t="shared" si="7"/>
        <v>-1</v>
      </c>
      <c r="GR69" s="494">
        <f t="shared" si="7"/>
        <v>-0.2</v>
      </c>
      <c r="GS69" s="494">
        <f t="shared" si="7"/>
        <v>-0.1</v>
      </c>
      <c r="GT69" s="494">
        <f t="shared" si="7"/>
        <v>0</v>
      </c>
      <c r="GU69" s="494">
        <f t="shared" si="7"/>
        <v>0.1</v>
      </c>
      <c r="GV69" s="494">
        <f t="shared" si="7"/>
        <v>0.2</v>
      </c>
      <c r="GW69" s="494">
        <f t="shared" si="7"/>
        <v>0.1</v>
      </c>
      <c r="GX69" s="494"/>
      <c r="GY69" s="494"/>
      <c r="GZ69" s="494"/>
      <c r="HA69" s="494"/>
      <c r="HB69" s="499"/>
      <c r="HC69" s="498">
        <v>0</v>
      </c>
      <c r="HD69" s="498">
        <v>0.8</v>
      </c>
      <c r="HE69" s="498">
        <v>0.4</v>
      </c>
      <c r="HF69" s="498">
        <v>0.2</v>
      </c>
      <c r="HG69" s="498">
        <v>0.2</v>
      </c>
      <c r="HH69" s="498">
        <v>0.5</v>
      </c>
      <c r="HI69" s="498">
        <v>0.3</v>
      </c>
      <c r="HJ69" s="498">
        <v>0.6835937499999778</v>
      </c>
      <c r="HK69" s="498">
        <v>0.2</v>
      </c>
      <c r="HL69" s="498">
        <v>0.3</v>
      </c>
      <c r="HM69" s="498">
        <v>0.3</v>
      </c>
      <c r="HN69" s="498">
        <f t="shared" si="8"/>
        <v>-0.2</v>
      </c>
      <c r="HO69" s="498">
        <f t="shared" si="8"/>
        <v>-0.5</v>
      </c>
      <c r="HP69" s="498">
        <f t="shared" si="8"/>
        <v>0.1</v>
      </c>
      <c r="HQ69" s="498">
        <f t="shared" si="8"/>
        <v>-100</v>
      </c>
    </row>
    <row r="70" spans="1:225" s="129" customFormat="1" ht="24.75" customHeight="1">
      <c r="A70" s="438">
        <v>68</v>
      </c>
      <c r="B70" s="484"/>
      <c r="C70" s="501" t="s">
        <v>161</v>
      </c>
      <c r="D70" s="502">
        <v>62021</v>
      </c>
      <c r="E70" s="509" t="s">
        <v>187</v>
      </c>
      <c r="F70" s="504">
        <v>3.3</v>
      </c>
      <c r="G70" s="505">
        <v>2.2999999999999998</v>
      </c>
      <c r="H70" s="494">
        <v>100</v>
      </c>
      <c r="I70" s="494">
        <v>100</v>
      </c>
      <c r="J70" s="494">
        <v>100</v>
      </c>
      <c r="K70" s="494">
        <v>100</v>
      </c>
      <c r="L70" s="494">
        <v>100</v>
      </c>
      <c r="M70" s="494">
        <v>100</v>
      </c>
      <c r="N70" s="494">
        <v>100</v>
      </c>
      <c r="O70" s="494">
        <v>100</v>
      </c>
      <c r="P70" s="494">
        <v>100.7</v>
      </c>
      <c r="Q70" s="494">
        <v>100.7</v>
      </c>
      <c r="R70" s="494">
        <v>100.8</v>
      </c>
      <c r="S70" s="494">
        <v>100.8</v>
      </c>
      <c r="T70" s="494">
        <v>101.2</v>
      </c>
      <c r="U70" s="494">
        <v>101.2</v>
      </c>
      <c r="V70" s="494">
        <v>101.2</v>
      </c>
      <c r="W70" s="494">
        <v>101.2</v>
      </c>
      <c r="X70" s="494">
        <v>101.2</v>
      </c>
      <c r="Y70" s="494">
        <v>101.3</v>
      </c>
      <c r="Z70" s="494">
        <v>101.5</v>
      </c>
      <c r="AA70" s="494">
        <v>101.5</v>
      </c>
      <c r="AB70" s="494">
        <v>101.6</v>
      </c>
      <c r="AC70" s="494">
        <v>101.6</v>
      </c>
      <c r="AD70" s="494">
        <v>101.6</v>
      </c>
      <c r="AE70" s="494">
        <v>101.6</v>
      </c>
      <c r="AF70" s="494">
        <v>102</v>
      </c>
      <c r="AG70" s="494">
        <v>102.1</v>
      </c>
      <c r="AH70" s="494">
        <v>102.2</v>
      </c>
      <c r="AI70" s="494">
        <v>102.2</v>
      </c>
      <c r="AJ70" s="495">
        <v>102.2</v>
      </c>
      <c r="AK70" s="495">
        <v>102.3</v>
      </c>
      <c r="AL70" s="495">
        <v>102.5</v>
      </c>
      <c r="AM70" s="495">
        <v>102.6</v>
      </c>
      <c r="AN70" s="494">
        <v>103.1</v>
      </c>
      <c r="AO70" s="494">
        <v>103.1</v>
      </c>
      <c r="AP70" s="494">
        <v>103.2</v>
      </c>
      <c r="AQ70" s="494">
        <v>103.1</v>
      </c>
      <c r="AR70" s="494">
        <v>103.2</v>
      </c>
      <c r="AS70" s="494">
        <v>103.3</v>
      </c>
      <c r="AT70" s="494">
        <v>103.4</v>
      </c>
      <c r="AU70" s="494">
        <v>103.4</v>
      </c>
      <c r="AV70" s="505">
        <v>103.5</v>
      </c>
      <c r="AW70" s="505">
        <v>103.7</v>
      </c>
      <c r="AX70" s="505">
        <v>103.7</v>
      </c>
      <c r="AY70" s="505">
        <v>103.6</v>
      </c>
      <c r="AZ70" s="505">
        <v>103.7</v>
      </c>
      <c r="BA70" s="505">
        <v>103.7</v>
      </c>
      <c r="BB70" s="505">
        <v>104</v>
      </c>
      <c r="BC70" s="505">
        <v>104</v>
      </c>
      <c r="BD70" s="505">
        <v>104</v>
      </c>
      <c r="BE70" s="505">
        <v>104.1</v>
      </c>
      <c r="BF70" s="505">
        <v>103.3</v>
      </c>
      <c r="BG70" s="505">
        <v>103.3</v>
      </c>
      <c r="BH70" s="505">
        <v>103.2</v>
      </c>
      <c r="BI70" s="505">
        <v>103.1</v>
      </c>
      <c r="BJ70" s="505">
        <v>103.1</v>
      </c>
      <c r="BK70" s="505">
        <v>103.2</v>
      </c>
      <c r="BL70" s="505">
        <v>103.2</v>
      </c>
      <c r="BM70" s="505">
        <v>103.2</v>
      </c>
      <c r="BN70" s="505">
        <f>VLOOKUP($D70,'[3]Q3 2024'!$D$8:$N$167,11,0)</f>
        <v>103.3</v>
      </c>
      <c r="BO70" s="505">
        <f>VLOOKUP($D70,'[3]Q4 2024'!$D$8:$N$167,11,0)</f>
        <v>103.3</v>
      </c>
      <c r="BP70" s="494"/>
      <c r="BQ70" s="494"/>
      <c r="BR70" s="494"/>
      <c r="BS70" s="494"/>
      <c r="BT70" s="496">
        <v>100</v>
      </c>
      <c r="BU70" s="496">
        <v>100</v>
      </c>
      <c r="BV70" s="496">
        <v>100.8</v>
      </c>
      <c r="BW70" s="496">
        <v>101.2</v>
      </c>
      <c r="BX70" s="496">
        <v>101.4</v>
      </c>
      <c r="BY70" s="496">
        <v>101.6</v>
      </c>
      <c r="BZ70" s="496">
        <v>102.1</v>
      </c>
      <c r="CA70" s="496">
        <v>102.4</v>
      </c>
      <c r="CB70" s="496">
        <v>103.1</v>
      </c>
      <c r="CC70" s="496">
        <v>103.3</v>
      </c>
      <c r="CD70" s="496">
        <v>103.6</v>
      </c>
      <c r="CE70" s="496">
        <v>103.9</v>
      </c>
      <c r="CF70" s="496">
        <v>103.7</v>
      </c>
      <c r="CG70" s="496">
        <v>103.2</v>
      </c>
      <c r="CH70" s="496">
        <f t="shared" si="3"/>
        <v>103.3</v>
      </c>
      <c r="CI70" s="496"/>
      <c r="CJ70" s="497"/>
      <c r="CK70" s="505">
        <v>0</v>
      </c>
      <c r="CL70" s="505">
        <v>0</v>
      </c>
      <c r="CM70" s="505">
        <v>0</v>
      </c>
      <c r="CN70" s="505">
        <v>0</v>
      </c>
      <c r="CO70" s="505">
        <v>0.7</v>
      </c>
      <c r="CP70" s="505">
        <v>0</v>
      </c>
      <c r="CQ70" s="505">
        <v>0.1</v>
      </c>
      <c r="CR70" s="505">
        <v>0</v>
      </c>
      <c r="CS70" s="505">
        <v>0.4</v>
      </c>
      <c r="CT70" s="505">
        <v>0</v>
      </c>
      <c r="CU70" s="505">
        <v>0</v>
      </c>
      <c r="CV70" s="505">
        <v>0</v>
      </c>
      <c r="CW70" s="505">
        <v>0</v>
      </c>
      <c r="CX70" s="505">
        <v>0.1</v>
      </c>
      <c r="CY70" s="505">
        <v>0.2</v>
      </c>
      <c r="CZ70" s="505">
        <v>0</v>
      </c>
      <c r="DA70" s="505">
        <v>0.1</v>
      </c>
      <c r="DB70" s="505">
        <v>0</v>
      </c>
      <c r="DC70" s="505">
        <v>0</v>
      </c>
      <c r="DD70" s="505">
        <v>0</v>
      </c>
      <c r="DE70" s="505">
        <v>0.4</v>
      </c>
      <c r="DF70" s="505">
        <v>0.1</v>
      </c>
      <c r="DG70" s="505">
        <v>0.1</v>
      </c>
      <c r="DH70" s="505">
        <v>0</v>
      </c>
      <c r="DI70" s="505">
        <v>0</v>
      </c>
      <c r="DJ70" s="505">
        <v>0.1</v>
      </c>
      <c r="DK70" s="505">
        <v>0.2</v>
      </c>
      <c r="DL70" s="505">
        <v>0.1</v>
      </c>
      <c r="DM70" s="505">
        <v>0.5</v>
      </c>
      <c r="DN70" s="505">
        <v>0</v>
      </c>
      <c r="DO70" s="505">
        <v>0.1</v>
      </c>
      <c r="DP70" s="505">
        <v>-0.1</v>
      </c>
      <c r="DQ70" s="498">
        <v>0.1</v>
      </c>
      <c r="DR70" s="498">
        <v>0.1</v>
      </c>
      <c r="DS70" s="498">
        <v>0.1</v>
      </c>
      <c r="DT70" s="498">
        <v>0</v>
      </c>
      <c r="DU70" s="506">
        <v>0.1</v>
      </c>
      <c r="DV70" s="506">
        <v>0.2</v>
      </c>
      <c r="DW70" s="506">
        <v>0</v>
      </c>
      <c r="DX70" s="506">
        <v>-0.1</v>
      </c>
      <c r="DY70" s="506">
        <v>0.1</v>
      </c>
      <c r="DZ70" s="506">
        <v>0</v>
      </c>
      <c r="EA70" s="506">
        <v>0.3</v>
      </c>
      <c r="EB70" s="505">
        <v>0</v>
      </c>
      <c r="EC70" s="505">
        <v>0</v>
      </c>
      <c r="ED70" s="505">
        <v>0.1</v>
      </c>
      <c r="EE70" s="505">
        <v>-0.8</v>
      </c>
      <c r="EF70" s="505">
        <v>0</v>
      </c>
      <c r="EG70" s="505">
        <f t="shared" ref="EG70:EN101" si="10">ROUND(((((BH70/BG70)-1)*100)),1)</f>
        <v>-0.1</v>
      </c>
      <c r="EH70" s="505">
        <f t="shared" si="10"/>
        <v>-0.1</v>
      </c>
      <c r="EI70" s="505">
        <f t="shared" si="10"/>
        <v>0</v>
      </c>
      <c r="EJ70" s="505">
        <f t="shared" si="10"/>
        <v>0.1</v>
      </c>
      <c r="EK70" s="505">
        <f t="shared" si="10"/>
        <v>0</v>
      </c>
      <c r="EL70" s="505">
        <f t="shared" si="10"/>
        <v>0</v>
      </c>
      <c r="EM70" s="505">
        <f t="shared" si="10"/>
        <v>0.1</v>
      </c>
      <c r="EN70" s="505">
        <f t="shared" si="10"/>
        <v>0</v>
      </c>
      <c r="EO70" s="494"/>
      <c r="EP70" s="494"/>
      <c r="EQ70" s="494"/>
      <c r="ER70" s="494"/>
      <c r="ES70" s="499"/>
      <c r="ET70" s="505">
        <v>0</v>
      </c>
      <c r="EU70" s="505">
        <v>0</v>
      </c>
      <c r="EV70" s="505">
        <v>0</v>
      </c>
      <c r="EW70" s="505">
        <v>0</v>
      </c>
      <c r="EX70" s="505">
        <v>0.7</v>
      </c>
      <c r="EY70" s="505">
        <v>0.7</v>
      </c>
      <c r="EZ70" s="505">
        <v>0.8</v>
      </c>
      <c r="FA70" s="505">
        <v>0.8</v>
      </c>
      <c r="FB70" s="505">
        <v>0.5</v>
      </c>
      <c r="FC70" s="505">
        <v>0.5</v>
      </c>
      <c r="FD70" s="505">
        <v>0.4</v>
      </c>
      <c r="FE70" s="505">
        <v>0.4</v>
      </c>
      <c r="FF70" s="505">
        <v>0</v>
      </c>
      <c r="FG70" s="505">
        <v>0.1</v>
      </c>
      <c r="FH70" s="505">
        <v>0.3</v>
      </c>
      <c r="FI70" s="505">
        <v>0.3</v>
      </c>
      <c r="FJ70" s="505">
        <v>0.4</v>
      </c>
      <c r="FK70" s="505">
        <v>0.3</v>
      </c>
      <c r="FL70" s="505">
        <v>0.1</v>
      </c>
      <c r="FM70" s="505">
        <v>0.1</v>
      </c>
      <c r="FN70" s="505">
        <v>0.4</v>
      </c>
      <c r="FO70" s="505">
        <v>0.5</v>
      </c>
      <c r="FP70" s="505">
        <v>0.6</v>
      </c>
      <c r="FQ70" s="505">
        <v>0.6</v>
      </c>
      <c r="FR70" s="505">
        <v>0.2</v>
      </c>
      <c r="FS70" s="505">
        <v>0.2</v>
      </c>
      <c r="FT70" s="505">
        <v>0.3</v>
      </c>
      <c r="FU70" s="505">
        <v>0.4</v>
      </c>
      <c r="FV70" s="505">
        <v>0.9</v>
      </c>
      <c r="FW70" s="505">
        <v>0.8</v>
      </c>
      <c r="FX70" s="505">
        <v>0.7</v>
      </c>
      <c r="FY70" s="505">
        <v>0.5</v>
      </c>
      <c r="FZ70" s="505">
        <v>0.1</v>
      </c>
      <c r="GA70" s="505">
        <v>0.2</v>
      </c>
      <c r="GB70" s="505">
        <v>0.2</v>
      </c>
      <c r="GC70" s="505">
        <v>0.3</v>
      </c>
      <c r="GD70" s="506">
        <v>0.3</v>
      </c>
      <c r="GE70" s="506">
        <v>0.4</v>
      </c>
      <c r="GF70" s="506">
        <v>0.3</v>
      </c>
      <c r="GG70" s="506">
        <v>0.2</v>
      </c>
      <c r="GH70" s="506">
        <v>0.2</v>
      </c>
      <c r="GI70" s="506">
        <v>0</v>
      </c>
      <c r="GJ70" s="506">
        <v>0.3</v>
      </c>
      <c r="GK70" s="505">
        <v>0.4</v>
      </c>
      <c r="GL70" s="505">
        <v>0.3</v>
      </c>
      <c r="GM70" s="505">
        <v>0.4</v>
      </c>
      <c r="GN70" s="505">
        <v>-0.7</v>
      </c>
      <c r="GO70" s="505">
        <v>-0.7</v>
      </c>
      <c r="GP70" s="505">
        <f t="shared" si="7"/>
        <v>-0.8</v>
      </c>
      <c r="GQ70" s="505">
        <f t="shared" si="7"/>
        <v>-1</v>
      </c>
      <c r="GR70" s="505">
        <f t="shared" si="7"/>
        <v>-0.2</v>
      </c>
      <c r="GS70" s="505">
        <f t="shared" si="7"/>
        <v>-0.1</v>
      </c>
      <c r="GT70" s="505">
        <f t="shared" si="7"/>
        <v>0</v>
      </c>
      <c r="GU70" s="505">
        <f t="shared" si="7"/>
        <v>0.1</v>
      </c>
      <c r="GV70" s="505">
        <f t="shared" si="7"/>
        <v>0.2</v>
      </c>
      <c r="GW70" s="494">
        <f t="shared" si="7"/>
        <v>0.1</v>
      </c>
      <c r="GX70" s="494"/>
      <c r="GY70" s="494"/>
      <c r="GZ70" s="494"/>
      <c r="HA70" s="494"/>
      <c r="HB70" s="499"/>
      <c r="HC70" s="498">
        <v>0</v>
      </c>
      <c r="HD70" s="498">
        <v>0.8</v>
      </c>
      <c r="HE70" s="498">
        <v>0.4</v>
      </c>
      <c r="HF70" s="498">
        <v>0.2</v>
      </c>
      <c r="HG70" s="498">
        <v>0.2</v>
      </c>
      <c r="HH70" s="498">
        <v>0.5</v>
      </c>
      <c r="HI70" s="498">
        <v>0.3</v>
      </c>
      <c r="HJ70" s="498">
        <v>0.6835937499999778</v>
      </c>
      <c r="HK70" s="498">
        <v>0.2</v>
      </c>
      <c r="HL70" s="498">
        <v>0.3</v>
      </c>
      <c r="HM70" s="498">
        <v>0.3</v>
      </c>
      <c r="HN70" s="498">
        <f t="shared" si="8"/>
        <v>-0.2</v>
      </c>
      <c r="HO70" s="498">
        <f t="shared" si="8"/>
        <v>-0.5</v>
      </c>
      <c r="HP70" s="498">
        <f t="shared" si="8"/>
        <v>0.1</v>
      </c>
      <c r="HQ70" s="498">
        <f t="shared" si="8"/>
        <v>-100</v>
      </c>
    </row>
    <row r="71" spans="1:225" s="128" customFormat="1" ht="24.9" customHeight="1">
      <c r="A71" s="438">
        <v>69</v>
      </c>
      <c r="B71" s="484"/>
      <c r="C71" s="484" t="s">
        <v>157</v>
      </c>
      <c r="D71" s="484">
        <v>63</v>
      </c>
      <c r="E71" s="485" t="s">
        <v>188</v>
      </c>
      <c r="F71" s="516">
        <v>1</v>
      </c>
      <c r="G71" s="516">
        <v>0.5</v>
      </c>
      <c r="H71" s="487">
        <v>100</v>
      </c>
      <c r="I71" s="487">
        <v>100</v>
      </c>
      <c r="J71" s="487">
        <v>100</v>
      </c>
      <c r="K71" s="487">
        <v>100</v>
      </c>
      <c r="L71" s="516">
        <v>100</v>
      </c>
      <c r="M71" s="516">
        <v>100</v>
      </c>
      <c r="N71" s="516">
        <v>100</v>
      </c>
      <c r="O71" s="516">
        <v>100</v>
      </c>
      <c r="P71" s="516">
        <v>100</v>
      </c>
      <c r="Q71" s="516">
        <v>100</v>
      </c>
      <c r="R71" s="516">
        <v>100</v>
      </c>
      <c r="S71" s="516">
        <v>100</v>
      </c>
      <c r="T71" s="516">
        <v>100</v>
      </c>
      <c r="U71" s="516">
        <v>100</v>
      </c>
      <c r="V71" s="516">
        <v>100</v>
      </c>
      <c r="W71" s="516">
        <v>100</v>
      </c>
      <c r="X71" s="516">
        <v>100</v>
      </c>
      <c r="Y71" s="516">
        <v>100.3</v>
      </c>
      <c r="Z71" s="516">
        <v>100.3</v>
      </c>
      <c r="AA71" s="516">
        <v>100.3</v>
      </c>
      <c r="AB71" s="516">
        <v>100.3</v>
      </c>
      <c r="AC71" s="516">
        <v>100.3</v>
      </c>
      <c r="AD71" s="516">
        <v>100.3</v>
      </c>
      <c r="AE71" s="516">
        <v>101.4</v>
      </c>
      <c r="AF71" s="516">
        <v>101.4</v>
      </c>
      <c r="AG71" s="516">
        <v>101.4</v>
      </c>
      <c r="AH71" s="487">
        <v>101.4</v>
      </c>
      <c r="AI71" s="487">
        <v>101.4</v>
      </c>
      <c r="AJ71" s="488">
        <v>101.4</v>
      </c>
      <c r="AK71" s="488">
        <v>101.4</v>
      </c>
      <c r="AL71" s="488">
        <v>101.4</v>
      </c>
      <c r="AM71" s="488">
        <v>101.4</v>
      </c>
      <c r="AN71" s="487">
        <v>101</v>
      </c>
      <c r="AO71" s="487">
        <v>101</v>
      </c>
      <c r="AP71" s="489">
        <v>101</v>
      </c>
      <c r="AQ71" s="487">
        <v>101</v>
      </c>
      <c r="AR71" s="487">
        <v>101</v>
      </c>
      <c r="AS71" s="487">
        <v>101</v>
      </c>
      <c r="AT71" s="489">
        <v>101</v>
      </c>
      <c r="AU71" s="487">
        <v>101</v>
      </c>
      <c r="AV71" s="487">
        <v>101</v>
      </c>
      <c r="AW71" s="487">
        <v>101</v>
      </c>
      <c r="AX71" s="489">
        <v>101</v>
      </c>
      <c r="AY71" s="487">
        <v>101</v>
      </c>
      <c r="AZ71" s="487">
        <v>101</v>
      </c>
      <c r="BA71" s="487">
        <v>101</v>
      </c>
      <c r="BB71" s="487">
        <v>101</v>
      </c>
      <c r="BC71" s="487">
        <v>101</v>
      </c>
      <c r="BD71" s="487">
        <v>101</v>
      </c>
      <c r="BE71" s="487">
        <v>101</v>
      </c>
      <c r="BF71" s="487">
        <v>101</v>
      </c>
      <c r="BG71" s="487">
        <v>101.2</v>
      </c>
      <c r="BH71" s="487">
        <v>101.2</v>
      </c>
      <c r="BI71" s="487">
        <v>101.2</v>
      </c>
      <c r="BJ71" s="487">
        <v>101.2</v>
      </c>
      <c r="BK71" s="487">
        <v>101.3</v>
      </c>
      <c r="BL71" s="487">
        <v>101.4</v>
      </c>
      <c r="BM71" s="487">
        <v>101.4</v>
      </c>
      <c r="BN71" s="487">
        <f>VLOOKUP($D71,'[3]Q3 2024'!$D$8:$N$167,11,0)</f>
        <v>101.5</v>
      </c>
      <c r="BO71" s="487">
        <f>VLOOKUP($D71,'[3]Q4 2024'!$D$8:$N$167,11,0)</f>
        <v>101.5</v>
      </c>
      <c r="BP71" s="487"/>
      <c r="BQ71" s="487"/>
      <c r="BR71" s="487"/>
      <c r="BS71" s="487"/>
      <c r="BT71" s="490">
        <v>100</v>
      </c>
      <c r="BU71" s="490">
        <v>100</v>
      </c>
      <c r="BV71" s="490">
        <v>100</v>
      </c>
      <c r="BW71" s="490">
        <v>100</v>
      </c>
      <c r="BX71" s="490">
        <v>100.2</v>
      </c>
      <c r="BY71" s="490">
        <v>100.6</v>
      </c>
      <c r="BZ71" s="490">
        <v>101.4</v>
      </c>
      <c r="CA71" s="490">
        <v>101.4</v>
      </c>
      <c r="CB71" s="490">
        <v>101</v>
      </c>
      <c r="CC71" s="490">
        <v>101</v>
      </c>
      <c r="CD71" s="490">
        <v>101</v>
      </c>
      <c r="CE71" s="490">
        <v>101</v>
      </c>
      <c r="CF71" s="490">
        <v>101.1</v>
      </c>
      <c r="CG71" s="490">
        <v>101.2</v>
      </c>
      <c r="CH71" s="490">
        <f t="shared" ref="CH71:CH134" si="11">ROUND(AVERAGE(BL71:BO71),1)</f>
        <v>101.5</v>
      </c>
      <c r="CI71" s="490"/>
      <c r="CJ71" s="459"/>
      <c r="CK71" s="487">
        <v>0</v>
      </c>
      <c r="CL71" s="487">
        <v>0</v>
      </c>
      <c r="CM71" s="487">
        <v>0</v>
      </c>
      <c r="CN71" s="487">
        <v>0</v>
      </c>
      <c r="CO71" s="487">
        <v>0</v>
      </c>
      <c r="CP71" s="487">
        <v>0</v>
      </c>
      <c r="CQ71" s="487">
        <v>0</v>
      </c>
      <c r="CR71" s="487">
        <v>0</v>
      </c>
      <c r="CS71" s="487">
        <v>0</v>
      </c>
      <c r="CT71" s="487">
        <v>0</v>
      </c>
      <c r="CU71" s="487">
        <v>0</v>
      </c>
      <c r="CV71" s="487">
        <v>0</v>
      </c>
      <c r="CW71" s="487">
        <v>0</v>
      </c>
      <c r="CX71" s="487">
        <v>0.3</v>
      </c>
      <c r="CY71" s="487">
        <v>0</v>
      </c>
      <c r="CZ71" s="487">
        <v>0</v>
      </c>
      <c r="DA71" s="487">
        <v>0</v>
      </c>
      <c r="DB71" s="487">
        <v>0</v>
      </c>
      <c r="DC71" s="487">
        <v>0</v>
      </c>
      <c r="DD71" s="487">
        <v>1.1000000000000001</v>
      </c>
      <c r="DE71" s="487">
        <v>0</v>
      </c>
      <c r="DF71" s="487">
        <v>0</v>
      </c>
      <c r="DG71" s="487">
        <v>0</v>
      </c>
      <c r="DH71" s="487">
        <v>0</v>
      </c>
      <c r="DI71" s="487">
        <v>0</v>
      </c>
      <c r="DJ71" s="487">
        <v>0</v>
      </c>
      <c r="DK71" s="487">
        <v>0</v>
      </c>
      <c r="DL71" s="487">
        <v>0</v>
      </c>
      <c r="DM71" s="487">
        <v>-0.4</v>
      </c>
      <c r="DN71" s="487">
        <v>0</v>
      </c>
      <c r="DO71" s="487">
        <v>0</v>
      </c>
      <c r="DP71" s="487">
        <v>0</v>
      </c>
      <c r="DQ71" s="491">
        <v>0</v>
      </c>
      <c r="DR71" s="491">
        <v>0</v>
      </c>
      <c r="DS71" s="491">
        <v>0</v>
      </c>
      <c r="DT71" s="491">
        <v>0</v>
      </c>
      <c r="DU71" s="491">
        <v>0</v>
      </c>
      <c r="DV71" s="491">
        <v>0</v>
      </c>
      <c r="DW71" s="491">
        <v>0</v>
      </c>
      <c r="DX71" s="491">
        <v>0</v>
      </c>
      <c r="DY71" s="491">
        <v>0</v>
      </c>
      <c r="DZ71" s="491">
        <v>0</v>
      </c>
      <c r="EA71" s="491">
        <v>0</v>
      </c>
      <c r="EB71" s="487">
        <v>0</v>
      </c>
      <c r="EC71" s="487">
        <v>0</v>
      </c>
      <c r="ED71" s="487">
        <v>0</v>
      </c>
      <c r="EE71" s="487">
        <v>0</v>
      </c>
      <c r="EF71" s="487">
        <v>0.2</v>
      </c>
      <c r="EG71" s="487">
        <f t="shared" si="10"/>
        <v>0</v>
      </c>
      <c r="EH71" s="487">
        <f t="shared" si="10"/>
        <v>0</v>
      </c>
      <c r="EI71" s="487">
        <f t="shared" si="10"/>
        <v>0</v>
      </c>
      <c r="EJ71" s="487">
        <f t="shared" si="10"/>
        <v>0.1</v>
      </c>
      <c r="EK71" s="487">
        <f t="shared" si="10"/>
        <v>0.1</v>
      </c>
      <c r="EL71" s="487">
        <f t="shared" si="10"/>
        <v>0</v>
      </c>
      <c r="EM71" s="487">
        <f t="shared" si="10"/>
        <v>0.1</v>
      </c>
      <c r="EN71" s="487">
        <f t="shared" si="10"/>
        <v>0</v>
      </c>
      <c r="EO71" s="487"/>
      <c r="EP71" s="487"/>
      <c r="EQ71" s="487"/>
      <c r="ER71" s="487"/>
      <c r="ES71" s="460"/>
      <c r="ET71" s="487">
        <v>0</v>
      </c>
      <c r="EU71" s="487">
        <v>0</v>
      </c>
      <c r="EV71" s="487">
        <v>0</v>
      </c>
      <c r="EW71" s="487">
        <v>0</v>
      </c>
      <c r="EX71" s="487">
        <v>0</v>
      </c>
      <c r="EY71" s="487">
        <v>0</v>
      </c>
      <c r="EZ71" s="487">
        <v>0</v>
      </c>
      <c r="FA71" s="487">
        <v>0</v>
      </c>
      <c r="FB71" s="487">
        <v>0</v>
      </c>
      <c r="FC71" s="487">
        <v>0</v>
      </c>
      <c r="FD71" s="487">
        <v>0</v>
      </c>
      <c r="FE71" s="487">
        <v>0</v>
      </c>
      <c r="FF71" s="487">
        <v>0</v>
      </c>
      <c r="FG71" s="487">
        <v>0.3</v>
      </c>
      <c r="FH71" s="487">
        <v>0.3</v>
      </c>
      <c r="FI71" s="487">
        <v>0.3</v>
      </c>
      <c r="FJ71" s="487">
        <v>0.3</v>
      </c>
      <c r="FK71" s="487">
        <v>0</v>
      </c>
      <c r="FL71" s="487">
        <v>0</v>
      </c>
      <c r="FM71" s="487">
        <v>1.1000000000000001</v>
      </c>
      <c r="FN71" s="487">
        <v>1.1000000000000001</v>
      </c>
      <c r="FO71" s="487">
        <v>1.1000000000000001</v>
      </c>
      <c r="FP71" s="487">
        <v>1.1000000000000001</v>
      </c>
      <c r="FQ71" s="487">
        <v>0</v>
      </c>
      <c r="FR71" s="487">
        <v>0</v>
      </c>
      <c r="FS71" s="487">
        <v>0</v>
      </c>
      <c r="FT71" s="487">
        <v>0</v>
      </c>
      <c r="FU71" s="487">
        <v>0</v>
      </c>
      <c r="FV71" s="487">
        <v>-0.4</v>
      </c>
      <c r="FW71" s="487">
        <v>-0.4</v>
      </c>
      <c r="FX71" s="487">
        <v>-0.4</v>
      </c>
      <c r="FY71" s="487">
        <v>-0.4</v>
      </c>
      <c r="FZ71" s="487">
        <v>0</v>
      </c>
      <c r="GA71" s="487">
        <v>0</v>
      </c>
      <c r="GB71" s="487">
        <v>0</v>
      </c>
      <c r="GC71" s="487">
        <v>0</v>
      </c>
      <c r="GD71" s="491">
        <v>0</v>
      </c>
      <c r="GE71" s="491">
        <v>0</v>
      </c>
      <c r="GF71" s="491">
        <v>0</v>
      </c>
      <c r="GG71" s="491">
        <v>0</v>
      </c>
      <c r="GH71" s="491">
        <v>0</v>
      </c>
      <c r="GI71" s="491">
        <v>0</v>
      </c>
      <c r="GJ71" s="491">
        <v>0</v>
      </c>
      <c r="GK71" s="487">
        <v>0</v>
      </c>
      <c r="GL71" s="487">
        <v>0</v>
      </c>
      <c r="GM71" s="487">
        <v>0</v>
      </c>
      <c r="GN71" s="487">
        <v>0</v>
      </c>
      <c r="GO71" s="487">
        <v>0.2</v>
      </c>
      <c r="GP71" s="487">
        <f t="shared" si="7"/>
        <v>0.2</v>
      </c>
      <c r="GQ71" s="487">
        <f t="shared" si="7"/>
        <v>0.2</v>
      </c>
      <c r="GR71" s="487">
        <f t="shared" si="7"/>
        <v>0.2</v>
      </c>
      <c r="GS71" s="487">
        <f t="shared" si="7"/>
        <v>0.1</v>
      </c>
      <c r="GT71" s="487">
        <f t="shared" si="7"/>
        <v>0.2</v>
      </c>
      <c r="GU71" s="487">
        <f t="shared" si="7"/>
        <v>0.2</v>
      </c>
      <c r="GV71" s="487">
        <f t="shared" si="7"/>
        <v>0.3</v>
      </c>
      <c r="GW71" s="487">
        <f t="shared" si="7"/>
        <v>0.2</v>
      </c>
      <c r="GX71" s="487"/>
      <c r="GY71" s="487"/>
      <c r="GZ71" s="487"/>
      <c r="HA71" s="487"/>
      <c r="HB71" s="460"/>
      <c r="HC71" s="491">
        <v>0</v>
      </c>
      <c r="HD71" s="491">
        <v>0</v>
      </c>
      <c r="HE71" s="491">
        <v>0</v>
      </c>
      <c r="HF71" s="491">
        <v>0.2</v>
      </c>
      <c r="HG71" s="491">
        <v>0.4</v>
      </c>
      <c r="HH71" s="491">
        <v>0.8</v>
      </c>
      <c r="HI71" s="491">
        <v>0</v>
      </c>
      <c r="HJ71" s="491">
        <v>-0.39447731755424265</v>
      </c>
      <c r="HK71" s="491">
        <v>0</v>
      </c>
      <c r="HL71" s="491">
        <v>0</v>
      </c>
      <c r="HM71" s="491">
        <v>0</v>
      </c>
      <c r="HN71" s="491">
        <f t="shared" si="8"/>
        <v>0.1</v>
      </c>
      <c r="HO71" s="491">
        <f t="shared" si="8"/>
        <v>0.1</v>
      </c>
      <c r="HP71" s="491">
        <f t="shared" si="8"/>
        <v>0.3</v>
      </c>
      <c r="HQ71" s="491">
        <f t="shared" si="8"/>
        <v>-100</v>
      </c>
    </row>
    <row r="72" spans="1:225" s="129" customFormat="1" ht="48">
      <c r="A72" s="438">
        <v>70</v>
      </c>
      <c r="B72" s="484"/>
      <c r="C72" s="492" t="s">
        <v>149</v>
      </c>
      <c r="D72" s="484">
        <v>631</v>
      </c>
      <c r="E72" s="485" t="s">
        <v>329</v>
      </c>
      <c r="F72" s="508">
        <v>1</v>
      </c>
      <c r="G72" s="494">
        <v>0.5</v>
      </c>
      <c r="H72" s="494">
        <v>100</v>
      </c>
      <c r="I72" s="494">
        <v>100</v>
      </c>
      <c r="J72" s="494">
        <v>100</v>
      </c>
      <c r="K72" s="494">
        <v>100</v>
      </c>
      <c r="L72" s="494">
        <v>100</v>
      </c>
      <c r="M72" s="494">
        <v>100</v>
      </c>
      <c r="N72" s="494">
        <v>100</v>
      </c>
      <c r="O72" s="494">
        <v>100</v>
      </c>
      <c r="P72" s="494">
        <v>100</v>
      </c>
      <c r="Q72" s="494">
        <v>100</v>
      </c>
      <c r="R72" s="494">
        <v>100</v>
      </c>
      <c r="S72" s="494">
        <v>100</v>
      </c>
      <c r="T72" s="494">
        <v>100</v>
      </c>
      <c r="U72" s="494">
        <v>100</v>
      </c>
      <c r="V72" s="494">
        <v>100</v>
      </c>
      <c r="W72" s="494">
        <v>100</v>
      </c>
      <c r="X72" s="494">
        <v>100</v>
      </c>
      <c r="Y72" s="494">
        <v>100.3</v>
      </c>
      <c r="Z72" s="494">
        <v>100.3</v>
      </c>
      <c r="AA72" s="494">
        <v>100.3</v>
      </c>
      <c r="AB72" s="494">
        <v>100.3</v>
      </c>
      <c r="AC72" s="494">
        <v>100.3</v>
      </c>
      <c r="AD72" s="494">
        <v>100.3</v>
      </c>
      <c r="AE72" s="494">
        <v>101.4</v>
      </c>
      <c r="AF72" s="494">
        <v>101.4</v>
      </c>
      <c r="AG72" s="494">
        <v>101.4</v>
      </c>
      <c r="AH72" s="494">
        <v>101.4</v>
      </c>
      <c r="AI72" s="494">
        <v>101.4</v>
      </c>
      <c r="AJ72" s="495">
        <v>101.4</v>
      </c>
      <c r="AK72" s="495">
        <v>101.4</v>
      </c>
      <c r="AL72" s="495">
        <v>101.4</v>
      </c>
      <c r="AM72" s="495">
        <v>101.4</v>
      </c>
      <c r="AN72" s="494">
        <v>101</v>
      </c>
      <c r="AO72" s="494">
        <v>101</v>
      </c>
      <c r="AP72" s="494">
        <v>101</v>
      </c>
      <c r="AQ72" s="494">
        <v>101</v>
      </c>
      <c r="AR72" s="494">
        <v>101</v>
      </c>
      <c r="AS72" s="494">
        <v>101</v>
      </c>
      <c r="AT72" s="494">
        <v>101</v>
      </c>
      <c r="AU72" s="494">
        <v>101</v>
      </c>
      <c r="AV72" s="494">
        <v>101</v>
      </c>
      <c r="AW72" s="494">
        <v>101</v>
      </c>
      <c r="AX72" s="494">
        <v>101</v>
      </c>
      <c r="AY72" s="494">
        <v>101</v>
      </c>
      <c r="AZ72" s="494">
        <v>101</v>
      </c>
      <c r="BA72" s="494">
        <v>101</v>
      </c>
      <c r="BB72" s="494">
        <v>101</v>
      </c>
      <c r="BC72" s="494">
        <v>101</v>
      </c>
      <c r="BD72" s="494">
        <v>101</v>
      </c>
      <c r="BE72" s="494">
        <v>101</v>
      </c>
      <c r="BF72" s="494">
        <v>101</v>
      </c>
      <c r="BG72" s="494">
        <v>101.2</v>
      </c>
      <c r="BH72" s="494">
        <v>101.2</v>
      </c>
      <c r="BI72" s="494">
        <v>101.2</v>
      </c>
      <c r="BJ72" s="494">
        <v>101.2</v>
      </c>
      <c r="BK72" s="494">
        <v>101.3</v>
      </c>
      <c r="BL72" s="494">
        <v>101.4</v>
      </c>
      <c r="BM72" s="494">
        <v>101.4</v>
      </c>
      <c r="BN72" s="494">
        <f>VLOOKUP($D72,'[3]Q3 2024'!$D$8:$N$167,11,0)</f>
        <v>101.5</v>
      </c>
      <c r="BO72" s="494">
        <f>VLOOKUP($D72,'[3]Q4 2024'!$D$8:$N$167,11,0)</f>
        <v>101.5</v>
      </c>
      <c r="BP72" s="494"/>
      <c r="BQ72" s="494"/>
      <c r="BR72" s="494"/>
      <c r="BS72" s="494"/>
      <c r="BT72" s="496">
        <v>100</v>
      </c>
      <c r="BU72" s="496">
        <v>100</v>
      </c>
      <c r="BV72" s="496">
        <v>100</v>
      </c>
      <c r="BW72" s="496">
        <v>100</v>
      </c>
      <c r="BX72" s="496">
        <v>100.2</v>
      </c>
      <c r="BY72" s="496">
        <v>100.6</v>
      </c>
      <c r="BZ72" s="496">
        <v>101.4</v>
      </c>
      <c r="CA72" s="496">
        <v>101.4</v>
      </c>
      <c r="CB72" s="496">
        <v>101</v>
      </c>
      <c r="CC72" s="496">
        <v>101</v>
      </c>
      <c r="CD72" s="496">
        <v>101</v>
      </c>
      <c r="CE72" s="496">
        <v>101</v>
      </c>
      <c r="CF72" s="496">
        <v>101.1</v>
      </c>
      <c r="CG72" s="496">
        <v>101.2</v>
      </c>
      <c r="CH72" s="496">
        <f t="shared" si="11"/>
        <v>101.5</v>
      </c>
      <c r="CI72" s="496"/>
      <c r="CJ72" s="497"/>
      <c r="CK72" s="494">
        <v>0</v>
      </c>
      <c r="CL72" s="494">
        <v>0</v>
      </c>
      <c r="CM72" s="494">
        <v>0</v>
      </c>
      <c r="CN72" s="494">
        <v>0</v>
      </c>
      <c r="CO72" s="494">
        <v>0</v>
      </c>
      <c r="CP72" s="494">
        <v>0</v>
      </c>
      <c r="CQ72" s="494">
        <v>0</v>
      </c>
      <c r="CR72" s="494">
        <v>0</v>
      </c>
      <c r="CS72" s="494">
        <v>0</v>
      </c>
      <c r="CT72" s="494">
        <v>0</v>
      </c>
      <c r="CU72" s="494">
        <v>0</v>
      </c>
      <c r="CV72" s="494">
        <v>0</v>
      </c>
      <c r="CW72" s="494">
        <v>0</v>
      </c>
      <c r="CX72" s="494">
        <v>0.3</v>
      </c>
      <c r="CY72" s="494">
        <v>0</v>
      </c>
      <c r="CZ72" s="494">
        <v>0</v>
      </c>
      <c r="DA72" s="494">
        <v>0</v>
      </c>
      <c r="DB72" s="494">
        <v>0</v>
      </c>
      <c r="DC72" s="494">
        <v>0</v>
      </c>
      <c r="DD72" s="494">
        <v>1.1000000000000001</v>
      </c>
      <c r="DE72" s="494">
        <v>0</v>
      </c>
      <c r="DF72" s="494">
        <v>0</v>
      </c>
      <c r="DG72" s="494">
        <v>0</v>
      </c>
      <c r="DH72" s="494">
        <v>0</v>
      </c>
      <c r="DI72" s="494">
        <v>0</v>
      </c>
      <c r="DJ72" s="494">
        <v>0</v>
      </c>
      <c r="DK72" s="494">
        <v>0</v>
      </c>
      <c r="DL72" s="494">
        <v>0</v>
      </c>
      <c r="DM72" s="494">
        <v>-0.4</v>
      </c>
      <c r="DN72" s="494">
        <v>0</v>
      </c>
      <c r="DO72" s="494">
        <v>0</v>
      </c>
      <c r="DP72" s="494">
        <v>0</v>
      </c>
      <c r="DQ72" s="498">
        <v>0</v>
      </c>
      <c r="DR72" s="498">
        <v>0</v>
      </c>
      <c r="DS72" s="498">
        <v>0</v>
      </c>
      <c r="DT72" s="498">
        <v>0</v>
      </c>
      <c r="DU72" s="498">
        <v>0</v>
      </c>
      <c r="DV72" s="498">
        <v>0</v>
      </c>
      <c r="DW72" s="498">
        <v>0</v>
      </c>
      <c r="DX72" s="498">
        <v>0</v>
      </c>
      <c r="DY72" s="498">
        <v>0</v>
      </c>
      <c r="DZ72" s="498">
        <v>0</v>
      </c>
      <c r="EA72" s="498">
        <v>0</v>
      </c>
      <c r="EB72" s="494">
        <v>0</v>
      </c>
      <c r="EC72" s="494">
        <v>0</v>
      </c>
      <c r="ED72" s="494">
        <v>0</v>
      </c>
      <c r="EE72" s="494">
        <v>0</v>
      </c>
      <c r="EF72" s="494">
        <v>0.2</v>
      </c>
      <c r="EG72" s="494">
        <f t="shared" si="10"/>
        <v>0</v>
      </c>
      <c r="EH72" s="494">
        <f t="shared" si="10"/>
        <v>0</v>
      </c>
      <c r="EI72" s="494">
        <f t="shared" si="10"/>
        <v>0</v>
      </c>
      <c r="EJ72" s="494">
        <f t="shared" si="10"/>
        <v>0.1</v>
      </c>
      <c r="EK72" s="494">
        <f t="shared" si="10"/>
        <v>0.1</v>
      </c>
      <c r="EL72" s="494">
        <f t="shared" si="10"/>
        <v>0</v>
      </c>
      <c r="EM72" s="494">
        <f t="shared" si="10"/>
        <v>0.1</v>
      </c>
      <c r="EN72" s="494">
        <f t="shared" si="10"/>
        <v>0</v>
      </c>
      <c r="EO72" s="494"/>
      <c r="EP72" s="494"/>
      <c r="EQ72" s="494"/>
      <c r="ER72" s="494"/>
      <c r="ES72" s="499"/>
      <c r="ET72" s="494">
        <v>0</v>
      </c>
      <c r="EU72" s="494">
        <v>0</v>
      </c>
      <c r="EV72" s="494">
        <v>0</v>
      </c>
      <c r="EW72" s="494">
        <v>0</v>
      </c>
      <c r="EX72" s="494">
        <v>0</v>
      </c>
      <c r="EY72" s="494">
        <v>0</v>
      </c>
      <c r="EZ72" s="494">
        <v>0</v>
      </c>
      <c r="FA72" s="494">
        <v>0</v>
      </c>
      <c r="FB72" s="494">
        <v>0</v>
      </c>
      <c r="FC72" s="494">
        <v>0</v>
      </c>
      <c r="FD72" s="494">
        <v>0</v>
      </c>
      <c r="FE72" s="494">
        <v>0</v>
      </c>
      <c r="FF72" s="494">
        <v>0</v>
      </c>
      <c r="FG72" s="494">
        <v>0.3</v>
      </c>
      <c r="FH72" s="494">
        <v>0.3</v>
      </c>
      <c r="FI72" s="494">
        <v>0.3</v>
      </c>
      <c r="FJ72" s="494">
        <v>0.3</v>
      </c>
      <c r="FK72" s="494">
        <v>0</v>
      </c>
      <c r="FL72" s="494">
        <v>0</v>
      </c>
      <c r="FM72" s="494">
        <v>1.1000000000000001</v>
      </c>
      <c r="FN72" s="494">
        <v>1.1000000000000001</v>
      </c>
      <c r="FO72" s="494">
        <v>1.1000000000000001</v>
      </c>
      <c r="FP72" s="494">
        <v>1.1000000000000001</v>
      </c>
      <c r="FQ72" s="494">
        <v>0</v>
      </c>
      <c r="FR72" s="494">
        <v>0</v>
      </c>
      <c r="FS72" s="494">
        <v>0</v>
      </c>
      <c r="FT72" s="494">
        <v>0</v>
      </c>
      <c r="FU72" s="494">
        <v>0</v>
      </c>
      <c r="FV72" s="494">
        <v>-0.4</v>
      </c>
      <c r="FW72" s="494">
        <v>-0.4</v>
      </c>
      <c r="FX72" s="494">
        <v>-0.4</v>
      </c>
      <c r="FY72" s="494">
        <v>-0.4</v>
      </c>
      <c r="FZ72" s="494">
        <v>0</v>
      </c>
      <c r="GA72" s="494">
        <v>0</v>
      </c>
      <c r="GB72" s="494">
        <v>0</v>
      </c>
      <c r="GC72" s="494">
        <v>0</v>
      </c>
      <c r="GD72" s="498">
        <v>0</v>
      </c>
      <c r="GE72" s="498">
        <v>0</v>
      </c>
      <c r="GF72" s="498">
        <v>0</v>
      </c>
      <c r="GG72" s="498">
        <v>0</v>
      </c>
      <c r="GH72" s="498">
        <v>0</v>
      </c>
      <c r="GI72" s="498">
        <v>0</v>
      </c>
      <c r="GJ72" s="498">
        <v>0</v>
      </c>
      <c r="GK72" s="494">
        <v>0</v>
      </c>
      <c r="GL72" s="494">
        <v>0</v>
      </c>
      <c r="GM72" s="494">
        <v>0</v>
      </c>
      <c r="GN72" s="494">
        <v>0</v>
      </c>
      <c r="GO72" s="494">
        <v>0.2</v>
      </c>
      <c r="GP72" s="494">
        <f t="shared" si="7"/>
        <v>0.2</v>
      </c>
      <c r="GQ72" s="494">
        <f t="shared" si="7"/>
        <v>0.2</v>
      </c>
      <c r="GR72" s="494">
        <f t="shared" si="7"/>
        <v>0.2</v>
      </c>
      <c r="GS72" s="494">
        <f t="shared" si="7"/>
        <v>0.1</v>
      </c>
      <c r="GT72" s="494">
        <f t="shared" si="7"/>
        <v>0.2</v>
      </c>
      <c r="GU72" s="494">
        <f t="shared" si="7"/>
        <v>0.2</v>
      </c>
      <c r="GV72" s="494">
        <f t="shared" si="7"/>
        <v>0.3</v>
      </c>
      <c r="GW72" s="494">
        <f t="shared" si="7"/>
        <v>0.2</v>
      </c>
      <c r="GX72" s="494"/>
      <c r="GY72" s="494"/>
      <c r="GZ72" s="494"/>
      <c r="HA72" s="494"/>
      <c r="HB72" s="499"/>
      <c r="HC72" s="498">
        <v>0</v>
      </c>
      <c r="HD72" s="498">
        <v>0</v>
      </c>
      <c r="HE72" s="498">
        <v>0</v>
      </c>
      <c r="HF72" s="498">
        <v>0.2</v>
      </c>
      <c r="HG72" s="498">
        <v>0.4</v>
      </c>
      <c r="HH72" s="498">
        <v>0.8</v>
      </c>
      <c r="HI72" s="498">
        <v>0</v>
      </c>
      <c r="HJ72" s="498">
        <v>-0.39447731755424265</v>
      </c>
      <c r="HK72" s="498">
        <v>0</v>
      </c>
      <c r="HL72" s="498">
        <v>0</v>
      </c>
      <c r="HM72" s="498">
        <v>0</v>
      </c>
      <c r="HN72" s="498">
        <f t="shared" si="8"/>
        <v>0.1</v>
      </c>
      <c r="HO72" s="498">
        <f t="shared" si="8"/>
        <v>0.1</v>
      </c>
      <c r="HP72" s="498">
        <f t="shared" si="8"/>
        <v>0.3</v>
      </c>
      <c r="HQ72" s="498">
        <f t="shared" si="8"/>
        <v>-100</v>
      </c>
    </row>
    <row r="73" spans="1:225" s="129" customFormat="1" ht="24.9" customHeight="1">
      <c r="A73" s="438">
        <v>71</v>
      </c>
      <c r="B73" s="484"/>
      <c r="C73" s="492" t="s">
        <v>159</v>
      </c>
      <c r="D73" s="492">
        <v>6311</v>
      </c>
      <c r="E73" s="507" t="s">
        <v>330</v>
      </c>
      <c r="F73" s="493">
        <v>0.5</v>
      </c>
      <c r="G73" s="494">
        <v>0.4</v>
      </c>
      <c r="H73" s="494">
        <v>100</v>
      </c>
      <c r="I73" s="494">
        <v>100</v>
      </c>
      <c r="J73" s="494">
        <v>100</v>
      </c>
      <c r="K73" s="494">
        <v>100</v>
      </c>
      <c r="L73" s="494">
        <v>100</v>
      </c>
      <c r="M73" s="494">
        <v>100</v>
      </c>
      <c r="N73" s="494">
        <v>100</v>
      </c>
      <c r="O73" s="494">
        <v>100</v>
      </c>
      <c r="P73" s="494">
        <v>100</v>
      </c>
      <c r="Q73" s="494">
        <v>100</v>
      </c>
      <c r="R73" s="494">
        <v>100</v>
      </c>
      <c r="S73" s="494">
        <v>100</v>
      </c>
      <c r="T73" s="494">
        <v>100</v>
      </c>
      <c r="U73" s="494">
        <v>100</v>
      </c>
      <c r="V73" s="494">
        <v>100</v>
      </c>
      <c r="W73" s="494">
        <v>100</v>
      </c>
      <c r="X73" s="494">
        <v>100</v>
      </c>
      <c r="Y73" s="494">
        <v>100</v>
      </c>
      <c r="Z73" s="494">
        <v>100</v>
      </c>
      <c r="AA73" s="494">
        <v>100</v>
      </c>
      <c r="AB73" s="494">
        <v>100</v>
      </c>
      <c r="AC73" s="494">
        <v>100</v>
      </c>
      <c r="AD73" s="494">
        <v>100</v>
      </c>
      <c r="AE73" s="494">
        <v>100</v>
      </c>
      <c r="AF73" s="494">
        <v>100</v>
      </c>
      <c r="AG73" s="494">
        <v>100</v>
      </c>
      <c r="AH73" s="494">
        <v>100</v>
      </c>
      <c r="AI73" s="494">
        <v>100</v>
      </c>
      <c r="AJ73" s="495">
        <v>100</v>
      </c>
      <c r="AK73" s="495">
        <v>100</v>
      </c>
      <c r="AL73" s="495">
        <v>100</v>
      </c>
      <c r="AM73" s="495">
        <v>100</v>
      </c>
      <c r="AN73" s="494">
        <v>100</v>
      </c>
      <c r="AO73" s="494">
        <v>100</v>
      </c>
      <c r="AP73" s="494">
        <v>100</v>
      </c>
      <c r="AQ73" s="494">
        <v>100</v>
      </c>
      <c r="AR73" s="494">
        <v>100</v>
      </c>
      <c r="AS73" s="494">
        <v>100</v>
      </c>
      <c r="AT73" s="494">
        <v>100</v>
      </c>
      <c r="AU73" s="494">
        <v>100</v>
      </c>
      <c r="AV73" s="494">
        <v>100</v>
      </c>
      <c r="AW73" s="494">
        <v>100</v>
      </c>
      <c r="AX73" s="494">
        <v>100</v>
      </c>
      <c r="AY73" s="494">
        <v>100</v>
      </c>
      <c r="AZ73" s="494">
        <v>100</v>
      </c>
      <c r="BA73" s="494">
        <v>100</v>
      </c>
      <c r="BB73" s="494">
        <v>100</v>
      </c>
      <c r="BC73" s="494">
        <v>100</v>
      </c>
      <c r="BD73" s="494">
        <v>100</v>
      </c>
      <c r="BE73" s="494">
        <v>100</v>
      </c>
      <c r="BF73" s="494">
        <v>100</v>
      </c>
      <c r="BG73" s="494">
        <v>100</v>
      </c>
      <c r="BH73" s="494">
        <v>100</v>
      </c>
      <c r="BI73" s="494">
        <v>100</v>
      </c>
      <c r="BJ73" s="494">
        <v>100</v>
      </c>
      <c r="BK73" s="494">
        <v>100</v>
      </c>
      <c r="BL73" s="494">
        <v>100</v>
      </c>
      <c r="BM73" s="494">
        <v>100</v>
      </c>
      <c r="BN73" s="494">
        <f>VLOOKUP($D73,'[3]Q3 2024'!$D$8:$N$167,11,0)</f>
        <v>100</v>
      </c>
      <c r="BO73" s="494">
        <f>VLOOKUP($D73,'[3]Q4 2024'!$D$8:$N$167,11,0)</f>
        <v>100</v>
      </c>
      <c r="BP73" s="494"/>
      <c r="BQ73" s="494"/>
      <c r="BR73" s="494"/>
      <c r="BS73" s="494"/>
      <c r="BT73" s="496">
        <v>100</v>
      </c>
      <c r="BU73" s="496">
        <v>100</v>
      </c>
      <c r="BV73" s="496">
        <v>100</v>
      </c>
      <c r="BW73" s="496">
        <v>100</v>
      </c>
      <c r="BX73" s="496">
        <v>100</v>
      </c>
      <c r="BY73" s="496">
        <v>100</v>
      </c>
      <c r="BZ73" s="496">
        <v>100</v>
      </c>
      <c r="CA73" s="496">
        <v>100</v>
      </c>
      <c r="CB73" s="496">
        <v>100</v>
      </c>
      <c r="CC73" s="496">
        <v>100</v>
      </c>
      <c r="CD73" s="496">
        <v>100</v>
      </c>
      <c r="CE73" s="496">
        <v>100</v>
      </c>
      <c r="CF73" s="496">
        <v>100</v>
      </c>
      <c r="CG73" s="496">
        <v>100</v>
      </c>
      <c r="CH73" s="496">
        <f t="shared" si="11"/>
        <v>100</v>
      </c>
      <c r="CI73" s="496"/>
      <c r="CJ73" s="497"/>
      <c r="CK73" s="494">
        <v>0</v>
      </c>
      <c r="CL73" s="494">
        <v>0</v>
      </c>
      <c r="CM73" s="494">
        <v>0</v>
      </c>
      <c r="CN73" s="494">
        <v>0</v>
      </c>
      <c r="CO73" s="494">
        <v>0</v>
      </c>
      <c r="CP73" s="494">
        <v>0</v>
      </c>
      <c r="CQ73" s="494">
        <v>0</v>
      </c>
      <c r="CR73" s="494">
        <v>0</v>
      </c>
      <c r="CS73" s="494">
        <v>0</v>
      </c>
      <c r="CT73" s="494">
        <v>0</v>
      </c>
      <c r="CU73" s="494">
        <v>0</v>
      </c>
      <c r="CV73" s="494">
        <v>0</v>
      </c>
      <c r="CW73" s="494">
        <v>0</v>
      </c>
      <c r="CX73" s="494">
        <v>0</v>
      </c>
      <c r="CY73" s="494">
        <v>0</v>
      </c>
      <c r="CZ73" s="494">
        <v>0</v>
      </c>
      <c r="DA73" s="494">
        <v>0</v>
      </c>
      <c r="DB73" s="494">
        <v>0</v>
      </c>
      <c r="DC73" s="494">
        <v>0</v>
      </c>
      <c r="DD73" s="494">
        <v>0</v>
      </c>
      <c r="DE73" s="494">
        <v>0</v>
      </c>
      <c r="DF73" s="494">
        <v>0</v>
      </c>
      <c r="DG73" s="494">
        <v>0</v>
      </c>
      <c r="DH73" s="494">
        <v>0</v>
      </c>
      <c r="DI73" s="494">
        <v>0</v>
      </c>
      <c r="DJ73" s="494">
        <v>0</v>
      </c>
      <c r="DK73" s="494">
        <v>0</v>
      </c>
      <c r="DL73" s="494">
        <v>0</v>
      </c>
      <c r="DM73" s="494">
        <v>0</v>
      </c>
      <c r="DN73" s="494">
        <v>0</v>
      </c>
      <c r="DO73" s="494">
        <v>0</v>
      </c>
      <c r="DP73" s="494">
        <v>0</v>
      </c>
      <c r="DQ73" s="498">
        <v>0</v>
      </c>
      <c r="DR73" s="498">
        <v>0</v>
      </c>
      <c r="DS73" s="498">
        <v>0</v>
      </c>
      <c r="DT73" s="498">
        <v>0</v>
      </c>
      <c r="DU73" s="498">
        <v>0</v>
      </c>
      <c r="DV73" s="498">
        <v>0</v>
      </c>
      <c r="DW73" s="498">
        <v>0</v>
      </c>
      <c r="DX73" s="498">
        <v>0</v>
      </c>
      <c r="DY73" s="498">
        <v>0</v>
      </c>
      <c r="DZ73" s="498">
        <v>0</v>
      </c>
      <c r="EA73" s="498">
        <v>0</v>
      </c>
      <c r="EB73" s="494">
        <v>0</v>
      </c>
      <c r="EC73" s="494">
        <v>0</v>
      </c>
      <c r="ED73" s="494">
        <v>0</v>
      </c>
      <c r="EE73" s="494">
        <v>0</v>
      </c>
      <c r="EF73" s="494">
        <v>0</v>
      </c>
      <c r="EG73" s="494">
        <f t="shared" si="10"/>
        <v>0</v>
      </c>
      <c r="EH73" s="494">
        <f t="shared" si="10"/>
        <v>0</v>
      </c>
      <c r="EI73" s="494">
        <f t="shared" si="10"/>
        <v>0</v>
      </c>
      <c r="EJ73" s="494">
        <f t="shared" si="10"/>
        <v>0</v>
      </c>
      <c r="EK73" s="494">
        <f t="shared" si="10"/>
        <v>0</v>
      </c>
      <c r="EL73" s="494">
        <f t="shared" si="10"/>
        <v>0</v>
      </c>
      <c r="EM73" s="494">
        <f t="shared" si="10"/>
        <v>0</v>
      </c>
      <c r="EN73" s="494">
        <f t="shared" si="10"/>
        <v>0</v>
      </c>
      <c r="EO73" s="494"/>
      <c r="EP73" s="494"/>
      <c r="EQ73" s="494"/>
      <c r="ER73" s="494"/>
      <c r="ES73" s="499"/>
      <c r="ET73" s="494">
        <v>0</v>
      </c>
      <c r="EU73" s="494">
        <v>0</v>
      </c>
      <c r="EV73" s="494">
        <v>0</v>
      </c>
      <c r="EW73" s="494">
        <v>0</v>
      </c>
      <c r="EX73" s="494">
        <v>0</v>
      </c>
      <c r="EY73" s="494">
        <v>0</v>
      </c>
      <c r="EZ73" s="494">
        <v>0</v>
      </c>
      <c r="FA73" s="494">
        <v>0</v>
      </c>
      <c r="FB73" s="494">
        <v>0</v>
      </c>
      <c r="FC73" s="494">
        <v>0</v>
      </c>
      <c r="FD73" s="494">
        <v>0</v>
      </c>
      <c r="FE73" s="494">
        <v>0</v>
      </c>
      <c r="FF73" s="494">
        <v>0</v>
      </c>
      <c r="FG73" s="494">
        <v>0</v>
      </c>
      <c r="FH73" s="494">
        <v>0</v>
      </c>
      <c r="FI73" s="494">
        <v>0</v>
      </c>
      <c r="FJ73" s="494">
        <v>0</v>
      </c>
      <c r="FK73" s="494">
        <v>0</v>
      </c>
      <c r="FL73" s="494">
        <v>0</v>
      </c>
      <c r="FM73" s="494">
        <v>0</v>
      </c>
      <c r="FN73" s="494">
        <v>0</v>
      </c>
      <c r="FO73" s="494">
        <v>0</v>
      </c>
      <c r="FP73" s="494">
        <v>0</v>
      </c>
      <c r="FQ73" s="494">
        <v>0</v>
      </c>
      <c r="FR73" s="494">
        <v>0</v>
      </c>
      <c r="FS73" s="494">
        <v>0</v>
      </c>
      <c r="FT73" s="494">
        <v>0</v>
      </c>
      <c r="FU73" s="494">
        <v>0</v>
      </c>
      <c r="FV73" s="494">
        <v>0</v>
      </c>
      <c r="FW73" s="494">
        <v>0</v>
      </c>
      <c r="FX73" s="494">
        <v>0</v>
      </c>
      <c r="FY73" s="494">
        <v>0</v>
      </c>
      <c r="FZ73" s="494">
        <v>0</v>
      </c>
      <c r="GA73" s="494">
        <v>0</v>
      </c>
      <c r="GB73" s="494">
        <v>0</v>
      </c>
      <c r="GC73" s="494">
        <v>0</v>
      </c>
      <c r="GD73" s="498">
        <v>0</v>
      </c>
      <c r="GE73" s="498">
        <v>0</v>
      </c>
      <c r="GF73" s="498">
        <v>0</v>
      </c>
      <c r="GG73" s="498">
        <v>0</v>
      </c>
      <c r="GH73" s="498">
        <v>0</v>
      </c>
      <c r="GI73" s="498">
        <v>0</v>
      </c>
      <c r="GJ73" s="498">
        <v>0</v>
      </c>
      <c r="GK73" s="494">
        <v>0</v>
      </c>
      <c r="GL73" s="494">
        <v>0</v>
      </c>
      <c r="GM73" s="494">
        <v>0</v>
      </c>
      <c r="GN73" s="494">
        <v>0</v>
      </c>
      <c r="GO73" s="494">
        <v>0</v>
      </c>
      <c r="GP73" s="494">
        <f t="shared" si="7"/>
        <v>0</v>
      </c>
      <c r="GQ73" s="494">
        <f t="shared" si="7"/>
        <v>0</v>
      </c>
      <c r="GR73" s="494">
        <f t="shared" si="7"/>
        <v>0</v>
      </c>
      <c r="GS73" s="494">
        <f t="shared" si="7"/>
        <v>0</v>
      </c>
      <c r="GT73" s="494">
        <f t="shared" si="7"/>
        <v>0</v>
      </c>
      <c r="GU73" s="494">
        <f t="shared" si="7"/>
        <v>0</v>
      </c>
      <c r="GV73" s="494">
        <f t="shared" si="7"/>
        <v>0</v>
      </c>
      <c r="GW73" s="494">
        <f t="shared" si="7"/>
        <v>0</v>
      </c>
      <c r="GX73" s="494"/>
      <c r="GY73" s="494"/>
      <c r="GZ73" s="494"/>
      <c r="HA73" s="494"/>
      <c r="HB73" s="499"/>
      <c r="HC73" s="498">
        <v>0</v>
      </c>
      <c r="HD73" s="498">
        <v>0</v>
      </c>
      <c r="HE73" s="498">
        <v>0</v>
      </c>
      <c r="HF73" s="498">
        <v>0</v>
      </c>
      <c r="HG73" s="498">
        <v>0</v>
      </c>
      <c r="HH73" s="498">
        <v>0</v>
      </c>
      <c r="HI73" s="498">
        <v>0</v>
      </c>
      <c r="HJ73" s="498">
        <v>0</v>
      </c>
      <c r="HK73" s="498">
        <v>0</v>
      </c>
      <c r="HL73" s="498">
        <v>0</v>
      </c>
      <c r="HM73" s="498">
        <v>0</v>
      </c>
      <c r="HN73" s="498">
        <f t="shared" si="8"/>
        <v>0</v>
      </c>
      <c r="HO73" s="498">
        <f t="shared" si="8"/>
        <v>0</v>
      </c>
      <c r="HP73" s="498">
        <f t="shared" si="8"/>
        <v>0</v>
      </c>
      <c r="HQ73" s="498">
        <f t="shared" si="8"/>
        <v>-100</v>
      </c>
    </row>
    <row r="74" spans="1:225" s="129" customFormat="1" ht="24.9" customHeight="1">
      <c r="A74" s="438">
        <v>72</v>
      </c>
      <c r="B74" s="484"/>
      <c r="C74" s="501" t="s">
        <v>161</v>
      </c>
      <c r="D74" s="502">
        <v>63112</v>
      </c>
      <c r="E74" s="509" t="s">
        <v>189</v>
      </c>
      <c r="F74" s="504">
        <v>0.5</v>
      </c>
      <c r="G74" s="505">
        <v>0.4</v>
      </c>
      <c r="H74" s="494">
        <v>100</v>
      </c>
      <c r="I74" s="494">
        <v>100</v>
      </c>
      <c r="J74" s="494">
        <v>100</v>
      </c>
      <c r="K74" s="494">
        <v>100</v>
      </c>
      <c r="L74" s="494">
        <v>100</v>
      </c>
      <c r="M74" s="494">
        <v>100</v>
      </c>
      <c r="N74" s="494">
        <v>100</v>
      </c>
      <c r="O74" s="494">
        <v>100</v>
      </c>
      <c r="P74" s="494">
        <v>100</v>
      </c>
      <c r="Q74" s="494">
        <v>100</v>
      </c>
      <c r="R74" s="494">
        <v>100</v>
      </c>
      <c r="S74" s="494">
        <v>100</v>
      </c>
      <c r="T74" s="494">
        <v>100</v>
      </c>
      <c r="U74" s="494">
        <v>100</v>
      </c>
      <c r="V74" s="494">
        <v>100</v>
      </c>
      <c r="W74" s="494">
        <v>100</v>
      </c>
      <c r="X74" s="494">
        <v>100</v>
      </c>
      <c r="Y74" s="494">
        <v>100</v>
      </c>
      <c r="Z74" s="494">
        <v>100</v>
      </c>
      <c r="AA74" s="494">
        <v>100</v>
      </c>
      <c r="AB74" s="494">
        <v>100</v>
      </c>
      <c r="AC74" s="494">
        <v>100</v>
      </c>
      <c r="AD74" s="494">
        <v>100</v>
      </c>
      <c r="AE74" s="494">
        <v>100</v>
      </c>
      <c r="AF74" s="494">
        <v>100</v>
      </c>
      <c r="AG74" s="494">
        <v>100</v>
      </c>
      <c r="AH74" s="494">
        <v>100</v>
      </c>
      <c r="AI74" s="494">
        <v>100</v>
      </c>
      <c r="AJ74" s="495">
        <v>100</v>
      </c>
      <c r="AK74" s="495">
        <v>100</v>
      </c>
      <c r="AL74" s="495">
        <v>100</v>
      </c>
      <c r="AM74" s="495">
        <v>100</v>
      </c>
      <c r="AN74" s="494">
        <v>100</v>
      </c>
      <c r="AO74" s="494">
        <v>100</v>
      </c>
      <c r="AP74" s="494">
        <v>100</v>
      </c>
      <c r="AQ74" s="494">
        <v>100</v>
      </c>
      <c r="AR74" s="494">
        <v>100</v>
      </c>
      <c r="AS74" s="494">
        <v>100</v>
      </c>
      <c r="AT74" s="494">
        <v>100</v>
      </c>
      <c r="AU74" s="494">
        <v>100</v>
      </c>
      <c r="AV74" s="505">
        <v>100</v>
      </c>
      <c r="AW74" s="505">
        <v>100</v>
      </c>
      <c r="AX74" s="505">
        <v>100</v>
      </c>
      <c r="AY74" s="505">
        <v>100</v>
      </c>
      <c r="AZ74" s="505">
        <v>100</v>
      </c>
      <c r="BA74" s="505">
        <v>100</v>
      </c>
      <c r="BB74" s="505">
        <v>100</v>
      </c>
      <c r="BC74" s="505">
        <v>100</v>
      </c>
      <c r="BD74" s="505">
        <v>100</v>
      </c>
      <c r="BE74" s="505">
        <v>100</v>
      </c>
      <c r="BF74" s="505">
        <v>100</v>
      </c>
      <c r="BG74" s="505">
        <v>100</v>
      </c>
      <c r="BH74" s="505">
        <v>100</v>
      </c>
      <c r="BI74" s="505">
        <v>100</v>
      </c>
      <c r="BJ74" s="505">
        <v>100</v>
      </c>
      <c r="BK74" s="505">
        <v>100</v>
      </c>
      <c r="BL74" s="505">
        <v>100</v>
      </c>
      <c r="BM74" s="505">
        <v>100</v>
      </c>
      <c r="BN74" s="505">
        <f>VLOOKUP($D74,'[3]Q3 2024'!$D$8:$N$167,11,0)</f>
        <v>100</v>
      </c>
      <c r="BO74" s="505">
        <f>VLOOKUP($D74,'[3]Q4 2024'!$D$8:$N$167,11,0)</f>
        <v>100</v>
      </c>
      <c r="BP74" s="494"/>
      <c r="BQ74" s="494"/>
      <c r="BR74" s="494"/>
      <c r="BS74" s="494"/>
      <c r="BT74" s="496">
        <v>100</v>
      </c>
      <c r="BU74" s="496">
        <v>100</v>
      </c>
      <c r="BV74" s="496">
        <v>100</v>
      </c>
      <c r="BW74" s="496">
        <v>100</v>
      </c>
      <c r="BX74" s="496">
        <v>100</v>
      </c>
      <c r="BY74" s="496">
        <v>100</v>
      </c>
      <c r="BZ74" s="496">
        <v>100</v>
      </c>
      <c r="CA74" s="496">
        <v>100</v>
      </c>
      <c r="CB74" s="496">
        <v>100</v>
      </c>
      <c r="CC74" s="496">
        <v>100</v>
      </c>
      <c r="CD74" s="496">
        <v>100</v>
      </c>
      <c r="CE74" s="496">
        <v>100</v>
      </c>
      <c r="CF74" s="496">
        <v>100</v>
      </c>
      <c r="CG74" s="496">
        <v>100</v>
      </c>
      <c r="CH74" s="496">
        <f t="shared" si="11"/>
        <v>100</v>
      </c>
      <c r="CI74" s="496"/>
      <c r="CJ74" s="497"/>
      <c r="CK74" s="505">
        <v>0</v>
      </c>
      <c r="CL74" s="505">
        <v>0</v>
      </c>
      <c r="CM74" s="505">
        <v>0</v>
      </c>
      <c r="CN74" s="505">
        <v>0</v>
      </c>
      <c r="CO74" s="505">
        <v>0</v>
      </c>
      <c r="CP74" s="505">
        <v>0</v>
      </c>
      <c r="CQ74" s="505">
        <v>0</v>
      </c>
      <c r="CR74" s="505">
        <v>0</v>
      </c>
      <c r="CS74" s="505">
        <v>0</v>
      </c>
      <c r="CT74" s="505">
        <v>0</v>
      </c>
      <c r="CU74" s="505">
        <v>0</v>
      </c>
      <c r="CV74" s="505">
        <v>0</v>
      </c>
      <c r="CW74" s="505">
        <v>0</v>
      </c>
      <c r="CX74" s="505">
        <v>0</v>
      </c>
      <c r="CY74" s="505">
        <v>0</v>
      </c>
      <c r="CZ74" s="505">
        <v>0</v>
      </c>
      <c r="DA74" s="505">
        <v>0</v>
      </c>
      <c r="DB74" s="505">
        <v>0</v>
      </c>
      <c r="DC74" s="505">
        <v>0</v>
      </c>
      <c r="DD74" s="505">
        <v>0</v>
      </c>
      <c r="DE74" s="505">
        <v>0</v>
      </c>
      <c r="DF74" s="505">
        <v>0</v>
      </c>
      <c r="DG74" s="505">
        <v>0</v>
      </c>
      <c r="DH74" s="505">
        <v>0</v>
      </c>
      <c r="DI74" s="505">
        <v>0</v>
      </c>
      <c r="DJ74" s="505">
        <v>0</v>
      </c>
      <c r="DK74" s="505">
        <v>0</v>
      </c>
      <c r="DL74" s="505">
        <v>0</v>
      </c>
      <c r="DM74" s="505">
        <v>0</v>
      </c>
      <c r="DN74" s="505">
        <v>0</v>
      </c>
      <c r="DO74" s="505">
        <v>0</v>
      </c>
      <c r="DP74" s="505">
        <v>0</v>
      </c>
      <c r="DQ74" s="498">
        <v>0</v>
      </c>
      <c r="DR74" s="498">
        <v>0</v>
      </c>
      <c r="DS74" s="498">
        <v>0</v>
      </c>
      <c r="DT74" s="498">
        <v>0</v>
      </c>
      <c r="DU74" s="506">
        <v>0</v>
      </c>
      <c r="DV74" s="506">
        <v>0</v>
      </c>
      <c r="DW74" s="506">
        <v>0</v>
      </c>
      <c r="DX74" s="506">
        <v>0</v>
      </c>
      <c r="DY74" s="506">
        <v>0</v>
      </c>
      <c r="DZ74" s="506">
        <v>0</v>
      </c>
      <c r="EA74" s="506">
        <v>0</v>
      </c>
      <c r="EB74" s="505">
        <v>0</v>
      </c>
      <c r="EC74" s="505">
        <v>0</v>
      </c>
      <c r="ED74" s="505">
        <v>0</v>
      </c>
      <c r="EE74" s="505">
        <v>0</v>
      </c>
      <c r="EF74" s="505">
        <v>0</v>
      </c>
      <c r="EG74" s="505">
        <f t="shared" si="10"/>
        <v>0</v>
      </c>
      <c r="EH74" s="505">
        <f t="shared" si="10"/>
        <v>0</v>
      </c>
      <c r="EI74" s="505">
        <f t="shared" si="10"/>
        <v>0</v>
      </c>
      <c r="EJ74" s="505">
        <f t="shared" si="10"/>
        <v>0</v>
      </c>
      <c r="EK74" s="505">
        <f t="shared" si="10"/>
        <v>0</v>
      </c>
      <c r="EL74" s="505">
        <f t="shared" si="10"/>
        <v>0</v>
      </c>
      <c r="EM74" s="505">
        <f t="shared" si="10"/>
        <v>0</v>
      </c>
      <c r="EN74" s="505">
        <f t="shared" si="10"/>
        <v>0</v>
      </c>
      <c r="EO74" s="494"/>
      <c r="EP74" s="494"/>
      <c r="EQ74" s="494"/>
      <c r="ER74" s="494"/>
      <c r="ES74" s="499"/>
      <c r="ET74" s="505">
        <v>0</v>
      </c>
      <c r="EU74" s="505">
        <v>0</v>
      </c>
      <c r="EV74" s="505">
        <v>0</v>
      </c>
      <c r="EW74" s="505">
        <v>0</v>
      </c>
      <c r="EX74" s="505">
        <v>0</v>
      </c>
      <c r="EY74" s="505">
        <v>0</v>
      </c>
      <c r="EZ74" s="505">
        <v>0</v>
      </c>
      <c r="FA74" s="505">
        <v>0</v>
      </c>
      <c r="FB74" s="505">
        <v>0</v>
      </c>
      <c r="FC74" s="505">
        <v>0</v>
      </c>
      <c r="FD74" s="505">
        <v>0</v>
      </c>
      <c r="FE74" s="505">
        <v>0</v>
      </c>
      <c r="FF74" s="505">
        <v>0</v>
      </c>
      <c r="FG74" s="505">
        <v>0</v>
      </c>
      <c r="FH74" s="505">
        <v>0</v>
      </c>
      <c r="FI74" s="505">
        <v>0</v>
      </c>
      <c r="FJ74" s="505">
        <v>0</v>
      </c>
      <c r="FK74" s="505">
        <v>0</v>
      </c>
      <c r="FL74" s="505">
        <v>0</v>
      </c>
      <c r="FM74" s="505">
        <v>0</v>
      </c>
      <c r="FN74" s="505">
        <v>0</v>
      </c>
      <c r="FO74" s="505">
        <v>0</v>
      </c>
      <c r="FP74" s="505">
        <v>0</v>
      </c>
      <c r="FQ74" s="505">
        <v>0</v>
      </c>
      <c r="FR74" s="505">
        <v>0</v>
      </c>
      <c r="FS74" s="505">
        <v>0</v>
      </c>
      <c r="FT74" s="505">
        <v>0</v>
      </c>
      <c r="FU74" s="505">
        <v>0</v>
      </c>
      <c r="FV74" s="505">
        <v>0</v>
      </c>
      <c r="FW74" s="505">
        <v>0</v>
      </c>
      <c r="FX74" s="505">
        <v>0</v>
      </c>
      <c r="FY74" s="505">
        <v>0</v>
      </c>
      <c r="FZ74" s="505">
        <v>0</v>
      </c>
      <c r="GA74" s="505">
        <v>0</v>
      </c>
      <c r="GB74" s="505">
        <v>0</v>
      </c>
      <c r="GC74" s="505">
        <v>0</v>
      </c>
      <c r="GD74" s="506">
        <v>0</v>
      </c>
      <c r="GE74" s="506">
        <v>0</v>
      </c>
      <c r="GF74" s="506">
        <v>0</v>
      </c>
      <c r="GG74" s="506">
        <v>0</v>
      </c>
      <c r="GH74" s="506">
        <v>0</v>
      </c>
      <c r="GI74" s="506">
        <v>0</v>
      </c>
      <c r="GJ74" s="506">
        <v>0</v>
      </c>
      <c r="GK74" s="505">
        <v>0</v>
      </c>
      <c r="GL74" s="505">
        <v>0</v>
      </c>
      <c r="GM74" s="505">
        <v>0</v>
      </c>
      <c r="GN74" s="505">
        <v>0</v>
      </c>
      <c r="GO74" s="505">
        <v>0</v>
      </c>
      <c r="GP74" s="505">
        <f t="shared" si="7"/>
        <v>0</v>
      </c>
      <c r="GQ74" s="505">
        <f t="shared" si="7"/>
        <v>0</v>
      </c>
      <c r="GR74" s="505">
        <f t="shared" si="7"/>
        <v>0</v>
      </c>
      <c r="GS74" s="505">
        <f t="shared" si="7"/>
        <v>0</v>
      </c>
      <c r="GT74" s="505">
        <f t="shared" si="7"/>
        <v>0</v>
      </c>
      <c r="GU74" s="505">
        <f t="shared" si="7"/>
        <v>0</v>
      </c>
      <c r="GV74" s="505">
        <f t="shared" si="7"/>
        <v>0</v>
      </c>
      <c r="GW74" s="494">
        <f t="shared" si="7"/>
        <v>0</v>
      </c>
      <c r="GX74" s="494"/>
      <c r="GY74" s="494"/>
      <c r="GZ74" s="494"/>
      <c r="HA74" s="494"/>
      <c r="HB74" s="499"/>
      <c r="HC74" s="498">
        <v>0</v>
      </c>
      <c r="HD74" s="498">
        <v>0</v>
      </c>
      <c r="HE74" s="498">
        <v>0</v>
      </c>
      <c r="HF74" s="498">
        <v>0</v>
      </c>
      <c r="HG74" s="498">
        <v>0</v>
      </c>
      <c r="HH74" s="498">
        <v>0</v>
      </c>
      <c r="HI74" s="498">
        <v>0</v>
      </c>
      <c r="HJ74" s="498">
        <v>0</v>
      </c>
      <c r="HK74" s="498">
        <v>0</v>
      </c>
      <c r="HL74" s="498">
        <v>0</v>
      </c>
      <c r="HM74" s="498">
        <v>0</v>
      </c>
      <c r="HN74" s="498">
        <f t="shared" si="8"/>
        <v>0</v>
      </c>
      <c r="HO74" s="498">
        <f t="shared" si="8"/>
        <v>0</v>
      </c>
      <c r="HP74" s="498">
        <f t="shared" si="8"/>
        <v>0</v>
      </c>
      <c r="HQ74" s="498">
        <f t="shared" si="8"/>
        <v>-100</v>
      </c>
    </row>
    <row r="75" spans="1:225" s="129" customFormat="1" ht="24.9" customHeight="1">
      <c r="A75" s="438">
        <v>73</v>
      </c>
      <c r="B75" s="484"/>
      <c r="C75" s="492" t="s">
        <v>159</v>
      </c>
      <c r="D75" s="492">
        <v>6312</v>
      </c>
      <c r="E75" s="507" t="s">
        <v>190</v>
      </c>
      <c r="F75" s="493">
        <v>0.5</v>
      </c>
      <c r="G75" s="494">
        <v>0.1</v>
      </c>
      <c r="H75" s="494">
        <v>100</v>
      </c>
      <c r="I75" s="494">
        <v>100</v>
      </c>
      <c r="J75" s="494">
        <v>100</v>
      </c>
      <c r="K75" s="494">
        <v>100</v>
      </c>
      <c r="L75" s="494">
        <v>100</v>
      </c>
      <c r="M75" s="494">
        <v>100</v>
      </c>
      <c r="N75" s="494">
        <v>100</v>
      </c>
      <c r="O75" s="494">
        <v>100</v>
      </c>
      <c r="P75" s="494">
        <v>100</v>
      </c>
      <c r="Q75" s="494">
        <v>100</v>
      </c>
      <c r="R75" s="494">
        <v>100</v>
      </c>
      <c r="S75" s="494">
        <v>100</v>
      </c>
      <c r="T75" s="494">
        <v>100</v>
      </c>
      <c r="U75" s="494">
        <v>100</v>
      </c>
      <c r="V75" s="494">
        <v>100</v>
      </c>
      <c r="W75" s="494">
        <v>100</v>
      </c>
      <c r="X75" s="494">
        <v>100</v>
      </c>
      <c r="Y75" s="494">
        <v>100.6</v>
      </c>
      <c r="Z75" s="494">
        <v>100.6</v>
      </c>
      <c r="AA75" s="494">
        <v>100.6</v>
      </c>
      <c r="AB75" s="494">
        <v>100.6</v>
      </c>
      <c r="AC75" s="494">
        <v>100.6</v>
      </c>
      <c r="AD75" s="494">
        <v>100.6</v>
      </c>
      <c r="AE75" s="494">
        <v>102.9</v>
      </c>
      <c r="AF75" s="494">
        <v>102.9</v>
      </c>
      <c r="AG75" s="494">
        <v>102.9</v>
      </c>
      <c r="AH75" s="494">
        <v>102.9</v>
      </c>
      <c r="AI75" s="494">
        <v>102.9</v>
      </c>
      <c r="AJ75" s="495">
        <v>102.9</v>
      </c>
      <c r="AK75" s="495">
        <v>102.9</v>
      </c>
      <c r="AL75" s="495">
        <v>102.9</v>
      </c>
      <c r="AM75" s="495">
        <v>102.9</v>
      </c>
      <c r="AN75" s="494">
        <v>103</v>
      </c>
      <c r="AO75" s="494">
        <v>103</v>
      </c>
      <c r="AP75" s="494">
        <v>103</v>
      </c>
      <c r="AQ75" s="494">
        <v>103</v>
      </c>
      <c r="AR75" s="494">
        <v>103</v>
      </c>
      <c r="AS75" s="494">
        <v>103</v>
      </c>
      <c r="AT75" s="494">
        <v>103</v>
      </c>
      <c r="AU75" s="494">
        <v>103</v>
      </c>
      <c r="AV75" s="494">
        <v>103</v>
      </c>
      <c r="AW75" s="494">
        <v>103</v>
      </c>
      <c r="AX75" s="494">
        <v>103</v>
      </c>
      <c r="AY75" s="494">
        <v>103</v>
      </c>
      <c r="AZ75" s="494">
        <v>103</v>
      </c>
      <c r="BA75" s="494">
        <v>103</v>
      </c>
      <c r="BB75" s="494">
        <v>103</v>
      </c>
      <c r="BC75" s="494">
        <v>103</v>
      </c>
      <c r="BD75" s="494">
        <v>103</v>
      </c>
      <c r="BE75" s="494">
        <v>103</v>
      </c>
      <c r="BF75" s="494">
        <v>103</v>
      </c>
      <c r="BG75" s="494">
        <v>104.1</v>
      </c>
      <c r="BH75" s="494">
        <v>104.1</v>
      </c>
      <c r="BI75" s="494">
        <v>104.1</v>
      </c>
      <c r="BJ75" s="494">
        <v>104.1</v>
      </c>
      <c r="BK75" s="494">
        <v>104.7</v>
      </c>
      <c r="BL75" s="494">
        <v>105.4</v>
      </c>
      <c r="BM75" s="494">
        <v>105.6</v>
      </c>
      <c r="BN75" s="494">
        <f>VLOOKUP($D75,'[3]Q3 2024'!$D$8:$N$167,11,0)</f>
        <v>106.2</v>
      </c>
      <c r="BO75" s="494">
        <f>VLOOKUP($D75,'[3]Q4 2024'!$D$8:$N$167,11,0)</f>
        <v>106.2</v>
      </c>
      <c r="BP75" s="494"/>
      <c r="BQ75" s="494"/>
      <c r="BR75" s="494"/>
      <c r="BS75" s="494"/>
      <c r="BT75" s="496">
        <v>100</v>
      </c>
      <c r="BU75" s="496">
        <v>100</v>
      </c>
      <c r="BV75" s="496">
        <v>100</v>
      </c>
      <c r="BW75" s="496">
        <v>100</v>
      </c>
      <c r="BX75" s="496">
        <v>100.5</v>
      </c>
      <c r="BY75" s="496">
        <v>101.2</v>
      </c>
      <c r="BZ75" s="496">
        <v>102.9</v>
      </c>
      <c r="CA75" s="496">
        <v>102.9</v>
      </c>
      <c r="CB75" s="496">
        <v>103</v>
      </c>
      <c r="CC75" s="496">
        <v>103</v>
      </c>
      <c r="CD75" s="496">
        <v>103</v>
      </c>
      <c r="CE75" s="496">
        <v>103</v>
      </c>
      <c r="CF75" s="496">
        <v>103.3</v>
      </c>
      <c r="CG75" s="496">
        <v>104.3</v>
      </c>
      <c r="CH75" s="496">
        <f t="shared" si="11"/>
        <v>105.9</v>
      </c>
      <c r="CI75" s="496"/>
      <c r="CJ75" s="497"/>
      <c r="CK75" s="494">
        <v>0</v>
      </c>
      <c r="CL75" s="494">
        <v>0</v>
      </c>
      <c r="CM75" s="494">
        <v>0</v>
      </c>
      <c r="CN75" s="494">
        <v>0</v>
      </c>
      <c r="CO75" s="494">
        <v>0</v>
      </c>
      <c r="CP75" s="494">
        <v>0</v>
      </c>
      <c r="CQ75" s="494">
        <v>0</v>
      </c>
      <c r="CR75" s="494">
        <v>0</v>
      </c>
      <c r="CS75" s="494">
        <v>0</v>
      </c>
      <c r="CT75" s="494">
        <v>0</v>
      </c>
      <c r="CU75" s="494">
        <v>0</v>
      </c>
      <c r="CV75" s="494">
        <v>0</v>
      </c>
      <c r="CW75" s="494">
        <v>0</v>
      </c>
      <c r="CX75" s="494">
        <v>0.6</v>
      </c>
      <c r="CY75" s="494">
        <v>0</v>
      </c>
      <c r="CZ75" s="494">
        <v>0</v>
      </c>
      <c r="DA75" s="494">
        <v>0</v>
      </c>
      <c r="DB75" s="494">
        <v>0</v>
      </c>
      <c r="DC75" s="494">
        <v>0</v>
      </c>
      <c r="DD75" s="494">
        <v>2.2999999999999998</v>
      </c>
      <c r="DE75" s="494">
        <v>0</v>
      </c>
      <c r="DF75" s="494">
        <v>0</v>
      </c>
      <c r="DG75" s="494">
        <v>0</v>
      </c>
      <c r="DH75" s="494">
        <v>0</v>
      </c>
      <c r="DI75" s="494">
        <v>0</v>
      </c>
      <c r="DJ75" s="494">
        <v>0</v>
      </c>
      <c r="DK75" s="494">
        <v>0</v>
      </c>
      <c r="DL75" s="494">
        <v>0</v>
      </c>
      <c r="DM75" s="494">
        <v>0.1</v>
      </c>
      <c r="DN75" s="494">
        <v>0</v>
      </c>
      <c r="DO75" s="494">
        <v>0</v>
      </c>
      <c r="DP75" s="494">
        <v>0</v>
      </c>
      <c r="DQ75" s="498">
        <v>0</v>
      </c>
      <c r="DR75" s="498">
        <v>0</v>
      </c>
      <c r="DS75" s="498">
        <v>0</v>
      </c>
      <c r="DT75" s="498">
        <v>0</v>
      </c>
      <c r="DU75" s="498">
        <v>0</v>
      </c>
      <c r="DV75" s="498">
        <v>0</v>
      </c>
      <c r="DW75" s="498">
        <v>0</v>
      </c>
      <c r="DX75" s="498">
        <v>0</v>
      </c>
      <c r="DY75" s="498">
        <v>0</v>
      </c>
      <c r="DZ75" s="498">
        <v>0</v>
      </c>
      <c r="EA75" s="498">
        <v>0</v>
      </c>
      <c r="EB75" s="494">
        <v>0</v>
      </c>
      <c r="EC75" s="494">
        <v>0</v>
      </c>
      <c r="ED75" s="494">
        <v>0</v>
      </c>
      <c r="EE75" s="494">
        <v>0</v>
      </c>
      <c r="EF75" s="494">
        <v>1.1000000000000001</v>
      </c>
      <c r="EG75" s="494">
        <f t="shared" si="10"/>
        <v>0</v>
      </c>
      <c r="EH75" s="494">
        <f t="shared" si="10"/>
        <v>0</v>
      </c>
      <c r="EI75" s="494">
        <f t="shared" si="10"/>
        <v>0</v>
      </c>
      <c r="EJ75" s="494">
        <f t="shared" si="10"/>
        <v>0.6</v>
      </c>
      <c r="EK75" s="494">
        <f t="shared" si="10"/>
        <v>0.7</v>
      </c>
      <c r="EL75" s="494">
        <f t="shared" si="10"/>
        <v>0.2</v>
      </c>
      <c r="EM75" s="494">
        <f t="shared" si="10"/>
        <v>0.6</v>
      </c>
      <c r="EN75" s="494">
        <f t="shared" si="10"/>
        <v>0</v>
      </c>
      <c r="EO75" s="494"/>
      <c r="EP75" s="494"/>
      <c r="EQ75" s="494"/>
      <c r="ER75" s="494"/>
      <c r="ES75" s="499"/>
      <c r="ET75" s="494">
        <v>0</v>
      </c>
      <c r="EU75" s="494">
        <v>0</v>
      </c>
      <c r="EV75" s="494">
        <v>0</v>
      </c>
      <c r="EW75" s="494">
        <v>0</v>
      </c>
      <c r="EX75" s="494">
        <v>0</v>
      </c>
      <c r="EY75" s="494">
        <v>0</v>
      </c>
      <c r="EZ75" s="494">
        <v>0</v>
      </c>
      <c r="FA75" s="494">
        <v>0</v>
      </c>
      <c r="FB75" s="494">
        <v>0</v>
      </c>
      <c r="FC75" s="494">
        <v>0</v>
      </c>
      <c r="FD75" s="494">
        <v>0</v>
      </c>
      <c r="FE75" s="494">
        <v>0</v>
      </c>
      <c r="FF75" s="494">
        <v>0</v>
      </c>
      <c r="FG75" s="494">
        <v>0.6</v>
      </c>
      <c r="FH75" s="494">
        <v>0.6</v>
      </c>
      <c r="FI75" s="494">
        <v>0.6</v>
      </c>
      <c r="FJ75" s="494">
        <v>0.6</v>
      </c>
      <c r="FK75" s="494">
        <v>0</v>
      </c>
      <c r="FL75" s="494">
        <v>0</v>
      </c>
      <c r="FM75" s="494">
        <v>2.2999999999999998</v>
      </c>
      <c r="FN75" s="494">
        <v>2.2999999999999998</v>
      </c>
      <c r="FO75" s="494">
        <v>2.2999999999999998</v>
      </c>
      <c r="FP75" s="494">
        <v>2.2999999999999998</v>
      </c>
      <c r="FQ75" s="494">
        <v>0</v>
      </c>
      <c r="FR75" s="494">
        <v>0</v>
      </c>
      <c r="FS75" s="494">
        <v>0</v>
      </c>
      <c r="FT75" s="494">
        <v>0</v>
      </c>
      <c r="FU75" s="494">
        <v>0</v>
      </c>
      <c r="FV75" s="494">
        <v>0.1</v>
      </c>
      <c r="FW75" s="494">
        <v>0.1</v>
      </c>
      <c r="FX75" s="494">
        <v>0.1</v>
      </c>
      <c r="FY75" s="494">
        <v>0.1</v>
      </c>
      <c r="FZ75" s="494">
        <v>0</v>
      </c>
      <c r="GA75" s="494">
        <v>0</v>
      </c>
      <c r="GB75" s="494">
        <v>0</v>
      </c>
      <c r="GC75" s="494">
        <v>0</v>
      </c>
      <c r="GD75" s="498">
        <v>0</v>
      </c>
      <c r="GE75" s="498">
        <v>0</v>
      </c>
      <c r="GF75" s="498">
        <v>0</v>
      </c>
      <c r="GG75" s="498">
        <v>0</v>
      </c>
      <c r="GH75" s="498">
        <v>0</v>
      </c>
      <c r="GI75" s="498">
        <v>0</v>
      </c>
      <c r="GJ75" s="498">
        <v>0</v>
      </c>
      <c r="GK75" s="494">
        <v>0</v>
      </c>
      <c r="GL75" s="494">
        <v>0</v>
      </c>
      <c r="GM75" s="494">
        <v>0</v>
      </c>
      <c r="GN75" s="494">
        <v>0</v>
      </c>
      <c r="GO75" s="494">
        <v>1.1000000000000001</v>
      </c>
      <c r="GP75" s="494">
        <f t="shared" si="7"/>
        <v>1.1000000000000001</v>
      </c>
      <c r="GQ75" s="494">
        <f t="shared" si="7"/>
        <v>1.1000000000000001</v>
      </c>
      <c r="GR75" s="494">
        <f t="shared" si="7"/>
        <v>1.1000000000000001</v>
      </c>
      <c r="GS75" s="494">
        <f t="shared" si="7"/>
        <v>0.6</v>
      </c>
      <c r="GT75" s="494">
        <f t="shared" si="7"/>
        <v>1.2</v>
      </c>
      <c r="GU75" s="494">
        <f t="shared" si="7"/>
        <v>1.4</v>
      </c>
      <c r="GV75" s="494">
        <f t="shared" si="7"/>
        <v>2</v>
      </c>
      <c r="GW75" s="494">
        <f t="shared" si="7"/>
        <v>1.4</v>
      </c>
      <c r="GX75" s="494"/>
      <c r="GY75" s="494"/>
      <c r="GZ75" s="494"/>
      <c r="HA75" s="494"/>
      <c r="HB75" s="499"/>
      <c r="HC75" s="498">
        <v>0</v>
      </c>
      <c r="HD75" s="498">
        <v>0</v>
      </c>
      <c r="HE75" s="498">
        <v>0</v>
      </c>
      <c r="HF75" s="498">
        <v>0.5</v>
      </c>
      <c r="HG75" s="498">
        <v>0.7</v>
      </c>
      <c r="HH75" s="498">
        <v>1.7</v>
      </c>
      <c r="HI75" s="498">
        <v>0</v>
      </c>
      <c r="HJ75" s="498">
        <v>9.7181729834794339E-2</v>
      </c>
      <c r="HK75" s="498">
        <v>0</v>
      </c>
      <c r="HL75" s="498">
        <v>0</v>
      </c>
      <c r="HM75" s="498">
        <v>0</v>
      </c>
      <c r="HN75" s="498">
        <f t="shared" si="8"/>
        <v>0.3</v>
      </c>
      <c r="HO75" s="498">
        <f t="shared" si="8"/>
        <v>1</v>
      </c>
      <c r="HP75" s="498">
        <f t="shared" si="8"/>
        <v>1.5</v>
      </c>
      <c r="HQ75" s="498">
        <f t="shared" si="8"/>
        <v>-100</v>
      </c>
    </row>
    <row r="76" spans="1:225" s="129" customFormat="1" ht="24.9" customHeight="1">
      <c r="A76" s="438">
        <v>74</v>
      </c>
      <c r="B76" s="484"/>
      <c r="C76" s="501" t="s">
        <v>161</v>
      </c>
      <c r="D76" s="502">
        <v>63120</v>
      </c>
      <c r="E76" s="509" t="s">
        <v>190</v>
      </c>
      <c r="F76" s="504">
        <v>0.5</v>
      </c>
      <c r="G76" s="505">
        <v>0.1</v>
      </c>
      <c r="H76" s="494">
        <v>100</v>
      </c>
      <c r="I76" s="494">
        <v>100</v>
      </c>
      <c r="J76" s="494">
        <v>100</v>
      </c>
      <c r="K76" s="494">
        <v>100</v>
      </c>
      <c r="L76" s="494">
        <v>100</v>
      </c>
      <c r="M76" s="494">
        <v>100</v>
      </c>
      <c r="N76" s="494">
        <v>100</v>
      </c>
      <c r="O76" s="494">
        <v>100</v>
      </c>
      <c r="P76" s="494">
        <v>100</v>
      </c>
      <c r="Q76" s="494">
        <v>100</v>
      </c>
      <c r="R76" s="494">
        <v>100</v>
      </c>
      <c r="S76" s="494">
        <v>100</v>
      </c>
      <c r="T76" s="494">
        <v>100</v>
      </c>
      <c r="U76" s="494">
        <v>100</v>
      </c>
      <c r="V76" s="494">
        <v>100</v>
      </c>
      <c r="W76" s="494">
        <v>100</v>
      </c>
      <c r="X76" s="494">
        <v>100</v>
      </c>
      <c r="Y76" s="494">
        <v>100.6</v>
      </c>
      <c r="Z76" s="494">
        <v>100.6</v>
      </c>
      <c r="AA76" s="494">
        <v>100.6</v>
      </c>
      <c r="AB76" s="494">
        <v>100.6</v>
      </c>
      <c r="AC76" s="494">
        <v>100.6</v>
      </c>
      <c r="AD76" s="494">
        <v>100.6</v>
      </c>
      <c r="AE76" s="494">
        <v>102.9</v>
      </c>
      <c r="AF76" s="494">
        <v>102.9</v>
      </c>
      <c r="AG76" s="494">
        <v>102.9</v>
      </c>
      <c r="AH76" s="494">
        <v>102.9</v>
      </c>
      <c r="AI76" s="494">
        <v>102.9</v>
      </c>
      <c r="AJ76" s="495">
        <v>102.9</v>
      </c>
      <c r="AK76" s="495">
        <v>102.9</v>
      </c>
      <c r="AL76" s="495">
        <v>102.9</v>
      </c>
      <c r="AM76" s="495">
        <v>102.9</v>
      </c>
      <c r="AN76" s="494">
        <v>103</v>
      </c>
      <c r="AO76" s="494">
        <v>103</v>
      </c>
      <c r="AP76" s="494">
        <v>103</v>
      </c>
      <c r="AQ76" s="494">
        <v>103</v>
      </c>
      <c r="AR76" s="494">
        <v>103</v>
      </c>
      <c r="AS76" s="494">
        <v>103</v>
      </c>
      <c r="AT76" s="494">
        <v>103</v>
      </c>
      <c r="AU76" s="494">
        <v>103</v>
      </c>
      <c r="AV76" s="505">
        <v>103</v>
      </c>
      <c r="AW76" s="505">
        <v>103</v>
      </c>
      <c r="AX76" s="505">
        <v>103</v>
      </c>
      <c r="AY76" s="505">
        <v>103</v>
      </c>
      <c r="AZ76" s="505">
        <v>103</v>
      </c>
      <c r="BA76" s="505">
        <v>103</v>
      </c>
      <c r="BB76" s="505">
        <v>103</v>
      </c>
      <c r="BC76" s="505">
        <v>103</v>
      </c>
      <c r="BD76" s="505">
        <v>103</v>
      </c>
      <c r="BE76" s="505">
        <v>103</v>
      </c>
      <c r="BF76" s="505">
        <v>103</v>
      </c>
      <c r="BG76" s="505">
        <v>104.1</v>
      </c>
      <c r="BH76" s="505">
        <v>104.1</v>
      </c>
      <c r="BI76" s="505">
        <v>104.1</v>
      </c>
      <c r="BJ76" s="505">
        <v>104.1</v>
      </c>
      <c r="BK76" s="505">
        <v>104.7</v>
      </c>
      <c r="BL76" s="505">
        <v>105.4</v>
      </c>
      <c r="BM76" s="505">
        <v>105.6</v>
      </c>
      <c r="BN76" s="505">
        <f>VLOOKUP($D76,'[3]Q3 2024'!$D$8:$N$167,11,0)</f>
        <v>106.2</v>
      </c>
      <c r="BO76" s="505">
        <f>VLOOKUP($D76,'[3]Q4 2024'!$D$8:$N$167,11,0)</f>
        <v>106.2</v>
      </c>
      <c r="BP76" s="494"/>
      <c r="BQ76" s="494"/>
      <c r="BR76" s="494"/>
      <c r="BS76" s="494"/>
      <c r="BT76" s="496">
        <v>100</v>
      </c>
      <c r="BU76" s="496">
        <v>100</v>
      </c>
      <c r="BV76" s="496">
        <v>100</v>
      </c>
      <c r="BW76" s="496">
        <v>100</v>
      </c>
      <c r="BX76" s="496">
        <v>100.5</v>
      </c>
      <c r="BY76" s="496">
        <v>101.2</v>
      </c>
      <c r="BZ76" s="496">
        <v>102.9</v>
      </c>
      <c r="CA76" s="496">
        <v>102.9</v>
      </c>
      <c r="CB76" s="496">
        <v>103</v>
      </c>
      <c r="CC76" s="496">
        <v>103</v>
      </c>
      <c r="CD76" s="496">
        <v>103</v>
      </c>
      <c r="CE76" s="496">
        <v>103</v>
      </c>
      <c r="CF76" s="496">
        <v>103.3</v>
      </c>
      <c r="CG76" s="496">
        <v>104.3</v>
      </c>
      <c r="CH76" s="496">
        <f t="shared" si="11"/>
        <v>105.9</v>
      </c>
      <c r="CI76" s="496"/>
      <c r="CJ76" s="497"/>
      <c r="CK76" s="505">
        <v>0</v>
      </c>
      <c r="CL76" s="505">
        <v>0</v>
      </c>
      <c r="CM76" s="505">
        <v>0</v>
      </c>
      <c r="CN76" s="505">
        <v>0</v>
      </c>
      <c r="CO76" s="505">
        <v>0</v>
      </c>
      <c r="CP76" s="505">
        <v>0</v>
      </c>
      <c r="CQ76" s="505">
        <v>0</v>
      </c>
      <c r="CR76" s="505">
        <v>0</v>
      </c>
      <c r="CS76" s="505">
        <v>0</v>
      </c>
      <c r="CT76" s="505">
        <v>0</v>
      </c>
      <c r="CU76" s="505">
        <v>0</v>
      </c>
      <c r="CV76" s="505">
        <v>0</v>
      </c>
      <c r="CW76" s="505">
        <v>0</v>
      </c>
      <c r="CX76" s="505">
        <v>0.6</v>
      </c>
      <c r="CY76" s="505">
        <v>0</v>
      </c>
      <c r="CZ76" s="505">
        <v>0</v>
      </c>
      <c r="DA76" s="505">
        <v>0</v>
      </c>
      <c r="DB76" s="505">
        <v>0</v>
      </c>
      <c r="DC76" s="505">
        <v>0</v>
      </c>
      <c r="DD76" s="505">
        <v>2.2999999999999998</v>
      </c>
      <c r="DE76" s="505">
        <v>0</v>
      </c>
      <c r="DF76" s="505">
        <v>0</v>
      </c>
      <c r="DG76" s="505">
        <v>0</v>
      </c>
      <c r="DH76" s="505">
        <v>0</v>
      </c>
      <c r="DI76" s="505">
        <v>0</v>
      </c>
      <c r="DJ76" s="505">
        <v>0</v>
      </c>
      <c r="DK76" s="505">
        <v>0</v>
      </c>
      <c r="DL76" s="505">
        <v>0</v>
      </c>
      <c r="DM76" s="505">
        <v>0.1</v>
      </c>
      <c r="DN76" s="505">
        <v>0</v>
      </c>
      <c r="DO76" s="505">
        <v>0</v>
      </c>
      <c r="DP76" s="505">
        <v>0</v>
      </c>
      <c r="DQ76" s="498">
        <v>0</v>
      </c>
      <c r="DR76" s="498">
        <v>0</v>
      </c>
      <c r="DS76" s="498">
        <v>0</v>
      </c>
      <c r="DT76" s="498">
        <v>0</v>
      </c>
      <c r="DU76" s="506">
        <v>0</v>
      </c>
      <c r="DV76" s="506">
        <v>0</v>
      </c>
      <c r="DW76" s="506">
        <v>0</v>
      </c>
      <c r="DX76" s="506">
        <v>0</v>
      </c>
      <c r="DY76" s="506">
        <v>0</v>
      </c>
      <c r="DZ76" s="506">
        <v>0</v>
      </c>
      <c r="EA76" s="506">
        <v>0</v>
      </c>
      <c r="EB76" s="505">
        <v>0</v>
      </c>
      <c r="EC76" s="505">
        <v>0</v>
      </c>
      <c r="ED76" s="505">
        <v>0</v>
      </c>
      <c r="EE76" s="505">
        <v>0</v>
      </c>
      <c r="EF76" s="505">
        <v>1.1000000000000001</v>
      </c>
      <c r="EG76" s="505">
        <f t="shared" si="10"/>
        <v>0</v>
      </c>
      <c r="EH76" s="505">
        <f t="shared" si="10"/>
        <v>0</v>
      </c>
      <c r="EI76" s="505">
        <f t="shared" si="10"/>
        <v>0</v>
      </c>
      <c r="EJ76" s="505">
        <f t="shared" si="10"/>
        <v>0.6</v>
      </c>
      <c r="EK76" s="505">
        <f t="shared" si="10"/>
        <v>0.7</v>
      </c>
      <c r="EL76" s="505">
        <f t="shared" si="10"/>
        <v>0.2</v>
      </c>
      <c r="EM76" s="505">
        <f t="shared" si="10"/>
        <v>0.6</v>
      </c>
      <c r="EN76" s="505">
        <f t="shared" si="10"/>
        <v>0</v>
      </c>
      <c r="EO76" s="494"/>
      <c r="EP76" s="494"/>
      <c r="EQ76" s="494"/>
      <c r="ER76" s="494"/>
      <c r="ES76" s="499"/>
      <c r="ET76" s="505">
        <v>0</v>
      </c>
      <c r="EU76" s="505">
        <v>0</v>
      </c>
      <c r="EV76" s="505">
        <v>0</v>
      </c>
      <c r="EW76" s="505">
        <v>0</v>
      </c>
      <c r="EX76" s="505">
        <v>0</v>
      </c>
      <c r="EY76" s="505">
        <v>0</v>
      </c>
      <c r="EZ76" s="505">
        <v>0</v>
      </c>
      <c r="FA76" s="505">
        <v>0</v>
      </c>
      <c r="FB76" s="505">
        <v>0</v>
      </c>
      <c r="FC76" s="505">
        <v>0</v>
      </c>
      <c r="FD76" s="505">
        <v>0</v>
      </c>
      <c r="FE76" s="505">
        <v>0</v>
      </c>
      <c r="FF76" s="505">
        <v>0</v>
      </c>
      <c r="FG76" s="505">
        <v>0.6</v>
      </c>
      <c r="FH76" s="505">
        <v>0.6</v>
      </c>
      <c r="FI76" s="505">
        <v>0.6</v>
      </c>
      <c r="FJ76" s="505">
        <v>0.6</v>
      </c>
      <c r="FK76" s="505">
        <v>0</v>
      </c>
      <c r="FL76" s="505">
        <v>0</v>
      </c>
      <c r="FM76" s="505">
        <v>2.2999999999999998</v>
      </c>
      <c r="FN76" s="505">
        <v>2.2999999999999998</v>
      </c>
      <c r="FO76" s="505">
        <v>2.2999999999999998</v>
      </c>
      <c r="FP76" s="505">
        <v>2.2999999999999998</v>
      </c>
      <c r="FQ76" s="505">
        <v>0</v>
      </c>
      <c r="FR76" s="505">
        <v>0</v>
      </c>
      <c r="FS76" s="505">
        <v>0</v>
      </c>
      <c r="FT76" s="505">
        <v>0</v>
      </c>
      <c r="FU76" s="505">
        <v>0</v>
      </c>
      <c r="FV76" s="505">
        <v>0.1</v>
      </c>
      <c r="FW76" s="505">
        <v>0.1</v>
      </c>
      <c r="FX76" s="505">
        <v>0.1</v>
      </c>
      <c r="FY76" s="505">
        <v>0.1</v>
      </c>
      <c r="FZ76" s="505">
        <v>0</v>
      </c>
      <c r="GA76" s="505">
        <v>0</v>
      </c>
      <c r="GB76" s="505">
        <v>0</v>
      </c>
      <c r="GC76" s="505">
        <v>0</v>
      </c>
      <c r="GD76" s="506">
        <v>0</v>
      </c>
      <c r="GE76" s="506">
        <v>0</v>
      </c>
      <c r="GF76" s="506">
        <v>0</v>
      </c>
      <c r="GG76" s="506">
        <v>0</v>
      </c>
      <c r="GH76" s="506">
        <v>0</v>
      </c>
      <c r="GI76" s="506">
        <v>0</v>
      </c>
      <c r="GJ76" s="506">
        <v>0</v>
      </c>
      <c r="GK76" s="505">
        <v>0</v>
      </c>
      <c r="GL76" s="505">
        <v>0</v>
      </c>
      <c r="GM76" s="505">
        <v>0</v>
      </c>
      <c r="GN76" s="505">
        <v>0</v>
      </c>
      <c r="GO76" s="505">
        <v>1.1000000000000001</v>
      </c>
      <c r="GP76" s="505">
        <f t="shared" si="7"/>
        <v>1.1000000000000001</v>
      </c>
      <c r="GQ76" s="505">
        <f t="shared" si="7"/>
        <v>1.1000000000000001</v>
      </c>
      <c r="GR76" s="505">
        <f t="shared" si="7"/>
        <v>1.1000000000000001</v>
      </c>
      <c r="GS76" s="505">
        <f t="shared" si="7"/>
        <v>0.6</v>
      </c>
      <c r="GT76" s="505">
        <f t="shared" si="7"/>
        <v>1.2</v>
      </c>
      <c r="GU76" s="505">
        <f t="shared" si="7"/>
        <v>1.4</v>
      </c>
      <c r="GV76" s="505">
        <f t="shared" si="7"/>
        <v>2</v>
      </c>
      <c r="GW76" s="494">
        <f t="shared" si="7"/>
        <v>1.4</v>
      </c>
      <c r="GX76" s="494"/>
      <c r="GY76" s="494"/>
      <c r="GZ76" s="494"/>
      <c r="HA76" s="494"/>
      <c r="HB76" s="499"/>
      <c r="HC76" s="498">
        <v>0</v>
      </c>
      <c r="HD76" s="498">
        <v>0</v>
      </c>
      <c r="HE76" s="498">
        <v>0</v>
      </c>
      <c r="HF76" s="498">
        <v>0.5</v>
      </c>
      <c r="HG76" s="498">
        <v>0.7</v>
      </c>
      <c r="HH76" s="498">
        <v>1.7</v>
      </c>
      <c r="HI76" s="498">
        <v>0</v>
      </c>
      <c r="HJ76" s="498">
        <v>9.7181729834794339E-2</v>
      </c>
      <c r="HK76" s="498">
        <v>0</v>
      </c>
      <c r="HL76" s="498">
        <v>0</v>
      </c>
      <c r="HM76" s="498">
        <v>0</v>
      </c>
      <c r="HN76" s="498">
        <f t="shared" si="8"/>
        <v>0.3</v>
      </c>
      <c r="HO76" s="498">
        <f t="shared" si="8"/>
        <v>1</v>
      </c>
      <c r="HP76" s="498">
        <f t="shared" si="8"/>
        <v>1.5</v>
      </c>
      <c r="HQ76" s="498">
        <f t="shared" si="8"/>
        <v>-100</v>
      </c>
    </row>
    <row r="77" spans="1:225" s="130" customFormat="1" ht="24.9" customHeight="1">
      <c r="A77" s="438">
        <v>75</v>
      </c>
      <c r="B77" s="513" t="s">
        <v>191</v>
      </c>
      <c r="C77" s="513" t="s">
        <v>156</v>
      </c>
      <c r="D77" s="513" t="s">
        <v>191</v>
      </c>
      <c r="E77" s="514" t="s">
        <v>59</v>
      </c>
      <c r="F77" s="479">
        <v>0.5</v>
      </c>
      <c r="G77" s="479">
        <v>0.5</v>
      </c>
      <c r="H77" s="479">
        <v>100</v>
      </c>
      <c r="I77" s="479">
        <v>100</v>
      </c>
      <c r="J77" s="479">
        <v>100</v>
      </c>
      <c r="K77" s="479">
        <v>100</v>
      </c>
      <c r="L77" s="479">
        <v>101</v>
      </c>
      <c r="M77" s="479">
        <v>103.6</v>
      </c>
      <c r="N77" s="479">
        <v>104.2</v>
      </c>
      <c r="O77" s="479">
        <v>104.9</v>
      </c>
      <c r="P77" s="479">
        <v>105.1</v>
      </c>
      <c r="Q77" s="479">
        <v>108.3</v>
      </c>
      <c r="R77" s="479">
        <v>109.7</v>
      </c>
      <c r="S77" s="479">
        <v>109.9</v>
      </c>
      <c r="T77" s="479">
        <v>109.8</v>
      </c>
      <c r="U77" s="479">
        <v>112.5</v>
      </c>
      <c r="V77" s="479">
        <v>115.1</v>
      </c>
      <c r="W77" s="479">
        <v>115.2</v>
      </c>
      <c r="X77" s="479">
        <v>115.4</v>
      </c>
      <c r="Y77" s="479">
        <v>115.4</v>
      </c>
      <c r="Z77" s="479">
        <v>115.5</v>
      </c>
      <c r="AA77" s="479">
        <v>115.6</v>
      </c>
      <c r="AB77" s="479">
        <v>117.7</v>
      </c>
      <c r="AC77" s="479">
        <v>117.7</v>
      </c>
      <c r="AD77" s="479">
        <v>118.7</v>
      </c>
      <c r="AE77" s="479">
        <v>119</v>
      </c>
      <c r="AF77" s="479">
        <v>119.3</v>
      </c>
      <c r="AG77" s="479">
        <v>120.1</v>
      </c>
      <c r="AH77" s="479">
        <v>120.3</v>
      </c>
      <c r="AI77" s="479">
        <v>121.1</v>
      </c>
      <c r="AJ77" s="479">
        <v>121.2</v>
      </c>
      <c r="AK77" s="479">
        <v>122.7</v>
      </c>
      <c r="AL77" s="479">
        <v>122.9</v>
      </c>
      <c r="AM77" s="479">
        <v>123</v>
      </c>
      <c r="AN77" s="479">
        <v>122.9</v>
      </c>
      <c r="AO77" s="479">
        <v>123.2</v>
      </c>
      <c r="AP77" s="479">
        <v>123.6</v>
      </c>
      <c r="AQ77" s="479">
        <v>123.8</v>
      </c>
      <c r="AR77" s="479">
        <v>124</v>
      </c>
      <c r="AS77" s="479">
        <v>124.2</v>
      </c>
      <c r="AT77" s="479">
        <v>124.2</v>
      </c>
      <c r="AU77" s="479">
        <v>124.2</v>
      </c>
      <c r="AV77" s="479">
        <v>124.8</v>
      </c>
      <c r="AW77" s="479">
        <v>125</v>
      </c>
      <c r="AX77" s="479">
        <v>126.3</v>
      </c>
      <c r="AY77" s="479">
        <v>126.1</v>
      </c>
      <c r="AZ77" s="479">
        <v>126.6</v>
      </c>
      <c r="BA77" s="479">
        <v>126.6</v>
      </c>
      <c r="BB77" s="479">
        <v>126.6</v>
      </c>
      <c r="BC77" s="479">
        <v>126.9</v>
      </c>
      <c r="BD77" s="479">
        <v>126.9</v>
      </c>
      <c r="BE77" s="479">
        <v>127</v>
      </c>
      <c r="BF77" s="479">
        <v>127</v>
      </c>
      <c r="BG77" s="479">
        <v>126.9</v>
      </c>
      <c r="BH77" s="479">
        <v>126.9</v>
      </c>
      <c r="BI77" s="479">
        <v>126.9</v>
      </c>
      <c r="BJ77" s="479">
        <v>127.2</v>
      </c>
      <c r="BK77" s="479">
        <v>127.6</v>
      </c>
      <c r="BL77" s="479">
        <v>127.7</v>
      </c>
      <c r="BM77" s="479">
        <v>127.9</v>
      </c>
      <c r="BN77" s="479">
        <f>VLOOKUP($D77,'[3]Q3 2024'!$D$8:$N$167,11,0)</f>
        <v>127.3</v>
      </c>
      <c r="BO77" s="479">
        <f>VLOOKUP($D77,'[3]Q4 2024'!$D$8:$N$167,11,0)</f>
        <v>127.3</v>
      </c>
      <c r="BP77" s="479"/>
      <c r="BQ77" s="479"/>
      <c r="BR77" s="479"/>
      <c r="BS77" s="479"/>
      <c r="BT77" s="481">
        <v>100</v>
      </c>
      <c r="BU77" s="481">
        <v>103.4</v>
      </c>
      <c r="BV77" s="481">
        <v>108.3</v>
      </c>
      <c r="BW77" s="481">
        <v>113.2</v>
      </c>
      <c r="BX77" s="481">
        <v>115.5</v>
      </c>
      <c r="BY77" s="481">
        <v>118.3</v>
      </c>
      <c r="BZ77" s="481">
        <v>120.2</v>
      </c>
      <c r="CA77" s="481">
        <v>122.5</v>
      </c>
      <c r="CB77" s="481">
        <v>123.4</v>
      </c>
      <c r="CC77" s="481">
        <v>124.2</v>
      </c>
      <c r="CD77" s="481">
        <v>125.6</v>
      </c>
      <c r="CE77" s="481">
        <v>126.7</v>
      </c>
      <c r="CF77" s="481">
        <v>127</v>
      </c>
      <c r="CG77" s="481">
        <v>127.2</v>
      </c>
      <c r="CH77" s="481">
        <f t="shared" si="11"/>
        <v>127.6</v>
      </c>
      <c r="CI77" s="481"/>
      <c r="CJ77" s="459"/>
      <c r="CK77" s="482">
        <v>1</v>
      </c>
      <c r="CL77" s="482">
        <v>2.6</v>
      </c>
      <c r="CM77" s="482">
        <v>0.6</v>
      </c>
      <c r="CN77" s="482">
        <v>0.7</v>
      </c>
      <c r="CO77" s="482">
        <v>0.2</v>
      </c>
      <c r="CP77" s="482">
        <v>3</v>
      </c>
      <c r="CQ77" s="482">
        <v>1.3</v>
      </c>
      <c r="CR77" s="482">
        <v>0.2</v>
      </c>
      <c r="CS77" s="482">
        <v>-0.1</v>
      </c>
      <c r="CT77" s="482">
        <v>2.5</v>
      </c>
      <c r="CU77" s="482">
        <v>2.2999999999999998</v>
      </c>
      <c r="CV77" s="482">
        <v>0.1</v>
      </c>
      <c r="CW77" s="482">
        <v>0.2</v>
      </c>
      <c r="CX77" s="482">
        <v>0</v>
      </c>
      <c r="CY77" s="482">
        <v>0.1</v>
      </c>
      <c r="CZ77" s="482">
        <v>0.1</v>
      </c>
      <c r="DA77" s="482">
        <v>1.8</v>
      </c>
      <c r="DB77" s="482">
        <v>0</v>
      </c>
      <c r="DC77" s="482">
        <v>0.8</v>
      </c>
      <c r="DD77" s="482">
        <v>0.3</v>
      </c>
      <c r="DE77" s="482">
        <v>0.3</v>
      </c>
      <c r="DF77" s="482">
        <v>0.7</v>
      </c>
      <c r="DG77" s="482">
        <v>0.2</v>
      </c>
      <c r="DH77" s="482">
        <v>0.7</v>
      </c>
      <c r="DI77" s="482">
        <v>0.1</v>
      </c>
      <c r="DJ77" s="482">
        <v>1.2</v>
      </c>
      <c r="DK77" s="482">
        <v>0.2</v>
      </c>
      <c r="DL77" s="482">
        <v>0.1</v>
      </c>
      <c r="DM77" s="482">
        <v>-0.1</v>
      </c>
      <c r="DN77" s="482">
        <v>0.2</v>
      </c>
      <c r="DO77" s="482">
        <v>0.3</v>
      </c>
      <c r="DP77" s="482">
        <v>0.2</v>
      </c>
      <c r="DQ77" s="483">
        <v>0.2</v>
      </c>
      <c r="DR77" s="482">
        <v>0.2</v>
      </c>
      <c r="DS77" s="482">
        <v>0</v>
      </c>
      <c r="DT77" s="482">
        <v>0</v>
      </c>
      <c r="DU77" s="482">
        <v>0.5</v>
      </c>
      <c r="DV77" s="482">
        <v>0.2</v>
      </c>
      <c r="DW77" s="482">
        <v>1</v>
      </c>
      <c r="DX77" s="482">
        <v>-0.2</v>
      </c>
      <c r="DY77" s="482">
        <v>0.4</v>
      </c>
      <c r="DZ77" s="482">
        <v>0</v>
      </c>
      <c r="EA77" s="482">
        <v>0</v>
      </c>
      <c r="EB77" s="482">
        <v>0.2</v>
      </c>
      <c r="EC77" s="482">
        <v>0</v>
      </c>
      <c r="ED77" s="482">
        <v>0.1</v>
      </c>
      <c r="EE77" s="482">
        <v>0</v>
      </c>
      <c r="EF77" s="482">
        <v>-0.1</v>
      </c>
      <c r="EG77" s="479">
        <f t="shared" si="10"/>
        <v>0</v>
      </c>
      <c r="EH77" s="479">
        <f t="shared" si="10"/>
        <v>0</v>
      </c>
      <c r="EI77" s="482">
        <f t="shared" si="10"/>
        <v>0.2</v>
      </c>
      <c r="EJ77" s="482">
        <f t="shared" si="10"/>
        <v>0.3</v>
      </c>
      <c r="EK77" s="482">
        <f t="shared" si="10"/>
        <v>0.1</v>
      </c>
      <c r="EL77" s="482">
        <f t="shared" si="10"/>
        <v>0.2</v>
      </c>
      <c r="EM77" s="482">
        <f t="shared" si="10"/>
        <v>-0.5</v>
      </c>
      <c r="EN77" s="482">
        <f t="shared" si="10"/>
        <v>0</v>
      </c>
      <c r="EO77" s="479"/>
      <c r="EP77" s="479"/>
      <c r="EQ77" s="479"/>
      <c r="ER77" s="479"/>
      <c r="ES77" s="460"/>
      <c r="ET77" s="482">
        <v>1</v>
      </c>
      <c r="EU77" s="482">
        <v>3.6</v>
      </c>
      <c r="EV77" s="482">
        <v>4.2</v>
      </c>
      <c r="EW77" s="482">
        <v>4.9000000000000004</v>
      </c>
      <c r="EX77" s="482">
        <v>4.0999999999999996</v>
      </c>
      <c r="EY77" s="482">
        <v>4.5</v>
      </c>
      <c r="EZ77" s="482">
        <v>5.3</v>
      </c>
      <c r="FA77" s="482">
        <v>4.8</v>
      </c>
      <c r="FB77" s="482">
        <v>4.5</v>
      </c>
      <c r="FC77" s="482">
        <v>3.9</v>
      </c>
      <c r="FD77" s="482">
        <v>4.9000000000000004</v>
      </c>
      <c r="FE77" s="482">
        <v>4.8</v>
      </c>
      <c r="FF77" s="482">
        <v>5.0999999999999996</v>
      </c>
      <c r="FG77" s="482">
        <v>2.6</v>
      </c>
      <c r="FH77" s="482">
        <v>0.3</v>
      </c>
      <c r="FI77" s="482">
        <v>0.3</v>
      </c>
      <c r="FJ77" s="482">
        <v>2</v>
      </c>
      <c r="FK77" s="482">
        <v>2</v>
      </c>
      <c r="FL77" s="482">
        <v>2.8</v>
      </c>
      <c r="FM77" s="482">
        <v>2.9</v>
      </c>
      <c r="FN77" s="482">
        <v>1.4</v>
      </c>
      <c r="FO77" s="482">
        <v>2</v>
      </c>
      <c r="FP77" s="482">
        <v>1.3</v>
      </c>
      <c r="FQ77" s="482">
        <v>1.8</v>
      </c>
      <c r="FR77" s="482">
        <v>1.6</v>
      </c>
      <c r="FS77" s="482">
        <v>2.2000000000000002</v>
      </c>
      <c r="FT77" s="482">
        <v>2.2000000000000002</v>
      </c>
      <c r="FU77" s="482">
        <v>1.6</v>
      </c>
      <c r="FV77" s="482">
        <v>1.4</v>
      </c>
      <c r="FW77" s="482">
        <v>0.4</v>
      </c>
      <c r="FX77" s="482">
        <v>0.6</v>
      </c>
      <c r="FY77" s="482">
        <v>0.7</v>
      </c>
      <c r="FZ77" s="482">
        <v>0.9</v>
      </c>
      <c r="GA77" s="482">
        <v>0.8</v>
      </c>
      <c r="GB77" s="482">
        <v>0.5</v>
      </c>
      <c r="GC77" s="482">
        <v>0.3</v>
      </c>
      <c r="GD77" s="482">
        <v>0.6</v>
      </c>
      <c r="GE77" s="482">
        <v>0.6</v>
      </c>
      <c r="GF77" s="482">
        <v>1.7</v>
      </c>
      <c r="GG77" s="482">
        <v>1.5</v>
      </c>
      <c r="GH77" s="482">
        <v>1.4</v>
      </c>
      <c r="GI77" s="482">
        <v>1.3</v>
      </c>
      <c r="GJ77" s="482">
        <v>0.2</v>
      </c>
      <c r="GK77" s="482">
        <v>0.6</v>
      </c>
      <c r="GL77" s="482">
        <v>0.2</v>
      </c>
      <c r="GM77" s="482">
        <v>0.3</v>
      </c>
      <c r="GN77" s="482">
        <v>0.3</v>
      </c>
      <c r="GO77" s="482">
        <v>0</v>
      </c>
      <c r="GP77" s="479">
        <f t="shared" si="7"/>
        <v>0</v>
      </c>
      <c r="GQ77" s="479">
        <f t="shared" si="7"/>
        <v>-0.1</v>
      </c>
      <c r="GR77" s="479">
        <f t="shared" si="7"/>
        <v>0.2</v>
      </c>
      <c r="GS77" s="482">
        <f t="shared" si="7"/>
        <v>0.6</v>
      </c>
      <c r="GT77" s="479">
        <f t="shared" si="7"/>
        <v>0.6</v>
      </c>
      <c r="GU77" s="479">
        <f t="shared" si="7"/>
        <v>0.8</v>
      </c>
      <c r="GV77" s="479">
        <f t="shared" si="7"/>
        <v>0.1</v>
      </c>
      <c r="GW77" s="479">
        <f t="shared" si="7"/>
        <v>-0.2</v>
      </c>
      <c r="GX77" s="479"/>
      <c r="GY77" s="479"/>
      <c r="GZ77" s="479"/>
      <c r="HA77" s="479"/>
      <c r="HB77" s="460"/>
      <c r="HC77" s="482">
        <v>3.4</v>
      </c>
      <c r="HD77" s="482">
        <v>4.7</v>
      </c>
      <c r="HE77" s="482">
        <v>4.5</v>
      </c>
      <c r="HF77" s="482">
        <v>2</v>
      </c>
      <c r="HG77" s="482">
        <v>2.4</v>
      </c>
      <c r="HH77" s="482">
        <v>1.6</v>
      </c>
      <c r="HI77" s="482">
        <v>1.9</v>
      </c>
      <c r="HJ77" s="482">
        <v>0.73469387755102922</v>
      </c>
      <c r="HK77" s="482">
        <v>0.6</v>
      </c>
      <c r="HL77" s="482">
        <v>1.1000000000000001</v>
      </c>
      <c r="HM77" s="482">
        <v>0.9</v>
      </c>
      <c r="HN77" s="482">
        <f t="shared" si="8"/>
        <v>0.2</v>
      </c>
      <c r="HO77" s="482">
        <f t="shared" si="8"/>
        <v>0.2</v>
      </c>
      <c r="HP77" s="482">
        <f t="shared" si="8"/>
        <v>0.3</v>
      </c>
      <c r="HQ77" s="482">
        <f t="shared" si="8"/>
        <v>-100</v>
      </c>
    </row>
    <row r="78" spans="1:225" s="128" customFormat="1" ht="24.9" customHeight="1">
      <c r="A78" s="438">
        <v>76</v>
      </c>
      <c r="B78" s="484"/>
      <c r="C78" s="484" t="s">
        <v>157</v>
      </c>
      <c r="D78" s="484">
        <v>68</v>
      </c>
      <c r="E78" s="485" t="s">
        <v>59</v>
      </c>
      <c r="F78" s="486">
        <v>0.5</v>
      </c>
      <c r="G78" s="516">
        <v>0.5</v>
      </c>
      <c r="H78" s="487">
        <v>100</v>
      </c>
      <c r="I78" s="487">
        <v>100</v>
      </c>
      <c r="J78" s="487">
        <v>100</v>
      </c>
      <c r="K78" s="487">
        <v>100</v>
      </c>
      <c r="L78" s="516">
        <v>101</v>
      </c>
      <c r="M78" s="516">
        <v>103.6</v>
      </c>
      <c r="N78" s="516">
        <v>104.2</v>
      </c>
      <c r="O78" s="516">
        <v>104.9</v>
      </c>
      <c r="P78" s="516">
        <v>105.1</v>
      </c>
      <c r="Q78" s="516">
        <v>108.3</v>
      </c>
      <c r="R78" s="516">
        <v>109.7</v>
      </c>
      <c r="S78" s="516">
        <v>109.9</v>
      </c>
      <c r="T78" s="516">
        <v>109.8</v>
      </c>
      <c r="U78" s="516">
        <v>112.5</v>
      </c>
      <c r="V78" s="516">
        <v>115.1</v>
      </c>
      <c r="W78" s="516">
        <v>115.2</v>
      </c>
      <c r="X78" s="516">
        <v>115.4</v>
      </c>
      <c r="Y78" s="516">
        <v>115.4</v>
      </c>
      <c r="Z78" s="516">
        <v>115.5</v>
      </c>
      <c r="AA78" s="516">
        <v>115.6</v>
      </c>
      <c r="AB78" s="516">
        <v>117.7</v>
      </c>
      <c r="AC78" s="516">
        <v>117.7</v>
      </c>
      <c r="AD78" s="516">
        <v>118.7</v>
      </c>
      <c r="AE78" s="516">
        <v>119</v>
      </c>
      <c r="AF78" s="516">
        <v>119.3</v>
      </c>
      <c r="AG78" s="516">
        <v>120.1</v>
      </c>
      <c r="AH78" s="487">
        <v>120.3</v>
      </c>
      <c r="AI78" s="487">
        <v>121.1</v>
      </c>
      <c r="AJ78" s="488">
        <v>121.2</v>
      </c>
      <c r="AK78" s="488">
        <v>122.7</v>
      </c>
      <c r="AL78" s="488">
        <v>122.9</v>
      </c>
      <c r="AM78" s="488">
        <v>123</v>
      </c>
      <c r="AN78" s="487">
        <v>122.9</v>
      </c>
      <c r="AO78" s="487">
        <v>123.2</v>
      </c>
      <c r="AP78" s="489">
        <v>123.6</v>
      </c>
      <c r="AQ78" s="487">
        <v>123.8</v>
      </c>
      <c r="AR78" s="487">
        <v>124</v>
      </c>
      <c r="AS78" s="487">
        <v>124.2</v>
      </c>
      <c r="AT78" s="489">
        <v>124.2</v>
      </c>
      <c r="AU78" s="487">
        <v>124.2</v>
      </c>
      <c r="AV78" s="487">
        <v>124.8</v>
      </c>
      <c r="AW78" s="487">
        <v>125</v>
      </c>
      <c r="AX78" s="489">
        <v>126.3</v>
      </c>
      <c r="AY78" s="487">
        <v>126.1</v>
      </c>
      <c r="AZ78" s="487">
        <v>126.6</v>
      </c>
      <c r="BA78" s="487">
        <v>126.6</v>
      </c>
      <c r="BB78" s="487">
        <v>126.6</v>
      </c>
      <c r="BC78" s="487">
        <v>126.9</v>
      </c>
      <c r="BD78" s="487">
        <v>126.9</v>
      </c>
      <c r="BE78" s="487">
        <v>127</v>
      </c>
      <c r="BF78" s="487">
        <v>127</v>
      </c>
      <c r="BG78" s="487">
        <v>126.9</v>
      </c>
      <c r="BH78" s="487">
        <v>126.9</v>
      </c>
      <c r="BI78" s="487">
        <v>126.9</v>
      </c>
      <c r="BJ78" s="487">
        <v>127.2</v>
      </c>
      <c r="BK78" s="487">
        <v>127.6</v>
      </c>
      <c r="BL78" s="487">
        <v>127.7</v>
      </c>
      <c r="BM78" s="487">
        <v>127.9</v>
      </c>
      <c r="BN78" s="487">
        <f>VLOOKUP($D78,'[3]Q3 2024'!$D$8:$N$167,11,0)</f>
        <v>127.3</v>
      </c>
      <c r="BO78" s="487">
        <f>VLOOKUP($D78,'[3]Q4 2024'!$D$8:$N$167,11,0)</f>
        <v>127.3</v>
      </c>
      <c r="BP78" s="487"/>
      <c r="BQ78" s="487"/>
      <c r="BR78" s="487"/>
      <c r="BS78" s="487"/>
      <c r="BT78" s="490">
        <v>100</v>
      </c>
      <c r="BU78" s="490">
        <v>103.4</v>
      </c>
      <c r="BV78" s="490">
        <v>108.3</v>
      </c>
      <c r="BW78" s="490">
        <v>113.2</v>
      </c>
      <c r="BX78" s="490">
        <v>115.5</v>
      </c>
      <c r="BY78" s="490">
        <v>118.3</v>
      </c>
      <c r="BZ78" s="490">
        <v>120.2</v>
      </c>
      <c r="CA78" s="490">
        <v>122.5</v>
      </c>
      <c r="CB78" s="490">
        <v>123.4</v>
      </c>
      <c r="CC78" s="490">
        <v>124.2</v>
      </c>
      <c r="CD78" s="490">
        <v>125.6</v>
      </c>
      <c r="CE78" s="490">
        <v>126.7</v>
      </c>
      <c r="CF78" s="490">
        <v>127</v>
      </c>
      <c r="CG78" s="490">
        <v>127.2</v>
      </c>
      <c r="CH78" s="490">
        <f t="shared" si="11"/>
        <v>127.6</v>
      </c>
      <c r="CI78" s="490"/>
      <c r="CJ78" s="459"/>
      <c r="CK78" s="487">
        <v>1</v>
      </c>
      <c r="CL78" s="487">
        <v>2.6</v>
      </c>
      <c r="CM78" s="487">
        <v>0.6</v>
      </c>
      <c r="CN78" s="487">
        <v>0.7</v>
      </c>
      <c r="CO78" s="487">
        <v>0.2</v>
      </c>
      <c r="CP78" s="487">
        <v>3</v>
      </c>
      <c r="CQ78" s="487">
        <v>1.3</v>
      </c>
      <c r="CR78" s="487">
        <v>0.2</v>
      </c>
      <c r="CS78" s="487">
        <v>-0.1</v>
      </c>
      <c r="CT78" s="487">
        <v>2.5</v>
      </c>
      <c r="CU78" s="487">
        <v>2.2999999999999998</v>
      </c>
      <c r="CV78" s="487">
        <v>0.1</v>
      </c>
      <c r="CW78" s="487">
        <v>0.2</v>
      </c>
      <c r="CX78" s="487">
        <v>0</v>
      </c>
      <c r="CY78" s="487">
        <v>0.1</v>
      </c>
      <c r="CZ78" s="487">
        <v>0.1</v>
      </c>
      <c r="DA78" s="487">
        <v>1.8</v>
      </c>
      <c r="DB78" s="487">
        <v>0</v>
      </c>
      <c r="DC78" s="487">
        <v>0.8</v>
      </c>
      <c r="DD78" s="487">
        <v>0.3</v>
      </c>
      <c r="DE78" s="487">
        <v>0.3</v>
      </c>
      <c r="DF78" s="487">
        <v>0.7</v>
      </c>
      <c r="DG78" s="487">
        <v>0.2</v>
      </c>
      <c r="DH78" s="487">
        <v>0.7</v>
      </c>
      <c r="DI78" s="487">
        <v>0.1</v>
      </c>
      <c r="DJ78" s="487">
        <v>1.2</v>
      </c>
      <c r="DK78" s="487">
        <v>0.2</v>
      </c>
      <c r="DL78" s="487">
        <v>0.1</v>
      </c>
      <c r="DM78" s="487">
        <v>-0.1</v>
      </c>
      <c r="DN78" s="487">
        <v>0.2</v>
      </c>
      <c r="DO78" s="487">
        <v>0.3</v>
      </c>
      <c r="DP78" s="487">
        <v>0.2</v>
      </c>
      <c r="DQ78" s="491">
        <v>0.2</v>
      </c>
      <c r="DR78" s="491">
        <v>0.2</v>
      </c>
      <c r="DS78" s="491">
        <v>0</v>
      </c>
      <c r="DT78" s="491">
        <v>0</v>
      </c>
      <c r="DU78" s="491">
        <v>0.5</v>
      </c>
      <c r="DV78" s="491">
        <v>0.2</v>
      </c>
      <c r="DW78" s="491">
        <v>1</v>
      </c>
      <c r="DX78" s="491">
        <v>-0.2</v>
      </c>
      <c r="DY78" s="491">
        <v>0.4</v>
      </c>
      <c r="DZ78" s="491">
        <v>0</v>
      </c>
      <c r="EA78" s="491">
        <v>0</v>
      </c>
      <c r="EB78" s="487">
        <v>0.2</v>
      </c>
      <c r="EC78" s="487">
        <v>0</v>
      </c>
      <c r="ED78" s="487">
        <v>0.1</v>
      </c>
      <c r="EE78" s="487">
        <v>0</v>
      </c>
      <c r="EF78" s="487">
        <v>-0.1</v>
      </c>
      <c r="EG78" s="487">
        <f t="shared" si="10"/>
        <v>0</v>
      </c>
      <c r="EH78" s="487">
        <f t="shared" si="10"/>
        <v>0</v>
      </c>
      <c r="EI78" s="487">
        <f t="shared" si="10"/>
        <v>0.2</v>
      </c>
      <c r="EJ78" s="487">
        <f t="shared" si="10"/>
        <v>0.3</v>
      </c>
      <c r="EK78" s="487">
        <f t="shared" si="10"/>
        <v>0.1</v>
      </c>
      <c r="EL78" s="487">
        <f t="shared" si="10"/>
        <v>0.2</v>
      </c>
      <c r="EM78" s="487">
        <f t="shared" si="10"/>
        <v>-0.5</v>
      </c>
      <c r="EN78" s="487">
        <f t="shared" si="10"/>
        <v>0</v>
      </c>
      <c r="EO78" s="487"/>
      <c r="EP78" s="487"/>
      <c r="EQ78" s="487"/>
      <c r="ER78" s="487"/>
      <c r="ES78" s="460"/>
      <c r="ET78" s="487">
        <v>1</v>
      </c>
      <c r="EU78" s="487">
        <v>3.6</v>
      </c>
      <c r="EV78" s="487">
        <v>4.2</v>
      </c>
      <c r="EW78" s="487">
        <v>4.9000000000000004</v>
      </c>
      <c r="EX78" s="487">
        <v>4.0999999999999996</v>
      </c>
      <c r="EY78" s="487">
        <v>4.5</v>
      </c>
      <c r="EZ78" s="487">
        <v>5.3</v>
      </c>
      <c r="FA78" s="487">
        <v>4.8</v>
      </c>
      <c r="FB78" s="487">
        <v>4.5</v>
      </c>
      <c r="FC78" s="487">
        <v>3.9</v>
      </c>
      <c r="FD78" s="487">
        <v>4.9000000000000004</v>
      </c>
      <c r="FE78" s="487">
        <v>4.8</v>
      </c>
      <c r="FF78" s="487">
        <v>5.0999999999999996</v>
      </c>
      <c r="FG78" s="487">
        <v>2.6</v>
      </c>
      <c r="FH78" s="487">
        <v>0.3</v>
      </c>
      <c r="FI78" s="487">
        <v>0.3</v>
      </c>
      <c r="FJ78" s="487">
        <v>2</v>
      </c>
      <c r="FK78" s="487">
        <v>2</v>
      </c>
      <c r="FL78" s="487">
        <v>2.8</v>
      </c>
      <c r="FM78" s="487">
        <v>2.9</v>
      </c>
      <c r="FN78" s="487">
        <v>1.4</v>
      </c>
      <c r="FO78" s="487">
        <v>2</v>
      </c>
      <c r="FP78" s="487">
        <v>1.3</v>
      </c>
      <c r="FQ78" s="487">
        <v>1.8</v>
      </c>
      <c r="FR78" s="487">
        <v>1.6</v>
      </c>
      <c r="FS78" s="487">
        <v>2.2000000000000002</v>
      </c>
      <c r="FT78" s="487">
        <v>2.2000000000000002</v>
      </c>
      <c r="FU78" s="487">
        <v>1.6</v>
      </c>
      <c r="FV78" s="487">
        <v>1.4</v>
      </c>
      <c r="FW78" s="487">
        <v>0.4</v>
      </c>
      <c r="FX78" s="487">
        <v>0.6</v>
      </c>
      <c r="FY78" s="487">
        <v>0.7</v>
      </c>
      <c r="FZ78" s="487">
        <v>0.9</v>
      </c>
      <c r="GA78" s="487">
        <v>0.8</v>
      </c>
      <c r="GB78" s="487">
        <v>0.5</v>
      </c>
      <c r="GC78" s="487">
        <v>0.3</v>
      </c>
      <c r="GD78" s="491">
        <v>0.6</v>
      </c>
      <c r="GE78" s="491">
        <v>0.6</v>
      </c>
      <c r="GF78" s="491">
        <v>1.7</v>
      </c>
      <c r="GG78" s="491">
        <v>1.5</v>
      </c>
      <c r="GH78" s="491">
        <v>1.4</v>
      </c>
      <c r="GI78" s="491">
        <v>1.3</v>
      </c>
      <c r="GJ78" s="491">
        <v>0.2</v>
      </c>
      <c r="GK78" s="487">
        <v>0.6</v>
      </c>
      <c r="GL78" s="487">
        <v>0.2</v>
      </c>
      <c r="GM78" s="487">
        <v>0.3</v>
      </c>
      <c r="GN78" s="487">
        <v>0.3</v>
      </c>
      <c r="GO78" s="487">
        <v>0</v>
      </c>
      <c r="GP78" s="487">
        <f t="shared" si="7"/>
        <v>0</v>
      </c>
      <c r="GQ78" s="487">
        <f t="shared" si="7"/>
        <v>-0.1</v>
      </c>
      <c r="GR78" s="487">
        <f t="shared" si="7"/>
        <v>0.2</v>
      </c>
      <c r="GS78" s="487">
        <f t="shared" si="7"/>
        <v>0.6</v>
      </c>
      <c r="GT78" s="487">
        <f t="shared" si="7"/>
        <v>0.6</v>
      </c>
      <c r="GU78" s="487">
        <f t="shared" si="7"/>
        <v>0.8</v>
      </c>
      <c r="GV78" s="487">
        <f t="shared" si="7"/>
        <v>0.1</v>
      </c>
      <c r="GW78" s="487">
        <f t="shared" si="7"/>
        <v>-0.2</v>
      </c>
      <c r="GX78" s="487"/>
      <c r="GY78" s="487"/>
      <c r="GZ78" s="487"/>
      <c r="HA78" s="487"/>
      <c r="HB78" s="460"/>
      <c r="HC78" s="491">
        <v>3.4</v>
      </c>
      <c r="HD78" s="491">
        <v>4.7</v>
      </c>
      <c r="HE78" s="491">
        <v>4.5</v>
      </c>
      <c r="HF78" s="491">
        <v>2</v>
      </c>
      <c r="HG78" s="491">
        <v>2.4</v>
      </c>
      <c r="HH78" s="491">
        <v>1.6</v>
      </c>
      <c r="HI78" s="491">
        <v>1.9</v>
      </c>
      <c r="HJ78" s="491">
        <v>0.73469387755102922</v>
      </c>
      <c r="HK78" s="491">
        <v>0.6</v>
      </c>
      <c r="HL78" s="491">
        <v>1.1000000000000001</v>
      </c>
      <c r="HM78" s="491">
        <v>0.9</v>
      </c>
      <c r="HN78" s="491">
        <f t="shared" si="8"/>
        <v>0.2</v>
      </c>
      <c r="HO78" s="491">
        <f t="shared" si="8"/>
        <v>0.2</v>
      </c>
      <c r="HP78" s="491">
        <f t="shared" si="8"/>
        <v>0.3</v>
      </c>
      <c r="HQ78" s="491">
        <f t="shared" si="8"/>
        <v>-100</v>
      </c>
    </row>
    <row r="79" spans="1:225" s="129" customFormat="1" ht="24.9" customHeight="1">
      <c r="A79" s="438">
        <v>77</v>
      </c>
      <c r="B79" s="484"/>
      <c r="C79" s="492" t="s">
        <v>149</v>
      </c>
      <c r="D79" s="484">
        <v>682</v>
      </c>
      <c r="E79" s="485" t="s">
        <v>192</v>
      </c>
      <c r="F79" s="493">
        <v>0.5</v>
      </c>
      <c r="G79" s="508">
        <v>0.5</v>
      </c>
      <c r="H79" s="494">
        <v>100</v>
      </c>
      <c r="I79" s="494">
        <v>100</v>
      </c>
      <c r="J79" s="494">
        <v>100</v>
      </c>
      <c r="K79" s="494">
        <v>100</v>
      </c>
      <c r="L79" s="508">
        <v>101</v>
      </c>
      <c r="M79" s="508">
        <v>103.6</v>
      </c>
      <c r="N79" s="508">
        <v>104.2</v>
      </c>
      <c r="O79" s="508">
        <v>104.9</v>
      </c>
      <c r="P79" s="508">
        <v>105.1</v>
      </c>
      <c r="Q79" s="508">
        <v>108.3</v>
      </c>
      <c r="R79" s="508">
        <v>109.7</v>
      </c>
      <c r="S79" s="508">
        <v>109.9</v>
      </c>
      <c r="T79" s="508">
        <v>109.8</v>
      </c>
      <c r="U79" s="508">
        <v>112.5</v>
      </c>
      <c r="V79" s="508">
        <v>115.1</v>
      </c>
      <c r="W79" s="508">
        <v>115.2</v>
      </c>
      <c r="X79" s="508">
        <v>115.4</v>
      </c>
      <c r="Y79" s="508">
        <v>115.4</v>
      </c>
      <c r="Z79" s="508">
        <v>115.5</v>
      </c>
      <c r="AA79" s="508">
        <v>115.6</v>
      </c>
      <c r="AB79" s="508">
        <v>117.7</v>
      </c>
      <c r="AC79" s="508">
        <v>117.7</v>
      </c>
      <c r="AD79" s="508">
        <v>118.7</v>
      </c>
      <c r="AE79" s="508">
        <v>119</v>
      </c>
      <c r="AF79" s="508">
        <v>119.3</v>
      </c>
      <c r="AG79" s="508">
        <v>120.1</v>
      </c>
      <c r="AH79" s="494">
        <v>120.3</v>
      </c>
      <c r="AI79" s="494">
        <v>121.1</v>
      </c>
      <c r="AJ79" s="495">
        <v>121.2</v>
      </c>
      <c r="AK79" s="495">
        <v>122.7</v>
      </c>
      <c r="AL79" s="495">
        <v>122.9</v>
      </c>
      <c r="AM79" s="495">
        <v>123</v>
      </c>
      <c r="AN79" s="494">
        <v>122.9</v>
      </c>
      <c r="AO79" s="494">
        <v>123.2</v>
      </c>
      <c r="AP79" s="520">
        <v>123.6</v>
      </c>
      <c r="AQ79" s="494">
        <v>123.8</v>
      </c>
      <c r="AR79" s="494">
        <v>124</v>
      </c>
      <c r="AS79" s="494">
        <v>124.2</v>
      </c>
      <c r="AT79" s="520">
        <v>124.2</v>
      </c>
      <c r="AU79" s="494">
        <v>124.2</v>
      </c>
      <c r="AV79" s="494">
        <v>124.8</v>
      </c>
      <c r="AW79" s="494">
        <v>125</v>
      </c>
      <c r="AX79" s="520">
        <v>126.3</v>
      </c>
      <c r="AY79" s="494">
        <v>126.1</v>
      </c>
      <c r="AZ79" s="494">
        <v>126.6</v>
      </c>
      <c r="BA79" s="494">
        <v>126.6</v>
      </c>
      <c r="BB79" s="494">
        <v>126.6</v>
      </c>
      <c r="BC79" s="494">
        <v>126.9</v>
      </c>
      <c r="BD79" s="494">
        <v>126.9</v>
      </c>
      <c r="BE79" s="494">
        <v>127</v>
      </c>
      <c r="BF79" s="494">
        <v>127</v>
      </c>
      <c r="BG79" s="494">
        <v>126.9</v>
      </c>
      <c r="BH79" s="494">
        <v>126.9</v>
      </c>
      <c r="BI79" s="494">
        <v>126.9</v>
      </c>
      <c r="BJ79" s="494">
        <v>127.2</v>
      </c>
      <c r="BK79" s="494">
        <v>127.6</v>
      </c>
      <c r="BL79" s="494">
        <v>127.7</v>
      </c>
      <c r="BM79" s="494">
        <v>127.9</v>
      </c>
      <c r="BN79" s="494">
        <f>VLOOKUP($D79,'[3]Q3 2024'!$D$8:$N$167,11,0)</f>
        <v>127.3</v>
      </c>
      <c r="BO79" s="494">
        <f>VLOOKUP($D79,'[3]Q4 2024'!$D$8:$N$167,11,0)</f>
        <v>127.3</v>
      </c>
      <c r="BP79" s="494"/>
      <c r="BQ79" s="494"/>
      <c r="BR79" s="494"/>
      <c r="BS79" s="494"/>
      <c r="BT79" s="496">
        <v>100</v>
      </c>
      <c r="BU79" s="496">
        <v>103.4</v>
      </c>
      <c r="BV79" s="496">
        <v>108.3</v>
      </c>
      <c r="BW79" s="496">
        <v>113.2</v>
      </c>
      <c r="BX79" s="496">
        <v>115.5</v>
      </c>
      <c r="BY79" s="496">
        <v>118.3</v>
      </c>
      <c r="BZ79" s="496">
        <v>120.2</v>
      </c>
      <c r="CA79" s="496">
        <v>122.5</v>
      </c>
      <c r="CB79" s="496">
        <v>123.4</v>
      </c>
      <c r="CC79" s="496">
        <v>124.2</v>
      </c>
      <c r="CD79" s="496">
        <v>125.6</v>
      </c>
      <c r="CE79" s="496">
        <v>126.7</v>
      </c>
      <c r="CF79" s="496">
        <v>127</v>
      </c>
      <c r="CG79" s="496">
        <v>127.2</v>
      </c>
      <c r="CH79" s="496">
        <f t="shared" si="11"/>
        <v>127.6</v>
      </c>
      <c r="CI79" s="496"/>
      <c r="CJ79" s="497"/>
      <c r="CK79" s="494">
        <v>1</v>
      </c>
      <c r="CL79" s="494">
        <v>2.6</v>
      </c>
      <c r="CM79" s="494">
        <v>0.6</v>
      </c>
      <c r="CN79" s="494">
        <v>0.7</v>
      </c>
      <c r="CO79" s="494">
        <v>0.2</v>
      </c>
      <c r="CP79" s="494">
        <v>3</v>
      </c>
      <c r="CQ79" s="494">
        <v>1.3</v>
      </c>
      <c r="CR79" s="494">
        <v>0.2</v>
      </c>
      <c r="CS79" s="494">
        <v>-0.1</v>
      </c>
      <c r="CT79" s="494">
        <v>2.5</v>
      </c>
      <c r="CU79" s="494">
        <v>2.2999999999999998</v>
      </c>
      <c r="CV79" s="494">
        <v>0.1</v>
      </c>
      <c r="CW79" s="494">
        <v>0.2</v>
      </c>
      <c r="CX79" s="494">
        <v>0</v>
      </c>
      <c r="CY79" s="494">
        <v>0.1</v>
      </c>
      <c r="CZ79" s="494">
        <v>0.1</v>
      </c>
      <c r="DA79" s="494">
        <v>1.8</v>
      </c>
      <c r="DB79" s="494">
        <v>0</v>
      </c>
      <c r="DC79" s="494">
        <v>0.8</v>
      </c>
      <c r="DD79" s="494">
        <v>0.3</v>
      </c>
      <c r="DE79" s="494">
        <v>0.3</v>
      </c>
      <c r="DF79" s="494">
        <v>0.7</v>
      </c>
      <c r="DG79" s="494">
        <v>0.2</v>
      </c>
      <c r="DH79" s="494">
        <v>0.7</v>
      </c>
      <c r="DI79" s="494">
        <v>0.1</v>
      </c>
      <c r="DJ79" s="494">
        <v>1.2</v>
      </c>
      <c r="DK79" s="494">
        <v>0.2</v>
      </c>
      <c r="DL79" s="494">
        <v>0.1</v>
      </c>
      <c r="DM79" s="494">
        <v>-0.1</v>
      </c>
      <c r="DN79" s="494">
        <v>0.2</v>
      </c>
      <c r="DO79" s="494">
        <v>0.3</v>
      </c>
      <c r="DP79" s="494">
        <v>0.2</v>
      </c>
      <c r="DQ79" s="498">
        <v>0.2</v>
      </c>
      <c r="DR79" s="498">
        <v>0.2</v>
      </c>
      <c r="DS79" s="498">
        <v>0</v>
      </c>
      <c r="DT79" s="498">
        <v>0</v>
      </c>
      <c r="DU79" s="498">
        <v>0.5</v>
      </c>
      <c r="DV79" s="498">
        <v>0.2</v>
      </c>
      <c r="DW79" s="498">
        <v>1</v>
      </c>
      <c r="DX79" s="498">
        <v>-0.2</v>
      </c>
      <c r="DY79" s="498">
        <v>0.4</v>
      </c>
      <c r="DZ79" s="498">
        <v>0</v>
      </c>
      <c r="EA79" s="498">
        <v>0</v>
      </c>
      <c r="EB79" s="494">
        <v>0.2</v>
      </c>
      <c r="EC79" s="494">
        <v>0</v>
      </c>
      <c r="ED79" s="494">
        <v>0.1</v>
      </c>
      <c r="EE79" s="494">
        <v>0</v>
      </c>
      <c r="EF79" s="494">
        <v>-0.1</v>
      </c>
      <c r="EG79" s="494">
        <f t="shared" si="10"/>
        <v>0</v>
      </c>
      <c r="EH79" s="494">
        <f t="shared" si="10"/>
        <v>0</v>
      </c>
      <c r="EI79" s="494">
        <f t="shared" si="10"/>
        <v>0.2</v>
      </c>
      <c r="EJ79" s="494">
        <f t="shared" si="10"/>
        <v>0.3</v>
      </c>
      <c r="EK79" s="494">
        <f t="shared" si="10"/>
        <v>0.1</v>
      </c>
      <c r="EL79" s="494">
        <f t="shared" si="10"/>
        <v>0.2</v>
      </c>
      <c r="EM79" s="494">
        <f t="shared" si="10"/>
        <v>-0.5</v>
      </c>
      <c r="EN79" s="494">
        <f t="shared" si="10"/>
        <v>0</v>
      </c>
      <c r="EO79" s="494"/>
      <c r="EP79" s="494"/>
      <c r="EQ79" s="494"/>
      <c r="ER79" s="494"/>
      <c r="ES79" s="499"/>
      <c r="ET79" s="494">
        <v>1</v>
      </c>
      <c r="EU79" s="494">
        <v>3.6</v>
      </c>
      <c r="EV79" s="494">
        <v>4.2</v>
      </c>
      <c r="EW79" s="494">
        <v>4.9000000000000004</v>
      </c>
      <c r="EX79" s="494">
        <v>4.0999999999999996</v>
      </c>
      <c r="EY79" s="494">
        <v>4.5</v>
      </c>
      <c r="EZ79" s="494">
        <v>5.3</v>
      </c>
      <c r="FA79" s="494">
        <v>4.8</v>
      </c>
      <c r="FB79" s="494">
        <v>4.5</v>
      </c>
      <c r="FC79" s="494">
        <v>3.9</v>
      </c>
      <c r="FD79" s="494">
        <v>4.9000000000000004</v>
      </c>
      <c r="FE79" s="494">
        <v>4.8</v>
      </c>
      <c r="FF79" s="494">
        <v>5.0999999999999996</v>
      </c>
      <c r="FG79" s="494">
        <v>2.6</v>
      </c>
      <c r="FH79" s="494">
        <v>0.3</v>
      </c>
      <c r="FI79" s="494">
        <v>0.3</v>
      </c>
      <c r="FJ79" s="494">
        <v>2</v>
      </c>
      <c r="FK79" s="494">
        <v>2</v>
      </c>
      <c r="FL79" s="494">
        <v>2.8</v>
      </c>
      <c r="FM79" s="494">
        <v>2.9</v>
      </c>
      <c r="FN79" s="494">
        <v>1.4</v>
      </c>
      <c r="FO79" s="494">
        <v>2</v>
      </c>
      <c r="FP79" s="494">
        <v>1.3</v>
      </c>
      <c r="FQ79" s="494">
        <v>1.8</v>
      </c>
      <c r="FR79" s="494">
        <v>1.6</v>
      </c>
      <c r="FS79" s="494">
        <v>2.2000000000000002</v>
      </c>
      <c r="FT79" s="494">
        <v>2.2000000000000002</v>
      </c>
      <c r="FU79" s="494">
        <v>1.6</v>
      </c>
      <c r="FV79" s="494">
        <v>1.4</v>
      </c>
      <c r="FW79" s="494">
        <v>0.4</v>
      </c>
      <c r="FX79" s="494">
        <v>0.6</v>
      </c>
      <c r="FY79" s="494">
        <v>0.7</v>
      </c>
      <c r="FZ79" s="494">
        <v>0.9</v>
      </c>
      <c r="GA79" s="494">
        <v>0.8</v>
      </c>
      <c r="GB79" s="494">
        <v>0.5</v>
      </c>
      <c r="GC79" s="494">
        <v>0.3</v>
      </c>
      <c r="GD79" s="498">
        <v>0.6</v>
      </c>
      <c r="GE79" s="498">
        <v>0.6</v>
      </c>
      <c r="GF79" s="498">
        <v>1.7</v>
      </c>
      <c r="GG79" s="498">
        <v>1.5</v>
      </c>
      <c r="GH79" s="498">
        <v>1.4</v>
      </c>
      <c r="GI79" s="498">
        <v>1.3</v>
      </c>
      <c r="GJ79" s="498">
        <v>0.2</v>
      </c>
      <c r="GK79" s="494">
        <v>0.6</v>
      </c>
      <c r="GL79" s="494">
        <v>0.2</v>
      </c>
      <c r="GM79" s="494">
        <v>0.3</v>
      </c>
      <c r="GN79" s="494">
        <v>0.3</v>
      </c>
      <c r="GO79" s="494">
        <v>0</v>
      </c>
      <c r="GP79" s="494">
        <f t="shared" si="7"/>
        <v>0</v>
      </c>
      <c r="GQ79" s="494">
        <f t="shared" si="7"/>
        <v>-0.1</v>
      </c>
      <c r="GR79" s="494">
        <f t="shared" si="7"/>
        <v>0.2</v>
      </c>
      <c r="GS79" s="494">
        <f t="shared" si="7"/>
        <v>0.6</v>
      </c>
      <c r="GT79" s="494">
        <f t="shared" si="7"/>
        <v>0.6</v>
      </c>
      <c r="GU79" s="494">
        <f t="shared" si="7"/>
        <v>0.8</v>
      </c>
      <c r="GV79" s="494">
        <f t="shared" si="7"/>
        <v>0.1</v>
      </c>
      <c r="GW79" s="494">
        <f t="shared" si="7"/>
        <v>-0.2</v>
      </c>
      <c r="GX79" s="494"/>
      <c r="GY79" s="494"/>
      <c r="GZ79" s="494"/>
      <c r="HA79" s="494"/>
      <c r="HB79" s="499"/>
      <c r="HC79" s="498">
        <v>3.4</v>
      </c>
      <c r="HD79" s="498">
        <v>4.7</v>
      </c>
      <c r="HE79" s="498">
        <v>4.5</v>
      </c>
      <c r="HF79" s="498">
        <v>2</v>
      </c>
      <c r="HG79" s="498">
        <v>2.4</v>
      </c>
      <c r="HH79" s="498">
        <v>1.6</v>
      </c>
      <c r="HI79" s="498">
        <v>1.9</v>
      </c>
      <c r="HJ79" s="498">
        <v>0.73469387755102922</v>
      </c>
      <c r="HK79" s="498">
        <v>0.6</v>
      </c>
      <c r="HL79" s="498">
        <v>1.1000000000000001</v>
      </c>
      <c r="HM79" s="498">
        <v>0.9</v>
      </c>
      <c r="HN79" s="498">
        <f t="shared" si="8"/>
        <v>0.2</v>
      </c>
      <c r="HO79" s="498">
        <f t="shared" si="8"/>
        <v>0.2</v>
      </c>
      <c r="HP79" s="498">
        <f t="shared" si="8"/>
        <v>0.3</v>
      </c>
      <c r="HQ79" s="498">
        <f t="shared" si="8"/>
        <v>-100</v>
      </c>
    </row>
    <row r="80" spans="1:225" s="129" customFormat="1" ht="50.4">
      <c r="A80" s="438">
        <v>78</v>
      </c>
      <c r="B80" s="484"/>
      <c r="C80" s="492" t="s">
        <v>159</v>
      </c>
      <c r="D80" s="493">
        <v>6820</v>
      </c>
      <c r="E80" s="500" t="s">
        <v>331</v>
      </c>
      <c r="F80" s="493">
        <v>0.5</v>
      </c>
      <c r="G80" s="508">
        <v>0.5</v>
      </c>
      <c r="H80" s="494">
        <v>100</v>
      </c>
      <c r="I80" s="494">
        <v>100</v>
      </c>
      <c r="J80" s="494">
        <v>100</v>
      </c>
      <c r="K80" s="494">
        <v>100</v>
      </c>
      <c r="L80" s="508">
        <v>101</v>
      </c>
      <c r="M80" s="508">
        <v>103.6</v>
      </c>
      <c r="N80" s="508">
        <v>104.2</v>
      </c>
      <c r="O80" s="508">
        <v>104.9</v>
      </c>
      <c r="P80" s="508">
        <v>105.1</v>
      </c>
      <c r="Q80" s="508">
        <v>108.3</v>
      </c>
      <c r="R80" s="508">
        <v>109.7</v>
      </c>
      <c r="S80" s="508">
        <v>109.9</v>
      </c>
      <c r="T80" s="508">
        <v>109.8</v>
      </c>
      <c r="U80" s="508">
        <v>112.5</v>
      </c>
      <c r="V80" s="508">
        <v>115.1</v>
      </c>
      <c r="W80" s="508">
        <v>115.2</v>
      </c>
      <c r="X80" s="508">
        <v>115.4</v>
      </c>
      <c r="Y80" s="508">
        <v>115.4</v>
      </c>
      <c r="Z80" s="508">
        <v>115.5</v>
      </c>
      <c r="AA80" s="508">
        <v>115.6</v>
      </c>
      <c r="AB80" s="508">
        <v>117.7</v>
      </c>
      <c r="AC80" s="508">
        <v>117.7</v>
      </c>
      <c r="AD80" s="508">
        <v>118.7</v>
      </c>
      <c r="AE80" s="508">
        <v>119</v>
      </c>
      <c r="AF80" s="508">
        <v>119.3</v>
      </c>
      <c r="AG80" s="508">
        <v>120.1</v>
      </c>
      <c r="AH80" s="494">
        <v>120.3</v>
      </c>
      <c r="AI80" s="494">
        <v>121.1</v>
      </c>
      <c r="AJ80" s="495">
        <v>121.2</v>
      </c>
      <c r="AK80" s="495">
        <v>122.7</v>
      </c>
      <c r="AL80" s="495">
        <v>122.9</v>
      </c>
      <c r="AM80" s="495">
        <v>123</v>
      </c>
      <c r="AN80" s="494">
        <v>122.9</v>
      </c>
      <c r="AO80" s="494">
        <v>123.2</v>
      </c>
      <c r="AP80" s="520">
        <v>123.6</v>
      </c>
      <c r="AQ80" s="494">
        <v>123.8</v>
      </c>
      <c r="AR80" s="494">
        <v>124</v>
      </c>
      <c r="AS80" s="494">
        <v>124.2</v>
      </c>
      <c r="AT80" s="520">
        <v>124.2</v>
      </c>
      <c r="AU80" s="494">
        <v>124.2</v>
      </c>
      <c r="AV80" s="494">
        <v>124.8</v>
      </c>
      <c r="AW80" s="494">
        <v>125</v>
      </c>
      <c r="AX80" s="520">
        <v>126.3</v>
      </c>
      <c r="AY80" s="494">
        <v>126.1</v>
      </c>
      <c r="AZ80" s="494">
        <v>126.6</v>
      </c>
      <c r="BA80" s="494">
        <v>126.6</v>
      </c>
      <c r="BB80" s="494">
        <v>126.6</v>
      </c>
      <c r="BC80" s="494">
        <v>126.9</v>
      </c>
      <c r="BD80" s="494">
        <v>126.9</v>
      </c>
      <c r="BE80" s="494">
        <v>127</v>
      </c>
      <c r="BF80" s="494">
        <v>127</v>
      </c>
      <c r="BG80" s="494">
        <v>126.9</v>
      </c>
      <c r="BH80" s="494">
        <v>126.9</v>
      </c>
      <c r="BI80" s="494">
        <v>126.9</v>
      </c>
      <c r="BJ80" s="494">
        <v>127.2</v>
      </c>
      <c r="BK80" s="494">
        <v>127.6</v>
      </c>
      <c r="BL80" s="494">
        <v>127.7</v>
      </c>
      <c r="BM80" s="494">
        <v>127.9</v>
      </c>
      <c r="BN80" s="494">
        <f>VLOOKUP($D80,'[3]Q3 2024'!$D$8:$N$167,11,0)</f>
        <v>127.3</v>
      </c>
      <c r="BO80" s="494">
        <f>VLOOKUP($D80,'[3]Q4 2024'!$D$8:$N$167,11,0)</f>
        <v>127.3</v>
      </c>
      <c r="BP80" s="494"/>
      <c r="BQ80" s="494"/>
      <c r="BR80" s="494"/>
      <c r="BS80" s="494"/>
      <c r="BT80" s="496">
        <v>100</v>
      </c>
      <c r="BU80" s="496">
        <v>103.4</v>
      </c>
      <c r="BV80" s="496">
        <v>108.3</v>
      </c>
      <c r="BW80" s="496">
        <v>113.2</v>
      </c>
      <c r="BX80" s="496">
        <v>115.5</v>
      </c>
      <c r="BY80" s="496">
        <v>118.3</v>
      </c>
      <c r="BZ80" s="496">
        <v>120.2</v>
      </c>
      <c r="CA80" s="496">
        <v>122.5</v>
      </c>
      <c r="CB80" s="496">
        <v>123.4</v>
      </c>
      <c r="CC80" s="496">
        <v>124.2</v>
      </c>
      <c r="CD80" s="496">
        <v>125.6</v>
      </c>
      <c r="CE80" s="496">
        <v>126.7</v>
      </c>
      <c r="CF80" s="496">
        <v>127</v>
      </c>
      <c r="CG80" s="496">
        <v>127.2</v>
      </c>
      <c r="CH80" s="496">
        <f t="shared" si="11"/>
        <v>127.6</v>
      </c>
      <c r="CI80" s="496"/>
      <c r="CJ80" s="497"/>
      <c r="CK80" s="494">
        <v>1</v>
      </c>
      <c r="CL80" s="494">
        <v>2.6</v>
      </c>
      <c r="CM80" s="494">
        <v>0.6</v>
      </c>
      <c r="CN80" s="494">
        <v>0.7</v>
      </c>
      <c r="CO80" s="494">
        <v>0.2</v>
      </c>
      <c r="CP80" s="494">
        <v>3</v>
      </c>
      <c r="CQ80" s="494">
        <v>1.3</v>
      </c>
      <c r="CR80" s="494">
        <v>0.2</v>
      </c>
      <c r="CS80" s="494">
        <v>-0.1</v>
      </c>
      <c r="CT80" s="494">
        <v>2.5</v>
      </c>
      <c r="CU80" s="494">
        <v>2.2999999999999998</v>
      </c>
      <c r="CV80" s="494">
        <v>0.1</v>
      </c>
      <c r="CW80" s="494">
        <v>0.2</v>
      </c>
      <c r="CX80" s="494">
        <v>0</v>
      </c>
      <c r="CY80" s="494">
        <v>0.1</v>
      </c>
      <c r="CZ80" s="494">
        <v>0.1</v>
      </c>
      <c r="DA80" s="494">
        <v>1.8</v>
      </c>
      <c r="DB80" s="494">
        <v>0</v>
      </c>
      <c r="DC80" s="494">
        <v>0.8</v>
      </c>
      <c r="DD80" s="494">
        <v>0.3</v>
      </c>
      <c r="DE80" s="494">
        <v>0.3</v>
      </c>
      <c r="DF80" s="494">
        <v>0.7</v>
      </c>
      <c r="DG80" s="494">
        <v>0.2</v>
      </c>
      <c r="DH80" s="494">
        <v>0.7</v>
      </c>
      <c r="DI80" s="494">
        <v>0.1</v>
      </c>
      <c r="DJ80" s="494">
        <v>1.2</v>
      </c>
      <c r="DK80" s="494">
        <v>0.2</v>
      </c>
      <c r="DL80" s="494">
        <v>0.1</v>
      </c>
      <c r="DM80" s="494">
        <v>-0.1</v>
      </c>
      <c r="DN80" s="494">
        <v>0.2</v>
      </c>
      <c r="DO80" s="494">
        <v>0.3</v>
      </c>
      <c r="DP80" s="494">
        <v>0.2</v>
      </c>
      <c r="DQ80" s="498">
        <v>0.2</v>
      </c>
      <c r="DR80" s="498">
        <v>0.2</v>
      </c>
      <c r="DS80" s="498">
        <v>0</v>
      </c>
      <c r="DT80" s="498">
        <v>0</v>
      </c>
      <c r="DU80" s="498">
        <v>0.5</v>
      </c>
      <c r="DV80" s="498">
        <v>0.2</v>
      </c>
      <c r="DW80" s="498">
        <v>1</v>
      </c>
      <c r="DX80" s="498">
        <v>-0.2</v>
      </c>
      <c r="DY80" s="498">
        <v>0.4</v>
      </c>
      <c r="DZ80" s="498">
        <v>0</v>
      </c>
      <c r="EA80" s="498">
        <v>0</v>
      </c>
      <c r="EB80" s="494">
        <v>0.2</v>
      </c>
      <c r="EC80" s="494">
        <v>0</v>
      </c>
      <c r="ED80" s="494">
        <v>0.1</v>
      </c>
      <c r="EE80" s="494">
        <v>0</v>
      </c>
      <c r="EF80" s="494">
        <v>-0.1</v>
      </c>
      <c r="EG80" s="494">
        <f t="shared" si="10"/>
        <v>0</v>
      </c>
      <c r="EH80" s="494">
        <f t="shared" si="10"/>
        <v>0</v>
      </c>
      <c r="EI80" s="494">
        <f t="shared" si="10"/>
        <v>0.2</v>
      </c>
      <c r="EJ80" s="494">
        <f t="shared" si="10"/>
        <v>0.3</v>
      </c>
      <c r="EK80" s="494">
        <f t="shared" si="10"/>
        <v>0.1</v>
      </c>
      <c r="EL80" s="494">
        <f t="shared" si="10"/>
        <v>0.2</v>
      </c>
      <c r="EM80" s="494">
        <f t="shared" si="10"/>
        <v>-0.5</v>
      </c>
      <c r="EN80" s="494">
        <f t="shared" si="10"/>
        <v>0</v>
      </c>
      <c r="EO80" s="494"/>
      <c r="EP80" s="494"/>
      <c r="EQ80" s="494"/>
      <c r="ER80" s="494"/>
      <c r="ES80" s="499"/>
      <c r="ET80" s="494">
        <v>1</v>
      </c>
      <c r="EU80" s="494">
        <v>3.6</v>
      </c>
      <c r="EV80" s="494">
        <v>4.2</v>
      </c>
      <c r="EW80" s="494">
        <v>4.9000000000000004</v>
      </c>
      <c r="EX80" s="494">
        <v>4.0999999999999996</v>
      </c>
      <c r="EY80" s="494">
        <v>4.5</v>
      </c>
      <c r="EZ80" s="494">
        <v>5.3</v>
      </c>
      <c r="FA80" s="494">
        <v>4.8</v>
      </c>
      <c r="FB80" s="494">
        <v>4.5</v>
      </c>
      <c r="FC80" s="494">
        <v>3.9</v>
      </c>
      <c r="FD80" s="494">
        <v>4.9000000000000004</v>
      </c>
      <c r="FE80" s="494">
        <v>4.8</v>
      </c>
      <c r="FF80" s="494">
        <v>5.0999999999999996</v>
      </c>
      <c r="FG80" s="494">
        <v>2.6</v>
      </c>
      <c r="FH80" s="494">
        <v>0.3</v>
      </c>
      <c r="FI80" s="494">
        <v>0.3</v>
      </c>
      <c r="FJ80" s="494">
        <v>2</v>
      </c>
      <c r="FK80" s="494">
        <v>2</v>
      </c>
      <c r="FL80" s="494">
        <v>2.8</v>
      </c>
      <c r="FM80" s="494">
        <v>2.9</v>
      </c>
      <c r="FN80" s="494">
        <v>1.4</v>
      </c>
      <c r="FO80" s="494">
        <v>2</v>
      </c>
      <c r="FP80" s="494">
        <v>1.3</v>
      </c>
      <c r="FQ80" s="494">
        <v>1.8</v>
      </c>
      <c r="FR80" s="494">
        <v>1.6</v>
      </c>
      <c r="FS80" s="494">
        <v>2.2000000000000002</v>
      </c>
      <c r="FT80" s="494">
        <v>2.2000000000000002</v>
      </c>
      <c r="FU80" s="494">
        <v>1.6</v>
      </c>
      <c r="FV80" s="494">
        <v>1.4</v>
      </c>
      <c r="FW80" s="494">
        <v>0.4</v>
      </c>
      <c r="FX80" s="494">
        <v>0.6</v>
      </c>
      <c r="FY80" s="494">
        <v>0.7</v>
      </c>
      <c r="FZ80" s="494">
        <v>0.9</v>
      </c>
      <c r="GA80" s="494">
        <v>0.8</v>
      </c>
      <c r="GB80" s="494">
        <v>0.5</v>
      </c>
      <c r="GC80" s="494">
        <v>0.3</v>
      </c>
      <c r="GD80" s="498">
        <v>0.6</v>
      </c>
      <c r="GE80" s="498">
        <v>0.6</v>
      </c>
      <c r="GF80" s="498">
        <v>1.7</v>
      </c>
      <c r="GG80" s="498">
        <v>1.5</v>
      </c>
      <c r="GH80" s="498">
        <v>1.4</v>
      </c>
      <c r="GI80" s="498">
        <v>1.3</v>
      </c>
      <c r="GJ80" s="498">
        <v>0.2</v>
      </c>
      <c r="GK80" s="494">
        <v>0.6</v>
      </c>
      <c r="GL80" s="494">
        <v>0.2</v>
      </c>
      <c r="GM80" s="494">
        <v>0.3</v>
      </c>
      <c r="GN80" s="494">
        <v>0.3</v>
      </c>
      <c r="GO80" s="494">
        <v>0</v>
      </c>
      <c r="GP80" s="494">
        <f t="shared" si="7"/>
        <v>0</v>
      </c>
      <c r="GQ80" s="494">
        <f t="shared" si="7"/>
        <v>-0.1</v>
      </c>
      <c r="GR80" s="494">
        <f t="shared" si="7"/>
        <v>0.2</v>
      </c>
      <c r="GS80" s="494">
        <f t="shared" si="7"/>
        <v>0.6</v>
      </c>
      <c r="GT80" s="494">
        <f t="shared" si="7"/>
        <v>0.6</v>
      </c>
      <c r="GU80" s="494">
        <f t="shared" si="7"/>
        <v>0.8</v>
      </c>
      <c r="GV80" s="494">
        <f t="shared" si="7"/>
        <v>0.1</v>
      </c>
      <c r="GW80" s="494">
        <f t="shared" si="7"/>
        <v>-0.2</v>
      </c>
      <c r="GX80" s="494"/>
      <c r="GY80" s="494"/>
      <c r="GZ80" s="494"/>
      <c r="HA80" s="494"/>
      <c r="HB80" s="499"/>
      <c r="HC80" s="498">
        <v>3.4</v>
      </c>
      <c r="HD80" s="498">
        <v>4.7</v>
      </c>
      <c r="HE80" s="498">
        <v>4.5</v>
      </c>
      <c r="HF80" s="498">
        <v>2</v>
      </c>
      <c r="HG80" s="498">
        <v>2.4</v>
      </c>
      <c r="HH80" s="498">
        <v>1.6</v>
      </c>
      <c r="HI80" s="498">
        <v>1.9</v>
      </c>
      <c r="HJ80" s="498">
        <v>0.73469387755102922</v>
      </c>
      <c r="HK80" s="498">
        <v>0.6</v>
      </c>
      <c r="HL80" s="498">
        <v>1.1000000000000001</v>
      </c>
      <c r="HM80" s="498">
        <v>0.9</v>
      </c>
      <c r="HN80" s="498">
        <f t="shared" si="8"/>
        <v>0.2</v>
      </c>
      <c r="HO80" s="498">
        <f t="shared" si="8"/>
        <v>0.2</v>
      </c>
      <c r="HP80" s="498">
        <f t="shared" si="8"/>
        <v>0.3</v>
      </c>
      <c r="HQ80" s="498">
        <f t="shared" si="8"/>
        <v>-100</v>
      </c>
    </row>
    <row r="81" spans="1:225" s="129" customFormat="1" ht="96">
      <c r="A81" s="438">
        <v>79</v>
      </c>
      <c r="B81" s="484"/>
      <c r="C81" s="501" t="s">
        <v>161</v>
      </c>
      <c r="D81" s="502">
        <v>68201</v>
      </c>
      <c r="E81" s="509" t="s">
        <v>332</v>
      </c>
      <c r="F81" s="504">
        <v>0.5</v>
      </c>
      <c r="G81" s="510">
        <v>0.3</v>
      </c>
      <c r="H81" s="494">
        <v>100</v>
      </c>
      <c r="I81" s="494">
        <v>100</v>
      </c>
      <c r="J81" s="494">
        <v>100</v>
      </c>
      <c r="K81" s="494">
        <v>100</v>
      </c>
      <c r="L81" s="508">
        <v>101</v>
      </c>
      <c r="M81" s="508">
        <v>103.6</v>
      </c>
      <c r="N81" s="508">
        <v>104.2</v>
      </c>
      <c r="O81" s="508">
        <v>104.9</v>
      </c>
      <c r="P81" s="508">
        <v>105.1</v>
      </c>
      <c r="Q81" s="508">
        <v>108.3</v>
      </c>
      <c r="R81" s="508">
        <v>109.7</v>
      </c>
      <c r="S81" s="508">
        <v>109.9</v>
      </c>
      <c r="T81" s="508">
        <v>109.8</v>
      </c>
      <c r="U81" s="508">
        <v>112.5</v>
      </c>
      <c r="V81" s="508">
        <v>115.1</v>
      </c>
      <c r="W81" s="508">
        <v>115.2</v>
      </c>
      <c r="X81" s="508">
        <v>115.4</v>
      </c>
      <c r="Y81" s="508">
        <v>115.4</v>
      </c>
      <c r="Z81" s="508">
        <v>115.5</v>
      </c>
      <c r="AA81" s="508">
        <v>115.6</v>
      </c>
      <c r="AB81" s="508">
        <v>117.7</v>
      </c>
      <c r="AC81" s="508">
        <v>117.7</v>
      </c>
      <c r="AD81" s="508">
        <v>118.7</v>
      </c>
      <c r="AE81" s="508">
        <v>119</v>
      </c>
      <c r="AF81" s="508">
        <v>119.3</v>
      </c>
      <c r="AG81" s="508">
        <v>120.1</v>
      </c>
      <c r="AH81" s="494">
        <v>120.3</v>
      </c>
      <c r="AI81" s="494">
        <v>121.1</v>
      </c>
      <c r="AJ81" s="495">
        <v>121.2</v>
      </c>
      <c r="AK81" s="495">
        <v>122.7</v>
      </c>
      <c r="AL81" s="495">
        <v>122.9</v>
      </c>
      <c r="AM81" s="495">
        <v>123</v>
      </c>
      <c r="AN81" s="494">
        <v>122.90860000000001</v>
      </c>
      <c r="AO81" s="494">
        <v>123.3258</v>
      </c>
      <c r="AP81" s="520">
        <v>123.6</v>
      </c>
      <c r="AQ81" s="494">
        <v>123.8</v>
      </c>
      <c r="AR81" s="494">
        <v>124.2</v>
      </c>
      <c r="AS81" s="494">
        <v>124.4</v>
      </c>
      <c r="AT81" s="520">
        <v>124.5</v>
      </c>
      <c r="AU81" s="494">
        <v>124.5</v>
      </c>
      <c r="AV81" s="505">
        <v>125.6</v>
      </c>
      <c r="AW81" s="505">
        <v>125.9</v>
      </c>
      <c r="AX81" s="521">
        <v>128</v>
      </c>
      <c r="AY81" s="505">
        <v>128</v>
      </c>
      <c r="AZ81" s="505">
        <v>128.9</v>
      </c>
      <c r="BA81" s="505">
        <v>128.9</v>
      </c>
      <c r="BB81" s="505">
        <v>128.9</v>
      </c>
      <c r="BC81" s="505">
        <v>129.30000000000001</v>
      </c>
      <c r="BD81" s="505">
        <v>129.30000000000001</v>
      </c>
      <c r="BE81" s="505">
        <v>129.6</v>
      </c>
      <c r="BF81" s="505">
        <v>129.5</v>
      </c>
      <c r="BG81" s="505">
        <v>129.4</v>
      </c>
      <c r="BH81" s="505">
        <v>129.30000000000001</v>
      </c>
      <c r="BI81" s="505">
        <v>129.30000000000001</v>
      </c>
      <c r="BJ81" s="505">
        <v>129.9</v>
      </c>
      <c r="BK81" s="505">
        <v>130.6</v>
      </c>
      <c r="BL81" s="505">
        <v>130.69999999999999</v>
      </c>
      <c r="BM81" s="505">
        <v>131.1</v>
      </c>
      <c r="BN81" s="505">
        <f>VLOOKUP($D81,'[3]Q3 2024'!$D$8:$N$167,11,0)</f>
        <v>130</v>
      </c>
      <c r="BO81" s="505">
        <f>VLOOKUP($D81,'[3]Q4 2024'!$D$8:$N$167,11,0)</f>
        <v>130</v>
      </c>
      <c r="BP81" s="494"/>
      <c r="BQ81" s="494"/>
      <c r="BR81" s="494"/>
      <c r="BS81" s="494"/>
      <c r="BT81" s="496">
        <v>100</v>
      </c>
      <c r="BU81" s="496">
        <v>103.4</v>
      </c>
      <c r="BV81" s="496">
        <v>108.3</v>
      </c>
      <c r="BW81" s="496">
        <v>113.2</v>
      </c>
      <c r="BX81" s="496">
        <v>115.5</v>
      </c>
      <c r="BY81" s="496">
        <v>118.3</v>
      </c>
      <c r="BZ81" s="496">
        <v>120.2</v>
      </c>
      <c r="CA81" s="496">
        <v>122.5</v>
      </c>
      <c r="CB81" s="496">
        <v>123.4</v>
      </c>
      <c r="CC81" s="496">
        <v>124.4</v>
      </c>
      <c r="CD81" s="496">
        <v>126.9</v>
      </c>
      <c r="CE81" s="496">
        <v>129</v>
      </c>
      <c r="CF81" s="496">
        <v>129.5</v>
      </c>
      <c r="CG81" s="496">
        <v>129.80000000000001</v>
      </c>
      <c r="CH81" s="496">
        <f t="shared" si="11"/>
        <v>130.5</v>
      </c>
      <c r="CI81" s="496"/>
      <c r="CJ81" s="497"/>
      <c r="CK81" s="505">
        <v>1</v>
      </c>
      <c r="CL81" s="505">
        <v>2.6</v>
      </c>
      <c r="CM81" s="505">
        <v>0.6</v>
      </c>
      <c r="CN81" s="505">
        <v>0.7</v>
      </c>
      <c r="CO81" s="505">
        <v>0.2</v>
      </c>
      <c r="CP81" s="505">
        <v>3</v>
      </c>
      <c r="CQ81" s="505">
        <v>1.3</v>
      </c>
      <c r="CR81" s="505">
        <v>0.2</v>
      </c>
      <c r="CS81" s="505">
        <v>-0.1</v>
      </c>
      <c r="CT81" s="505">
        <v>2.5</v>
      </c>
      <c r="CU81" s="505">
        <v>2.2999999999999998</v>
      </c>
      <c r="CV81" s="505">
        <v>0.1</v>
      </c>
      <c r="CW81" s="505">
        <v>0.2</v>
      </c>
      <c r="CX81" s="505">
        <v>0</v>
      </c>
      <c r="CY81" s="505">
        <v>0.1</v>
      </c>
      <c r="CZ81" s="505">
        <v>0.1</v>
      </c>
      <c r="DA81" s="505">
        <v>1.8</v>
      </c>
      <c r="DB81" s="505">
        <v>0</v>
      </c>
      <c r="DC81" s="505">
        <v>0.8</v>
      </c>
      <c r="DD81" s="505">
        <v>0.3</v>
      </c>
      <c r="DE81" s="505">
        <v>0.3</v>
      </c>
      <c r="DF81" s="505">
        <v>0.7</v>
      </c>
      <c r="DG81" s="505">
        <v>0.2</v>
      </c>
      <c r="DH81" s="505">
        <v>0.7</v>
      </c>
      <c r="DI81" s="505">
        <v>0.1</v>
      </c>
      <c r="DJ81" s="505">
        <v>1.2</v>
      </c>
      <c r="DK81" s="505">
        <v>0.2</v>
      </c>
      <c r="DL81" s="505">
        <v>0.1</v>
      </c>
      <c r="DM81" s="505">
        <v>-0.1</v>
      </c>
      <c r="DN81" s="505">
        <v>0.3</v>
      </c>
      <c r="DO81" s="505">
        <v>0.2</v>
      </c>
      <c r="DP81" s="505">
        <v>0.2</v>
      </c>
      <c r="DQ81" s="498">
        <v>0.3</v>
      </c>
      <c r="DR81" s="498">
        <v>0.2</v>
      </c>
      <c r="DS81" s="498">
        <v>0.1</v>
      </c>
      <c r="DT81" s="498">
        <v>0</v>
      </c>
      <c r="DU81" s="506">
        <v>0.9</v>
      </c>
      <c r="DV81" s="506">
        <v>0.2</v>
      </c>
      <c r="DW81" s="506">
        <v>1.7</v>
      </c>
      <c r="DX81" s="506">
        <v>0</v>
      </c>
      <c r="DY81" s="506">
        <v>0.7</v>
      </c>
      <c r="DZ81" s="506">
        <v>0</v>
      </c>
      <c r="EA81" s="506">
        <v>0</v>
      </c>
      <c r="EB81" s="505">
        <v>0.3</v>
      </c>
      <c r="EC81" s="505">
        <v>0</v>
      </c>
      <c r="ED81" s="505">
        <v>0.2</v>
      </c>
      <c r="EE81" s="505">
        <v>-0.1</v>
      </c>
      <c r="EF81" s="505">
        <v>-0.1</v>
      </c>
      <c r="EG81" s="505">
        <f t="shared" si="10"/>
        <v>-0.1</v>
      </c>
      <c r="EH81" s="505">
        <f t="shared" si="10"/>
        <v>0</v>
      </c>
      <c r="EI81" s="505">
        <f t="shared" si="10"/>
        <v>0.5</v>
      </c>
      <c r="EJ81" s="505">
        <f t="shared" si="10"/>
        <v>0.5</v>
      </c>
      <c r="EK81" s="505">
        <f t="shared" si="10"/>
        <v>0.1</v>
      </c>
      <c r="EL81" s="505">
        <f t="shared" si="10"/>
        <v>0.3</v>
      </c>
      <c r="EM81" s="505">
        <f>ROUND(((((BN81/BM81)-1)*100)),1)</f>
        <v>-0.8</v>
      </c>
      <c r="EN81" s="505">
        <f t="shared" si="10"/>
        <v>0</v>
      </c>
      <c r="EO81" s="494"/>
      <c r="EP81" s="494"/>
      <c r="EQ81" s="494"/>
      <c r="ER81" s="494"/>
      <c r="ES81" s="499"/>
      <c r="ET81" s="505">
        <v>1</v>
      </c>
      <c r="EU81" s="505">
        <v>3.6</v>
      </c>
      <c r="EV81" s="505">
        <v>4.2</v>
      </c>
      <c r="EW81" s="505">
        <v>4.9000000000000004</v>
      </c>
      <c r="EX81" s="505">
        <v>4.0999999999999996</v>
      </c>
      <c r="EY81" s="505">
        <v>4.5</v>
      </c>
      <c r="EZ81" s="505">
        <v>5.3</v>
      </c>
      <c r="FA81" s="505">
        <v>4.8</v>
      </c>
      <c r="FB81" s="505">
        <v>4.5</v>
      </c>
      <c r="FC81" s="505">
        <v>3.9</v>
      </c>
      <c r="FD81" s="505">
        <v>4.9000000000000004</v>
      </c>
      <c r="FE81" s="505">
        <v>4.8</v>
      </c>
      <c r="FF81" s="505">
        <v>5.0999999999999996</v>
      </c>
      <c r="FG81" s="505">
        <v>2.6</v>
      </c>
      <c r="FH81" s="505">
        <v>0.3</v>
      </c>
      <c r="FI81" s="505">
        <v>0.3</v>
      </c>
      <c r="FJ81" s="505">
        <v>2</v>
      </c>
      <c r="FK81" s="505">
        <v>2</v>
      </c>
      <c r="FL81" s="505">
        <v>2.8</v>
      </c>
      <c r="FM81" s="505">
        <v>2.9</v>
      </c>
      <c r="FN81" s="505">
        <v>1.4</v>
      </c>
      <c r="FO81" s="505">
        <v>2</v>
      </c>
      <c r="FP81" s="505">
        <v>1.3</v>
      </c>
      <c r="FQ81" s="505">
        <v>1.8</v>
      </c>
      <c r="FR81" s="505">
        <v>1.6</v>
      </c>
      <c r="FS81" s="505">
        <v>2.2000000000000002</v>
      </c>
      <c r="FT81" s="505">
        <v>2.2000000000000002</v>
      </c>
      <c r="FU81" s="505">
        <v>1.6</v>
      </c>
      <c r="FV81" s="505">
        <v>1.4</v>
      </c>
      <c r="FW81" s="505">
        <v>0.5</v>
      </c>
      <c r="FX81" s="505">
        <v>0.6</v>
      </c>
      <c r="FY81" s="505">
        <v>0.7</v>
      </c>
      <c r="FZ81" s="505">
        <v>1.1000000000000001</v>
      </c>
      <c r="GA81" s="505">
        <v>0.9</v>
      </c>
      <c r="GB81" s="505">
        <v>0.7</v>
      </c>
      <c r="GC81" s="505">
        <v>0.6</v>
      </c>
      <c r="GD81" s="506">
        <v>1.1000000000000001</v>
      </c>
      <c r="GE81" s="506">
        <v>1.2</v>
      </c>
      <c r="GF81" s="506">
        <v>2.8</v>
      </c>
      <c r="GG81" s="506">
        <v>2.8</v>
      </c>
      <c r="GH81" s="506">
        <v>2.6</v>
      </c>
      <c r="GI81" s="506">
        <v>2.4</v>
      </c>
      <c r="GJ81" s="506">
        <v>0.7</v>
      </c>
      <c r="GK81" s="505">
        <v>1</v>
      </c>
      <c r="GL81" s="505">
        <v>0.3</v>
      </c>
      <c r="GM81" s="505">
        <v>0.5</v>
      </c>
      <c r="GN81" s="505">
        <v>0.5</v>
      </c>
      <c r="GO81" s="505">
        <v>0.1</v>
      </c>
      <c r="GP81" s="505">
        <f t="shared" si="7"/>
        <v>0</v>
      </c>
      <c r="GQ81" s="505">
        <f t="shared" si="7"/>
        <v>-0.2</v>
      </c>
      <c r="GR81" s="505">
        <f t="shared" si="7"/>
        <v>0.3</v>
      </c>
      <c r="GS81" s="505">
        <f t="shared" si="7"/>
        <v>0.9</v>
      </c>
      <c r="GT81" s="505">
        <f t="shared" si="7"/>
        <v>1.1000000000000001</v>
      </c>
      <c r="GU81" s="505">
        <f t="shared" si="7"/>
        <v>1.4</v>
      </c>
      <c r="GV81" s="505">
        <f t="shared" si="7"/>
        <v>0.1</v>
      </c>
      <c r="GW81" s="494">
        <f t="shared" si="7"/>
        <v>-0.5</v>
      </c>
      <c r="GX81" s="494"/>
      <c r="GY81" s="494"/>
      <c r="GZ81" s="494"/>
      <c r="HA81" s="494"/>
      <c r="HB81" s="499"/>
      <c r="HC81" s="498">
        <v>3.4</v>
      </c>
      <c r="HD81" s="498">
        <v>4.7</v>
      </c>
      <c r="HE81" s="498">
        <v>4.5</v>
      </c>
      <c r="HF81" s="498">
        <v>2</v>
      </c>
      <c r="HG81" s="498">
        <v>2.4</v>
      </c>
      <c r="HH81" s="498">
        <v>1.6</v>
      </c>
      <c r="HI81" s="498">
        <v>1.9</v>
      </c>
      <c r="HJ81" s="498">
        <v>0.73469387755102922</v>
      </c>
      <c r="HK81" s="498">
        <v>0.8</v>
      </c>
      <c r="HL81" s="498">
        <v>2</v>
      </c>
      <c r="HM81" s="498">
        <v>1.7</v>
      </c>
      <c r="HN81" s="498">
        <f t="shared" si="8"/>
        <v>0.4</v>
      </c>
      <c r="HO81" s="498">
        <f t="shared" si="8"/>
        <v>0.2</v>
      </c>
      <c r="HP81" s="498">
        <f t="shared" si="8"/>
        <v>0.5</v>
      </c>
      <c r="HQ81" s="498">
        <f t="shared" si="8"/>
        <v>-100</v>
      </c>
    </row>
    <row r="82" spans="1:225" s="129" customFormat="1" ht="48">
      <c r="A82" s="438">
        <v>80</v>
      </c>
      <c r="B82" s="484"/>
      <c r="C82" s="501" t="s">
        <v>161</v>
      </c>
      <c r="D82" s="502">
        <v>68202</v>
      </c>
      <c r="E82" s="509" t="s">
        <v>333</v>
      </c>
      <c r="F82" s="505" t="s">
        <v>168</v>
      </c>
      <c r="G82" s="510">
        <v>0.2</v>
      </c>
      <c r="H82" s="494" t="s">
        <v>168</v>
      </c>
      <c r="I82" s="494" t="s">
        <v>168</v>
      </c>
      <c r="J82" s="494" t="s">
        <v>168</v>
      </c>
      <c r="K82" s="494" t="s">
        <v>168</v>
      </c>
      <c r="L82" s="494" t="s">
        <v>168</v>
      </c>
      <c r="M82" s="494" t="s">
        <v>168</v>
      </c>
      <c r="N82" s="494" t="s">
        <v>168</v>
      </c>
      <c r="O82" s="494" t="s">
        <v>168</v>
      </c>
      <c r="P82" s="494" t="s">
        <v>168</v>
      </c>
      <c r="Q82" s="494" t="s">
        <v>168</v>
      </c>
      <c r="R82" s="494" t="s">
        <v>168</v>
      </c>
      <c r="S82" s="494" t="s">
        <v>168</v>
      </c>
      <c r="T82" s="494" t="s">
        <v>168</v>
      </c>
      <c r="U82" s="494" t="s">
        <v>168</v>
      </c>
      <c r="V82" s="494" t="s">
        <v>168</v>
      </c>
      <c r="W82" s="494" t="s">
        <v>168</v>
      </c>
      <c r="X82" s="494" t="s">
        <v>168</v>
      </c>
      <c r="Y82" s="494" t="s">
        <v>168</v>
      </c>
      <c r="Z82" s="494" t="s">
        <v>168</v>
      </c>
      <c r="AA82" s="494" t="s">
        <v>168</v>
      </c>
      <c r="AB82" s="494" t="s">
        <v>168</v>
      </c>
      <c r="AC82" s="494" t="s">
        <v>168</v>
      </c>
      <c r="AD82" s="494" t="s">
        <v>168</v>
      </c>
      <c r="AE82" s="494" t="s">
        <v>168</v>
      </c>
      <c r="AF82" s="494" t="s">
        <v>168</v>
      </c>
      <c r="AG82" s="494" t="s">
        <v>168</v>
      </c>
      <c r="AH82" s="494" t="s">
        <v>168</v>
      </c>
      <c r="AI82" s="494" t="s">
        <v>168</v>
      </c>
      <c r="AJ82" s="494" t="s">
        <v>168</v>
      </c>
      <c r="AK82" s="494" t="s">
        <v>168</v>
      </c>
      <c r="AL82" s="494" t="s">
        <v>168</v>
      </c>
      <c r="AM82" s="494" t="s">
        <v>168</v>
      </c>
      <c r="AN82" s="494">
        <v>122.90860000000001</v>
      </c>
      <c r="AO82" s="494">
        <v>123.1343</v>
      </c>
      <c r="AP82" s="520">
        <v>123.6</v>
      </c>
      <c r="AQ82" s="494">
        <v>123.8</v>
      </c>
      <c r="AR82" s="494">
        <v>123.8</v>
      </c>
      <c r="AS82" s="494">
        <v>123.8</v>
      </c>
      <c r="AT82" s="520">
        <v>123.8</v>
      </c>
      <c r="AU82" s="494">
        <v>123.8</v>
      </c>
      <c r="AV82" s="505">
        <v>123.8</v>
      </c>
      <c r="AW82" s="505">
        <v>123.9</v>
      </c>
      <c r="AX82" s="521">
        <v>124.2</v>
      </c>
      <c r="AY82" s="505">
        <v>123.9</v>
      </c>
      <c r="AZ82" s="505">
        <v>124</v>
      </c>
      <c r="BA82" s="505">
        <v>124</v>
      </c>
      <c r="BB82" s="505">
        <v>124</v>
      </c>
      <c r="BC82" s="505">
        <v>124.1</v>
      </c>
      <c r="BD82" s="505">
        <v>124</v>
      </c>
      <c r="BE82" s="505">
        <v>124.1</v>
      </c>
      <c r="BF82" s="505">
        <v>124</v>
      </c>
      <c r="BG82" s="505">
        <v>124</v>
      </c>
      <c r="BH82" s="505">
        <v>124</v>
      </c>
      <c r="BI82" s="505">
        <v>124</v>
      </c>
      <c r="BJ82" s="505">
        <v>124.1</v>
      </c>
      <c r="BK82" s="505">
        <v>124.2</v>
      </c>
      <c r="BL82" s="505">
        <v>124.2</v>
      </c>
      <c r="BM82" s="505">
        <v>124.2</v>
      </c>
      <c r="BN82" s="505">
        <f>VLOOKUP($D82,'[3]Q3 2024'!$D$8:$N$167,11,0)</f>
        <v>124.1</v>
      </c>
      <c r="BO82" s="505">
        <f>VLOOKUP($D82,'[3]Q4 2024'!$D$8:$N$167,11,0)</f>
        <v>124.1</v>
      </c>
      <c r="BP82" s="494"/>
      <c r="BQ82" s="494"/>
      <c r="BR82" s="494"/>
      <c r="BS82" s="494"/>
      <c r="BT82" s="494" t="s">
        <v>168</v>
      </c>
      <c r="BU82" s="494" t="s">
        <v>168</v>
      </c>
      <c r="BV82" s="494" t="s">
        <v>168</v>
      </c>
      <c r="BW82" s="494" t="s">
        <v>168</v>
      </c>
      <c r="BX82" s="494" t="s">
        <v>168</v>
      </c>
      <c r="BY82" s="494" t="s">
        <v>168</v>
      </c>
      <c r="BZ82" s="494" t="s">
        <v>168</v>
      </c>
      <c r="CA82" s="494" t="s">
        <v>168</v>
      </c>
      <c r="CB82" s="494">
        <v>123.4</v>
      </c>
      <c r="CC82" s="494">
        <v>123.8</v>
      </c>
      <c r="CD82" s="494">
        <v>124</v>
      </c>
      <c r="CE82" s="494">
        <v>124</v>
      </c>
      <c r="CF82" s="494">
        <v>124</v>
      </c>
      <c r="CG82" s="494">
        <v>124.1</v>
      </c>
      <c r="CH82" s="494">
        <f t="shared" si="11"/>
        <v>124.2</v>
      </c>
      <c r="CI82" s="494"/>
      <c r="CJ82" s="497"/>
      <c r="CK82" s="494" t="s">
        <v>168</v>
      </c>
      <c r="CL82" s="494" t="s">
        <v>168</v>
      </c>
      <c r="CM82" s="494" t="s">
        <v>168</v>
      </c>
      <c r="CN82" s="494" t="s">
        <v>168</v>
      </c>
      <c r="CO82" s="494" t="s">
        <v>168</v>
      </c>
      <c r="CP82" s="494" t="s">
        <v>168</v>
      </c>
      <c r="CQ82" s="494" t="s">
        <v>168</v>
      </c>
      <c r="CR82" s="494" t="s">
        <v>168</v>
      </c>
      <c r="CS82" s="494" t="s">
        <v>168</v>
      </c>
      <c r="CT82" s="494" t="s">
        <v>168</v>
      </c>
      <c r="CU82" s="494" t="s">
        <v>168</v>
      </c>
      <c r="CV82" s="494" t="s">
        <v>168</v>
      </c>
      <c r="CW82" s="494" t="s">
        <v>168</v>
      </c>
      <c r="CX82" s="494" t="s">
        <v>168</v>
      </c>
      <c r="CY82" s="494" t="s">
        <v>168</v>
      </c>
      <c r="CZ82" s="494" t="s">
        <v>168</v>
      </c>
      <c r="DA82" s="494" t="s">
        <v>168</v>
      </c>
      <c r="DB82" s="494" t="s">
        <v>168</v>
      </c>
      <c r="DC82" s="494" t="s">
        <v>168</v>
      </c>
      <c r="DD82" s="494" t="s">
        <v>168</v>
      </c>
      <c r="DE82" s="494" t="s">
        <v>168</v>
      </c>
      <c r="DF82" s="494" t="s">
        <v>168</v>
      </c>
      <c r="DG82" s="494" t="s">
        <v>168</v>
      </c>
      <c r="DH82" s="494" t="s">
        <v>168</v>
      </c>
      <c r="DI82" s="494" t="s">
        <v>168</v>
      </c>
      <c r="DJ82" s="494" t="s">
        <v>168</v>
      </c>
      <c r="DK82" s="494" t="s">
        <v>168</v>
      </c>
      <c r="DL82" s="494" t="s">
        <v>168</v>
      </c>
      <c r="DM82" s="494" t="s">
        <v>168</v>
      </c>
      <c r="DN82" s="505">
        <v>0.2</v>
      </c>
      <c r="DO82" s="505">
        <v>0.4</v>
      </c>
      <c r="DP82" s="505">
        <v>0.2</v>
      </c>
      <c r="DQ82" s="498">
        <v>0</v>
      </c>
      <c r="DR82" s="498">
        <v>0</v>
      </c>
      <c r="DS82" s="498">
        <v>0</v>
      </c>
      <c r="DT82" s="498">
        <v>0</v>
      </c>
      <c r="DU82" s="506">
        <v>0</v>
      </c>
      <c r="DV82" s="506">
        <v>0.1</v>
      </c>
      <c r="DW82" s="506">
        <v>0.2</v>
      </c>
      <c r="DX82" s="506">
        <v>-0.2</v>
      </c>
      <c r="DY82" s="506">
        <v>0.1</v>
      </c>
      <c r="DZ82" s="506">
        <v>0</v>
      </c>
      <c r="EA82" s="506">
        <v>0</v>
      </c>
      <c r="EB82" s="505">
        <v>0.1</v>
      </c>
      <c r="EC82" s="505">
        <v>-0.1</v>
      </c>
      <c r="ED82" s="505">
        <v>0.1</v>
      </c>
      <c r="EE82" s="505">
        <v>-0.1</v>
      </c>
      <c r="EF82" s="505">
        <v>0</v>
      </c>
      <c r="EG82" s="505">
        <f t="shared" si="10"/>
        <v>0</v>
      </c>
      <c r="EH82" s="505">
        <f t="shared" si="10"/>
        <v>0</v>
      </c>
      <c r="EI82" s="505">
        <f t="shared" si="10"/>
        <v>0.1</v>
      </c>
      <c r="EJ82" s="505">
        <f t="shared" si="10"/>
        <v>0.1</v>
      </c>
      <c r="EK82" s="505">
        <f t="shared" si="10"/>
        <v>0</v>
      </c>
      <c r="EL82" s="505">
        <f t="shared" si="10"/>
        <v>0</v>
      </c>
      <c r="EM82" s="505">
        <f t="shared" si="10"/>
        <v>-0.1</v>
      </c>
      <c r="EN82" s="505">
        <f t="shared" si="10"/>
        <v>0</v>
      </c>
      <c r="EO82" s="494"/>
      <c r="EP82" s="494"/>
      <c r="EQ82" s="494"/>
      <c r="ER82" s="494"/>
      <c r="ES82" s="499"/>
      <c r="ET82" s="494" t="s">
        <v>168</v>
      </c>
      <c r="EU82" s="494" t="s">
        <v>168</v>
      </c>
      <c r="EV82" s="494" t="s">
        <v>168</v>
      </c>
      <c r="EW82" s="494" t="s">
        <v>168</v>
      </c>
      <c r="EX82" s="494" t="s">
        <v>168</v>
      </c>
      <c r="EY82" s="494" t="s">
        <v>168</v>
      </c>
      <c r="EZ82" s="494" t="s">
        <v>168</v>
      </c>
      <c r="FA82" s="494" t="s">
        <v>168</v>
      </c>
      <c r="FB82" s="494" t="s">
        <v>168</v>
      </c>
      <c r="FC82" s="494" t="s">
        <v>168</v>
      </c>
      <c r="FD82" s="494" t="s">
        <v>168</v>
      </c>
      <c r="FE82" s="494" t="s">
        <v>168</v>
      </c>
      <c r="FF82" s="494" t="s">
        <v>168</v>
      </c>
      <c r="FG82" s="494" t="s">
        <v>168</v>
      </c>
      <c r="FH82" s="494" t="s">
        <v>168</v>
      </c>
      <c r="FI82" s="494" t="s">
        <v>168</v>
      </c>
      <c r="FJ82" s="494" t="s">
        <v>168</v>
      </c>
      <c r="FK82" s="494" t="s">
        <v>168</v>
      </c>
      <c r="FL82" s="494" t="s">
        <v>168</v>
      </c>
      <c r="FM82" s="494" t="s">
        <v>168</v>
      </c>
      <c r="FN82" s="494" t="s">
        <v>168</v>
      </c>
      <c r="FO82" s="494" t="s">
        <v>168</v>
      </c>
      <c r="FP82" s="494" t="s">
        <v>168</v>
      </c>
      <c r="FQ82" s="494" t="s">
        <v>168</v>
      </c>
      <c r="FR82" s="494" t="s">
        <v>168</v>
      </c>
      <c r="FS82" s="494" t="s">
        <v>168</v>
      </c>
      <c r="FT82" s="494" t="s">
        <v>168</v>
      </c>
      <c r="FU82" s="494" t="s">
        <v>168</v>
      </c>
      <c r="FV82" s="494" t="s">
        <v>168</v>
      </c>
      <c r="FW82" s="494" t="s">
        <v>168</v>
      </c>
      <c r="FX82" s="494" t="s">
        <v>168</v>
      </c>
      <c r="FY82" s="494" t="s">
        <v>168</v>
      </c>
      <c r="FZ82" s="505">
        <v>0.7</v>
      </c>
      <c r="GA82" s="505">
        <v>0.5</v>
      </c>
      <c r="GB82" s="505">
        <v>0.2</v>
      </c>
      <c r="GC82" s="505">
        <v>0</v>
      </c>
      <c r="GD82" s="506">
        <v>0</v>
      </c>
      <c r="GE82" s="506">
        <v>0.1</v>
      </c>
      <c r="GF82" s="506">
        <v>0.3</v>
      </c>
      <c r="GG82" s="506">
        <v>0.1</v>
      </c>
      <c r="GH82" s="506">
        <v>0.2</v>
      </c>
      <c r="GI82" s="506">
        <v>0.1</v>
      </c>
      <c r="GJ82" s="506">
        <v>-0.2</v>
      </c>
      <c r="GK82" s="505">
        <v>0.2</v>
      </c>
      <c r="GL82" s="505">
        <v>0</v>
      </c>
      <c r="GM82" s="505">
        <v>0.1</v>
      </c>
      <c r="GN82" s="505">
        <v>0</v>
      </c>
      <c r="GO82" s="505">
        <v>-0.1</v>
      </c>
      <c r="GP82" s="505">
        <f t="shared" si="7"/>
        <v>0</v>
      </c>
      <c r="GQ82" s="505">
        <f t="shared" si="7"/>
        <v>-0.1</v>
      </c>
      <c r="GR82" s="505">
        <f t="shared" si="7"/>
        <v>0.1</v>
      </c>
      <c r="GS82" s="505">
        <f t="shared" si="7"/>
        <v>0.2</v>
      </c>
      <c r="GT82" s="505">
        <f t="shared" si="7"/>
        <v>0.2</v>
      </c>
      <c r="GU82" s="505">
        <f t="shared" si="7"/>
        <v>0.2</v>
      </c>
      <c r="GV82" s="505">
        <f t="shared" si="7"/>
        <v>0</v>
      </c>
      <c r="GW82" s="494">
        <f t="shared" si="7"/>
        <v>-0.1</v>
      </c>
      <c r="GX82" s="494"/>
      <c r="GY82" s="494"/>
      <c r="GZ82" s="494"/>
      <c r="HA82" s="494"/>
      <c r="HB82" s="499"/>
      <c r="HC82" s="511" t="s">
        <v>168</v>
      </c>
      <c r="HD82" s="511" t="s">
        <v>168</v>
      </c>
      <c r="HE82" s="511" t="s">
        <v>168</v>
      </c>
      <c r="HF82" s="511" t="s">
        <v>168</v>
      </c>
      <c r="HG82" s="511" t="s">
        <v>168</v>
      </c>
      <c r="HH82" s="511" t="s">
        <v>168</v>
      </c>
      <c r="HI82" s="511" t="s">
        <v>168</v>
      </c>
      <c r="HJ82" s="511" t="s">
        <v>168</v>
      </c>
      <c r="HK82" s="498">
        <v>0.3</v>
      </c>
      <c r="HL82" s="498">
        <v>0.2</v>
      </c>
      <c r="HM82" s="498">
        <v>0</v>
      </c>
      <c r="HN82" s="498">
        <f t="shared" si="8"/>
        <v>0</v>
      </c>
      <c r="HO82" s="498">
        <f t="shared" si="8"/>
        <v>0.1</v>
      </c>
      <c r="HP82" s="498">
        <f t="shared" si="8"/>
        <v>0.1</v>
      </c>
      <c r="HQ82" s="498">
        <f t="shared" si="8"/>
        <v>-100</v>
      </c>
    </row>
    <row r="83" spans="1:225" s="127" customFormat="1" ht="24.9" customHeight="1">
      <c r="A83" s="438">
        <v>81</v>
      </c>
      <c r="B83" s="513" t="s">
        <v>194</v>
      </c>
      <c r="C83" s="513" t="s">
        <v>156</v>
      </c>
      <c r="D83" s="513" t="s">
        <v>194</v>
      </c>
      <c r="E83" s="514" t="s">
        <v>29</v>
      </c>
      <c r="F83" s="479">
        <v>5.6</v>
      </c>
      <c r="G83" s="479">
        <v>4.7</v>
      </c>
      <c r="H83" s="479">
        <v>100</v>
      </c>
      <c r="I83" s="479">
        <v>100</v>
      </c>
      <c r="J83" s="479">
        <v>100</v>
      </c>
      <c r="K83" s="479">
        <v>100</v>
      </c>
      <c r="L83" s="479">
        <v>100.1</v>
      </c>
      <c r="M83" s="479">
        <v>100.3</v>
      </c>
      <c r="N83" s="479">
        <v>100.4</v>
      </c>
      <c r="O83" s="479">
        <v>100.6</v>
      </c>
      <c r="P83" s="479">
        <v>100.6</v>
      </c>
      <c r="Q83" s="479">
        <v>100.6</v>
      </c>
      <c r="R83" s="479">
        <v>100.6</v>
      </c>
      <c r="S83" s="479">
        <v>100.6</v>
      </c>
      <c r="T83" s="479">
        <v>100.7</v>
      </c>
      <c r="U83" s="479">
        <v>100.7</v>
      </c>
      <c r="V83" s="479">
        <v>100.7</v>
      </c>
      <c r="W83" s="479">
        <v>100.8</v>
      </c>
      <c r="X83" s="479">
        <v>100.8</v>
      </c>
      <c r="Y83" s="479">
        <v>100.8</v>
      </c>
      <c r="Z83" s="479">
        <v>101</v>
      </c>
      <c r="AA83" s="479">
        <v>101.1</v>
      </c>
      <c r="AB83" s="479">
        <v>101.1</v>
      </c>
      <c r="AC83" s="479">
        <v>101.2</v>
      </c>
      <c r="AD83" s="479">
        <v>101.2</v>
      </c>
      <c r="AE83" s="479">
        <v>102</v>
      </c>
      <c r="AF83" s="479">
        <v>102</v>
      </c>
      <c r="AG83" s="479">
        <v>102.1</v>
      </c>
      <c r="AH83" s="479">
        <v>102.1</v>
      </c>
      <c r="AI83" s="479">
        <v>102.7</v>
      </c>
      <c r="AJ83" s="479">
        <v>102.8</v>
      </c>
      <c r="AK83" s="479">
        <v>103</v>
      </c>
      <c r="AL83" s="479">
        <v>103</v>
      </c>
      <c r="AM83" s="479">
        <v>103.3</v>
      </c>
      <c r="AN83" s="479">
        <v>103.7</v>
      </c>
      <c r="AO83" s="479">
        <v>103.7</v>
      </c>
      <c r="AP83" s="479">
        <v>103.7</v>
      </c>
      <c r="AQ83" s="479">
        <v>103.7</v>
      </c>
      <c r="AR83" s="479">
        <v>103.7</v>
      </c>
      <c r="AS83" s="479">
        <v>103.7</v>
      </c>
      <c r="AT83" s="479">
        <v>103.7</v>
      </c>
      <c r="AU83" s="479">
        <v>103.7</v>
      </c>
      <c r="AV83" s="479">
        <v>103.7</v>
      </c>
      <c r="AW83" s="479">
        <v>103.6</v>
      </c>
      <c r="AX83" s="479">
        <v>103.7</v>
      </c>
      <c r="AY83" s="479">
        <v>103.7</v>
      </c>
      <c r="AZ83" s="479">
        <v>103.7</v>
      </c>
      <c r="BA83" s="479">
        <v>103.7</v>
      </c>
      <c r="BB83" s="479">
        <v>103.7</v>
      </c>
      <c r="BC83" s="479">
        <v>103.8</v>
      </c>
      <c r="BD83" s="479">
        <v>103.9</v>
      </c>
      <c r="BE83" s="479">
        <v>104</v>
      </c>
      <c r="BF83" s="479">
        <v>104.1</v>
      </c>
      <c r="BG83" s="479">
        <v>104.3</v>
      </c>
      <c r="BH83" s="479">
        <v>104.4</v>
      </c>
      <c r="BI83" s="479">
        <v>104.5</v>
      </c>
      <c r="BJ83" s="479">
        <v>104.5</v>
      </c>
      <c r="BK83" s="479">
        <v>104.5</v>
      </c>
      <c r="BL83" s="479">
        <v>104.6</v>
      </c>
      <c r="BM83" s="479">
        <v>104.7</v>
      </c>
      <c r="BN83" s="479">
        <f>VLOOKUP($D83,'[3]Q3 2024'!$D$8:$N$167,11,0)</f>
        <v>104.7</v>
      </c>
      <c r="BO83" s="479">
        <f>VLOOKUP($D83,'[3]Q4 2024'!$D$8:$N$167,11,0)</f>
        <v>104.9</v>
      </c>
      <c r="BP83" s="479"/>
      <c r="BQ83" s="479"/>
      <c r="BR83" s="479"/>
      <c r="BS83" s="479"/>
      <c r="BT83" s="481">
        <v>100</v>
      </c>
      <c r="BU83" s="481">
        <v>100.4</v>
      </c>
      <c r="BV83" s="481">
        <v>100.6</v>
      </c>
      <c r="BW83" s="481">
        <v>100.7</v>
      </c>
      <c r="BX83" s="481">
        <v>100.9</v>
      </c>
      <c r="BY83" s="481">
        <v>101.4</v>
      </c>
      <c r="BZ83" s="481">
        <v>102.2</v>
      </c>
      <c r="CA83" s="481">
        <v>103</v>
      </c>
      <c r="CB83" s="481">
        <v>103.7</v>
      </c>
      <c r="CC83" s="481">
        <v>103.7</v>
      </c>
      <c r="CD83" s="481">
        <v>103.7</v>
      </c>
      <c r="CE83" s="481">
        <v>103.7</v>
      </c>
      <c r="CF83" s="481">
        <v>104.1</v>
      </c>
      <c r="CG83" s="481">
        <v>104.5</v>
      </c>
      <c r="CH83" s="481">
        <f t="shared" si="11"/>
        <v>104.7</v>
      </c>
      <c r="CI83" s="481"/>
      <c r="CJ83" s="459"/>
      <c r="CK83" s="482">
        <v>0.1</v>
      </c>
      <c r="CL83" s="482">
        <v>0.2</v>
      </c>
      <c r="CM83" s="482">
        <v>0.1</v>
      </c>
      <c r="CN83" s="482">
        <v>0.2</v>
      </c>
      <c r="CO83" s="482">
        <v>0</v>
      </c>
      <c r="CP83" s="482">
        <v>0</v>
      </c>
      <c r="CQ83" s="482">
        <v>0</v>
      </c>
      <c r="CR83" s="482">
        <v>0</v>
      </c>
      <c r="CS83" s="482">
        <v>0.1</v>
      </c>
      <c r="CT83" s="482">
        <v>0</v>
      </c>
      <c r="CU83" s="482">
        <v>0</v>
      </c>
      <c r="CV83" s="482">
        <v>0.1</v>
      </c>
      <c r="CW83" s="482">
        <v>0</v>
      </c>
      <c r="CX83" s="482">
        <v>0</v>
      </c>
      <c r="CY83" s="482">
        <v>0.2</v>
      </c>
      <c r="CZ83" s="482">
        <v>0.1</v>
      </c>
      <c r="DA83" s="482">
        <v>0</v>
      </c>
      <c r="DB83" s="482">
        <v>0.1</v>
      </c>
      <c r="DC83" s="482">
        <v>0</v>
      </c>
      <c r="DD83" s="482">
        <v>0.8</v>
      </c>
      <c r="DE83" s="482">
        <v>0</v>
      </c>
      <c r="DF83" s="482">
        <v>0.1</v>
      </c>
      <c r="DG83" s="482">
        <v>0</v>
      </c>
      <c r="DH83" s="482">
        <v>0.6</v>
      </c>
      <c r="DI83" s="482">
        <v>0.1</v>
      </c>
      <c r="DJ83" s="482">
        <v>0.2</v>
      </c>
      <c r="DK83" s="482">
        <v>0</v>
      </c>
      <c r="DL83" s="482">
        <v>0.3</v>
      </c>
      <c r="DM83" s="482">
        <v>0.4</v>
      </c>
      <c r="DN83" s="482">
        <v>0</v>
      </c>
      <c r="DO83" s="482">
        <v>0</v>
      </c>
      <c r="DP83" s="482">
        <v>0</v>
      </c>
      <c r="DQ83" s="483">
        <v>0</v>
      </c>
      <c r="DR83" s="482">
        <v>0</v>
      </c>
      <c r="DS83" s="482">
        <v>0</v>
      </c>
      <c r="DT83" s="482">
        <v>0</v>
      </c>
      <c r="DU83" s="482">
        <v>0</v>
      </c>
      <c r="DV83" s="482">
        <v>-0.1</v>
      </c>
      <c r="DW83" s="482">
        <v>0.1</v>
      </c>
      <c r="DX83" s="482">
        <v>0</v>
      </c>
      <c r="DY83" s="482">
        <v>0</v>
      </c>
      <c r="DZ83" s="482">
        <v>0</v>
      </c>
      <c r="EA83" s="482">
        <v>0</v>
      </c>
      <c r="EB83" s="482">
        <v>0.1</v>
      </c>
      <c r="EC83" s="482">
        <v>0.1</v>
      </c>
      <c r="ED83" s="482">
        <v>0.1</v>
      </c>
      <c r="EE83" s="482">
        <v>0.1</v>
      </c>
      <c r="EF83" s="482">
        <v>0.2</v>
      </c>
      <c r="EG83" s="479">
        <f t="shared" si="10"/>
        <v>0.1</v>
      </c>
      <c r="EH83" s="479">
        <f t="shared" si="10"/>
        <v>0.1</v>
      </c>
      <c r="EI83" s="482">
        <f t="shared" si="10"/>
        <v>0</v>
      </c>
      <c r="EJ83" s="482">
        <f t="shared" si="10"/>
        <v>0</v>
      </c>
      <c r="EK83" s="482">
        <f t="shared" si="10"/>
        <v>0.1</v>
      </c>
      <c r="EL83" s="482">
        <f t="shared" si="10"/>
        <v>0.1</v>
      </c>
      <c r="EM83" s="482">
        <f t="shared" si="10"/>
        <v>0</v>
      </c>
      <c r="EN83" s="482">
        <f t="shared" si="10"/>
        <v>0.2</v>
      </c>
      <c r="EO83" s="479"/>
      <c r="EP83" s="479"/>
      <c r="EQ83" s="479"/>
      <c r="ER83" s="479"/>
      <c r="ES83" s="460"/>
      <c r="ET83" s="482">
        <v>0.1</v>
      </c>
      <c r="EU83" s="482">
        <v>0.3</v>
      </c>
      <c r="EV83" s="482">
        <v>0.4</v>
      </c>
      <c r="EW83" s="482">
        <v>0.6</v>
      </c>
      <c r="EX83" s="482">
        <v>0.5</v>
      </c>
      <c r="EY83" s="482">
        <v>0.3</v>
      </c>
      <c r="EZ83" s="482">
        <v>0.2</v>
      </c>
      <c r="FA83" s="482">
        <v>0</v>
      </c>
      <c r="FB83" s="482">
        <v>0.1</v>
      </c>
      <c r="FC83" s="482">
        <v>0.1</v>
      </c>
      <c r="FD83" s="482">
        <v>0.1</v>
      </c>
      <c r="FE83" s="482">
        <v>0.2</v>
      </c>
      <c r="FF83" s="482">
        <v>0.1</v>
      </c>
      <c r="FG83" s="482">
        <v>0.1</v>
      </c>
      <c r="FH83" s="482">
        <v>0.3</v>
      </c>
      <c r="FI83" s="482">
        <v>0.3</v>
      </c>
      <c r="FJ83" s="482">
        <v>0.3</v>
      </c>
      <c r="FK83" s="482">
        <v>0.4</v>
      </c>
      <c r="FL83" s="482">
        <v>0.2</v>
      </c>
      <c r="FM83" s="482">
        <v>0.9</v>
      </c>
      <c r="FN83" s="482">
        <v>0.9</v>
      </c>
      <c r="FO83" s="482">
        <v>0.9</v>
      </c>
      <c r="FP83" s="482">
        <v>0.9</v>
      </c>
      <c r="FQ83" s="482">
        <v>0.7</v>
      </c>
      <c r="FR83" s="482">
        <v>0.8</v>
      </c>
      <c r="FS83" s="482">
        <v>0.9</v>
      </c>
      <c r="FT83" s="482">
        <v>0.9</v>
      </c>
      <c r="FU83" s="482">
        <v>0.6</v>
      </c>
      <c r="FV83" s="482">
        <v>0.9</v>
      </c>
      <c r="FW83" s="482">
        <v>0.7</v>
      </c>
      <c r="FX83" s="482">
        <v>0.7</v>
      </c>
      <c r="FY83" s="482">
        <v>0.4</v>
      </c>
      <c r="FZ83" s="482">
        <v>0</v>
      </c>
      <c r="GA83" s="482">
        <v>0</v>
      </c>
      <c r="GB83" s="482">
        <v>0</v>
      </c>
      <c r="GC83" s="482">
        <v>0</v>
      </c>
      <c r="GD83" s="482">
        <v>0</v>
      </c>
      <c r="GE83" s="482">
        <v>-0.1</v>
      </c>
      <c r="GF83" s="482">
        <v>0</v>
      </c>
      <c r="GG83" s="482">
        <v>0</v>
      </c>
      <c r="GH83" s="482">
        <v>0</v>
      </c>
      <c r="GI83" s="482">
        <v>0.1</v>
      </c>
      <c r="GJ83" s="482">
        <v>0</v>
      </c>
      <c r="GK83" s="482">
        <v>0.1</v>
      </c>
      <c r="GL83" s="482">
        <v>0.2</v>
      </c>
      <c r="GM83" s="482">
        <v>0.3</v>
      </c>
      <c r="GN83" s="482">
        <v>0.4</v>
      </c>
      <c r="GO83" s="482">
        <v>0.5</v>
      </c>
      <c r="GP83" s="479">
        <f t="shared" si="7"/>
        <v>0.5</v>
      </c>
      <c r="GQ83" s="479">
        <f>ROUND(((((BI83/BE83)-1)*100)),1)</f>
        <v>0.5</v>
      </c>
      <c r="GR83" s="479">
        <f t="shared" si="7"/>
        <v>0.4</v>
      </c>
      <c r="GS83" s="482">
        <f t="shared" si="7"/>
        <v>0.2</v>
      </c>
      <c r="GT83" s="479">
        <f t="shared" si="7"/>
        <v>0.2</v>
      </c>
      <c r="GU83" s="479">
        <f t="shared" si="7"/>
        <v>0.2</v>
      </c>
      <c r="GV83" s="479">
        <f t="shared" si="7"/>
        <v>0.2</v>
      </c>
      <c r="GW83" s="479">
        <f t="shared" si="7"/>
        <v>0.4</v>
      </c>
      <c r="GX83" s="479"/>
      <c r="GY83" s="479"/>
      <c r="GZ83" s="479"/>
      <c r="HA83" s="479"/>
      <c r="HB83" s="460"/>
      <c r="HC83" s="482">
        <v>0.4</v>
      </c>
      <c r="HD83" s="482">
        <v>0.2</v>
      </c>
      <c r="HE83" s="482">
        <v>0.1</v>
      </c>
      <c r="HF83" s="482">
        <v>0.2</v>
      </c>
      <c r="HG83" s="482">
        <v>0.5</v>
      </c>
      <c r="HH83" s="482">
        <v>0.8</v>
      </c>
      <c r="HI83" s="482">
        <v>0.8</v>
      </c>
      <c r="HJ83" s="482">
        <v>0.67961165048544547</v>
      </c>
      <c r="HK83" s="482">
        <v>0</v>
      </c>
      <c r="HL83" s="482">
        <v>0</v>
      </c>
      <c r="HM83" s="482">
        <v>0</v>
      </c>
      <c r="HN83" s="482">
        <f t="shared" si="8"/>
        <v>0.4</v>
      </c>
      <c r="HO83" s="482">
        <f t="shared" si="8"/>
        <v>0.4</v>
      </c>
      <c r="HP83" s="482">
        <f t="shared" si="8"/>
        <v>0.2</v>
      </c>
      <c r="HQ83" s="482">
        <f t="shared" si="8"/>
        <v>-100</v>
      </c>
    </row>
    <row r="84" spans="1:225" s="128" customFormat="1" ht="24.9" customHeight="1">
      <c r="A84" s="438">
        <v>82</v>
      </c>
      <c r="B84" s="484"/>
      <c r="C84" s="484" t="s">
        <v>157</v>
      </c>
      <c r="D84" s="484">
        <v>69</v>
      </c>
      <c r="E84" s="485" t="s">
        <v>334</v>
      </c>
      <c r="F84" s="486">
        <v>2.9</v>
      </c>
      <c r="G84" s="487">
        <v>2.4</v>
      </c>
      <c r="H84" s="487">
        <v>100</v>
      </c>
      <c r="I84" s="487">
        <v>100</v>
      </c>
      <c r="J84" s="487">
        <v>100</v>
      </c>
      <c r="K84" s="487">
        <v>100</v>
      </c>
      <c r="L84" s="487">
        <v>100.1</v>
      </c>
      <c r="M84" s="487">
        <v>100.6</v>
      </c>
      <c r="N84" s="487">
        <v>100.6</v>
      </c>
      <c r="O84" s="487">
        <v>100.9</v>
      </c>
      <c r="P84" s="487">
        <v>100.9</v>
      </c>
      <c r="Q84" s="487">
        <v>100.9</v>
      </c>
      <c r="R84" s="487">
        <v>100.9</v>
      </c>
      <c r="S84" s="487">
        <v>101</v>
      </c>
      <c r="T84" s="487">
        <v>101.1</v>
      </c>
      <c r="U84" s="487">
        <v>101.1</v>
      </c>
      <c r="V84" s="487">
        <v>101.2</v>
      </c>
      <c r="W84" s="487">
        <v>101.3</v>
      </c>
      <c r="X84" s="487">
        <v>101.3</v>
      </c>
      <c r="Y84" s="487">
        <v>101.4</v>
      </c>
      <c r="Z84" s="487">
        <v>101.7</v>
      </c>
      <c r="AA84" s="487">
        <v>101.9</v>
      </c>
      <c r="AB84" s="487">
        <v>101.9</v>
      </c>
      <c r="AC84" s="487">
        <v>101.9</v>
      </c>
      <c r="AD84" s="487">
        <v>102</v>
      </c>
      <c r="AE84" s="487">
        <v>103.6</v>
      </c>
      <c r="AF84" s="487">
        <v>103.6</v>
      </c>
      <c r="AG84" s="487">
        <v>103.6</v>
      </c>
      <c r="AH84" s="487">
        <v>103.7</v>
      </c>
      <c r="AI84" s="484">
        <v>104</v>
      </c>
      <c r="AJ84" s="488">
        <v>104.2</v>
      </c>
      <c r="AK84" s="488">
        <v>104.2</v>
      </c>
      <c r="AL84" s="488">
        <v>104.2</v>
      </c>
      <c r="AM84" s="488">
        <v>104.7</v>
      </c>
      <c r="AN84" s="487">
        <v>105</v>
      </c>
      <c r="AO84" s="487">
        <v>105</v>
      </c>
      <c r="AP84" s="487">
        <v>105</v>
      </c>
      <c r="AQ84" s="487">
        <v>104.9</v>
      </c>
      <c r="AR84" s="487">
        <v>104.9</v>
      </c>
      <c r="AS84" s="487">
        <v>104.9</v>
      </c>
      <c r="AT84" s="487">
        <v>104.9</v>
      </c>
      <c r="AU84" s="487">
        <v>104.9</v>
      </c>
      <c r="AV84" s="487">
        <v>105</v>
      </c>
      <c r="AW84" s="487">
        <v>104.9</v>
      </c>
      <c r="AX84" s="487">
        <v>104.9</v>
      </c>
      <c r="AY84" s="487">
        <v>104.9</v>
      </c>
      <c r="AZ84" s="487">
        <v>104.9</v>
      </c>
      <c r="BA84" s="487">
        <v>104.9</v>
      </c>
      <c r="BB84" s="487">
        <v>104.9</v>
      </c>
      <c r="BC84" s="487">
        <v>105</v>
      </c>
      <c r="BD84" s="487">
        <v>105.1</v>
      </c>
      <c r="BE84" s="487">
        <v>105.3</v>
      </c>
      <c r="BF84" s="487">
        <v>105.4</v>
      </c>
      <c r="BG84" s="487">
        <v>105.5</v>
      </c>
      <c r="BH84" s="487">
        <v>105.7</v>
      </c>
      <c r="BI84" s="487">
        <v>105.7</v>
      </c>
      <c r="BJ84" s="487">
        <v>105.7</v>
      </c>
      <c r="BK84" s="487">
        <v>105.8</v>
      </c>
      <c r="BL84" s="487">
        <v>105.8</v>
      </c>
      <c r="BM84" s="487">
        <v>105.9</v>
      </c>
      <c r="BN84" s="487">
        <f>VLOOKUP($D84,'[3]Q3 2024'!$D$8:$N$167,11,0)</f>
        <v>105.9</v>
      </c>
      <c r="BO84" s="487">
        <f>VLOOKUP($D84,'[3]Q4 2024'!$D$8:$N$167,11,0)</f>
        <v>106.2</v>
      </c>
      <c r="BP84" s="487"/>
      <c r="BQ84" s="487"/>
      <c r="BR84" s="487"/>
      <c r="BS84" s="487"/>
      <c r="BT84" s="490">
        <v>100</v>
      </c>
      <c r="BU84" s="490">
        <v>100.6</v>
      </c>
      <c r="BV84" s="490">
        <v>100.9</v>
      </c>
      <c r="BW84" s="490">
        <v>101.2</v>
      </c>
      <c r="BX84" s="490">
        <v>101.6</v>
      </c>
      <c r="BY84" s="490">
        <v>102.4</v>
      </c>
      <c r="BZ84" s="490">
        <v>103.7</v>
      </c>
      <c r="CA84" s="490">
        <v>104.3</v>
      </c>
      <c r="CB84" s="490">
        <v>105</v>
      </c>
      <c r="CC84" s="490">
        <v>104.9</v>
      </c>
      <c r="CD84" s="490">
        <v>104.9</v>
      </c>
      <c r="CE84" s="490">
        <v>104.9</v>
      </c>
      <c r="CF84" s="490">
        <v>105.3</v>
      </c>
      <c r="CG84" s="490">
        <v>105.7</v>
      </c>
      <c r="CH84" s="490">
        <f t="shared" si="11"/>
        <v>106</v>
      </c>
      <c r="CI84" s="490"/>
      <c r="CJ84" s="459"/>
      <c r="CK84" s="487">
        <v>0.1</v>
      </c>
      <c r="CL84" s="487">
        <v>0.5</v>
      </c>
      <c r="CM84" s="487">
        <v>0</v>
      </c>
      <c r="CN84" s="487">
        <v>0.3</v>
      </c>
      <c r="CO84" s="487">
        <v>0</v>
      </c>
      <c r="CP84" s="487">
        <v>0</v>
      </c>
      <c r="CQ84" s="487">
        <v>0</v>
      </c>
      <c r="CR84" s="487">
        <v>0.1</v>
      </c>
      <c r="CS84" s="487">
        <v>0.1</v>
      </c>
      <c r="CT84" s="487">
        <v>0</v>
      </c>
      <c r="CU84" s="487">
        <v>0.1</v>
      </c>
      <c r="CV84" s="487">
        <v>0.1</v>
      </c>
      <c r="CW84" s="487">
        <v>0</v>
      </c>
      <c r="CX84" s="487">
        <v>0.1</v>
      </c>
      <c r="CY84" s="487">
        <v>0.3</v>
      </c>
      <c r="CZ84" s="487">
        <v>0.2</v>
      </c>
      <c r="DA84" s="487">
        <v>0</v>
      </c>
      <c r="DB84" s="487">
        <v>0</v>
      </c>
      <c r="DC84" s="487">
        <v>0.1</v>
      </c>
      <c r="DD84" s="487">
        <v>1.6</v>
      </c>
      <c r="DE84" s="487">
        <v>0</v>
      </c>
      <c r="DF84" s="487">
        <v>0</v>
      </c>
      <c r="DG84" s="487">
        <v>0.1</v>
      </c>
      <c r="DH84" s="487">
        <v>0.3</v>
      </c>
      <c r="DI84" s="487">
        <v>0.2</v>
      </c>
      <c r="DJ84" s="487">
        <v>0</v>
      </c>
      <c r="DK84" s="487">
        <v>0</v>
      </c>
      <c r="DL84" s="487">
        <v>0.5</v>
      </c>
      <c r="DM84" s="487">
        <v>0.3</v>
      </c>
      <c r="DN84" s="487">
        <v>0</v>
      </c>
      <c r="DO84" s="487">
        <v>0</v>
      </c>
      <c r="DP84" s="487">
        <v>-0.1</v>
      </c>
      <c r="DQ84" s="491">
        <v>0</v>
      </c>
      <c r="DR84" s="491">
        <v>0</v>
      </c>
      <c r="DS84" s="491">
        <v>0</v>
      </c>
      <c r="DT84" s="491">
        <v>0</v>
      </c>
      <c r="DU84" s="491">
        <v>0.1</v>
      </c>
      <c r="DV84" s="491">
        <v>-0.1</v>
      </c>
      <c r="DW84" s="491">
        <v>0</v>
      </c>
      <c r="DX84" s="491">
        <v>0</v>
      </c>
      <c r="DY84" s="491">
        <v>0</v>
      </c>
      <c r="DZ84" s="491">
        <v>0</v>
      </c>
      <c r="EA84" s="491">
        <v>0</v>
      </c>
      <c r="EB84" s="487">
        <v>0.1</v>
      </c>
      <c r="EC84" s="487">
        <v>0.1</v>
      </c>
      <c r="ED84" s="487">
        <v>0.2</v>
      </c>
      <c r="EE84" s="487">
        <v>0.1</v>
      </c>
      <c r="EF84" s="487">
        <v>0.1</v>
      </c>
      <c r="EG84" s="487">
        <f t="shared" si="10"/>
        <v>0.2</v>
      </c>
      <c r="EH84" s="487">
        <f t="shared" si="10"/>
        <v>0</v>
      </c>
      <c r="EI84" s="487">
        <f t="shared" si="10"/>
        <v>0</v>
      </c>
      <c r="EJ84" s="487">
        <f t="shared" si="10"/>
        <v>0.1</v>
      </c>
      <c r="EK84" s="487">
        <f t="shared" si="10"/>
        <v>0</v>
      </c>
      <c r="EL84" s="487">
        <f t="shared" si="10"/>
        <v>0.1</v>
      </c>
      <c r="EM84" s="487">
        <f t="shared" si="10"/>
        <v>0</v>
      </c>
      <c r="EN84" s="487">
        <f t="shared" si="10"/>
        <v>0.3</v>
      </c>
      <c r="EO84" s="487"/>
      <c r="EP84" s="487"/>
      <c r="EQ84" s="487"/>
      <c r="ER84" s="487"/>
      <c r="ES84" s="460"/>
      <c r="ET84" s="487">
        <v>0.1</v>
      </c>
      <c r="EU84" s="487">
        <v>0.6</v>
      </c>
      <c r="EV84" s="487">
        <v>0.6</v>
      </c>
      <c r="EW84" s="487">
        <v>0.9</v>
      </c>
      <c r="EX84" s="487">
        <v>0.8</v>
      </c>
      <c r="EY84" s="487">
        <v>0.3</v>
      </c>
      <c r="EZ84" s="487">
        <v>0.3</v>
      </c>
      <c r="FA84" s="487">
        <v>0.1</v>
      </c>
      <c r="FB84" s="487">
        <v>0.2</v>
      </c>
      <c r="FC84" s="487">
        <v>0.2</v>
      </c>
      <c r="FD84" s="487">
        <v>0.3</v>
      </c>
      <c r="FE84" s="487">
        <v>0.3</v>
      </c>
      <c r="FF84" s="487">
        <v>0.2</v>
      </c>
      <c r="FG84" s="487">
        <v>0.3</v>
      </c>
      <c r="FH84" s="487">
        <v>0.5</v>
      </c>
      <c r="FI84" s="487">
        <v>0.6</v>
      </c>
      <c r="FJ84" s="487">
        <v>0.6</v>
      </c>
      <c r="FK84" s="487">
        <v>0.5</v>
      </c>
      <c r="FL84" s="487">
        <v>0.3</v>
      </c>
      <c r="FM84" s="487">
        <v>1.7</v>
      </c>
      <c r="FN84" s="487">
        <v>1.7</v>
      </c>
      <c r="FO84" s="487">
        <v>1.7</v>
      </c>
      <c r="FP84" s="487">
        <v>1.7</v>
      </c>
      <c r="FQ84" s="487">
        <v>0.4</v>
      </c>
      <c r="FR84" s="487">
        <v>0.6</v>
      </c>
      <c r="FS84" s="487">
        <v>0.6</v>
      </c>
      <c r="FT84" s="487">
        <v>0.5</v>
      </c>
      <c r="FU84" s="487">
        <v>0.7</v>
      </c>
      <c r="FV84" s="487">
        <v>0.8</v>
      </c>
      <c r="FW84" s="487">
        <v>0.8</v>
      </c>
      <c r="FX84" s="487">
        <v>0.8</v>
      </c>
      <c r="FY84" s="487">
        <v>0.2</v>
      </c>
      <c r="FZ84" s="487">
        <v>-0.1</v>
      </c>
      <c r="GA84" s="487">
        <v>-0.1</v>
      </c>
      <c r="GB84" s="487">
        <v>-0.1</v>
      </c>
      <c r="GC84" s="487">
        <v>0</v>
      </c>
      <c r="GD84" s="491">
        <v>0.1</v>
      </c>
      <c r="GE84" s="491">
        <v>0</v>
      </c>
      <c r="GF84" s="491">
        <v>0</v>
      </c>
      <c r="GG84" s="491">
        <v>0</v>
      </c>
      <c r="GH84" s="491">
        <v>-0.1</v>
      </c>
      <c r="GI84" s="491">
        <v>0</v>
      </c>
      <c r="GJ84" s="491">
        <v>0</v>
      </c>
      <c r="GK84" s="487">
        <v>0.1</v>
      </c>
      <c r="GL84" s="487">
        <v>0.2</v>
      </c>
      <c r="GM84" s="487">
        <v>0.4</v>
      </c>
      <c r="GN84" s="487">
        <v>0.5</v>
      </c>
      <c r="GO84" s="487">
        <v>0.5</v>
      </c>
      <c r="GP84" s="487">
        <f t="shared" si="7"/>
        <v>0.6</v>
      </c>
      <c r="GQ84" s="487">
        <f t="shared" si="7"/>
        <v>0.4</v>
      </c>
      <c r="GR84" s="487">
        <f t="shared" si="7"/>
        <v>0.3</v>
      </c>
      <c r="GS84" s="487">
        <f t="shared" si="7"/>
        <v>0.3</v>
      </c>
      <c r="GT84" s="487">
        <f t="shared" si="7"/>
        <v>0.1</v>
      </c>
      <c r="GU84" s="487">
        <f t="shared" si="7"/>
        <v>0.2</v>
      </c>
      <c r="GV84" s="487">
        <f t="shared" si="7"/>
        <v>0.2</v>
      </c>
      <c r="GW84" s="487">
        <f t="shared" si="7"/>
        <v>0.4</v>
      </c>
      <c r="GX84" s="487"/>
      <c r="GY84" s="487"/>
      <c r="GZ84" s="487"/>
      <c r="HA84" s="487"/>
      <c r="HB84" s="460"/>
      <c r="HC84" s="491">
        <v>0.6</v>
      </c>
      <c r="HD84" s="491">
        <v>0.3</v>
      </c>
      <c r="HE84" s="491">
        <v>0.3</v>
      </c>
      <c r="HF84" s="491">
        <v>0.4</v>
      </c>
      <c r="HG84" s="491">
        <v>0.8</v>
      </c>
      <c r="HH84" s="491">
        <v>1.3</v>
      </c>
      <c r="HI84" s="491">
        <v>0.6</v>
      </c>
      <c r="HJ84" s="491">
        <v>0.67114093959732557</v>
      </c>
      <c r="HK84" s="491">
        <v>-0.1</v>
      </c>
      <c r="HL84" s="491">
        <v>0</v>
      </c>
      <c r="HM84" s="491">
        <v>0</v>
      </c>
      <c r="HN84" s="491">
        <f t="shared" si="8"/>
        <v>0.4</v>
      </c>
      <c r="HO84" s="491">
        <f t="shared" si="8"/>
        <v>0.4</v>
      </c>
      <c r="HP84" s="491">
        <f t="shared" si="8"/>
        <v>0.3</v>
      </c>
      <c r="HQ84" s="491">
        <f t="shared" si="8"/>
        <v>-100</v>
      </c>
    </row>
    <row r="85" spans="1:225" s="129" customFormat="1" ht="24.9" customHeight="1">
      <c r="A85" s="438">
        <v>83</v>
      </c>
      <c r="B85" s="484"/>
      <c r="C85" s="492" t="s">
        <v>149</v>
      </c>
      <c r="D85" s="484">
        <v>691</v>
      </c>
      <c r="E85" s="485" t="s">
        <v>61</v>
      </c>
      <c r="F85" s="493">
        <v>1.8</v>
      </c>
      <c r="G85" s="494">
        <v>1.4</v>
      </c>
      <c r="H85" s="494">
        <v>100</v>
      </c>
      <c r="I85" s="494">
        <v>100</v>
      </c>
      <c r="J85" s="494">
        <v>100</v>
      </c>
      <c r="K85" s="494">
        <v>100</v>
      </c>
      <c r="L85" s="494">
        <v>100</v>
      </c>
      <c r="M85" s="494">
        <v>100</v>
      </c>
      <c r="N85" s="494">
        <v>100</v>
      </c>
      <c r="O85" s="494">
        <v>100</v>
      </c>
      <c r="P85" s="494">
        <v>100</v>
      </c>
      <c r="Q85" s="494">
        <v>100</v>
      </c>
      <c r="R85" s="494">
        <v>100</v>
      </c>
      <c r="S85" s="494">
        <v>100.1</v>
      </c>
      <c r="T85" s="494">
        <v>100.1</v>
      </c>
      <c r="U85" s="494">
        <v>100.1</v>
      </c>
      <c r="V85" s="494">
        <v>100.1</v>
      </c>
      <c r="W85" s="494">
        <v>100.1</v>
      </c>
      <c r="X85" s="494">
        <v>100.1</v>
      </c>
      <c r="Y85" s="494">
        <v>100.1</v>
      </c>
      <c r="Z85" s="494">
        <v>100.1</v>
      </c>
      <c r="AA85" s="494">
        <v>100.4</v>
      </c>
      <c r="AB85" s="494">
        <v>100.4</v>
      </c>
      <c r="AC85" s="494">
        <v>100.4</v>
      </c>
      <c r="AD85" s="494">
        <v>100.4</v>
      </c>
      <c r="AE85" s="494">
        <v>102.6</v>
      </c>
      <c r="AF85" s="494">
        <v>102.6</v>
      </c>
      <c r="AG85" s="494">
        <v>102.6</v>
      </c>
      <c r="AH85" s="494">
        <v>102.6</v>
      </c>
      <c r="AI85" s="492">
        <v>103.1</v>
      </c>
      <c r="AJ85" s="495">
        <v>103.1</v>
      </c>
      <c r="AK85" s="495">
        <v>103.1</v>
      </c>
      <c r="AL85" s="495">
        <v>103.1</v>
      </c>
      <c r="AM85" s="495">
        <v>103.9</v>
      </c>
      <c r="AN85" s="494">
        <v>104.2</v>
      </c>
      <c r="AO85" s="494">
        <v>104.2</v>
      </c>
      <c r="AP85" s="518">
        <v>104.2</v>
      </c>
      <c r="AQ85" s="494">
        <v>104.2</v>
      </c>
      <c r="AR85" s="494">
        <v>104.2</v>
      </c>
      <c r="AS85" s="494">
        <v>104.2</v>
      </c>
      <c r="AT85" s="494">
        <v>104.2</v>
      </c>
      <c r="AU85" s="494">
        <v>104.1</v>
      </c>
      <c r="AV85" s="494">
        <v>104.1</v>
      </c>
      <c r="AW85" s="494">
        <v>104.1</v>
      </c>
      <c r="AX85" s="494">
        <v>104.1</v>
      </c>
      <c r="AY85" s="494">
        <v>104.1</v>
      </c>
      <c r="AZ85" s="494">
        <v>104.1</v>
      </c>
      <c r="BA85" s="494">
        <v>104.1</v>
      </c>
      <c r="BB85" s="494">
        <v>104.1</v>
      </c>
      <c r="BC85" s="494">
        <v>104.3</v>
      </c>
      <c r="BD85" s="494">
        <v>104.3</v>
      </c>
      <c r="BE85" s="494">
        <v>104.3</v>
      </c>
      <c r="BF85" s="494">
        <v>104.3</v>
      </c>
      <c r="BG85" s="494">
        <v>104.6</v>
      </c>
      <c r="BH85" s="494">
        <v>104.6</v>
      </c>
      <c r="BI85" s="494">
        <v>104.6</v>
      </c>
      <c r="BJ85" s="494">
        <v>104.6</v>
      </c>
      <c r="BK85" s="494">
        <v>104.7</v>
      </c>
      <c r="BL85" s="494">
        <v>104.7</v>
      </c>
      <c r="BM85" s="494">
        <v>104.7</v>
      </c>
      <c r="BN85" s="494">
        <f>VLOOKUP($D85,'[3]Q3 2024'!$D$8:$N$167,11,0)</f>
        <v>104.7</v>
      </c>
      <c r="BO85" s="494">
        <f>VLOOKUP($D85,'[3]Q4 2024'!$D$8:$N$167,11,0)</f>
        <v>105.1</v>
      </c>
      <c r="BP85" s="494"/>
      <c r="BQ85" s="494"/>
      <c r="BR85" s="494"/>
      <c r="BS85" s="494"/>
      <c r="BT85" s="496">
        <v>100</v>
      </c>
      <c r="BU85" s="496">
        <v>100</v>
      </c>
      <c r="BV85" s="496">
        <v>100</v>
      </c>
      <c r="BW85" s="496">
        <v>100.1</v>
      </c>
      <c r="BX85" s="496">
        <v>100.2</v>
      </c>
      <c r="BY85" s="496">
        <v>101</v>
      </c>
      <c r="BZ85" s="496">
        <v>102.7</v>
      </c>
      <c r="CA85" s="496">
        <v>103.3</v>
      </c>
      <c r="CB85" s="496">
        <v>104.2</v>
      </c>
      <c r="CC85" s="496">
        <v>104.2</v>
      </c>
      <c r="CD85" s="496">
        <v>104.1</v>
      </c>
      <c r="CE85" s="496">
        <v>104.2</v>
      </c>
      <c r="CF85" s="496">
        <v>104.4</v>
      </c>
      <c r="CG85" s="496">
        <v>104.6</v>
      </c>
      <c r="CH85" s="496">
        <f t="shared" si="11"/>
        <v>104.8</v>
      </c>
      <c r="CI85" s="496"/>
      <c r="CJ85" s="497"/>
      <c r="CK85" s="494">
        <v>0</v>
      </c>
      <c r="CL85" s="494">
        <v>0</v>
      </c>
      <c r="CM85" s="494">
        <v>0</v>
      </c>
      <c r="CN85" s="494">
        <v>0</v>
      </c>
      <c r="CO85" s="494">
        <v>0</v>
      </c>
      <c r="CP85" s="494">
        <v>0</v>
      </c>
      <c r="CQ85" s="494">
        <v>0</v>
      </c>
      <c r="CR85" s="494">
        <v>0.1</v>
      </c>
      <c r="CS85" s="494">
        <v>0</v>
      </c>
      <c r="CT85" s="494">
        <v>0</v>
      </c>
      <c r="CU85" s="494">
        <v>0</v>
      </c>
      <c r="CV85" s="494">
        <v>0</v>
      </c>
      <c r="CW85" s="494">
        <v>0</v>
      </c>
      <c r="CX85" s="494">
        <v>0</v>
      </c>
      <c r="CY85" s="494">
        <v>0</v>
      </c>
      <c r="CZ85" s="494">
        <v>0.3</v>
      </c>
      <c r="DA85" s="494">
        <v>0</v>
      </c>
      <c r="DB85" s="494">
        <v>0</v>
      </c>
      <c r="DC85" s="494">
        <v>0</v>
      </c>
      <c r="DD85" s="494">
        <v>2.2000000000000002</v>
      </c>
      <c r="DE85" s="494">
        <v>0</v>
      </c>
      <c r="DF85" s="494">
        <v>0</v>
      </c>
      <c r="DG85" s="494">
        <v>0</v>
      </c>
      <c r="DH85" s="494">
        <v>0.5</v>
      </c>
      <c r="DI85" s="494">
        <v>0</v>
      </c>
      <c r="DJ85" s="494">
        <v>0</v>
      </c>
      <c r="DK85" s="494">
        <v>0</v>
      </c>
      <c r="DL85" s="494">
        <v>0.8</v>
      </c>
      <c r="DM85" s="494">
        <v>0.3</v>
      </c>
      <c r="DN85" s="494">
        <v>0</v>
      </c>
      <c r="DO85" s="494">
        <v>0</v>
      </c>
      <c r="DP85" s="494">
        <v>0</v>
      </c>
      <c r="DQ85" s="498">
        <v>0</v>
      </c>
      <c r="DR85" s="498">
        <v>0</v>
      </c>
      <c r="DS85" s="498">
        <v>0</v>
      </c>
      <c r="DT85" s="498">
        <v>-0.1</v>
      </c>
      <c r="DU85" s="498">
        <v>0</v>
      </c>
      <c r="DV85" s="498">
        <v>0</v>
      </c>
      <c r="DW85" s="498">
        <v>0</v>
      </c>
      <c r="DX85" s="498">
        <v>0</v>
      </c>
      <c r="DY85" s="498">
        <v>0</v>
      </c>
      <c r="DZ85" s="498">
        <v>0</v>
      </c>
      <c r="EA85" s="498">
        <v>0</v>
      </c>
      <c r="EB85" s="494">
        <v>0.2</v>
      </c>
      <c r="EC85" s="494">
        <v>0</v>
      </c>
      <c r="ED85" s="494">
        <v>0</v>
      </c>
      <c r="EE85" s="494">
        <v>0</v>
      </c>
      <c r="EF85" s="494">
        <v>0.3</v>
      </c>
      <c r="EG85" s="494">
        <f t="shared" si="10"/>
        <v>0</v>
      </c>
      <c r="EH85" s="494">
        <f t="shared" si="10"/>
        <v>0</v>
      </c>
      <c r="EI85" s="494">
        <f t="shared" si="10"/>
        <v>0</v>
      </c>
      <c r="EJ85" s="494">
        <f t="shared" si="10"/>
        <v>0.1</v>
      </c>
      <c r="EK85" s="494">
        <f t="shared" si="10"/>
        <v>0</v>
      </c>
      <c r="EL85" s="494">
        <f t="shared" si="10"/>
        <v>0</v>
      </c>
      <c r="EM85" s="494">
        <f t="shared" si="10"/>
        <v>0</v>
      </c>
      <c r="EN85" s="494">
        <f t="shared" si="10"/>
        <v>0.4</v>
      </c>
      <c r="EO85" s="494"/>
      <c r="EP85" s="494"/>
      <c r="EQ85" s="494"/>
      <c r="ER85" s="494"/>
      <c r="ES85" s="499"/>
      <c r="ET85" s="494">
        <v>0</v>
      </c>
      <c r="EU85" s="494">
        <v>0</v>
      </c>
      <c r="EV85" s="494">
        <v>0</v>
      </c>
      <c r="EW85" s="494">
        <v>0</v>
      </c>
      <c r="EX85" s="494">
        <v>0</v>
      </c>
      <c r="EY85" s="494">
        <v>0</v>
      </c>
      <c r="EZ85" s="494">
        <v>0</v>
      </c>
      <c r="FA85" s="494">
        <v>0.1</v>
      </c>
      <c r="FB85" s="494">
        <v>0.1</v>
      </c>
      <c r="FC85" s="494">
        <v>0.1</v>
      </c>
      <c r="FD85" s="494">
        <v>0.1</v>
      </c>
      <c r="FE85" s="494">
        <v>0</v>
      </c>
      <c r="FF85" s="494">
        <v>0</v>
      </c>
      <c r="FG85" s="494">
        <v>0</v>
      </c>
      <c r="FH85" s="494">
        <v>0</v>
      </c>
      <c r="FI85" s="494">
        <v>0.3</v>
      </c>
      <c r="FJ85" s="494">
        <v>0.3</v>
      </c>
      <c r="FK85" s="494">
        <v>0.3</v>
      </c>
      <c r="FL85" s="494">
        <v>0.3</v>
      </c>
      <c r="FM85" s="494">
        <v>2.2000000000000002</v>
      </c>
      <c r="FN85" s="494">
        <v>2.2000000000000002</v>
      </c>
      <c r="FO85" s="494">
        <v>2.2000000000000002</v>
      </c>
      <c r="FP85" s="494">
        <v>2.2000000000000002</v>
      </c>
      <c r="FQ85" s="494">
        <v>0.5</v>
      </c>
      <c r="FR85" s="494">
        <v>0.5</v>
      </c>
      <c r="FS85" s="494">
        <v>0.5</v>
      </c>
      <c r="FT85" s="494">
        <v>0.5</v>
      </c>
      <c r="FU85" s="494">
        <v>0.8</v>
      </c>
      <c r="FV85" s="494">
        <v>1.1000000000000001</v>
      </c>
      <c r="FW85" s="494">
        <v>1.1000000000000001</v>
      </c>
      <c r="FX85" s="494">
        <v>1.1000000000000001</v>
      </c>
      <c r="FY85" s="494">
        <v>0.3</v>
      </c>
      <c r="FZ85" s="494">
        <v>0</v>
      </c>
      <c r="GA85" s="494">
        <v>0</v>
      </c>
      <c r="GB85" s="494">
        <v>0</v>
      </c>
      <c r="GC85" s="494">
        <v>-0.1</v>
      </c>
      <c r="GD85" s="498">
        <v>-0.1</v>
      </c>
      <c r="GE85" s="498">
        <v>-0.1</v>
      </c>
      <c r="GF85" s="498">
        <v>-0.1</v>
      </c>
      <c r="GG85" s="498">
        <v>0</v>
      </c>
      <c r="GH85" s="498">
        <v>0</v>
      </c>
      <c r="GI85" s="498">
        <v>0</v>
      </c>
      <c r="GJ85" s="498">
        <v>0</v>
      </c>
      <c r="GK85" s="494">
        <v>0.2</v>
      </c>
      <c r="GL85" s="494">
        <v>0.2</v>
      </c>
      <c r="GM85" s="494">
        <v>0.2</v>
      </c>
      <c r="GN85" s="494">
        <v>0.2</v>
      </c>
      <c r="GO85" s="494">
        <v>0.3</v>
      </c>
      <c r="GP85" s="494">
        <f t="shared" ref="GP85:GW116" si="12">ROUND(((((BH85/BD85)-1)*100)),1)</f>
        <v>0.3</v>
      </c>
      <c r="GQ85" s="494">
        <f t="shared" si="12"/>
        <v>0.3</v>
      </c>
      <c r="GR85" s="494">
        <f t="shared" si="12"/>
        <v>0.3</v>
      </c>
      <c r="GS85" s="494">
        <f t="shared" si="12"/>
        <v>0.1</v>
      </c>
      <c r="GT85" s="494">
        <f t="shared" si="12"/>
        <v>0.1</v>
      </c>
      <c r="GU85" s="494">
        <f t="shared" si="12"/>
        <v>0.1</v>
      </c>
      <c r="GV85" s="494">
        <f t="shared" si="12"/>
        <v>0.1</v>
      </c>
      <c r="GW85" s="494">
        <f t="shared" si="12"/>
        <v>0.4</v>
      </c>
      <c r="GX85" s="494"/>
      <c r="GY85" s="494"/>
      <c r="GZ85" s="494"/>
      <c r="HA85" s="494"/>
      <c r="HB85" s="499"/>
      <c r="HC85" s="498">
        <v>0</v>
      </c>
      <c r="HD85" s="498">
        <v>0</v>
      </c>
      <c r="HE85" s="498">
        <v>0.1</v>
      </c>
      <c r="HF85" s="498">
        <v>0.1</v>
      </c>
      <c r="HG85" s="498">
        <v>0.8</v>
      </c>
      <c r="HH85" s="498">
        <v>1.7</v>
      </c>
      <c r="HI85" s="498">
        <v>0.6</v>
      </c>
      <c r="HJ85" s="498">
        <v>0.87124878993223298</v>
      </c>
      <c r="HK85" s="498">
        <v>0</v>
      </c>
      <c r="HL85" s="498">
        <v>-0.1</v>
      </c>
      <c r="HM85" s="498">
        <v>0.1</v>
      </c>
      <c r="HN85" s="498">
        <f t="shared" si="8"/>
        <v>0.2</v>
      </c>
      <c r="HO85" s="498">
        <f t="shared" si="8"/>
        <v>0.2</v>
      </c>
      <c r="HP85" s="498">
        <f t="shared" si="8"/>
        <v>0.2</v>
      </c>
      <c r="HQ85" s="498">
        <f t="shared" si="8"/>
        <v>-100</v>
      </c>
    </row>
    <row r="86" spans="1:225" s="129" customFormat="1" ht="24.9" customHeight="1">
      <c r="A86" s="438">
        <v>84</v>
      </c>
      <c r="B86" s="484"/>
      <c r="C86" s="492" t="s">
        <v>159</v>
      </c>
      <c r="D86" s="492">
        <v>6910</v>
      </c>
      <c r="E86" s="500" t="s">
        <v>61</v>
      </c>
      <c r="F86" s="493">
        <v>1.8</v>
      </c>
      <c r="G86" s="508">
        <v>1.4</v>
      </c>
      <c r="H86" s="494">
        <v>100</v>
      </c>
      <c r="I86" s="494">
        <v>100</v>
      </c>
      <c r="J86" s="494">
        <v>100</v>
      </c>
      <c r="K86" s="494">
        <v>100</v>
      </c>
      <c r="L86" s="508">
        <v>100</v>
      </c>
      <c r="M86" s="508">
        <v>100</v>
      </c>
      <c r="N86" s="508">
        <v>100</v>
      </c>
      <c r="O86" s="508">
        <v>100</v>
      </c>
      <c r="P86" s="508">
        <v>100</v>
      </c>
      <c r="Q86" s="508">
        <v>100</v>
      </c>
      <c r="R86" s="508">
        <v>100</v>
      </c>
      <c r="S86" s="508">
        <v>100.1</v>
      </c>
      <c r="T86" s="508">
        <v>100.1</v>
      </c>
      <c r="U86" s="508">
        <v>100.1</v>
      </c>
      <c r="V86" s="508">
        <v>100.1</v>
      </c>
      <c r="W86" s="508">
        <v>100.1</v>
      </c>
      <c r="X86" s="508">
        <v>100.1</v>
      </c>
      <c r="Y86" s="508">
        <v>100.1</v>
      </c>
      <c r="Z86" s="508">
        <v>100.1</v>
      </c>
      <c r="AA86" s="508">
        <v>100.4</v>
      </c>
      <c r="AB86" s="508">
        <v>100.4</v>
      </c>
      <c r="AC86" s="508">
        <v>100.4</v>
      </c>
      <c r="AD86" s="508">
        <v>100.4</v>
      </c>
      <c r="AE86" s="508">
        <v>102.6</v>
      </c>
      <c r="AF86" s="508">
        <v>102.6</v>
      </c>
      <c r="AG86" s="508">
        <v>102.6</v>
      </c>
      <c r="AH86" s="494">
        <v>102.6</v>
      </c>
      <c r="AI86" s="494">
        <v>103.1</v>
      </c>
      <c r="AJ86" s="495">
        <v>103.1</v>
      </c>
      <c r="AK86" s="495">
        <v>103.1</v>
      </c>
      <c r="AL86" s="495">
        <v>103.1</v>
      </c>
      <c r="AM86" s="495">
        <v>103.9</v>
      </c>
      <c r="AN86" s="494">
        <v>104.2</v>
      </c>
      <c r="AO86" s="494">
        <v>104.2</v>
      </c>
      <c r="AP86" s="520">
        <v>104.2</v>
      </c>
      <c r="AQ86" s="494">
        <v>104.2</v>
      </c>
      <c r="AR86" s="494">
        <v>104.2</v>
      </c>
      <c r="AS86" s="494">
        <v>104.2</v>
      </c>
      <c r="AT86" s="520">
        <v>104.2</v>
      </c>
      <c r="AU86" s="494">
        <v>104.1</v>
      </c>
      <c r="AV86" s="494">
        <v>104.1</v>
      </c>
      <c r="AW86" s="494">
        <v>104.1</v>
      </c>
      <c r="AX86" s="520">
        <v>104.1</v>
      </c>
      <c r="AY86" s="494">
        <v>104.1</v>
      </c>
      <c r="AZ86" s="494">
        <v>104.1</v>
      </c>
      <c r="BA86" s="494">
        <v>104.1</v>
      </c>
      <c r="BB86" s="494">
        <v>104.1</v>
      </c>
      <c r="BC86" s="494">
        <v>104.3</v>
      </c>
      <c r="BD86" s="494">
        <v>104.3</v>
      </c>
      <c r="BE86" s="494">
        <v>104.3</v>
      </c>
      <c r="BF86" s="494">
        <v>104.3</v>
      </c>
      <c r="BG86" s="494">
        <v>104.6</v>
      </c>
      <c r="BH86" s="494">
        <v>104.6</v>
      </c>
      <c r="BI86" s="494">
        <v>104.6</v>
      </c>
      <c r="BJ86" s="494">
        <v>104.6</v>
      </c>
      <c r="BK86" s="494">
        <v>104.7</v>
      </c>
      <c r="BL86" s="494">
        <v>104.7</v>
      </c>
      <c r="BM86" s="494">
        <v>104.7</v>
      </c>
      <c r="BN86" s="494">
        <f>VLOOKUP($D86,'[3]Q3 2024'!$D$8:$N$167,11,0)</f>
        <v>104.7</v>
      </c>
      <c r="BO86" s="494">
        <f>VLOOKUP($D86,'[3]Q4 2024'!$D$8:$N$167,11,0)</f>
        <v>105.1</v>
      </c>
      <c r="BP86" s="494"/>
      <c r="BQ86" s="494"/>
      <c r="BR86" s="494"/>
      <c r="BS86" s="494"/>
      <c r="BT86" s="496">
        <v>100</v>
      </c>
      <c r="BU86" s="496">
        <v>100</v>
      </c>
      <c r="BV86" s="496">
        <v>100</v>
      </c>
      <c r="BW86" s="496">
        <v>100.1</v>
      </c>
      <c r="BX86" s="496">
        <v>100.2</v>
      </c>
      <c r="BY86" s="496">
        <v>101</v>
      </c>
      <c r="BZ86" s="496">
        <v>102.7</v>
      </c>
      <c r="CA86" s="496">
        <v>103.3</v>
      </c>
      <c r="CB86" s="496">
        <v>104.2</v>
      </c>
      <c r="CC86" s="496">
        <v>104.2</v>
      </c>
      <c r="CD86" s="496">
        <v>104.1</v>
      </c>
      <c r="CE86" s="496">
        <v>104.2</v>
      </c>
      <c r="CF86" s="496">
        <v>104.4</v>
      </c>
      <c r="CG86" s="496">
        <v>104.6</v>
      </c>
      <c r="CH86" s="496">
        <f t="shared" si="11"/>
        <v>104.8</v>
      </c>
      <c r="CI86" s="496"/>
      <c r="CJ86" s="497"/>
      <c r="CK86" s="494">
        <v>0</v>
      </c>
      <c r="CL86" s="494">
        <v>0</v>
      </c>
      <c r="CM86" s="494">
        <v>0</v>
      </c>
      <c r="CN86" s="494">
        <v>0</v>
      </c>
      <c r="CO86" s="494">
        <v>0</v>
      </c>
      <c r="CP86" s="494">
        <v>0</v>
      </c>
      <c r="CQ86" s="494">
        <v>0</v>
      </c>
      <c r="CR86" s="494">
        <v>0.1</v>
      </c>
      <c r="CS86" s="494">
        <v>0</v>
      </c>
      <c r="CT86" s="494">
        <v>0</v>
      </c>
      <c r="CU86" s="494">
        <v>0</v>
      </c>
      <c r="CV86" s="494">
        <v>0</v>
      </c>
      <c r="CW86" s="494">
        <v>0</v>
      </c>
      <c r="CX86" s="494">
        <v>0</v>
      </c>
      <c r="CY86" s="494">
        <v>0</v>
      </c>
      <c r="CZ86" s="494">
        <v>0.3</v>
      </c>
      <c r="DA86" s="494">
        <v>0</v>
      </c>
      <c r="DB86" s="494">
        <v>0</v>
      </c>
      <c r="DC86" s="494">
        <v>0</v>
      </c>
      <c r="DD86" s="494">
        <v>2.2000000000000002</v>
      </c>
      <c r="DE86" s="494">
        <v>0</v>
      </c>
      <c r="DF86" s="494">
        <v>0</v>
      </c>
      <c r="DG86" s="494">
        <v>0</v>
      </c>
      <c r="DH86" s="494">
        <v>0.5</v>
      </c>
      <c r="DI86" s="494">
        <v>0</v>
      </c>
      <c r="DJ86" s="494">
        <v>0</v>
      </c>
      <c r="DK86" s="494">
        <v>0</v>
      </c>
      <c r="DL86" s="494">
        <v>0.8</v>
      </c>
      <c r="DM86" s="494">
        <v>0.3</v>
      </c>
      <c r="DN86" s="494">
        <v>0</v>
      </c>
      <c r="DO86" s="494">
        <v>0</v>
      </c>
      <c r="DP86" s="494">
        <v>0</v>
      </c>
      <c r="DQ86" s="498">
        <v>0</v>
      </c>
      <c r="DR86" s="498">
        <v>0</v>
      </c>
      <c r="DS86" s="498">
        <v>0</v>
      </c>
      <c r="DT86" s="498">
        <v>-0.1</v>
      </c>
      <c r="DU86" s="498">
        <v>0</v>
      </c>
      <c r="DV86" s="498">
        <v>0</v>
      </c>
      <c r="DW86" s="498">
        <v>0</v>
      </c>
      <c r="DX86" s="498">
        <v>0</v>
      </c>
      <c r="DY86" s="498">
        <v>0</v>
      </c>
      <c r="DZ86" s="498">
        <v>0</v>
      </c>
      <c r="EA86" s="498">
        <v>0</v>
      </c>
      <c r="EB86" s="494">
        <v>0.2</v>
      </c>
      <c r="EC86" s="494">
        <v>0</v>
      </c>
      <c r="ED86" s="494">
        <v>0</v>
      </c>
      <c r="EE86" s="494">
        <v>0</v>
      </c>
      <c r="EF86" s="494">
        <v>0.3</v>
      </c>
      <c r="EG86" s="494">
        <f t="shared" si="10"/>
        <v>0</v>
      </c>
      <c r="EH86" s="494">
        <f t="shared" si="10"/>
        <v>0</v>
      </c>
      <c r="EI86" s="494">
        <f t="shared" si="10"/>
        <v>0</v>
      </c>
      <c r="EJ86" s="494">
        <f t="shared" si="10"/>
        <v>0.1</v>
      </c>
      <c r="EK86" s="494">
        <f t="shared" si="10"/>
        <v>0</v>
      </c>
      <c r="EL86" s="494">
        <f t="shared" si="10"/>
        <v>0</v>
      </c>
      <c r="EM86" s="494">
        <f t="shared" si="10"/>
        <v>0</v>
      </c>
      <c r="EN86" s="494">
        <f t="shared" si="10"/>
        <v>0.4</v>
      </c>
      <c r="EO86" s="494"/>
      <c r="EP86" s="494"/>
      <c r="EQ86" s="494"/>
      <c r="ER86" s="494"/>
      <c r="ES86" s="499"/>
      <c r="ET86" s="494">
        <v>0</v>
      </c>
      <c r="EU86" s="494">
        <v>0</v>
      </c>
      <c r="EV86" s="494">
        <v>0</v>
      </c>
      <c r="EW86" s="494">
        <v>0</v>
      </c>
      <c r="EX86" s="494">
        <v>0</v>
      </c>
      <c r="EY86" s="494">
        <v>0</v>
      </c>
      <c r="EZ86" s="494">
        <v>0</v>
      </c>
      <c r="FA86" s="494">
        <v>0.1</v>
      </c>
      <c r="FB86" s="494">
        <v>0.1</v>
      </c>
      <c r="FC86" s="494">
        <v>0.1</v>
      </c>
      <c r="FD86" s="494">
        <v>0.1</v>
      </c>
      <c r="FE86" s="494">
        <v>0</v>
      </c>
      <c r="FF86" s="494">
        <v>0</v>
      </c>
      <c r="FG86" s="494">
        <v>0</v>
      </c>
      <c r="FH86" s="494">
        <v>0</v>
      </c>
      <c r="FI86" s="494">
        <v>0.3</v>
      </c>
      <c r="FJ86" s="494">
        <v>0.3</v>
      </c>
      <c r="FK86" s="494">
        <v>0.3</v>
      </c>
      <c r="FL86" s="494">
        <v>0.3</v>
      </c>
      <c r="FM86" s="494">
        <v>2.2000000000000002</v>
      </c>
      <c r="FN86" s="494">
        <v>2.2000000000000002</v>
      </c>
      <c r="FO86" s="494">
        <v>2.2000000000000002</v>
      </c>
      <c r="FP86" s="494">
        <v>2.2000000000000002</v>
      </c>
      <c r="FQ86" s="494">
        <v>0.5</v>
      </c>
      <c r="FR86" s="494">
        <v>0.5</v>
      </c>
      <c r="FS86" s="494">
        <v>0.5</v>
      </c>
      <c r="FT86" s="494">
        <v>0.5</v>
      </c>
      <c r="FU86" s="494">
        <v>0.8</v>
      </c>
      <c r="FV86" s="494">
        <v>1.1000000000000001</v>
      </c>
      <c r="FW86" s="494">
        <v>1.1000000000000001</v>
      </c>
      <c r="FX86" s="494">
        <v>1.1000000000000001</v>
      </c>
      <c r="FY86" s="494">
        <v>0.3</v>
      </c>
      <c r="FZ86" s="494">
        <v>0</v>
      </c>
      <c r="GA86" s="494">
        <v>0</v>
      </c>
      <c r="GB86" s="494">
        <v>0</v>
      </c>
      <c r="GC86" s="494">
        <v>-0.1</v>
      </c>
      <c r="GD86" s="498">
        <v>-0.1</v>
      </c>
      <c r="GE86" s="498">
        <v>-0.1</v>
      </c>
      <c r="GF86" s="498">
        <v>-0.1</v>
      </c>
      <c r="GG86" s="498">
        <v>0</v>
      </c>
      <c r="GH86" s="498">
        <v>0</v>
      </c>
      <c r="GI86" s="498">
        <v>0</v>
      </c>
      <c r="GJ86" s="498">
        <v>0</v>
      </c>
      <c r="GK86" s="494">
        <v>0.2</v>
      </c>
      <c r="GL86" s="494">
        <v>0.2</v>
      </c>
      <c r="GM86" s="494">
        <v>0.2</v>
      </c>
      <c r="GN86" s="494">
        <v>0.2</v>
      </c>
      <c r="GO86" s="494">
        <v>0.3</v>
      </c>
      <c r="GP86" s="494">
        <f t="shared" si="12"/>
        <v>0.3</v>
      </c>
      <c r="GQ86" s="494">
        <f t="shared" si="12"/>
        <v>0.3</v>
      </c>
      <c r="GR86" s="494">
        <f t="shared" si="12"/>
        <v>0.3</v>
      </c>
      <c r="GS86" s="494">
        <f t="shared" si="12"/>
        <v>0.1</v>
      </c>
      <c r="GT86" s="494">
        <f t="shared" si="12"/>
        <v>0.1</v>
      </c>
      <c r="GU86" s="494">
        <f t="shared" si="12"/>
        <v>0.1</v>
      </c>
      <c r="GV86" s="494">
        <f t="shared" si="12"/>
        <v>0.1</v>
      </c>
      <c r="GW86" s="494">
        <f t="shared" si="12"/>
        <v>0.4</v>
      </c>
      <c r="GX86" s="494"/>
      <c r="GY86" s="494"/>
      <c r="GZ86" s="494"/>
      <c r="HA86" s="494"/>
      <c r="HB86" s="499"/>
      <c r="HC86" s="498">
        <v>0</v>
      </c>
      <c r="HD86" s="498">
        <v>0</v>
      </c>
      <c r="HE86" s="498">
        <v>0.1</v>
      </c>
      <c r="HF86" s="498">
        <v>0.1</v>
      </c>
      <c r="HG86" s="498">
        <v>0.8</v>
      </c>
      <c r="HH86" s="498">
        <v>1.7</v>
      </c>
      <c r="HI86" s="498">
        <v>0.6</v>
      </c>
      <c r="HJ86" s="498">
        <v>0.87124878993223298</v>
      </c>
      <c r="HK86" s="498">
        <v>0</v>
      </c>
      <c r="HL86" s="498">
        <v>-0.1</v>
      </c>
      <c r="HM86" s="498">
        <v>0.1</v>
      </c>
      <c r="HN86" s="498">
        <f t="shared" ref="HN86:HQ117" si="13">ROUND(((((CF86/CE86)-1)*100)),1)</f>
        <v>0.2</v>
      </c>
      <c r="HO86" s="498">
        <f t="shared" si="13"/>
        <v>0.2</v>
      </c>
      <c r="HP86" s="498">
        <f t="shared" si="13"/>
        <v>0.2</v>
      </c>
      <c r="HQ86" s="498">
        <f t="shared" si="13"/>
        <v>-100</v>
      </c>
    </row>
    <row r="87" spans="1:225" s="129" customFormat="1" ht="24.9" customHeight="1">
      <c r="A87" s="438">
        <v>85</v>
      </c>
      <c r="B87" s="484"/>
      <c r="C87" s="501" t="s">
        <v>161</v>
      </c>
      <c r="D87" s="502">
        <v>69100</v>
      </c>
      <c r="E87" s="503" t="s">
        <v>61</v>
      </c>
      <c r="F87" s="504">
        <v>1.8</v>
      </c>
      <c r="G87" s="510">
        <v>1.4</v>
      </c>
      <c r="H87" s="494">
        <v>100</v>
      </c>
      <c r="I87" s="494">
        <v>100</v>
      </c>
      <c r="J87" s="494">
        <v>100</v>
      </c>
      <c r="K87" s="494">
        <v>100</v>
      </c>
      <c r="L87" s="508">
        <v>100</v>
      </c>
      <c r="M87" s="508">
        <v>100</v>
      </c>
      <c r="N87" s="508">
        <v>100</v>
      </c>
      <c r="O87" s="508">
        <v>100</v>
      </c>
      <c r="P87" s="508">
        <v>100</v>
      </c>
      <c r="Q87" s="508">
        <v>100</v>
      </c>
      <c r="R87" s="508">
        <v>100</v>
      </c>
      <c r="S87" s="508">
        <v>100.1</v>
      </c>
      <c r="T87" s="508">
        <v>100.1</v>
      </c>
      <c r="U87" s="508">
        <v>100.1</v>
      </c>
      <c r="V87" s="508">
        <v>100.1</v>
      </c>
      <c r="W87" s="508">
        <v>100.1</v>
      </c>
      <c r="X87" s="508">
        <v>100.1</v>
      </c>
      <c r="Y87" s="508">
        <v>100.1</v>
      </c>
      <c r="Z87" s="508">
        <v>100.1</v>
      </c>
      <c r="AA87" s="508">
        <v>100.4</v>
      </c>
      <c r="AB87" s="508">
        <v>100.4</v>
      </c>
      <c r="AC87" s="508">
        <v>100.4</v>
      </c>
      <c r="AD87" s="508">
        <v>100.4</v>
      </c>
      <c r="AE87" s="508">
        <v>102.6</v>
      </c>
      <c r="AF87" s="508">
        <v>102.6</v>
      </c>
      <c r="AG87" s="508">
        <v>102.6</v>
      </c>
      <c r="AH87" s="494">
        <v>102.6</v>
      </c>
      <c r="AI87" s="494">
        <v>103.1</v>
      </c>
      <c r="AJ87" s="495">
        <v>103.1</v>
      </c>
      <c r="AK87" s="495">
        <v>103.1</v>
      </c>
      <c r="AL87" s="495">
        <v>103.1</v>
      </c>
      <c r="AM87" s="495">
        <v>103.9</v>
      </c>
      <c r="AN87" s="494">
        <v>104.2</v>
      </c>
      <c r="AO87" s="494">
        <v>104.2</v>
      </c>
      <c r="AP87" s="520">
        <v>104.2</v>
      </c>
      <c r="AQ87" s="494">
        <v>104.2</v>
      </c>
      <c r="AR87" s="494">
        <v>104.2</v>
      </c>
      <c r="AS87" s="494">
        <v>104.2</v>
      </c>
      <c r="AT87" s="520">
        <v>104.2</v>
      </c>
      <c r="AU87" s="494">
        <v>104.1</v>
      </c>
      <c r="AV87" s="505">
        <v>104.1</v>
      </c>
      <c r="AW87" s="505">
        <v>104.1</v>
      </c>
      <c r="AX87" s="521">
        <v>104.1</v>
      </c>
      <c r="AY87" s="505">
        <v>104.1</v>
      </c>
      <c r="AZ87" s="505">
        <v>104.1</v>
      </c>
      <c r="BA87" s="505">
        <v>104.1</v>
      </c>
      <c r="BB87" s="505">
        <v>104.1</v>
      </c>
      <c r="BC87" s="505">
        <v>104.3</v>
      </c>
      <c r="BD87" s="505">
        <v>104.3</v>
      </c>
      <c r="BE87" s="505">
        <v>104.3</v>
      </c>
      <c r="BF87" s="505">
        <v>104.3</v>
      </c>
      <c r="BG87" s="505">
        <v>104.6</v>
      </c>
      <c r="BH87" s="505">
        <v>104.6</v>
      </c>
      <c r="BI87" s="505">
        <v>104.6</v>
      </c>
      <c r="BJ87" s="505">
        <v>104.6</v>
      </c>
      <c r="BK87" s="505">
        <v>104.7</v>
      </c>
      <c r="BL87" s="505">
        <v>104.7</v>
      </c>
      <c r="BM87" s="505">
        <v>104.7</v>
      </c>
      <c r="BN87" s="505">
        <f>VLOOKUP($D87,'[3]Q3 2024'!$D$8:$N$167,11,0)</f>
        <v>104.7</v>
      </c>
      <c r="BO87" s="505">
        <f>VLOOKUP($D87,'[3]Q4 2024'!$D$8:$N$167,11,0)</f>
        <v>105.1</v>
      </c>
      <c r="BP87" s="494"/>
      <c r="BQ87" s="494"/>
      <c r="BR87" s="494"/>
      <c r="BS87" s="494"/>
      <c r="BT87" s="496">
        <v>100</v>
      </c>
      <c r="BU87" s="496">
        <v>100</v>
      </c>
      <c r="BV87" s="496">
        <v>100</v>
      </c>
      <c r="BW87" s="496">
        <v>100.1</v>
      </c>
      <c r="BX87" s="496">
        <v>100.2</v>
      </c>
      <c r="BY87" s="496">
        <v>101</v>
      </c>
      <c r="BZ87" s="496">
        <v>102.7</v>
      </c>
      <c r="CA87" s="496">
        <v>103.3</v>
      </c>
      <c r="CB87" s="496">
        <v>104.2</v>
      </c>
      <c r="CC87" s="496">
        <v>104.2</v>
      </c>
      <c r="CD87" s="496">
        <v>104.1</v>
      </c>
      <c r="CE87" s="496">
        <v>104.2</v>
      </c>
      <c r="CF87" s="496">
        <v>104.4</v>
      </c>
      <c r="CG87" s="496">
        <v>104.6</v>
      </c>
      <c r="CH87" s="496">
        <f t="shared" si="11"/>
        <v>104.8</v>
      </c>
      <c r="CI87" s="496"/>
      <c r="CJ87" s="497"/>
      <c r="CK87" s="505">
        <v>0</v>
      </c>
      <c r="CL87" s="505">
        <v>0</v>
      </c>
      <c r="CM87" s="505">
        <v>0</v>
      </c>
      <c r="CN87" s="505">
        <v>0</v>
      </c>
      <c r="CO87" s="505">
        <v>0</v>
      </c>
      <c r="CP87" s="505">
        <v>0</v>
      </c>
      <c r="CQ87" s="505">
        <v>0</v>
      </c>
      <c r="CR87" s="505">
        <v>0.1</v>
      </c>
      <c r="CS87" s="505">
        <v>0</v>
      </c>
      <c r="CT87" s="505">
        <v>0</v>
      </c>
      <c r="CU87" s="505">
        <v>0</v>
      </c>
      <c r="CV87" s="505">
        <v>0</v>
      </c>
      <c r="CW87" s="505">
        <v>0</v>
      </c>
      <c r="CX87" s="505">
        <v>0</v>
      </c>
      <c r="CY87" s="505">
        <v>0</v>
      </c>
      <c r="CZ87" s="505">
        <v>0.3</v>
      </c>
      <c r="DA87" s="505">
        <v>0</v>
      </c>
      <c r="DB87" s="505">
        <v>0</v>
      </c>
      <c r="DC87" s="505">
        <v>0</v>
      </c>
      <c r="DD87" s="505">
        <v>2.2000000000000002</v>
      </c>
      <c r="DE87" s="505">
        <v>0</v>
      </c>
      <c r="DF87" s="505">
        <v>0</v>
      </c>
      <c r="DG87" s="505">
        <v>0</v>
      </c>
      <c r="DH87" s="505">
        <v>0.5</v>
      </c>
      <c r="DI87" s="505">
        <v>0</v>
      </c>
      <c r="DJ87" s="505">
        <v>0</v>
      </c>
      <c r="DK87" s="505">
        <v>0</v>
      </c>
      <c r="DL87" s="505">
        <v>0.8</v>
      </c>
      <c r="DM87" s="505">
        <v>0.3</v>
      </c>
      <c r="DN87" s="505">
        <v>0</v>
      </c>
      <c r="DO87" s="505">
        <v>0</v>
      </c>
      <c r="DP87" s="505">
        <v>0</v>
      </c>
      <c r="DQ87" s="498">
        <v>0</v>
      </c>
      <c r="DR87" s="498">
        <v>0</v>
      </c>
      <c r="DS87" s="498">
        <v>0</v>
      </c>
      <c r="DT87" s="498">
        <v>-0.1</v>
      </c>
      <c r="DU87" s="506">
        <v>0</v>
      </c>
      <c r="DV87" s="506">
        <v>0</v>
      </c>
      <c r="DW87" s="506">
        <v>0</v>
      </c>
      <c r="DX87" s="506">
        <v>0</v>
      </c>
      <c r="DY87" s="506">
        <v>0</v>
      </c>
      <c r="DZ87" s="506">
        <v>0</v>
      </c>
      <c r="EA87" s="506">
        <v>0</v>
      </c>
      <c r="EB87" s="505">
        <v>0.2</v>
      </c>
      <c r="EC87" s="505">
        <v>0</v>
      </c>
      <c r="ED87" s="505">
        <v>0</v>
      </c>
      <c r="EE87" s="505">
        <v>0</v>
      </c>
      <c r="EF87" s="505">
        <v>0.3</v>
      </c>
      <c r="EG87" s="505">
        <f t="shared" si="10"/>
        <v>0</v>
      </c>
      <c r="EH87" s="505">
        <f t="shared" si="10"/>
        <v>0</v>
      </c>
      <c r="EI87" s="505">
        <f t="shared" si="10"/>
        <v>0</v>
      </c>
      <c r="EJ87" s="505">
        <f t="shared" si="10"/>
        <v>0.1</v>
      </c>
      <c r="EK87" s="505">
        <f t="shared" si="10"/>
        <v>0</v>
      </c>
      <c r="EL87" s="505">
        <f t="shared" si="10"/>
        <v>0</v>
      </c>
      <c r="EM87" s="505">
        <f t="shared" si="10"/>
        <v>0</v>
      </c>
      <c r="EN87" s="505">
        <f t="shared" si="10"/>
        <v>0.4</v>
      </c>
      <c r="EO87" s="494"/>
      <c r="EP87" s="494"/>
      <c r="EQ87" s="494"/>
      <c r="ER87" s="494"/>
      <c r="ES87" s="499"/>
      <c r="ET87" s="505">
        <v>0</v>
      </c>
      <c r="EU87" s="505">
        <v>0</v>
      </c>
      <c r="EV87" s="505">
        <v>0</v>
      </c>
      <c r="EW87" s="505">
        <v>0</v>
      </c>
      <c r="EX87" s="505">
        <v>0</v>
      </c>
      <c r="EY87" s="505">
        <v>0</v>
      </c>
      <c r="EZ87" s="505">
        <v>0</v>
      </c>
      <c r="FA87" s="505">
        <v>0.1</v>
      </c>
      <c r="FB87" s="505">
        <v>0.1</v>
      </c>
      <c r="FC87" s="505">
        <v>0.1</v>
      </c>
      <c r="FD87" s="505">
        <v>0.1</v>
      </c>
      <c r="FE87" s="505">
        <v>0</v>
      </c>
      <c r="FF87" s="505">
        <v>0</v>
      </c>
      <c r="FG87" s="505">
        <v>0</v>
      </c>
      <c r="FH87" s="505">
        <v>0</v>
      </c>
      <c r="FI87" s="505">
        <v>0.3</v>
      </c>
      <c r="FJ87" s="505">
        <v>0.3</v>
      </c>
      <c r="FK87" s="505">
        <v>0.3</v>
      </c>
      <c r="FL87" s="505">
        <v>0.3</v>
      </c>
      <c r="FM87" s="505">
        <v>2.2000000000000002</v>
      </c>
      <c r="FN87" s="505">
        <v>2.2000000000000002</v>
      </c>
      <c r="FO87" s="505">
        <v>2.2000000000000002</v>
      </c>
      <c r="FP87" s="505">
        <v>2.2000000000000002</v>
      </c>
      <c r="FQ87" s="505">
        <v>0.5</v>
      </c>
      <c r="FR87" s="505">
        <v>0.5</v>
      </c>
      <c r="FS87" s="505">
        <v>0.5</v>
      </c>
      <c r="FT87" s="505">
        <v>0.5</v>
      </c>
      <c r="FU87" s="505">
        <v>0.8</v>
      </c>
      <c r="FV87" s="505">
        <v>1.1000000000000001</v>
      </c>
      <c r="FW87" s="505">
        <v>1.1000000000000001</v>
      </c>
      <c r="FX87" s="505">
        <v>1.1000000000000001</v>
      </c>
      <c r="FY87" s="505">
        <v>0.3</v>
      </c>
      <c r="FZ87" s="505">
        <v>0</v>
      </c>
      <c r="GA87" s="505">
        <v>0</v>
      </c>
      <c r="GB87" s="505">
        <v>0</v>
      </c>
      <c r="GC87" s="505">
        <v>-0.1</v>
      </c>
      <c r="GD87" s="506">
        <v>-0.1</v>
      </c>
      <c r="GE87" s="506">
        <v>-0.1</v>
      </c>
      <c r="GF87" s="506">
        <v>-0.1</v>
      </c>
      <c r="GG87" s="506">
        <v>0</v>
      </c>
      <c r="GH87" s="506">
        <v>0</v>
      </c>
      <c r="GI87" s="506">
        <v>0</v>
      </c>
      <c r="GJ87" s="506">
        <v>0</v>
      </c>
      <c r="GK87" s="505">
        <v>0.2</v>
      </c>
      <c r="GL87" s="505">
        <v>0.2</v>
      </c>
      <c r="GM87" s="505">
        <v>0.2</v>
      </c>
      <c r="GN87" s="505">
        <v>0.2</v>
      </c>
      <c r="GO87" s="505">
        <v>0.3</v>
      </c>
      <c r="GP87" s="505">
        <f t="shared" si="12"/>
        <v>0.3</v>
      </c>
      <c r="GQ87" s="505">
        <f t="shared" si="12"/>
        <v>0.3</v>
      </c>
      <c r="GR87" s="505">
        <f t="shared" si="12"/>
        <v>0.3</v>
      </c>
      <c r="GS87" s="505">
        <f t="shared" si="12"/>
        <v>0.1</v>
      </c>
      <c r="GT87" s="505">
        <f t="shared" si="12"/>
        <v>0.1</v>
      </c>
      <c r="GU87" s="505">
        <f t="shared" si="12"/>
        <v>0.1</v>
      </c>
      <c r="GV87" s="505">
        <f t="shared" si="12"/>
        <v>0.1</v>
      </c>
      <c r="GW87" s="494">
        <f t="shared" si="12"/>
        <v>0.4</v>
      </c>
      <c r="GX87" s="494"/>
      <c r="GY87" s="494"/>
      <c r="GZ87" s="494"/>
      <c r="HA87" s="494"/>
      <c r="HB87" s="499"/>
      <c r="HC87" s="498">
        <v>0</v>
      </c>
      <c r="HD87" s="498">
        <v>0</v>
      </c>
      <c r="HE87" s="498">
        <v>0.1</v>
      </c>
      <c r="HF87" s="498">
        <v>0.1</v>
      </c>
      <c r="HG87" s="498">
        <v>0.8</v>
      </c>
      <c r="HH87" s="498">
        <v>1.7</v>
      </c>
      <c r="HI87" s="498">
        <v>0.6</v>
      </c>
      <c r="HJ87" s="498">
        <v>0.87124878993223298</v>
      </c>
      <c r="HK87" s="498">
        <v>0</v>
      </c>
      <c r="HL87" s="498">
        <v>-0.1</v>
      </c>
      <c r="HM87" s="498">
        <v>0.1</v>
      </c>
      <c r="HN87" s="498">
        <f t="shared" si="13"/>
        <v>0.2</v>
      </c>
      <c r="HO87" s="498">
        <f t="shared" si="13"/>
        <v>0.2</v>
      </c>
      <c r="HP87" s="498">
        <f t="shared" si="13"/>
        <v>0.2</v>
      </c>
      <c r="HQ87" s="498">
        <f t="shared" si="13"/>
        <v>-100</v>
      </c>
    </row>
    <row r="88" spans="1:225" s="129" customFormat="1" ht="72">
      <c r="A88" s="438">
        <v>86</v>
      </c>
      <c r="B88" s="484"/>
      <c r="C88" s="492" t="s">
        <v>149</v>
      </c>
      <c r="D88" s="484">
        <v>692</v>
      </c>
      <c r="E88" s="485" t="s">
        <v>195</v>
      </c>
      <c r="F88" s="493">
        <v>1.1000000000000001</v>
      </c>
      <c r="G88" s="494">
        <v>1</v>
      </c>
      <c r="H88" s="494">
        <v>100</v>
      </c>
      <c r="I88" s="494">
        <v>100</v>
      </c>
      <c r="J88" s="494">
        <v>100</v>
      </c>
      <c r="K88" s="494">
        <v>100</v>
      </c>
      <c r="L88" s="494">
        <v>100.3</v>
      </c>
      <c r="M88" s="494">
        <v>101.6</v>
      </c>
      <c r="N88" s="494">
        <v>101.7</v>
      </c>
      <c r="O88" s="494">
        <v>102.5</v>
      </c>
      <c r="P88" s="494">
        <v>102.5</v>
      </c>
      <c r="Q88" s="494">
        <v>102.5</v>
      </c>
      <c r="R88" s="494">
        <v>102.6</v>
      </c>
      <c r="S88" s="494">
        <v>102.6</v>
      </c>
      <c r="T88" s="494">
        <v>102.8</v>
      </c>
      <c r="U88" s="494">
        <v>103</v>
      </c>
      <c r="V88" s="494">
        <v>103.3</v>
      </c>
      <c r="W88" s="494">
        <v>103.3</v>
      </c>
      <c r="X88" s="494">
        <v>103.5</v>
      </c>
      <c r="Y88" s="494">
        <v>103.7</v>
      </c>
      <c r="Z88" s="494">
        <v>104.5</v>
      </c>
      <c r="AA88" s="494">
        <v>104.5</v>
      </c>
      <c r="AB88" s="494">
        <v>104.6</v>
      </c>
      <c r="AC88" s="494">
        <v>104.6</v>
      </c>
      <c r="AD88" s="494">
        <v>104.8</v>
      </c>
      <c r="AE88" s="494">
        <v>105.2</v>
      </c>
      <c r="AF88" s="494">
        <v>105.2</v>
      </c>
      <c r="AG88" s="494">
        <v>105.4</v>
      </c>
      <c r="AH88" s="494">
        <v>105.6</v>
      </c>
      <c r="AI88" s="492">
        <v>105.6</v>
      </c>
      <c r="AJ88" s="495">
        <v>106.1</v>
      </c>
      <c r="AK88" s="495">
        <v>106.1</v>
      </c>
      <c r="AL88" s="495">
        <v>106.1</v>
      </c>
      <c r="AM88" s="495">
        <v>106.2</v>
      </c>
      <c r="AN88" s="494">
        <v>106.6</v>
      </c>
      <c r="AO88" s="494">
        <v>106.6</v>
      </c>
      <c r="AP88" s="494">
        <v>106.6</v>
      </c>
      <c r="AQ88" s="494">
        <v>106.6</v>
      </c>
      <c r="AR88" s="494">
        <v>106.7</v>
      </c>
      <c r="AS88" s="494">
        <v>106.7</v>
      </c>
      <c r="AT88" s="494">
        <v>106.7</v>
      </c>
      <c r="AU88" s="494">
        <v>106.7</v>
      </c>
      <c r="AV88" s="494">
        <v>106.7</v>
      </c>
      <c r="AW88" s="494">
        <v>106.7</v>
      </c>
      <c r="AX88" s="494">
        <v>106.7</v>
      </c>
      <c r="AY88" s="494">
        <v>106.7</v>
      </c>
      <c r="AZ88" s="494">
        <v>106.7</v>
      </c>
      <c r="BA88" s="494">
        <v>106.7</v>
      </c>
      <c r="BB88" s="494">
        <v>106.7</v>
      </c>
      <c r="BC88" s="494">
        <v>106.7</v>
      </c>
      <c r="BD88" s="494">
        <v>106.9</v>
      </c>
      <c r="BE88" s="494">
        <v>107.4</v>
      </c>
      <c r="BF88" s="494">
        <v>107.5</v>
      </c>
      <c r="BG88" s="494">
        <v>107.5</v>
      </c>
      <c r="BH88" s="494">
        <v>107.9</v>
      </c>
      <c r="BI88" s="494">
        <v>107.9</v>
      </c>
      <c r="BJ88" s="494">
        <v>107.9</v>
      </c>
      <c r="BK88" s="494">
        <v>108</v>
      </c>
      <c r="BL88" s="494">
        <v>108.1</v>
      </c>
      <c r="BM88" s="494">
        <v>108.1</v>
      </c>
      <c r="BN88" s="494">
        <f>VLOOKUP($D88,'[3]Q3 2024'!$D$8:$N$167,11,0)</f>
        <v>108.3</v>
      </c>
      <c r="BO88" s="494">
        <f>VLOOKUP($D88,'[3]Q4 2024'!$D$8:$N$167,11,0)</f>
        <v>108.4</v>
      </c>
      <c r="BP88" s="494"/>
      <c r="BQ88" s="494"/>
      <c r="BR88" s="494"/>
      <c r="BS88" s="494"/>
      <c r="BT88" s="496">
        <v>100</v>
      </c>
      <c r="BU88" s="496">
        <v>101.5</v>
      </c>
      <c r="BV88" s="496">
        <v>102.6</v>
      </c>
      <c r="BW88" s="496">
        <v>103.1</v>
      </c>
      <c r="BX88" s="496">
        <v>104.1</v>
      </c>
      <c r="BY88" s="496">
        <v>104.8</v>
      </c>
      <c r="BZ88" s="496">
        <v>105.5</v>
      </c>
      <c r="CA88" s="496">
        <v>106.1</v>
      </c>
      <c r="CB88" s="496">
        <v>106.6</v>
      </c>
      <c r="CC88" s="496">
        <v>106.7</v>
      </c>
      <c r="CD88" s="496">
        <v>106.7</v>
      </c>
      <c r="CE88" s="496">
        <v>106.7</v>
      </c>
      <c r="CF88" s="496">
        <v>107.3</v>
      </c>
      <c r="CG88" s="496">
        <v>107.9</v>
      </c>
      <c r="CH88" s="496">
        <f t="shared" si="11"/>
        <v>108.2</v>
      </c>
      <c r="CI88" s="496"/>
      <c r="CJ88" s="497"/>
      <c r="CK88" s="494">
        <v>0.3</v>
      </c>
      <c r="CL88" s="494">
        <v>1.3</v>
      </c>
      <c r="CM88" s="494">
        <v>0.1</v>
      </c>
      <c r="CN88" s="494">
        <v>0.8</v>
      </c>
      <c r="CO88" s="494">
        <v>0</v>
      </c>
      <c r="CP88" s="494">
        <v>0</v>
      </c>
      <c r="CQ88" s="494">
        <v>0.1</v>
      </c>
      <c r="CR88" s="494">
        <v>0</v>
      </c>
      <c r="CS88" s="494">
        <v>0.2</v>
      </c>
      <c r="CT88" s="494">
        <v>0.2</v>
      </c>
      <c r="CU88" s="494">
        <v>0.3</v>
      </c>
      <c r="CV88" s="494">
        <v>0</v>
      </c>
      <c r="CW88" s="494">
        <v>0.2</v>
      </c>
      <c r="CX88" s="494">
        <v>0.2</v>
      </c>
      <c r="CY88" s="494">
        <v>0.8</v>
      </c>
      <c r="CZ88" s="494">
        <v>0</v>
      </c>
      <c r="DA88" s="494">
        <v>0.1</v>
      </c>
      <c r="DB88" s="494">
        <v>0</v>
      </c>
      <c r="DC88" s="494">
        <v>0.2</v>
      </c>
      <c r="DD88" s="494">
        <v>0.4</v>
      </c>
      <c r="DE88" s="494">
        <v>0</v>
      </c>
      <c r="DF88" s="494">
        <v>0.2</v>
      </c>
      <c r="DG88" s="494">
        <v>0.2</v>
      </c>
      <c r="DH88" s="494">
        <v>0</v>
      </c>
      <c r="DI88" s="494">
        <v>0.5</v>
      </c>
      <c r="DJ88" s="494">
        <v>0</v>
      </c>
      <c r="DK88" s="494">
        <v>0</v>
      </c>
      <c r="DL88" s="494">
        <v>0.1</v>
      </c>
      <c r="DM88" s="494">
        <v>0.4</v>
      </c>
      <c r="DN88" s="494">
        <v>0</v>
      </c>
      <c r="DO88" s="494">
        <v>0</v>
      </c>
      <c r="DP88" s="494">
        <v>0</v>
      </c>
      <c r="DQ88" s="498">
        <v>0.1</v>
      </c>
      <c r="DR88" s="498">
        <v>0</v>
      </c>
      <c r="DS88" s="498">
        <v>0</v>
      </c>
      <c r="DT88" s="498">
        <v>0</v>
      </c>
      <c r="DU88" s="498">
        <v>0</v>
      </c>
      <c r="DV88" s="498">
        <v>0</v>
      </c>
      <c r="DW88" s="498">
        <v>0</v>
      </c>
      <c r="DX88" s="498">
        <v>0</v>
      </c>
      <c r="DY88" s="498">
        <v>0</v>
      </c>
      <c r="DZ88" s="498">
        <v>0</v>
      </c>
      <c r="EA88" s="498">
        <v>0</v>
      </c>
      <c r="EB88" s="494">
        <v>0</v>
      </c>
      <c r="EC88" s="494">
        <v>0.2</v>
      </c>
      <c r="ED88" s="494">
        <v>0.5</v>
      </c>
      <c r="EE88" s="494">
        <v>0.1</v>
      </c>
      <c r="EF88" s="494">
        <v>0</v>
      </c>
      <c r="EG88" s="494">
        <f t="shared" si="10"/>
        <v>0.4</v>
      </c>
      <c r="EH88" s="494">
        <f t="shared" si="10"/>
        <v>0</v>
      </c>
      <c r="EI88" s="494">
        <f t="shared" si="10"/>
        <v>0</v>
      </c>
      <c r="EJ88" s="494">
        <f t="shared" si="10"/>
        <v>0.1</v>
      </c>
      <c r="EK88" s="494">
        <f t="shared" si="10"/>
        <v>0.1</v>
      </c>
      <c r="EL88" s="494">
        <f t="shared" si="10"/>
        <v>0</v>
      </c>
      <c r="EM88" s="494">
        <f t="shared" si="10"/>
        <v>0.2</v>
      </c>
      <c r="EN88" s="494">
        <f t="shared" si="10"/>
        <v>0.1</v>
      </c>
      <c r="EO88" s="494"/>
      <c r="EP88" s="494"/>
      <c r="EQ88" s="494"/>
      <c r="ER88" s="494"/>
      <c r="ES88" s="499"/>
      <c r="ET88" s="494">
        <v>0.3</v>
      </c>
      <c r="EU88" s="494">
        <v>1.6</v>
      </c>
      <c r="EV88" s="494">
        <v>1.7</v>
      </c>
      <c r="EW88" s="494">
        <v>2.5</v>
      </c>
      <c r="EX88" s="494">
        <v>2.2000000000000002</v>
      </c>
      <c r="EY88" s="494">
        <v>0.9</v>
      </c>
      <c r="EZ88" s="494">
        <v>0.9</v>
      </c>
      <c r="FA88" s="494">
        <v>0.1</v>
      </c>
      <c r="FB88" s="494">
        <v>0.3</v>
      </c>
      <c r="FC88" s="494">
        <v>0.5</v>
      </c>
      <c r="FD88" s="494">
        <v>0.7</v>
      </c>
      <c r="FE88" s="494">
        <v>0.7</v>
      </c>
      <c r="FF88" s="494">
        <v>0.7</v>
      </c>
      <c r="FG88" s="494">
        <v>0.7</v>
      </c>
      <c r="FH88" s="494">
        <v>1.2</v>
      </c>
      <c r="FI88" s="494">
        <v>1.2</v>
      </c>
      <c r="FJ88" s="494">
        <v>1.1000000000000001</v>
      </c>
      <c r="FK88" s="494">
        <v>0.9</v>
      </c>
      <c r="FL88" s="494">
        <v>0.3</v>
      </c>
      <c r="FM88" s="494">
        <v>0.7</v>
      </c>
      <c r="FN88" s="494">
        <v>0.6</v>
      </c>
      <c r="FO88" s="494">
        <v>0.8</v>
      </c>
      <c r="FP88" s="494">
        <v>0.8</v>
      </c>
      <c r="FQ88" s="494">
        <v>0.4</v>
      </c>
      <c r="FR88" s="494">
        <v>0.9</v>
      </c>
      <c r="FS88" s="494">
        <v>0.7</v>
      </c>
      <c r="FT88" s="494">
        <v>0.5</v>
      </c>
      <c r="FU88" s="494">
        <v>0.6</v>
      </c>
      <c r="FV88" s="494">
        <v>0.5</v>
      </c>
      <c r="FW88" s="494">
        <v>0.5</v>
      </c>
      <c r="FX88" s="494">
        <v>0.5</v>
      </c>
      <c r="FY88" s="494">
        <v>0.4</v>
      </c>
      <c r="FZ88" s="494">
        <v>0.1</v>
      </c>
      <c r="GA88" s="494">
        <v>0.1</v>
      </c>
      <c r="GB88" s="494">
        <v>0.1</v>
      </c>
      <c r="GC88" s="494">
        <v>0.1</v>
      </c>
      <c r="GD88" s="498">
        <v>0</v>
      </c>
      <c r="GE88" s="498">
        <v>0</v>
      </c>
      <c r="GF88" s="498">
        <v>0</v>
      </c>
      <c r="GG88" s="498">
        <v>0</v>
      </c>
      <c r="GH88" s="498">
        <v>0</v>
      </c>
      <c r="GI88" s="498">
        <v>0</v>
      </c>
      <c r="GJ88" s="498">
        <v>0</v>
      </c>
      <c r="GK88" s="494">
        <v>0</v>
      </c>
      <c r="GL88" s="494">
        <v>0.2</v>
      </c>
      <c r="GM88" s="494">
        <v>0.7</v>
      </c>
      <c r="GN88" s="494">
        <v>0.7</v>
      </c>
      <c r="GO88" s="494">
        <v>0.7</v>
      </c>
      <c r="GP88" s="494">
        <f t="shared" si="12"/>
        <v>0.9</v>
      </c>
      <c r="GQ88" s="494">
        <f t="shared" si="12"/>
        <v>0.5</v>
      </c>
      <c r="GR88" s="494">
        <f t="shared" si="12"/>
        <v>0.4</v>
      </c>
      <c r="GS88" s="494">
        <f t="shared" si="12"/>
        <v>0.5</v>
      </c>
      <c r="GT88" s="494">
        <f t="shared" si="12"/>
        <v>0.2</v>
      </c>
      <c r="GU88" s="494">
        <f t="shared" si="12"/>
        <v>0.2</v>
      </c>
      <c r="GV88" s="494">
        <f t="shared" si="12"/>
        <v>0.4</v>
      </c>
      <c r="GW88" s="494">
        <f t="shared" si="12"/>
        <v>0.4</v>
      </c>
      <c r="GX88" s="494"/>
      <c r="GY88" s="494"/>
      <c r="GZ88" s="494"/>
      <c r="HA88" s="494"/>
      <c r="HB88" s="499"/>
      <c r="HC88" s="498">
        <v>1.5</v>
      </c>
      <c r="HD88" s="498">
        <v>1.1000000000000001</v>
      </c>
      <c r="HE88" s="498">
        <v>0.5</v>
      </c>
      <c r="HF88" s="498">
        <v>1</v>
      </c>
      <c r="HG88" s="498">
        <v>0.7</v>
      </c>
      <c r="HH88" s="498">
        <v>0.7</v>
      </c>
      <c r="HI88" s="498">
        <v>0.6</v>
      </c>
      <c r="HJ88" s="498">
        <v>0.47125353440151674</v>
      </c>
      <c r="HK88" s="498">
        <v>0.1</v>
      </c>
      <c r="HL88" s="498">
        <v>0</v>
      </c>
      <c r="HM88" s="498">
        <v>0</v>
      </c>
      <c r="HN88" s="498">
        <f t="shared" si="13"/>
        <v>0.6</v>
      </c>
      <c r="HO88" s="498">
        <f t="shared" si="13"/>
        <v>0.6</v>
      </c>
      <c r="HP88" s="498">
        <f t="shared" si="13"/>
        <v>0.3</v>
      </c>
      <c r="HQ88" s="498">
        <f t="shared" si="13"/>
        <v>-100</v>
      </c>
    </row>
    <row r="89" spans="1:225" s="129" customFormat="1" ht="75.599999999999994">
      <c r="A89" s="438">
        <v>87</v>
      </c>
      <c r="B89" s="484"/>
      <c r="C89" s="492" t="s">
        <v>159</v>
      </c>
      <c r="D89" s="492">
        <v>6920</v>
      </c>
      <c r="E89" s="500" t="s">
        <v>195</v>
      </c>
      <c r="F89" s="493">
        <v>1.1000000000000001</v>
      </c>
      <c r="G89" s="508">
        <v>1</v>
      </c>
      <c r="H89" s="494">
        <v>100</v>
      </c>
      <c r="I89" s="494">
        <v>100</v>
      </c>
      <c r="J89" s="494">
        <v>100</v>
      </c>
      <c r="K89" s="494">
        <v>100</v>
      </c>
      <c r="L89" s="508">
        <v>100.3</v>
      </c>
      <c r="M89" s="508">
        <v>101.6</v>
      </c>
      <c r="N89" s="508">
        <v>101.7</v>
      </c>
      <c r="O89" s="508">
        <v>102.5</v>
      </c>
      <c r="P89" s="508">
        <v>102.5</v>
      </c>
      <c r="Q89" s="508">
        <v>102.5</v>
      </c>
      <c r="R89" s="508">
        <v>102.6</v>
      </c>
      <c r="S89" s="508">
        <v>102.6</v>
      </c>
      <c r="T89" s="508">
        <v>102.8</v>
      </c>
      <c r="U89" s="508">
        <v>103</v>
      </c>
      <c r="V89" s="508">
        <v>103.3</v>
      </c>
      <c r="W89" s="508">
        <v>103.3</v>
      </c>
      <c r="X89" s="508">
        <v>103.5</v>
      </c>
      <c r="Y89" s="508">
        <v>103.7</v>
      </c>
      <c r="Z89" s="508">
        <v>104.5</v>
      </c>
      <c r="AA89" s="508">
        <v>104.5</v>
      </c>
      <c r="AB89" s="508">
        <v>104.6</v>
      </c>
      <c r="AC89" s="508">
        <v>104.6</v>
      </c>
      <c r="AD89" s="508">
        <v>104.8</v>
      </c>
      <c r="AE89" s="508">
        <v>105.2</v>
      </c>
      <c r="AF89" s="508">
        <v>105.2</v>
      </c>
      <c r="AG89" s="508">
        <v>105.4</v>
      </c>
      <c r="AH89" s="494">
        <v>105.6</v>
      </c>
      <c r="AI89" s="494">
        <v>105.6</v>
      </c>
      <c r="AJ89" s="495">
        <v>106.1</v>
      </c>
      <c r="AK89" s="495">
        <v>106.1</v>
      </c>
      <c r="AL89" s="495">
        <v>106.1</v>
      </c>
      <c r="AM89" s="495">
        <v>106.2</v>
      </c>
      <c r="AN89" s="494">
        <v>106.6</v>
      </c>
      <c r="AO89" s="494">
        <v>106.6</v>
      </c>
      <c r="AP89" s="520">
        <v>106.6</v>
      </c>
      <c r="AQ89" s="494">
        <v>106.6</v>
      </c>
      <c r="AR89" s="494">
        <v>106.7</v>
      </c>
      <c r="AS89" s="494">
        <v>106.7</v>
      </c>
      <c r="AT89" s="520">
        <v>106.7</v>
      </c>
      <c r="AU89" s="494">
        <v>106.7</v>
      </c>
      <c r="AV89" s="494">
        <v>106.7</v>
      </c>
      <c r="AW89" s="494">
        <v>106.7</v>
      </c>
      <c r="AX89" s="520">
        <v>106.7</v>
      </c>
      <c r="AY89" s="494">
        <v>106.7</v>
      </c>
      <c r="AZ89" s="494">
        <v>106.7</v>
      </c>
      <c r="BA89" s="494">
        <v>106.7</v>
      </c>
      <c r="BB89" s="494">
        <v>106.7</v>
      </c>
      <c r="BC89" s="494">
        <v>106.7</v>
      </c>
      <c r="BD89" s="494">
        <v>106.9</v>
      </c>
      <c r="BE89" s="494">
        <v>107.4</v>
      </c>
      <c r="BF89" s="494">
        <v>107.5</v>
      </c>
      <c r="BG89" s="494">
        <v>107.5</v>
      </c>
      <c r="BH89" s="494">
        <v>107.9</v>
      </c>
      <c r="BI89" s="494">
        <v>107.9</v>
      </c>
      <c r="BJ89" s="494">
        <v>107.9</v>
      </c>
      <c r="BK89" s="494">
        <v>108</v>
      </c>
      <c r="BL89" s="494">
        <v>108.1</v>
      </c>
      <c r="BM89" s="494">
        <v>108.1</v>
      </c>
      <c r="BN89" s="494">
        <f>VLOOKUP($D89,'[3]Q3 2024'!$D$8:$N$167,11,0)</f>
        <v>108.3</v>
      </c>
      <c r="BO89" s="494">
        <f>VLOOKUP($D89,'[3]Q4 2024'!$D$8:$N$167,11,0)</f>
        <v>108.4</v>
      </c>
      <c r="BP89" s="494"/>
      <c r="BQ89" s="494"/>
      <c r="BR89" s="494"/>
      <c r="BS89" s="494"/>
      <c r="BT89" s="496">
        <v>100</v>
      </c>
      <c r="BU89" s="496">
        <v>101.5</v>
      </c>
      <c r="BV89" s="496">
        <v>102.6</v>
      </c>
      <c r="BW89" s="496">
        <v>103.1</v>
      </c>
      <c r="BX89" s="496">
        <v>104.1</v>
      </c>
      <c r="BY89" s="496">
        <v>104.8</v>
      </c>
      <c r="BZ89" s="496">
        <v>105.5</v>
      </c>
      <c r="CA89" s="496">
        <v>106.1</v>
      </c>
      <c r="CB89" s="496">
        <v>106.6</v>
      </c>
      <c r="CC89" s="496">
        <v>106.7</v>
      </c>
      <c r="CD89" s="496">
        <v>106.7</v>
      </c>
      <c r="CE89" s="496">
        <v>106.7</v>
      </c>
      <c r="CF89" s="496">
        <v>107.3</v>
      </c>
      <c r="CG89" s="496">
        <v>107.9</v>
      </c>
      <c r="CH89" s="496">
        <f t="shared" si="11"/>
        <v>108.2</v>
      </c>
      <c r="CI89" s="496"/>
      <c r="CJ89" s="497"/>
      <c r="CK89" s="494">
        <v>0.3</v>
      </c>
      <c r="CL89" s="494">
        <v>1.3</v>
      </c>
      <c r="CM89" s="494">
        <v>0.1</v>
      </c>
      <c r="CN89" s="494">
        <v>0.8</v>
      </c>
      <c r="CO89" s="494">
        <v>0</v>
      </c>
      <c r="CP89" s="494">
        <v>0</v>
      </c>
      <c r="CQ89" s="494">
        <v>0.1</v>
      </c>
      <c r="CR89" s="494">
        <v>0</v>
      </c>
      <c r="CS89" s="494">
        <v>0.2</v>
      </c>
      <c r="CT89" s="494">
        <v>0.2</v>
      </c>
      <c r="CU89" s="494">
        <v>0.3</v>
      </c>
      <c r="CV89" s="494">
        <v>0</v>
      </c>
      <c r="CW89" s="494">
        <v>0.2</v>
      </c>
      <c r="CX89" s="494">
        <v>0.2</v>
      </c>
      <c r="CY89" s="494">
        <v>0.8</v>
      </c>
      <c r="CZ89" s="494">
        <v>0</v>
      </c>
      <c r="DA89" s="494">
        <v>0.1</v>
      </c>
      <c r="DB89" s="494">
        <v>0</v>
      </c>
      <c r="DC89" s="494">
        <v>0.2</v>
      </c>
      <c r="DD89" s="494">
        <v>0.4</v>
      </c>
      <c r="DE89" s="494">
        <v>0</v>
      </c>
      <c r="DF89" s="494">
        <v>0.2</v>
      </c>
      <c r="DG89" s="494">
        <v>0.2</v>
      </c>
      <c r="DH89" s="494">
        <v>0</v>
      </c>
      <c r="DI89" s="494">
        <v>0.5</v>
      </c>
      <c r="DJ89" s="494">
        <v>0</v>
      </c>
      <c r="DK89" s="494">
        <v>0</v>
      </c>
      <c r="DL89" s="494">
        <v>0.1</v>
      </c>
      <c r="DM89" s="494">
        <v>0.4</v>
      </c>
      <c r="DN89" s="494">
        <v>0</v>
      </c>
      <c r="DO89" s="494">
        <v>0</v>
      </c>
      <c r="DP89" s="494">
        <v>0</v>
      </c>
      <c r="DQ89" s="498">
        <v>0.1</v>
      </c>
      <c r="DR89" s="498">
        <v>0</v>
      </c>
      <c r="DS89" s="498">
        <v>0</v>
      </c>
      <c r="DT89" s="498">
        <v>0</v>
      </c>
      <c r="DU89" s="498">
        <v>0</v>
      </c>
      <c r="DV89" s="498">
        <v>0</v>
      </c>
      <c r="DW89" s="498">
        <v>0</v>
      </c>
      <c r="DX89" s="498">
        <v>0</v>
      </c>
      <c r="DY89" s="498">
        <v>0</v>
      </c>
      <c r="DZ89" s="498">
        <v>0</v>
      </c>
      <c r="EA89" s="498">
        <v>0</v>
      </c>
      <c r="EB89" s="494">
        <v>0</v>
      </c>
      <c r="EC89" s="494">
        <v>0.2</v>
      </c>
      <c r="ED89" s="494">
        <v>0.5</v>
      </c>
      <c r="EE89" s="494">
        <v>0.1</v>
      </c>
      <c r="EF89" s="494">
        <v>0</v>
      </c>
      <c r="EG89" s="494">
        <f t="shared" si="10"/>
        <v>0.4</v>
      </c>
      <c r="EH89" s="494">
        <f t="shared" si="10"/>
        <v>0</v>
      </c>
      <c r="EI89" s="494">
        <f t="shared" si="10"/>
        <v>0</v>
      </c>
      <c r="EJ89" s="494">
        <f t="shared" si="10"/>
        <v>0.1</v>
      </c>
      <c r="EK89" s="494">
        <f t="shared" si="10"/>
        <v>0.1</v>
      </c>
      <c r="EL89" s="494">
        <f t="shared" si="10"/>
        <v>0</v>
      </c>
      <c r="EM89" s="494">
        <f t="shared" si="10"/>
        <v>0.2</v>
      </c>
      <c r="EN89" s="494">
        <f t="shared" si="10"/>
        <v>0.1</v>
      </c>
      <c r="EO89" s="494"/>
      <c r="EP89" s="494"/>
      <c r="EQ89" s="494"/>
      <c r="ER89" s="494"/>
      <c r="ES89" s="499"/>
      <c r="ET89" s="494">
        <v>0.3</v>
      </c>
      <c r="EU89" s="494">
        <v>1.6</v>
      </c>
      <c r="EV89" s="494">
        <v>1.7</v>
      </c>
      <c r="EW89" s="494">
        <v>2.5</v>
      </c>
      <c r="EX89" s="494">
        <v>2.2000000000000002</v>
      </c>
      <c r="EY89" s="494">
        <v>0.9</v>
      </c>
      <c r="EZ89" s="494">
        <v>0.9</v>
      </c>
      <c r="FA89" s="494">
        <v>0.1</v>
      </c>
      <c r="FB89" s="494">
        <v>0.3</v>
      </c>
      <c r="FC89" s="494">
        <v>0.5</v>
      </c>
      <c r="FD89" s="494">
        <v>0.7</v>
      </c>
      <c r="FE89" s="494">
        <v>0.7</v>
      </c>
      <c r="FF89" s="494">
        <v>0.7</v>
      </c>
      <c r="FG89" s="494">
        <v>0.7</v>
      </c>
      <c r="FH89" s="494">
        <v>1.2</v>
      </c>
      <c r="FI89" s="494">
        <v>1.2</v>
      </c>
      <c r="FJ89" s="494">
        <v>1.1000000000000001</v>
      </c>
      <c r="FK89" s="494">
        <v>0.9</v>
      </c>
      <c r="FL89" s="494">
        <v>0.3</v>
      </c>
      <c r="FM89" s="494">
        <v>0.7</v>
      </c>
      <c r="FN89" s="494">
        <v>0.6</v>
      </c>
      <c r="FO89" s="494">
        <v>0.8</v>
      </c>
      <c r="FP89" s="494">
        <v>0.8</v>
      </c>
      <c r="FQ89" s="494">
        <v>0.4</v>
      </c>
      <c r="FR89" s="494">
        <v>0.9</v>
      </c>
      <c r="FS89" s="494">
        <v>0.7</v>
      </c>
      <c r="FT89" s="494">
        <v>0.5</v>
      </c>
      <c r="FU89" s="494">
        <v>0.6</v>
      </c>
      <c r="FV89" s="494">
        <v>0.5</v>
      </c>
      <c r="FW89" s="494">
        <v>0.5</v>
      </c>
      <c r="FX89" s="494">
        <v>0.5</v>
      </c>
      <c r="FY89" s="494">
        <v>0.4</v>
      </c>
      <c r="FZ89" s="494">
        <v>0.1</v>
      </c>
      <c r="GA89" s="494">
        <v>0.1</v>
      </c>
      <c r="GB89" s="494">
        <v>0.1</v>
      </c>
      <c r="GC89" s="494">
        <v>0.1</v>
      </c>
      <c r="GD89" s="498">
        <v>0</v>
      </c>
      <c r="GE89" s="498">
        <v>0</v>
      </c>
      <c r="GF89" s="498">
        <v>0</v>
      </c>
      <c r="GG89" s="498">
        <v>0</v>
      </c>
      <c r="GH89" s="498">
        <v>0</v>
      </c>
      <c r="GI89" s="498">
        <v>0</v>
      </c>
      <c r="GJ89" s="498">
        <v>0</v>
      </c>
      <c r="GK89" s="494">
        <v>0</v>
      </c>
      <c r="GL89" s="494">
        <v>0.2</v>
      </c>
      <c r="GM89" s="494">
        <v>0.7</v>
      </c>
      <c r="GN89" s="494">
        <v>0.7</v>
      </c>
      <c r="GO89" s="494">
        <v>0.7</v>
      </c>
      <c r="GP89" s="494">
        <f t="shared" si="12"/>
        <v>0.9</v>
      </c>
      <c r="GQ89" s="494">
        <f t="shared" si="12"/>
        <v>0.5</v>
      </c>
      <c r="GR89" s="494">
        <f t="shared" si="12"/>
        <v>0.4</v>
      </c>
      <c r="GS89" s="494">
        <f t="shared" si="12"/>
        <v>0.5</v>
      </c>
      <c r="GT89" s="494">
        <f t="shared" si="12"/>
        <v>0.2</v>
      </c>
      <c r="GU89" s="494">
        <f t="shared" si="12"/>
        <v>0.2</v>
      </c>
      <c r="GV89" s="494">
        <f t="shared" si="12"/>
        <v>0.4</v>
      </c>
      <c r="GW89" s="494">
        <f t="shared" si="12"/>
        <v>0.4</v>
      </c>
      <c r="GX89" s="494"/>
      <c r="GY89" s="494"/>
      <c r="GZ89" s="494"/>
      <c r="HA89" s="494"/>
      <c r="HB89" s="499"/>
      <c r="HC89" s="498">
        <v>1.5</v>
      </c>
      <c r="HD89" s="498">
        <v>1.1000000000000001</v>
      </c>
      <c r="HE89" s="498">
        <v>0.5</v>
      </c>
      <c r="HF89" s="498">
        <v>1</v>
      </c>
      <c r="HG89" s="498">
        <v>0.7</v>
      </c>
      <c r="HH89" s="498">
        <v>0.7</v>
      </c>
      <c r="HI89" s="498">
        <v>0.6</v>
      </c>
      <c r="HJ89" s="498">
        <v>0.47125353440151674</v>
      </c>
      <c r="HK89" s="498">
        <v>0.1</v>
      </c>
      <c r="HL89" s="498">
        <v>0</v>
      </c>
      <c r="HM89" s="498">
        <v>0</v>
      </c>
      <c r="HN89" s="498">
        <f t="shared" si="13"/>
        <v>0.6</v>
      </c>
      <c r="HO89" s="498">
        <f t="shared" si="13"/>
        <v>0.6</v>
      </c>
      <c r="HP89" s="498">
        <f t="shared" si="13"/>
        <v>0.3</v>
      </c>
      <c r="HQ89" s="498">
        <f t="shared" si="13"/>
        <v>-100</v>
      </c>
    </row>
    <row r="90" spans="1:225" s="129" customFormat="1" ht="72">
      <c r="A90" s="438">
        <v>88</v>
      </c>
      <c r="B90" s="484"/>
      <c r="C90" s="501" t="s">
        <v>161</v>
      </c>
      <c r="D90" s="502">
        <v>69200</v>
      </c>
      <c r="E90" s="503" t="s">
        <v>195</v>
      </c>
      <c r="F90" s="504">
        <v>1.1000000000000001</v>
      </c>
      <c r="G90" s="510">
        <v>1</v>
      </c>
      <c r="H90" s="494">
        <v>100</v>
      </c>
      <c r="I90" s="494">
        <v>100</v>
      </c>
      <c r="J90" s="494">
        <v>100</v>
      </c>
      <c r="K90" s="494">
        <v>100</v>
      </c>
      <c r="L90" s="508">
        <v>100.3</v>
      </c>
      <c r="M90" s="508">
        <v>101.6</v>
      </c>
      <c r="N90" s="508">
        <v>101.7</v>
      </c>
      <c r="O90" s="508">
        <v>102.5</v>
      </c>
      <c r="P90" s="508">
        <v>102.5</v>
      </c>
      <c r="Q90" s="508">
        <v>102.5</v>
      </c>
      <c r="R90" s="508">
        <v>102.6</v>
      </c>
      <c r="S90" s="508">
        <v>102.6</v>
      </c>
      <c r="T90" s="508">
        <v>102.8</v>
      </c>
      <c r="U90" s="508">
        <v>103</v>
      </c>
      <c r="V90" s="508">
        <v>103.3</v>
      </c>
      <c r="W90" s="508">
        <v>103.3</v>
      </c>
      <c r="X90" s="508">
        <v>103.5</v>
      </c>
      <c r="Y90" s="508">
        <v>103.7</v>
      </c>
      <c r="Z90" s="508">
        <v>104.5</v>
      </c>
      <c r="AA90" s="508">
        <v>104.5</v>
      </c>
      <c r="AB90" s="508">
        <v>104.6</v>
      </c>
      <c r="AC90" s="508">
        <v>104.6</v>
      </c>
      <c r="AD90" s="508">
        <v>104.8</v>
      </c>
      <c r="AE90" s="508">
        <v>105.2</v>
      </c>
      <c r="AF90" s="508">
        <v>105.2</v>
      </c>
      <c r="AG90" s="508">
        <v>105.4</v>
      </c>
      <c r="AH90" s="494">
        <v>105.6</v>
      </c>
      <c r="AI90" s="494">
        <v>105.6</v>
      </c>
      <c r="AJ90" s="495">
        <v>106.1</v>
      </c>
      <c r="AK90" s="495">
        <v>106.1</v>
      </c>
      <c r="AL90" s="495">
        <v>106.1</v>
      </c>
      <c r="AM90" s="495">
        <v>106.2</v>
      </c>
      <c r="AN90" s="494">
        <v>106.6</v>
      </c>
      <c r="AO90" s="494">
        <v>106.6</v>
      </c>
      <c r="AP90" s="520">
        <v>106.6</v>
      </c>
      <c r="AQ90" s="494">
        <v>106.6</v>
      </c>
      <c r="AR90" s="494">
        <v>106.7</v>
      </c>
      <c r="AS90" s="494">
        <v>106.7</v>
      </c>
      <c r="AT90" s="520">
        <v>106.7</v>
      </c>
      <c r="AU90" s="494">
        <v>106.7</v>
      </c>
      <c r="AV90" s="505">
        <v>106.7</v>
      </c>
      <c r="AW90" s="505">
        <v>106.7</v>
      </c>
      <c r="AX90" s="521">
        <v>106.7</v>
      </c>
      <c r="AY90" s="505">
        <v>106.7</v>
      </c>
      <c r="AZ90" s="505">
        <v>106.7</v>
      </c>
      <c r="BA90" s="505">
        <v>106.7</v>
      </c>
      <c r="BB90" s="505">
        <v>106.7</v>
      </c>
      <c r="BC90" s="505">
        <v>106.7</v>
      </c>
      <c r="BD90" s="505">
        <v>106.9</v>
      </c>
      <c r="BE90" s="505">
        <v>107.4</v>
      </c>
      <c r="BF90" s="505">
        <v>107.5</v>
      </c>
      <c r="BG90" s="505">
        <v>107.5</v>
      </c>
      <c r="BH90" s="505">
        <v>107.9</v>
      </c>
      <c r="BI90" s="505">
        <v>107.9</v>
      </c>
      <c r="BJ90" s="505">
        <v>107.9</v>
      </c>
      <c r="BK90" s="505">
        <v>108</v>
      </c>
      <c r="BL90" s="505">
        <v>108.1</v>
      </c>
      <c r="BM90" s="505">
        <v>108.1</v>
      </c>
      <c r="BN90" s="505">
        <f>VLOOKUP($D90,'[3]Q3 2024'!$D$8:$N$167,11,0)</f>
        <v>108.3</v>
      </c>
      <c r="BO90" s="505">
        <f>VLOOKUP($D90,'[3]Q4 2024'!$D$8:$N$167,11,0)</f>
        <v>108.4</v>
      </c>
      <c r="BP90" s="494"/>
      <c r="BQ90" s="494"/>
      <c r="BR90" s="494"/>
      <c r="BS90" s="494"/>
      <c r="BT90" s="496">
        <v>100</v>
      </c>
      <c r="BU90" s="496">
        <v>101.5</v>
      </c>
      <c r="BV90" s="496">
        <v>102.6</v>
      </c>
      <c r="BW90" s="496">
        <v>103.1</v>
      </c>
      <c r="BX90" s="496">
        <v>104.1</v>
      </c>
      <c r="BY90" s="496">
        <v>104.8</v>
      </c>
      <c r="BZ90" s="496">
        <v>105.5</v>
      </c>
      <c r="CA90" s="496">
        <v>106.1</v>
      </c>
      <c r="CB90" s="496">
        <v>106.6</v>
      </c>
      <c r="CC90" s="496">
        <v>106.7</v>
      </c>
      <c r="CD90" s="496">
        <v>106.7</v>
      </c>
      <c r="CE90" s="496">
        <v>106.7</v>
      </c>
      <c r="CF90" s="496">
        <v>107.3</v>
      </c>
      <c r="CG90" s="496">
        <v>107.9</v>
      </c>
      <c r="CH90" s="496">
        <f t="shared" si="11"/>
        <v>108.2</v>
      </c>
      <c r="CI90" s="496"/>
      <c r="CJ90" s="497"/>
      <c r="CK90" s="505">
        <v>0.3</v>
      </c>
      <c r="CL90" s="505">
        <v>1.3</v>
      </c>
      <c r="CM90" s="505">
        <v>0.1</v>
      </c>
      <c r="CN90" s="505">
        <v>0.8</v>
      </c>
      <c r="CO90" s="505">
        <v>0</v>
      </c>
      <c r="CP90" s="505">
        <v>0</v>
      </c>
      <c r="CQ90" s="505">
        <v>0.1</v>
      </c>
      <c r="CR90" s="505">
        <v>0</v>
      </c>
      <c r="CS90" s="505">
        <v>0.2</v>
      </c>
      <c r="CT90" s="505">
        <v>0.2</v>
      </c>
      <c r="CU90" s="505">
        <v>0.3</v>
      </c>
      <c r="CV90" s="505">
        <v>0</v>
      </c>
      <c r="CW90" s="505">
        <v>0.2</v>
      </c>
      <c r="CX90" s="505">
        <v>0.2</v>
      </c>
      <c r="CY90" s="505">
        <v>0.8</v>
      </c>
      <c r="CZ90" s="505">
        <v>0</v>
      </c>
      <c r="DA90" s="505">
        <v>0.1</v>
      </c>
      <c r="DB90" s="505">
        <v>0</v>
      </c>
      <c r="DC90" s="505">
        <v>0.2</v>
      </c>
      <c r="DD90" s="505">
        <v>0.4</v>
      </c>
      <c r="DE90" s="505">
        <v>0</v>
      </c>
      <c r="DF90" s="505">
        <v>0.2</v>
      </c>
      <c r="DG90" s="505">
        <v>0.2</v>
      </c>
      <c r="DH90" s="505">
        <v>0</v>
      </c>
      <c r="DI90" s="505">
        <v>0.5</v>
      </c>
      <c r="DJ90" s="505">
        <v>0</v>
      </c>
      <c r="DK90" s="505">
        <v>0</v>
      </c>
      <c r="DL90" s="505">
        <v>0.1</v>
      </c>
      <c r="DM90" s="505">
        <v>0.4</v>
      </c>
      <c r="DN90" s="505">
        <v>0</v>
      </c>
      <c r="DO90" s="505">
        <v>0</v>
      </c>
      <c r="DP90" s="505">
        <v>0</v>
      </c>
      <c r="DQ90" s="498">
        <v>0.1</v>
      </c>
      <c r="DR90" s="498">
        <v>0</v>
      </c>
      <c r="DS90" s="498">
        <v>0</v>
      </c>
      <c r="DT90" s="498">
        <v>0</v>
      </c>
      <c r="DU90" s="506">
        <v>0</v>
      </c>
      <c r="DV90" s="506">
        <v>0</v>
      </c>
      <c r="DW90" s="506">
        <v>0</v>
      </c>
      <c r="DX90" s="506">
        <v>0</v>
      </c>
      <c r="DY90" s="506">
        <v>0</v>
      </c>
      <c r="DZ90" s="506">
        <v>0</v>
      </c>
      <c r="EA90" s="506">
        <v>0</v>
      </c>
      <c r="EB90" s="505">
        <v>0</v>
      </c>
      <c r="EC90" s="505">
        <v>0.2</v>
      </c>
      <c r="ED90" s="505">
        <v>0.5</v>
      </c>
      <c r="EE90" s="505">
        <v>0.1</v>
      </c>
      <c r="EF90" s="505">
        <v>0</v>
      </c>
      <c r="EG90" s="505">
        <f t="shared" si="10"/>
        <v>0.4</v>
      </c>
      <c r="EH90" s="505">
        <f t="shared" si="10"/>
        <v>0</v>
      </c>
      <c r="EI90" s="505">
        <f t="shared" si="10"/>
        <v>0</v>
      </c>
      <c r="EJ90" s="505">
        <f t="shared" si="10"/>
        <v>0.1</v>
      </c>
      <c r="EK90" s="505">
        <f t="shared" si="10"/>
        <v>0.1</v>
      </c>
      <c r="EL90" s="505">
        <f t="shared" si="10"/>
        <v>0</v>
      </c>
      <c r="EM90" s="505">
        <f t="shared" si="10"/>
        <v>0.2</v>
      </c>
      <c r="EN90" s="505">
        <f t="shared" si="10"/>
        <v>0.1</v>
      </c>
      <c r="EO90" s="494"/>
      <c r="EP90" s="494"/>
      <c r="EQ90" s="494"/>
      <c r="ER90" s="494"/>
      <c r="ES90" s="499"/>
      <c r="ET90" s="505">
        <v>0.3</v>
      </c>
      <c r="EU90" s="505">
        <v>1.6</v>
      </c>
      <c r="EV90" s="505">
        <v>1.7</v>
      </c>
      <c r="EW90" s="505">
        <v>2.5</v>
      </c>
      <c r="EX90" s="505">
        <v>2.2000000000000002</v>
      </c>
      <c r="EY90" s="505">
        <v>0.9</v>
      </c>
      <c r="EZ90" s="505">
        <v>0.9</v>
      </c>
      <c r="FA90" s="505">
        <v>0.1</v>
      </c>
      <c r="FB90" s="505">
        <v>0.3</v>
      </c>
      <c r="FC90" s="505">
        <v>0.5</v>
      </c>
      <c r="FD90" s="505">
        <v>0.7</v>
      </c>
      <c r="FE90" s="505">
        <v>0.7</v>
      </c>
      <c r="FF90" s="505">
        <v>0.7</v>
      </c>
      <c r="FG90" s="505">
        <v>0.7</v>
      </c>
      <c r="FH90" s="505">
        <v>1.2</v>
      </c>
      <c r="FI90" s="505">
        <v>1.2</v>
      </c>
      <c r="FJ90" s="505">
        <v>1.1000000000000001</v>
      </c>
      <c r="FK90" s="505">
        <v>0.9</v>
      </c>
      <c r="FL90" s="505">
        <v>0.3</v>
      </c>
      <c r="FM90" s="505">
        <v>0.7</v>
      </c>
      <c r="FN90" s="505">
        <v>0.6</v>
      </c>
      <c r="FO90" s="505">
        <v>0.8</v>
      </c>
      <c r="FP90" s="505">
        <v>0.8</v>
      </c>
      <c r="FQ90" s="505">
        <v>0.4</v>
      </c>
      <c r="FR90" s="505">
        <v>0.9</v>
      </c>
      <c r="FS90" s="505">
        <v>0.7</v>
      </c>
      <c r="FT90" s="505">
        <v>0.5</v>
      </c>
      <c r="FU90" s="505">
        <v>0.6</v>
      </c>
      <c r="FV90" s="505">
        <v>0.5</v>
      </c>
      <c r="FW90" s="505">
        <v>0.5</v>
      </c>
      <c r="FX90" s="505">
        <v>0.5</v>
      </c>
      <c r="FY90" s="505">
        <v>0.4</v>
      </c>
      <c r="FZ90" s="505">
        <v>0.1</v>
      </c>
      <c r="GA90" s="505">
        <v>0.1</v>
      </c>
      <c r="GB90" s="505">
        <v>0.1</v>
      </c>
      <c r="GC90" s="505">
        <v>0.1</v>
      </c>
      <c r="GD90" s="506">
        <v>0</v>
      </c>
      <c r="GE90" s="506">
        <v>0</v>
      </c>
      <c r="GF90" s="506">
        <v>0</v>
      </c>
      <c r="GG90" s="506">
        <v>0</v>
      </c>
      <c r="GH90" s="506">
        <v>0</v>
      </c>
      <c r="GI90" s="506">
        <v>0</v>
      </c>
      <c r="GJ90" s="506">
        <v>0</v>
      </c>
      <c r="GK90" s="505">
        <v>0</v>
      </c>
      <c r="GL90" s="505">
        <v>0.2</v>
      </c>
      <c r="GM90" s="505">
        <v>0.7</v>
      </c>
      <c r="GN90" s="505">
        <v>0.7</v>
      </c>
      <c r="GO90" s="505">
        <v>0.7</v>
      </c>
      <c r="GP90" s="505">
        <f t="shared" si="12"/>
        <v>0.9</v>
      </c>
      <c r="GQ90" s="505">
        <f t="shared" si="12"/>
        <v>0.5</v>
      </c>
      <c r="GR90" s="505">
        <f t="shared" si="12"/>
        <v>0.4</v>
      </c>
      <c r="GS90" s="505">
        <f t="shared" si="12"/>
        <v>0.5</v>
      </c>
      <c r="GT90" s="505">
        <f t="shared" si="12"/>
        <v>0.2</v>
      </c>
      <c r="GU90" s="505">
        <f t="shared" si="12"/>
        <v>0.2</v>
      </c>
      <c r="GV90" s="505">
        <f t="shared" si="12"/>
        <v>0.4</v>
      </c>
      <c r="GW90" s="494">
        <f t="shared" si="12"/>
        <v>0.4</v>
      </c>
      <c r="GX90" s="494"/>
      <c r="GY90" s="494"/>
      <c r="GZ90" s="494"/>
      <c r="HA90" s="494"/>
      <c r="HB90" s="499"/>
      <c r="HC90" s="498">
        <v>1.5</v>
      </c>
      <c r="HD90" s="498">
        <v>1.1000000000000001</v>
      </c>
      <c r="HE90" s="498">
        <v>0.5</v>
      </c>
      <c r="HF90" s="498">
        <v>1</v>
      </c>
      <c r="HG90" s="498">
        <v>0.7</v>
      </c>
      <c r="HH90" s="498">
        <v>0.7</v>
      </c>
      <c r="HI90" s="498">
        <v>0.6</v>
      </c>
      <c r="HJ90" s="498">
        <v>0.47125353440151674</v>
      </c>
      <c r="HK90" s="498">
        <v>0.1</v>
      </c>
      <c r="HL90" s="498">
        <v>0</v>
      </c>
      <c r="HM90" s="498">
        <v>0</v>
      </c>
      <c r="HN90" s="498">
        <f t="shared" si="13"/>
        <v>0.6</v>
      </c>
      <c r="HO90" s="498">
        <f t="shared" si="13"/>
        <v>0.6</v>
      </c>
      <c r="HP90" s="498">
        <f t="shared" si="13"/>
        <v>0.3</v>
      </c>
      <c r="HQ90" s="498">
        <f t="shared" si="13"/>
        <v>-100</v>
      </c>
    </row>
    <row r="91" spans="1:225" s="128" customFormat="1" ht="72">
      <c r="A91" s="438">
        <v>89</v>
      </c>
      <c r="B91" s="484"/>
      <c r="C91" s="484" t="s">
        <v>157</v>
      </c>
      <c r="D91" s="484">
        <v>71</v>
      </c>
      <c r="E91" s="485" t="s">
        <v>335</v>
      </c>
      <c r="F91" s="486">
        <v>2.7</v>
      </c>
      <c r="G91" s="487">
        <v>2.2999999999999998</v>
      </c>
      <c r="H91" s="487">
        <v>100</v>
      </c>
      <c r="I91" s="487">
        <v>100</v>
      </c>
      <c r="J91" s="487">
        <v>100</v>
      </c>
      <c r="K91" s="487">
        <v>100</v>
      </c>
      <c r="L91" s="487">
        <v>100.1</v>
      </c>
      <c r="M91" s="487">
        <v>100.1</v>
      </c>
      <c r="N91" s="487">
        <v>100.1</v>
      </c>
      <c r="O91" s="487">
        <v>100.2</v>
      </c>
      <c r="P91" s="487">
        <v>100.2</v>
      </c>
      <c r="Q91" s="487">
        <v>100.2</v>
      </c>
      <c r="R91" s="487">
        <v>100.2</v>
      </c>
      <c r="S91" s="487">
        <v>100.2</v>
      </c>
      <c r="T91" s="487">
        <v>100.2</v>
      </c>
      <c r="U91" s="487">
        <v>100.2</v>
      </c>
      <c r="V91" s="487">
        <v>100.2</v>
      </c>
      <c r="W91" s="487">
        <v>100.2</v>
      </c>
      <c r="X91" s="487">
        <v>100.2</v>
      </c>
      <c r="Y91" s="487">
        <v>100.2</v>
      </c>
      <c r="Z91" s="487">
        <v>100.2</v>
      </c>
      <c r="AA91" s="487">
        <v>100.2</v>
      </c>
      <c r="AB91" s="487">
        <v>100.3</v>
      </c>
      <c r="AC91" s="487">
        <v>100.4</v>
      </c>
      <c r="AD91" s="487">
        <v>100.4</v>
      </c>
      <c r="AE91" s="487">
        <v>100.4</v>
      </c>
      <c r="AF91" s="487">
        <v>100.4</v>
      </c>
      <c r="AG91" s="487">
        <v>100.4</v>
      </c>
      <c r="AH91" s="487">
        <v>100.4</v>
      </c>
      <c r="AI91" s="484">
        <v>101.2</v>
      </c>
      <c r="AJ91" s="488">
        <v>101.2</v>
      </c>
      <c r="AK91" s="488">
        <v>101.7</v>
      </c>
      <c r="AL91" s="488">
        <v>101.7</v>
      </c>
      <c r="AM91" s="488">
        <v>101.8</v>
      </c>
      <c r="AN91" s="487">
        <v>102.3</v>
      </c>
      <c r="AO91" s="487">
        <v>102.4</v>
      </c>
      <c r="AP91" s="487">
        <v>102.4</v>
      </c>
      <c r="AQ91" s="487">
        <v>102.4</v>
      </c>
      <c r="AR91" s="487">
        <v>102.4</v>
      </c>
      <c r="AS91" s="487">
        <v>102.4</v>
      </c>
      <c r="AT91" s="487">
        <v>102.5</v>
      </c>
      <c r="AU91" s="487">
        <v>102.5</v>
      </c>
      <c r="AV91" s="487">
        <v>102.5</v>
      </c>
      <c r="AW91" s="487">
        <v>102.4</v>
      </c>
      <c r="AX91" s="487">
        <v>102.4</v>
      </c>
      <c r="AY91" s="487">
        <v>102.4</v>
      </c>
      <c r="AZ91" s="487">
        <v>102.5</v>
      </c>
      <c r="BA91" s="487">
        <v>102.5</v>
      </c>
      <c r="BB91" s="487">
        <v>102.5</v>
      </c>
      <c r="BC91" s="487">
        <v>102.5</v>
      </c>
      <c r="BD91" s="487">
        <v>102.6</v>
      </c>
      <c r="BE91" s="487">
        <v>102.7</v>
      </c>
      <c r="BF91" s="487">
        <v>102.9</v>
      </c>
      <c r="BG91" s="487">
        <v>103</v>
      </c>
      <c r="BH91" s="487">
        <v>103.1</v>
      </c>
      <c r="BI91" s="487">
        <v>103.2</v>
      </c>
      <c r="BJ91" s="487">
        <v>103.2</v>
      </c>
      <c r="BK91" s="487">
        <v>103.3</v>
      </c>
      <c r="BL91" s="487">
        <v>103.4</v>
      </c>
      <c r="BM91" s="487">
        <v>103.5</v>
      </c>
      <c r="BN91" s="487">
        <f>VLOOKUP($D91,'[3]Q3 2024'!$D$8:$N$167,11,0)</f>
        <v>103.6</v>
      </c>
      <c r="BO91" s="487">
        <f>VLOOKUP($D91,'[3]Q4 2024'!$D$8:$N$167,11,0)</f>
        <v>103.6</v>
      </c>
      <c r="BP91" s="487"/>
      <c r="BQ91" s="487"/>
      <c r="BR91" s="487"/>
      <c r="BS91" s="487"/>
      <c r="BT91" s="490">
        <v>100</v>
      </c>
      <c r="BU91" s="490">
        <v>100.1</v>
      </c>
      <c r="BV91" s="490">
        <v>100.2</v>
      </c>
      <c r="BW91" s="490">
        <v>100.2</v>
      </c>
      <c r="BX91" s="490">
        <v>100.2</v>
      </c>
      <c r="BY91" s="490">
        <v>100.4</v>
      </c>
      <c r="BZ91" s="490">
        <v>100.6</v>
      </c>
      <c r="CA91" s="490">
        <v>101.6</v>
      </c>
      <c r="CB91" s="490">
        <v>102.4</v>
      </c>
      <c r="CC91" s="490">
        <v>102.5</v>
      </c>
      <c r="CD91" s="490">
        <v>102.4</v>
      </c>
      <c r="CE91" s="490">
        <v>102.5</v>
      </c>
      <c r="CF91" s="490">
        <v>102.8</v>
      </c>
      <c r="CG91" s="490">
        <v>103.2</v>
      </c>
      <c r="CH91" s="490">
        <f t="shared" si="11"/>
        <v>103.5</v>
      </c>
      <c r="CI91" s="490"/>
      <c r="CJ91" s="459"/>
      <c r="CK91" s="487">
        <v>0.1</v>
      </c>
      <c r="CL91" s="487">
        <v>0</v>
      </c>
      <c r="CM91" s="487">
        <v>0</v>
      </c>
      <c r="CN91" s="487">
        <v>0.1</v>
      </c>
      <c r="CO91" s="487">
        <v>0</v>
      </c>
      <c r="CP91" s="487">
        <v>0</v>
      </c>
      <c r="CQ91" s="487">
        <v>0</v>
      </c>
      <c r="CR91" s="487">
        <v>0</v>
      </c>
      <c r="CS91" s="487">
        <v>0</v>
      </c>
      <c r="CT91" s="487">
        <v>0</v>
      </c>
      <c r="CU91" s="487">
        <v>0</v>
      </c>
      <c r="CV91" s="487">
        <v>0</v>
      </c>
      <c r="CW91" s="487">
        <v>0</v>
      </c>
      <c r="CX91" s="487">
        <v>0</v>
      </c>
      <c r="CY91" s="487">
        <v>0</v>
      </c>
      <c r="CZ91" s="487">
        <v>0</v>
      </c>
      <c r="DA91" s="487">
        <v>0.1</v>
      </c>
      <c r="DB91" s="487">
        <v>0.1</v>
      </c>
      <c r="DC91" s="487">
        <v>0</v>
      </c>
      <c r="DD91" s="487">
        <v>0</v>
      </c>
      <c r="DE91" s="487">
        <v>0</v>
      </c>
      <c r="DF91" s="487">
        <v>0</v>
      </c>
      <c r="DG91" s="487">
        <v>0</v>
      </c>
      <c r="DH91" s="487">
        <v>0.8</v>
      </c>
      <c r="DI91" s="487">
        <v>0</v>
      </c>
      <c r="DJ91" s="487">
        <v>0.5</v>
      </c>
      <c r="DK91" s="487">
        <v>0</v>
      </c>
      <c r="DL91" s="487">
        <v>0.1</v>
      </c>
      <c r="DM91" s="487">
        <v>0.5</v>
      </c>
      <c r="DN91" s="487">
        <v>0.1</v>
      </c>
      <c r="DO91" s="487">
        <v>0</v>
      </c>
      <c r="DP91" s="487">
        <v>0</v>
      </c>
      <c r="DQ91" s="491">
        <v>0</v>
      </c>
      <c r="DR91" s="491">
        <v>0</v>
      </c>
      <c r="DS91" s="491">
        <v>0.1</v>
      </c>
      <c r="DT91" s="491">
        <v>0</v>
      </c>
      <c r="DU91" s="491">
        <v>0</v>
      </c>
      <c r="DV91" s="491">
        <v>-0.1</v>
      </c>
      <c r="DW91" s="491">
        <v>0</v>
      </c>
      <c r="DX91" s="491">
        <v>0</v>
      </c>
      <c r="DY91" s="491">
        <v>0.1</v>
      </c>
      <c r="DZ91" s="491">
        <v>0</v>
      </c>
      <c r="EA91" s="491">
        <v>0</v>
      </c>
      <c r="EB91" s="487">
        <v>0</v>
      </c>
      <c r="EC91" s="487">
        <v>0.1</v>
      </c>
      <c r="ED91" s="487">
        <v>0.1</v>
      </c>
      <c r="EE91" s="487">
        <v>0.2</v>
      </c>
      <c r="EF91" s="487">
        <v>0.1</v>
      </c>
      <c r="EG91" s="487">
        <f t="shared" si="10"/>
        <v>0.1</v>
      </c>
      <c r="EH91" s="487">
        <f t="shared" si="10"/>
        <v>0.1</v>
      </c>
      <c r="EI91" s="487">
        <f t="shared" si="10"/>
        <v>0</v>
      </c>
      <c r="EJ91" s="487">
        <f t="shared" si="10"/>
        <v>0.1</v>
      </c>
      <c r="EK91" s="487">
        <f t="shared" si="10"/>
        <v>0.1</v>
      </c>
      <c r="EL91" s="487">
        <f t="shared" si="10"/>
        <v>0.1</v>
      </c>
      <c r="EM91" s="487">
        <f t="shared" si="10"/>
        <v>0.1</v>
      </c>
      <c r="EN91" s="487">
        <f t="shared" si="10"/>
        <v>0</v>
      </c>
      <c r="EO91" s="487"/>
      <c r="EP91" s="487"/>
      <c r="EQ91" s="487"/>
      <c r="ER91" s="487"/>
      <c r="ES91" s="460"/>
      <c r="ET91" s="487">
        <v>0.1</v>
      </c>
      <c r="EU91" s="487">
        <v>0.1</v>
      </c>
      <c r="EV91" s="487">
        <v>0.1</v>
      </c>
      <c r="EW91" s="487">
        <v>0.2</v>
      </c>
      <c r="EX91" s="487">
        <v>0.1</v>
      </c>
      <c r="EY91" s="487">
        <v>0.1</v>
      </c>
      <c r="EZ91" s="487">
        <v>0.1</v>
      </c>
      <c r="FA91" s="487">
        <v>0</v>
      </c>
      <c r="FB91" s="487">
        <v>0</v>
      </c>
      <c r="FC91" s="487">
        <v>0</v>
      </c>
      <c r="FD91" s="487">
        <v>0</v>
      </c>
      <c r="FE91" s="487">
        <v>0</v>
      </c>
      <c r="FF91" s="487">
        <v>0</v>
      </c>
      <c r="FG91" s="487">
        <v>0</v>
      </c>
      <c r="FH91" s="487">
        <v>0</v>
      </c>
      <c r="FI91" s="487">
        <v>0</v>
      </c>
      <c r="FJ91" s="487">
        <v>0.1</v>
      </c>
      <c r="FK91" s="487">
        <v>0.2</v>
      </c>
      <c r="FL91" s="487">
        <v>0.2</v>
      </c>
      <c r="FM91" s="487">
        <v>0.2</v>
      </c>
      <c r="FN91" s="487">
        <v>0.1</v>
      </c>
      <c r="FO91" s="487">
        <v>0</v>
      </c>
      <c r="FP91" s="487">
        <v>0</v>
      </c>
      <c r="FQ91" s="487">
        <v>0.8</v>
      </c>
      <c r="FR91" s="487">
        <v>0.8</v>
      </c>
      <c r="FS91" s="487">
        <v>1.3</v>
      </c>
      <c r="FT91" s="487">
        <v>1.3</v>
      </c>
      <c r="FU91" s="487">
        <v>0.6</v>
      </c>
      <c r="FV91" s="487">
        <v>1.1000000000000001</v>
      </c>
      <c r="FW91" s="487">
        <v>0.7</v>
      </c>
      <c r="FX91" s="487">
        <v>0.7</v>
      </c>
      <c r="FY91" s="487">
        <v>0.6</v>
      </c>
      <c r="FZ91" s="487">
        <v>0.1</v>
      </c>
      <c r="GA91" s="487">
        <v>0</v>
      </c>
      <c r="GB91" s="487">
        <v>0.1</v>
      </c>
      <c r="GC91" s="487">
        <v>0.1</v>
      </c>
      <c r="GD91" s="491">
        <v>0.1</v>
      </c>
      <c r="GE91" s="491">
        <v>0</v>
      </c>
      <c r="GF91" s="491">
        <v>-0.1</v>
      </c>
      <c r="GG91" s="491">
        <v>-0.1</v>
      </c>
      <c r="GH91" s="491">
        <v>0</v>
      </c>
      <c r="GI91" s="491">
        <v>0.1</v>
      </c>
      <c r="GJ91" s="491">
        <v>0.1</v>
      </c>
      <c r="GK91" s="487">
        <v>0.1</v>
      </c>
      <c r="GL91" s="487">
        <v>0.1</v>
      </c>
      <c r="GM91" s="487">
        <v>0.2</v>
      </c>
      <c r="GN91" s="487">
        <v>0.4</v>
      </c>
      <c r="GO91" s="487">
        <v>0.5</v>
      </c>
      <c r="GP91" s="487">
        <f t="shared" si="12"/>
        <v>0.5</v>
      </c>
      <c r="GQ91" s="487">
        <f t="shared" si="12"/>
        <v>0.5</v>
      </c>
      <c r="GR91" s="487">
        <f t="shared" si="12"/>
        <v>0.3</v>
      </c>
      <c r="GS91" s="487">
        <f t="shared" si="12"/>
        <v>0.3</v>
      </c>
      <c r="GT91" s="487">
        <f t="shared" si="12"/>
        <v>0.3</v>
      </c>
      <c r="GU91" s="487">
        <f t="shared" si="12"/>
        <v>0.3</v>
      </c>
      <c r="GV91" s="487">
        <f t="shared" si="12"/>
        <v>0.4</v>
      </c>
      <c r="GW91" s="487">
        <f t="shared" si="12"/>
        <v>0.3</v>
      </c>
      <c r="GX91" s="487"/>
      <c r="GY91" s="487"/>
      <c r="GZ91" s="487"/>
      <c r="HA91" s="487"/>
      <c r="HB91" s="460"/>
      <c r="HC91" s="491">
        <v>0.1</v>
      </c>
      <c r="HD91" s="491">
        <v>0.1</v>
      </c>
      <c r="HE91" s="491">
        <v>0</v>
      </c>
      <c r="HF91" s="491">
        <v>0</v>
      </c>
      <c r="HG91" s="491">
        <v>0.2</v>
      </c>
      <c r="HH91" s="491">
        <v>0.2</v>
      </c>
      <c r="HI91" s="491">
        <v>1</v>
      </c>
      <c r="HJ91" s="491">
        <v>0.78740157480317041</v>
      </c>
      <c r="HK91" s="491">
        <v>0.1</v>
      </c>
      <c r="HL91" s="491">
        <v>-0.1</v>
      </c>
      <c r="HM91" s="491">
        <v>0.1</v>
      </c>
      <c r="HN91" s="491">
        <f t="shared" si="13"/>
        <v>0.3</v>
      </c>
      <c r="HO91" s="491">
        <f t="shared" si="13"/>
        <v>0.4</v>
      </c>
      <c r="HP91" s="491">
        <f t="shared" si="13"/>
        <v>0.3</v>
      </c>
      <c r="HQ91" s="491">
        <f t="shared" si="13"/>
        <v>-100</v>
      </c>
    </row>
    <row r="92" spans="1:225" s="129" customFormat="1" ht="72">
      <c r="A92" s="438">
        <v>90</v>
      </c>
      <c r="B92" s="484"/>
      <c r="C92" s="492" t="s">
        <v>149</v>
      </c>
      <c r="D92" s="484">
        <v>711</v>
      </c>
      <c r="E92" s="485" t="s">
        <v>336</v>
      </c>
      <c r="F92" s="493">
        <v>2.7</v>
      </c>
      <c r="G92" s="508">
        <v>2.2999999999999998</v>
      </c>
      <c r="H92" s="494">
        <v>100</v>
      </c>
      <c r="I92" s="494">
        <v>100</v>
      </c>
      <c r="J92" s="494">
        <v>100</v>
      </c>
      <c r="K92" s="494">
        <v>100</v>
      </c>
      <c r="L92" s="508">
        <v>100.1</v>
      </c>
      <c r="M92" s="508">
        <v>100.1</v>
      </c>
      <c r="N92" s="508">
        <v>100.1</v>
      </c>
      <c r="O92" s="508">
        <v>100.2</v>
      </c>
      <c r="P92" s="508">
        <v>100.2</v>
      </c>
      <c r="Q92" s="508">
        <v>100.2</v>
      </c>
      <c r="R92" s="508">
        <v>100.2</v>
      </c>
      <c r="S92" s="508">
        <v>100.2</v>
      </c>
      <c r="T92" s="508">
        <v>100.2</v>
      </c>
      <c r="U92" s="508">
        <v>100.2</v>
      </c>
      <c r="V92" s="508">
        <v>100.2</v>
      </c>
      <c r="W92" s="508">
        <v>100.2</v>
      </c>
      <c r="X92" s="508">
        <v>100.2</v>
      </c>
      <c r="Y92" s="508">
        <v>100.2</v>
      </c>
      <c r="Z92" s="508">
        <v>100.2</v>
      </c>
      <c r="AA92" s="508">
        <v>100.2</v>
      </c>
      <c r="AB92" s="508">
        <v>100.3</v>
      </c>
      <c r="AC92" s="508">
        <v>100.4</v>
      </c>
      <c r="AD92" s="508">
        <v>100.4</v>
      </c>
      <c r="AE92" s="508">
        <v>100.4</v>
      </c>
      <c r="AF92" s="508">
        <v>100.4</v>
      </c>
      <c r="AG92" s="508">
        <v>100.4</v>
      </c>
      <c r="AH92" s="494">
        <v>100.4</v>
      </c>
      <c r="AI92" s="494">
        <v>101.2</v>
      </c>
      <c r="AJ92" s="495">
        <v>101.2</v>
      </c>
      <c r="AK92" s="495">
        <v>101.7</v>
      </c>
      <c r="AL92" s="495">
        <v>101.7</v>
      </c>
      <c r="AM92" s="495">
        <v>101.8</v>
      </c>
      <c r="AN92" s="494">
        <v>102.3</v>
      </c>
      <c r="AO92" s="494">
        <v>102.4</v>
      </c>
      <c r="AP92" s="520">
        <v>102.4</v>
      </c>
      <c r="AQ92" s="494">
        <v>102.4</v>
      </c>
      <c r="AR92" s="494">
        <v>102.4</v>
      </c>
      <c r="AS92" s="494">
        <v>102.4</v>
      </c>
      <c r="AT92" s="520">
        <v>102.5</v>
      </c>
      <c r="AU92" s="494">
        <v>102.5</v>
      </c>
      <c r="AV92" s="494">
        <v>102.5</v>
      </c>
      <c r="AW92" s="494">
        <v>102.4</v>
      </c>
      <c r="AX92" s="520">
        <v>102.4</v>
      </c>
      <c r="AY92" s="494">
        <v>102.4</v>
      </c>
      <c r="AZ92" s="494">
        <v>102.5</v>
      </c>
      <c r="BA92" s="494">
        <v>102.5</v>
      </c>
      <c r="BB92" s="494">
        <v>102.5</v>
      </c>
      <c r="BC92" s="494">
        <v>102.5</v>
      </c>
      <c r="BD92" s="494">
        <v>102.6</v>
      </c>
      <c r="BE92" s="494">
        <v>102.7</v>
      </c>
      <c r="BF92" s="494">
        <v>102.9</v>
      </c>
      <c r="BG92" s="494">
        <v>103</v>
      </c>
      <c r="BH92" s="494">
        <v>103.1</v>
      </c>
      <c r="BI92" s="494">
        <v>103.2</v>
      </c>
      <c r="BJ92" s="494">
        <v>103.2</v>
      </c>
      <c r="BK92" s="494">
        <v>103.3</v>
      </c>
      <c r="BL92" s="494">
        <v>103.4</v>
      </c>
      <c r="BM92" s="494">
        <v>103.5</v>
      </c>
      <c r="BN92" s="494">
        <f>VLOOKUP($D92,'[3]Q3 2024'!$D$8:$N$167,11,0)</f>
        <v>103.6</v>
      </c>
      <c r="BO92" s="494">
        <f>VLOOKUP($D92,'[3]Q4 2024'!$D$8:$N$167,11,0)</f>
        <v>103.6</v>
      </c>
      <c r="BP92" s="494"/>
      <c r="BQ92" s="494"/>
      <c r="BR92" s="494"/>
      <c r="BS92" s="494"/>
      <c r="BT92" s="496">
        <v>100</v>
      </c>
      <c r="BU92" s="496">
        <v>100.1</v>
      </c>
      <c r="BV92" s="496">
        <v>100.2</v>
      </c>
      <c r="BW92" s="496">
        <v>100.2</v>
      </c>
      <c r="BX92" s="496">
        <v>100.2</v>
      </c>
      <c r="BY92" s="496">
        <v>100.4</v>
      </c>
      <c r="BZ92" s="496">
        <v>100.6</v>
      </c>
      <c r="CA92" s="496">
        <v>101.6</v>
      </c>
      <c r="CB92" s="496">
        <v>102.4</v>
      </c>
      <c r="CC92" s="496">
        <v>102.5</v>
      </c>
      <c r="CD92" s="496">
        <v>102.4</v>
      </c>
      <c r="CE92" s="496">
        <v>102.5</v>
      </c>
      <c r="CF92" s="496">
        <v>102.8</v>
      </c>
      <c r="CG92" s="496">
        <v>103.2</v>
      </c>
      <c r="CH92" s="496">
        <f t="shared" si="11"/>
        <v>103.5</v>
      </c>
      <c r="CI92" s="496"/>
      <c r="CJ92" s="497"/>
      <c r="CK92" s="494">
        <v>0.1</v>
      </c>
      <c r="CL92" s="494">
        <v>0</v>
      </c>
      <c r="CM92" s="494">
        <v>0</v>
      </c>
      <c r="CN92" s="494">
        <v>0.1</v>
      </c>
      <c r="CO92" s="494">
        <v>0</v>
      </c>
      <c r="CP92" s="494">
        <v>0</v>
      </c>
      <c r="CQ92" s="494">
        <v>0</v>
      </c>
      <c r="CR92" s="494">
        <v>0</v>
      </c>
      <c r="CS92" s="494">
        <v>0</v>
      </c>
      <c r="CT92" s="494">
        <v>0</v>
      </c>
      <c r="CU92" s="494">
        <v>0</v>
      </c>
      <c r="CV92" s="494">
        <v>0</v>
      </c>
      <c r="CW92" s="494">
        <v>0</v>
      </c>
      <c r="CX92" s="494">
        <v>0</v>
      </c>
      <c r="CY92" s="494">
        <v>0</v>
      </c>
      <c r="CZ92" s="494">
        <v>0</v>
      </c>
      <c r="DA92" s="494">
        <v>0.1</v>
      </c>
      <c r="DB92" s="494">
        <v>0.1</v>
      </c>
      <c r="DC92" s="494">
        <v>0</v>
      </c>
      <c r="DD92" s="494">
        <v>0</v>
      </c>
      <c r="DE92" s="494">
        <v>0</v>
      </c>
      <c r="DF92" s="494">
        <v>0</v>
      </c>
      <c r="DG92" s="494">
        <v>0</v>
      </c>
      <c r="DH92" s="494">
        <v>0.8</v>
      </c>
      <c r="DI92" s="494">
        <v>0</v>
      </c>
      <c r="DJ92" s="494">
        <v>0.5</v>
      </c>
      <c r="DK92" s="494">
        <v>0</v>
      </c>
      <c r="DL92" s="494">
        <v>0.1</v>
      </c>
      <c r="DM92" s="494">
        <v>0.5</v>
      </c>
      <c r="DN92" s="494">
        <v>0.1</v>
      </c>
      <c r="DO92" s="494">
        <v>0</v>
      </c>
      <c r="DP92" s="494">
        <v>0</v>
      </c>
      <c r="DQ92" s="498">
        <v>0</v>
      </c>
      <c r="DR92" s="498">
        <v>0</v>
      </c>
      <c r="DS92" s="498">
        <v>0.1</v>
      </c>
      <c r="DT92" s="498">
        <v>0</v>
      </c>
      <c r="DU92" s="498">
        <v>0</v>
      </c>
      <c r="DV92" s="498">
        <v>-0.1</v>
      </c>
      <c r="DW92" s="498">
        <v>0</v>
      </c>
      <c r="DX92" s="498">
        <v>0</v>
      </c>
      <c r="DY92" s="498">
        <v>0.1</v>
      </c>
      <c r="DZ92" s="498">
        <v>0</v>
      </c>
      <c r="EA92" s="498">
        <v>0</v>
      </c>
      <c r="EB92" s="494">
        <v>0</v>
      </c>
      <c r="EC92" s="494">
        <v>0.1</v>
      </c>
      <c r="ED92" s="494">
        <v>0.1</v>
      </c>
      <c r="EE92" s="494">
        <v>0.2</v>
      </c>
      <c r="EF92" s="494">
        <v>0.1</v>
      </c>
      <c r="EG92" s="494">
        <f t="shared" si="10"/>
        <v>0.1</v>
      </c>
      <c r="EH92" s="494">
        <f t="shared" si="10"/>
        <v>0.1</v>
      </c>
      <c r="EI92" s="494">
        <f t="shared" si="10"/>
        <v>0</v>
      </c>
      <c r="EJ92" s="494">
        <f t="shared" si="10"/>
        <v>0.1</v>
      </c>
      <c r="EK92" s="494">
        <f t="shared" si="10"/>
        <v>0.1</v>
      </c>
      <c r="EL92" s="494">
        <f t="shared" si="10"/>
        <v>0.1</v>
      </c>
      <c r="EM92" s="494">
        <f t="shared" si="10"/>
        <v>0.1</v>
      </c>
      <c r="EN92" s="494">
        <f t="shared" si="10"/>
        <v>0</v>
      </c>
      <c r="EO92" s="494"/>
      <c r="EP92" s="494"/>
      <c r="EQ92" s="494"/>
      <c r="ER92" s="494"/>
      <c r="ES92" s="499"/>
      <c r="ET92" s="494">
        <v>0.1</v>
      </c>
      <c r="EU92" s="494">
        <v>0.1</v>
      </c>
      <c r="EV92" s="494">
        <v>0.1</v>
      </c>
      <c r="EW92" s="494">
        <v>0.2</v>
      </c>
      <c r="EX92" s="494">
        <v>0.1</v>
      </c>
      <c r="EY92" s="494">
        <v>0.1</v>
      </c>
      <c r="EZ92" s="494">
        <v>0.1</v>
      </c>
      <c r="FA92" s="494">
        <v>0</v>
      </c>
      <c r="FB92" s="494">
        <v>0</v>
      </c>
      <c r="FC92" s="494">
        <v>0</v>
      </c>
      <c r="FD92" s="494">
        <v>0</v>
      </c>
      <c r="FE92" s="494">
        <v>0</v>
      </c>
      <c r="FF92" s="494">
        <v>0</v>
      </c>
      <c r="FG92" s="494">
        <v>0</v>
      </c>
      <c r="FH92" s="494">
        <v>0</v>
      </c>
      <c r="FI92" s="494">
        <v>0</v>
      </c>
      <c r="FJ92" s="494">
        <v>0.1</v>
      </c>
      <c r="FK92" s="494">
        <v>0.2</v>
      </c>
      <c r="FL92" s="494">
        <v>0.2</v>
      </c>
      <c r="FM92" s="494">
        <v>0.2</v>
      </c>
      <c r="FN92" s="494">
        <v>0.1</v>
      </c>
      <c r="FO92" s="494">
        <v>0</v>
      </c>
      <c r="FP92" s="494">
        <v>0</v>
      </c>
      <c r="FQ92" s="494">
        <v>0.8</v>
      </c>
      <c r="FR92" s="494">
        <v>0.8</v>
      </c>
      <c r="FS92" s="494">
        <v>1.3</v>
      </c>
      <c r="FT92" s="494">
        <v>1.3</v>
      </c>
      <c r="FU92" s="494">
        <v>0.6</v>
      </c>
      <c r="FV92" s="494">
        <v>1.1000000000000001</v>
      </c>
      <c r="FW92" s="494">
        <v>0.7</v>
      </c>
      <c r="FX92" s="494">
        <v>0.7</v>
      </c>
      <c r="FY92" s="494">
        <v>0.6</v>
      </c>
      <c r="FZ92" s="494">
        <v>0.1</v>
      </c>
      <c r="GA92" s="494">
        <v>0</v>
      </c>
      <c r="GB92" s="494">
        <v>0.1</v>
      </c>
      <c r="GC92" s="494">
        <v>0.1</v>
      </c>
      <c r="GD92" s="498">
        <v>0.1</v>
      </c>
      <c r="GE92" s="498">
        <v>0</v>
      </c>
      <c r="GF92" s="498">
        <v>-0.1</v>
      </c>
      <c r="GG92" s="498">
        <v>-0.1</v>
      </c>
      <c r="GH92" s="498">
        <v>0</v>
      </c>
      <c r="GI92" s="498">
        <v>0.1</v>
      </c>
      <c r="GJ92" s="498">
        <v>0.1</v>
      </c>
      <c r="GK92" s="494">
        <v>0.1</v>
      </c>
      <c r="GL92" s="494">
        <v>0.1</v>
      </c>
      <c r="GM92" s="494">
        <v>0.2</v>
      </c>
      <c r="GN92" s="494">
        <v>0.4</v>
      </c>
      <c r="GO92" s="494">
        <v>0.5</v>
      </c>
      <c r="GP92" s="494">
        <f t="shared" si="12"/>
        <v>0.5</v>
      </c>
      <c r="GQ92" s="494">
        <f t="shared" si="12"/>
        <v>0.5</v>
      </c>
      <c r="GR92" s="494">
        <f t="shared" si="12"/>
        <v>0.3</v>
      </c>
      <c r="GS92" s="494">
        <f t="shared" si="12"/>
        <v>0.3</v>
      </c>
      <c r="GT92" s="494">
        <f t="shared" si="12"/>
        <v>0.3</v>
      </c>
      <c r="GU92" s="494">
        <f t="shared" si="12"/>
        <v>0.3</v>
      </c>
      <c r="GV92" s="494">
        <f t="shared" si="12"/>
        <v>0.4</v>
      </c>
      <c r="GW92" s="494">
        <f t="shared" si="12"/>
        <v>0.3</v>
      </c>
      <c r="GX92" s="494"/>
      <c r="GY92" s="494"/>
      <c r="GZ92" s="494"/>
      <c r="HA92" s="494"/>
      <c r="HB92" s="499"/>
      <c r="HC92" s="498">
        <v>0.1</v>
      </c>
      <c r="HD92" s="498">
        <v>0.1</v>
      </c>
      <c r="HE92" s="498">
        <v>0</v>
      </c>
      <c r="HF92" s="498">
        <v>0</v>
      </c>
      <c r="HG92" s="498">
        <v>0.2</v>
      </c>
      <c r="HH92" s="498">
        <v>0.2</v>
      </c>
      <c r="HI92" s="498">
        <v>1</v>
      </c>
      <c r="HJ92" s="498">
        <v>0.78740157480317041</v>
      </c>
      <c r="HK92" s="498">
        <v>0.1</v>
      </c>
      <c r="HL92" s="498">
        <v>-0.1</v>
      </c>
      <c r="HM92" s="498">
        <v>0.1</v>
      </c>
      <c r="HN92" s="498">
        <f t="shared" si="13"/>
        <v>0.3</v>
      </c>
      <c r="HO92" s="498">
        <f t="shared" si="13"/>
        <v>0.4</v>
      </c>
      <c r="HP92" s="498">
        <f t="shared" si="13"/>
        <v>0.3</v>
      </c>
      <c r="HQ92" s="498">
        <f t="shared" si="13"/>
        <v>-100</v>
      </c>
    </row>
    <row r="93" spans="1:225" s="129" customFormat="1" ht="34.5" customHeight="1">
      <c r="A93" s="438">
        <v>91</v>
      </c>
      <c r="B93" s="484"/>
      <c r="C93" s="492" t="s">
        <v>159</v>
      </c>
      <c r="D93" s="492">
        <v>7110</v>
      </c>
      <c r="E93" s="500" t="s">
        <v>336</v>
      </c>
      <c r="F93" s="493">
        <v>2.7</v>
      </c>
      <c r="G93" s="508">
        <v>2.2999999999999998</v>
      </c>
      <c r="H93" s="494">
        <v>100</v>
      </c>
      <c r="I93" s="494">
        <v>100</v>
      </c>
      <c r="J93" s="494">
        <v>100</v>
      </c>
      <c r="K93" s="494">
        <v>100</v>
      </c>
      <c r="L93" s="508">
        <v>100.1</v>
      </c>
      <c r="M93" s="508">
        <v>100.1</v>
      </c>
      <c r="N93" s="508">
        <v>100.1</v>
      </c>
      <c r="O93" s="508">
        <v>100.2</v>
      </c>
      <c r="P93" s="508">
        <v>100.2</v>
      </c>
      <c r="Q93" s="508">
        <v>100.2</v>
      </c>
      <c r="R93" s="508">
        <v>100.2</v>
      </c>
      <c r="S93" s="508">
        <v>100.2</v>
      </c>
      <c r="T93" s="508">
        <v>100.2</v>
      </c>
      <c r="U93" s="508">
        <v>100.2</v>
      </c>
      <c r="V93" s="508">
        <v>100.2</v>
      </c>
      <c r="W93" s="508">
        <v>100.2</v>
      </c>
      <c r="X93" s="508">
        <v>100.2</v>
      </c>
      <c r="Y93" s="508">
        <v>100.2</v>
      </c>
      <c r="Z93" s="508">
        <v>100.2</v>
      </c>
      <c r="AA93" s="508">
        <v>100.2</v>
      </c>
      <c r="AB93" s="508">
        <v>100.3</v>
      </c>
      <c r="AC93" s="508">
        <v>100.4</v>
      </c>
      <c r="AD93" s="508">
        <v>100.4</v>
      </c>
      <c r="AE93" s="508">
        <v>100.4</v>
      </c>
      <c r="AF93" s="508">
        <v>100.4</v>
      </c>
      <c r="AG93" s="508">
        <v>100.4</v>
      </c>
      <c r="AH93" s="494">
        <v>100.4</v>
      </c>
      <c r="AI93" s="494">
        <v>101.2</v>
      </c>
      <c r="AJ93" s="495">
        <v>101.2</v>
      </c>
      <c r="AK93" s="495">
        <v>101.7</v>
      </c>
      <c r="AL93" s="495">
        <v>101.7</v>
      </c>
      <c r="AM93" s="495">
        <v>101.8</v>
      </c>
      <c r="AN93" s="494">
        <v>102.3</v>
      </c>
      <c r="AO93" s="494">
        <v>102.4</v>
      </c>
      <c r="AP93" s="520">
        <v>102.4</v>
      </c>
      <c r="AQ93" s="494">
        <v>102.4</v>
      </c>
      <c r="AR93" s="494">
        <v>102.4</v>
      </c>
      <c r="AS93" s="494">
        <v>102.4</v>
      </c>
      <c r="AT93" s="520">
        <v>102.5</v>
      </c>
      <c r="AU93" s="494">
        <v>102.5</v>
      </c>
      <c r="AV93" s="494">
        <v>102.5</v>
      </c>
      <c r="AW93" s="494">
        <v>102.4</v>
      </c>
      <c r="AX93" s="520">
        <v>102.4</v>
      </c>
      <c r="AY93" s="494">
        <v>102.4</v>
      </c>
      <c r="AZ93" s="494">
        <v>102.5</v>
      </c>
      <c r="BA93" s="494">
        <v>102.5</v>
      </c>
      <c r="BB93" s="494">
        <v>102.5</v>
      </c>
      <c r="BC93" s="494">
        <v>102.5</v>
      </c>
      <c r="BD93" s="494">
        <v>102.6</v>
      </c>
      <c r="BE93" s="494">
        <v>102.7</v>
      </c>
      <c r="BF93" s="494">
        <v>102.9</v>
      </c>
      <c r="BG93" s="494">
        <v>103</v>
      </c>
      <c r="BH93" s="494">
        <v>103.1</v>
      </c>
      <c r="BI93" s="494">
        <v>103.2</v>
      </c>
      <c r="BJ93" s="494">
        <v>103.2</v>
      </c>
      <c r="BK93" s="494">
        <v>103.3</v>
      </c>
      <c r="BL93" s="494">
        <v>103.4</v>
      </c>
      <c r="BM93" s="494">
        <v>103.5</v>
      </c>
      <c r="BN93" s="494">
        <f>VLOOKUP($D93,'[3]Q3 2024'!$D$8:$N$167,11,0)</f>
        <v>103.6</v>
      </c>
      <c r="BO93" s="494">
        <f>VLOOKUP($D93,'[3]Q4 2024'!$D$8:$N$167,11,0)</f>
        <v>103.6</v>
      </c>
      <c r="BP93" s="494"/>
      <c r="BQ93" s="494"/>
      <c r="BR93" s="494"/>
      <c r="BS93" s="494"/>
      <c r="BT93" s="496">
        <v>100</v>
      </c>
      <c r="BU93" s="496">
        <v>100.1</v>
      </c>
      <c r="BV93" s="496">
        <v>100.2</v>
      </c>
      <c r="BW93" s="496">
        <v>100.2</v>
      </c>
      <c r="BX93" s="496">
        <v>100.2</v>
      </c>
      <c r="BY93" s="496">
        <v>100.4</v>
      </c>
      <c r="BZ93" s="496">
        <v>100.6</v>
      </c>
      <c r="CA93" s="496">
        <v>101.6</v>
      </c>
      <c r="CB93" s="496">
        <v>102.4</v>
      </c>
      <c r="CC93" s="496">
        <v>102.5</v>
      </c>
      <c r="CD93" s="496">
        <v>102.4</v>
      </c>
      <c r="CE93" s="496">
        <v>102.5</v>
      </c>
      <c r="CF93" s="496">
        <v>102.8</v>
      </c>
      <c r="CG93" s="496">
        <v>103.2</v>
      </c>
      <c r="CH93" s="496">
        <f t="shared" si="11"/>
        <v>103.5</v>
      </c>
      <c r="CI93" s="496"/>
      <c r="CJ93" s="497"/>
      <c r="CK93" s="494">
        <v>0.1</v>
      </c>
      <c r="CL93" s="494">
        <v>0</v>
      </c>
      <c r="CM93" s="494">
        <v>0</v>
      </c>
      <c r="CN93" s="494">
        <v>0.1</v>
      </c>
      <c r="CO93" s="494">
        <v>0</v>
      </c>
      <c r="CP93" s="494">
        <v>0</v>
      </c>
      <c r="CQ93" s="494">
        <v>0</v>
      </c>
      <c r="CR93" s="494">
        <v>0</v>
      </c>
      <c r="CS93" s="494">
        <v>0</v>
      </c>
      <c r="CT93" s="494">
        <v>0</v>
      </c>
      <c r="CU93" s="494">
        <v>0</v>
      </c>
      <c r="CV93" s="494">
        <v>0</v>
      </c>
      <c r="CW93" s="494">
        <v>0</v>
      </c>
      <c r="CX93" s="494">
        <v>0</v>
      </c>
      <c r="CY93" s="494">
        <v>0</v>
      </c>
      <c r="CZ93" s="494">
        <v>0</v>
      </c>
      <c r="DA93" s="494">
        <v>0.1</v>
      </c>
      <c r="DB93" s="494">
        <v>0.1</v>
      </c>
      <c r="DC93" s="494">
        <v>0</v>
      </c>
      <c r="DD93" s="494">
        <v>0</v>
      </c>
      <c r="DE93" s="494">
        <v>0</v>
      </c>
      <c r="DF93" s="494">
        <v>0</v>
      </c>
      <c r="DG93" s="494">
        <v>0</v>
      </c>
      <c r="DH93" s="494">
        <v>0.8</v>
      </c>
      <c r="DI93" s="494">
        <v>0</v>
      </c>
      <c r="DJ93" s="494">
        <v>0.5</v>
      </c>
      <c r="DK93" s="494">
        <v>0</v>
      </c>
      <c r="DL93" s="494">
        <v>0.1</v>
      </c>
      <c r="DM93" s="494">
        <v>0.5</v>
      </c>
      <c r="DN93" s="494">
        <v>0.1</v>
      </c>
      <c r="DO93" s="494">
        <v>0</v>
      </c>
      <c r="DP93" s="494">
        <v>0</v>
      </c>
      <c r="DQ93" s="498">
        <v>0</v>
      </c>
      <c r="DR93" s="498">
        <v>0</v>
      </c>
      <c r="DS93" s="498">
        <v>0.1</v>
      </c>
      <c r="DT93" s="498">
        <v>0</v>
      </c>
      <c r="DU93" s="498">
        <v>0</v>
      </c>
      <c r="DV93" s="498">
        <v>-0.1</v>
      </c>
      <c r="DW93" s="498">
        <v>0</v>
      </c>
      <c r="DX93" s="498">
        <v>0</v>
      </c>
      <c r="DY93" s="498">
        <v>0.1</v>
      </c>
      <c r="DZ93" s="498">
        <v>0</v>
      </c>
      <c r="EA93" s="498">
        <v>0</v>
      </c>
      <c r="EB93" s="494">
        <v>0</v>
      </c>
      <c r="EC93" s="494">
        <v>0.1</v>
      </c>
      <c r="ED93" s="494">
        <v>0.1</v>
      </c>
      <c r="EE93" s="494">
        <v>0.2</v>
      </c>
      <c r="EF93" s="494">
        <v>0.1</v>
      </c>
      <c r="EG93" s="494">
        <f t="shared" si="10"/>
        <v>0.1</v>
      </c>
      <c r="EH93" s="494">
        <f t="shared" si="10"/>
        <v>0.1</v>
      </c>
      <c r="EI93" s="494">
        <f t="shared" si="10"/>
        <v>0</v>
      </c>
      <c r="EJ93" s="494">
        <f t="shared" si="10"/>
        <v>0.1</v>
      </c>
      <c r="EK93" s="494">
        <f t="shared" si="10"/>
        <v>0.1</v>
      </c>
      <c r="EL93" s="494">
        <f t="shared" si="10"/>
        <v>0.1</v>
      </c>
      <c r="EM93" s="494">
        <f t="shared" si="10"/>
        <v>0.1</v>
      </c>
      <c r="EN93" s="494">
        <f t="shared" si="10"/>
        <v>0</v>
      </c>
      <c r="EO93" s="494"/>
      <c r="EP93" s="494"/>
      <c r="EQ93" s="494"/>
      <c r="ER93" s="494"/>
      <c r="ES93" s="499"/>
      <c r="ET93" s="494">
        <v>0.1</v>
      </c>
      <c r="EU93" s="494">
        <v>0.1</v>
      </c>
      <c r="EV93" s="494">
        <v>0.1</v>
      </c>
      <c r="EW93" s="494">
        <v>0.2</v>
      </c>
      <c r="EX93" s="494">
        <v>0.1</v>
      </c>
      <c r="EY93" s="494">
        <v>0.1</v>
      </c>
      <c r="EZ93" s="494">
        <v>0.1</v>
      </c>
      <c r="FA93" s="494">
        <v>0</v>
      </c>
      <c r="FB93" s="494">
        <v>0</v>
      </c>
      <c r="FC93" s="494">
        <v>0</v>
      </c>
      <c r="FD93" s="494">
        <v>0</v>
      </c>
      <c r="FE93" s="494">
        <v>0</v>
      </c>
      <c r="FF93" s="494">
        <v>0</v>
      </c>
      <c r="FG93" s="494">
        <v>0</v>
      </c>
      <c r="FH93" s="494">
        <v>0</v>
      </c>
      <c r="FI93" s="494">
        <v>0</v>
      </c>
      <c r="FJ93" s="494">
        <v>0.1</v>
      </c>
      <c r="FK93" s="494">
        <v>0.2</v>
      </c>
      <c r="FL93" s="494">
        <v>0.2</v>
      </c>
      <c r="FM93" s="494">
        <v>0.2</v>
      </c>
      <c r="FN93" s="494">
        <v>0.1</v>
      </c>
      <c r="FO93" s="494">
        <v>0</v>
      </c>
      <c r="FP93" s="494">
        <v>0</v>
      </c>
      <c r="FQ93" s="494">
        <v>0.8</v>
      </c>
      <c r="FR93" s="494">
        <v>0.8</v>
      </c>
      <c r="FS93" s="494">
        <v>1.3</v>
      </c>
      <c r="FT93" s="494">
        <v>1.3</v>
      </c>
      <c r="FU93" s="494">
        <v>0.6</v>
      </c>
      <c r="FV93" s="494">
        <v>1.1000000000000001</v>
      </c>
      <c r="FW93" s="494">
        <v>0.7</v>
      </c>
      <c r="FX93" s="494">
        <v>0.7</v>
      </c>
      <c r="FY93" s="494">
        <v>0.6</v>
      </c>
      <c r="FZ93" s="494">
        <v>0.1</v>
      </c>
      <c r="GA93" s="494">
        <v>0</v>
      </c>
      <c r="GB93" s="494">
        <v>0.1</v>
      </c>
      <c r="GC93" s="494">
        <v>0.1</v>
      </c>
      <c r="GD93" s="498">
        <v>0.1</v>
      </c>
      <c r="GE93" s="498">
        <v>0</v>
      </c>
      <c r="GF93" s="498">
        <v>-0.1</v>
      </c>
      <c r="GG93" s="498">
        <v>-0.1</v>
      </c>
      <c r="GH93" s="498">
        <v>0</v>
      </c>
      <c r="GI93" s="498">
        <v>0.1</v>
      </c>
      <c r="GJ93" s="498">
        <v>0.1</v>
      </c>
      <c r="GK93" s="494">
        <v>0.1</v>
      </c>
      <c r="GL93" s="494">
        <v>0.1</v>
      </c>
      <c r="GM93" s="494">
        <v>0.2</v>
      </c>
      <c r="GN93" s="494">
        <v>0.4</v>
      </c>
      <c r="GO93" s="494">
        <v>0.5</v>
      </c>
      <c r="GP93" s="494">
        <f t="shared" si="12"/>
        <v>0.5</v>
      </c>
      <c r="GQ93" s="494">
        <f t="shared" si="12"/>
        <v>0.5</v>
      </c>
      <c r="GR93" s="494">
        <f t="shared" si="12"/>
        <v>0.3</v>
      </c>
      <c r="GS93" s="494">
        <f t="shared" si="12"/>
        <v>0.3</v>
      </c>
      <c r="GT93" s="494">
        <f t="shared" si="12"/>
        <v>0.3</v>
      </c>
      <c r="GU93" s="494">
        <f t="shared" si="12"/>
        <v>0.3</v>
      </c>
      <c r="GV93" s="494">
        <f t="shared" si="12"/>
        <v>0.4</v>
      </c>
      <c r="GW93" s="494">
        <f t="shared" si="12"/>
        <v>0.3</v>
      </c>
      <c r="GX93" s="494"/>
      <c r="GY93" s="494"/>
      <c r="GZ93" s="494"/>
      <c r="HA93" s="494"/>
      <c r="HB93" s="499"/>
      <c r="HC93" s="498">
        <v>0.1</v>
      </c>
      <c r="HD93" s="498">
        <v>0.1</v>
      </c>
      <c r="HE93" s="498">
        <v>0</v>
      </c>
      <c r="HF93" s="498">
        <v>0</v>
      </c>
      <c r="HG93" s="498">
        <v>0.2</v>
      </c>
      <c r="HH93" s="498">
        <v>0.2</v>
      </c>
      <c r="HI93" s="498">
        <v>1</v>
      </c>
      <c r="HJ93" s="498">
        <v>0.78740157480317041</v>
      </c>
      <c r="HK93" s="498">
        <v>0.1</v>
      </c>
      <c r="HL93" s="498">
        <v>-0.1</v>
      </c>
      <c r="HM93" s="498">
        <v>0.1</v>
      </c>
      <c r="HN93" s="498">
        <f t="shared" si="13"/>
        <v>0.3</v>
      </c>
      <c r="HO93" s="498">
        <f t="shared" si="13"/>
        <v>0.4</v>
      </c>
      <c r="HP93" s="498">
        <f t="shared" si="13"/>
        <v>0.3</v>
      </c>
      <c r="HQ93" s="498">
        <f t="shared" si="13"/>
        <v>-100</v>
      </c>
    </row>
    <row r="94" spans="1:225" s="129" customFormat="1" ht="26.25" customHeight="1">
      <c r="A94" s="438">
        <v>92</v>
      </c>
      <c r="B94" s="484"/>
      <c r="C94" s="501" t="s">
        <v>161</v>
      </c>
      <c r="D94" s="502">
        <v>71102</v>
      </c>
      <c r="E94" s="503" t="s">
        <v>196</v>
      </c>
      <c r="F94" s="504">
        <v>2.7</v>
      </c>
      <c r="G94" s="510">
        <v>2.2999999999999998</v>
      </c>
      <c r="H94" s="494">
        <v>100</v>
      </c>
      <c r="I94" s="494">
        <v>100</v>
      </c>
      <c r="J94" s="494">
        <v>100</v>
      </c>
      <c r="K94" s="494">
        <v>100</v>
      </c>
      <c r="L94" s="508">
        <v>100.1</v>
      </c>
      <c r="M94" s="508">
        <v>100.1</v>
      </c>
      <c r="N94" s="508">
        <v>100.1</v>
      </c>
      <c r="O94" s="508">
        <v>100.2</v>
      </c>
      <c r="P94" s="508">
        <v>100.2</v>
      </c>
      <c r="Q94" s="508">
        <v>100.2</v>
      </c>
      <c r="R94" s="508">
        <v>100.2</v>
      </c>
      <c r="S94" s="508">
        <v>100.2</v>
      </c>
      <c r="T94" s="508">
        <v>100.2</v>
      </c>
      <c r="U94" s="508">
        <v>100.2</v>
      </c>
      <c r="V94" s="508">
        <v>100.2</v>
      </c>
      <c r="W94" s="508">
        <v>100.2</v>
      </c>
      <c r="X94" s="508">
        <v>100.2</v>
      </c>
      <c r="Y94" s="508">
        <v>100.2</v>
      </c>
      <c r="Z94" s="508">
        <v>100.2</v>
      </c>
      <c r="AA94" s="508">
        <v>100.2</v>
      </c>
      <c r="AB94" s="508">
        <v>100.3</v>
      </c>
      <c r="AC94" s="508">
        <v>100.4</v>
      </c>
      <c r="AD94" s="508">
        <v>100.4</v>
      </c>
      <c r="AE94" s="508">
        <v>100.4</v>
      </c>
      <c r="AF94" s="508">
        <v>100.4</v>
      </c>
      <c r="AG94" s="508">
        <v>100.4</v>
      </c>
      <c r="AH94" s="494">
        <v>100.4</v>
      </c>
      <c r="AI94" s="494">
        <v>101.2</v>
      </c>
      <c r="AJ94" s="495">
        <v>101.2</v>
      </c>
      <c r="AK94" s="495">
        <v>101.7</v>
      </c>
      <c r="AL94" s="495">
        <v>101.7</v>
      </c>
      <c r="AM94" s="495">
        <v>101.8</v>
      </c>
      <c r="AN94" s="494">
        <v>102.3</v>
      </c>
      <c r="AO94" s="494">
        <v>102.4</v>
      </c>
      <c r="AP94" s="520">
        <v>102.4</v>
      </c>
      <c r="AQ94" s="494">
        <v>102.4</v>
      </c>
      <c r="AR94" s="494">
        <v>102.4</v>
      </c>
      <c r="AS94" s="494">
        <v>102.4</v>
      </c>
      <c r="AT94" s="520">
        <v>102.5</v>
      </c>
      <c r="AU94" s="494">
        <v>102.5</v>
      </c>
      <c r="AV94" s="505">
        <v>102.5</v>
      </c>
      <c r="AW94" s="505">
        <v>102.4</v>
      </c>
      <c r="AX94" s="521">
        <v>102.4</v>
      </c>
      <c r="AY94" s="505">
        <v>102.4</v>
      </c>
      <c r="AZ94" s="505">
        <v>102.5</v>
      </c>
      <c r="BA94" s="505">
        <v>102.5</v>
      </c>
      <c r="BB94" s="505">
        <v>102.5</v>
      </c>
      <c r="BC94" s="505">
        <v>102.5</v>
      </c>
      <c r="BD94" s="505">
        <v>102.6</v>
      </c>
      <c r="BE94" s="505">
        <v>102.7</v>
      </c>
      <c r="BF94" s="505">
        <v>102.9</v>
      </c>
      <c r="BG94" s="505">
        <v>103</v>
      </c>
      <c r="BH94" s="505">
        <v>103.1</v>
      </c>
      <c r="BI94" s="505">
        <v>103.2</v>
      </c>
      <c r="BJ94" s="505">
        <v>103.2</v>
      </c>
      <c r="BK94" s="505">
        <v>103.3</v>
      </c>
      <c r="BL94" s="505">
        <v>103.4</v>
      </c>
      <c r="BM94" s="505">
        <v>103.5</v>
      </c>
      <c r="BN94" s="505">
        <f>VLOOKUP($D94,'[3]Q3 2024'!$D$8:$N$167,11,0)</f>
        <v>103.6</v>
      </c>
      <c r="BO94" s="505">
        <f>VLOOKUP($D94,'[3]Q4 2024'!$D$8:$N$167,11,0)</f>
        <v>103.6</v>
      </c>
      <c r="BP94" s="494"/>
      <c r="BQ94" s="494"/>
      <c r="BR94" s="494"/>
      <c r="BS94" s="494"/>
      <c r="BT94" s="496">
        <v>100</v>
      </c>
      <c r="BU94" s="496">
        <v>100.1</v>
      </c>
      <c r="BV94" s="496">
        <v>100.2</v>
      </c>
      <c r="BW94" s="496">
        <v>100.2</v>
      </c>
      <c r="BX94" s="496">
        <v>100.2</v>
      </c>
      <c r="BY94" s="496">
        <v>100.4</v>
      </c>
      <c r="BZ94" s="496">
        <v>100.6</v>
      </c>
      <c r="CA94" s="496">
        <v>101.6</v>
      </c>
      <c r="CB94" s="496">
        <v>102.4</v>
      </c>
      <c r="CC94" s="496">
        <v>102.5</v>
      </c>
      <c r="CD94" s="496">
        <v>102.4</v>
      </c>
      <c r="CE94" s="496">
        <v>102.5</v>
      </c>
      <c r="CF94" s="496">
        <v>102.8</v>
      </c>
      <c r="CG94" s="496">
        <v>103.2</v>
      </c>
      <c r="CH94" s="496">
        <f t="shared" si="11"/>
        <v>103.5</v>
      </c>
      <c r="CI94" s="496"/>
      <c r="CJ94" s="497"/>
      <c r="CK94" s="505">
        <v>0.1</v>
      </c>
      <c r="CL94" s="505">
        <v>0</v>
      </c>
      <c r="CM94" s="505">
        <v>0</v>
      </c>
      <c r="CN94" s="505">
        <v>0.1</v>
      </c>
      <c r="CO94" s="505">
        <v>0</v>
      </c>
      <c r="CP94" s="505">
        <v>0</v>
      </c>
      <c r="CQ94" s="505">
        <v>0</v>
      </c>
      <c r="CR94" s="505">
        <v>0</v>
      </c>
      <c r="CS94" s="505">
        <v>0</v>
      </c>
      <c r="CT94" s="505">
        <v>0</v>
      </c>
      <c r="CU94" s="505">
        <v>0</v>
      </c>
      <c r="CV94" s="505">
        <v>0</v>
      </c>
      <c r="CW94" s="505">
        <v>0</v>
      </c>
      <c r="CX94" s="505">
        <v>0</v>
      </c>
      <c r="CY94" s="505">
        <v>0</v>
      </c>
      <c r="CZ94" s="505">
        <v>0</v>
      </c>
      <c r="DA94" s="505">
        <v>0.1</v>
      </c>
      <c r="DB94" s="505">
        <v>0.1</v>
      </c>
      <c r="DC94" s="505">
        <v>0</v>
      </c>
      <c r="DD94" s="505">
        <v>0</v>
      </c>
      <c r="DE94" s="505">
        <v>0</v>
      </c>
      <c r="DF94" s="505">
        <v>0</v>
      </c>
      <c r="DG94" s="505">
        <v>0</v>
      </c>
      <c r="DH94" s="505">
        <v>0.8</v>
      </c>
      <c r="DI94" s="505">
        <v>0</v>
      </c>
      <c r="DJ94" s="505">
        <v>0.5</v>
      </c>
      <c r="DK94" s="505">
        <v>0</v>
      </c>
      <c r="DL94" s="505">
        <v>0.1</v>
      </c>
      <c r="DM94" s="505">
        <v>0.5</v>
      </c>
      <c r="DN94" s="505">
        <v>0.1</v>
      </c>
      <c r="DO94" s="505">
        <v>0</v>
      </c>
      <c r="DP94" s="505">
        <v>0</v>
      </c>
      <c r="DQ94" s="498">
        <v>0</v>
      </c>
      <c r="DR94" s="498">
        <v>0</v>
      </c>
      <c r="DS94" s="498">
        <v>0.1</v>
      </c>
      <c r="DT94" s="498">
        <v>0</v>
      </c>
      <c r="DU94" s="506">
        <v>0</v>
      </c>
      <c r="DV94" s="506">
        <v>-0.1</v>
      </c>
      <c r="DW94" s="506">
        <v>0</v>
      </c>
      <c r="DX94" s="506">
        <v>0</v>
      </c>
      <c r="DY94" s="506">
        <v>0.1</v>
      </c>
      <c r="DZ94" s="506">
        <v>0</v>
      </c>
      <c r="EA94" s="506">
        <v>0</v>
      </c>
      <c r="EB94" s="505">
        <v>0</v>
      </c>
      <c r="EC94" s="505">
        <v>0.1</v>
      </c>
      <c r="ED94" s="505">
        <v>0.1</v>
      </c>
      <c r="EE94" s="505">
        <v>0.2</v>
      </c>
      <c r="EF94" s="505">
        <v>0.1</v>
      </c>
      <c r="EG94" s="505">
        <f t="shared" si="10"/>
        <v>0.1</v>
      </c>
      <c r="EH94" s="505">
        <f t="shared" si="10"/>
        <v>0.1</v>
      </c>
      <c r="EI94" s="505">
        <f t="shared" si="10"/>
        <v>0</v>
      </c>
      <c r="EJ94" s="505">
        <f t="shared" si="10"/>
        <v>0.1</v>
      </c>
      <c r="EK94" s="505">
        <f t="shared" si="10"/>
        <v>0.1</v>
      </c>
      <c r="EL94" s="505">
        <f t="shared" si="10"/>
        <v>0.1</v>
      </c>
      <c r="EM94" s="505">
        <f t="shared" si="10"/>
        <v>0.1</v>
      </c>
      <c r="EN94" s="505">
        <f t="shared" si="10"/>
        <v>0</v>
      </c>
      <c r="EO94" s="494"/>
      <c r="EP94" s="494"/>
      <c r="EQ94" s="494"/>
      <c r="ER94" s="494"/>
      <c r="ES94" s="499"/>
      <c r="ET94" s="505">
        <v>0.1</v>
      </c>
      <c r="EU94" s="505">
        <v>0.1</v>
      </c>
      <c r="EV94" s="505">
        <v>0.1</v>
      </c>
      <c r="EW94" s="505">
        <v>0.2</v>
      </c>
      <c r="EX94" s="505">
        <v>0.1</v>
      </c>
      <c r="EY94" s="505">
        <v>0.1</v>
      </c>
      <c r="EZ94" s="505">
        <v>0.1</v>
      </c>
      <c r="FA94" s="505">
        <v>0</v>
      </c>
      <c r="FB94" s="505">
        <v>0</v>
      </c>
      <c r="FC94" s="505">
        <v>0</v>
      </c>
      <c r="FD94" s="505">
        <v>0</v>
      </c>
      <c r="FE94" s="505">
        <v>0</v>
      </c>
      <c r="FF94" s="505">
        <v>0</v>
      </c>
      <c r="FG94" s="505">
        <v>0</v>
      </c>
      <c r="FH94" s="505">
        <v>0</v>
      </c>
      <c r="FI94" s="505">
        <v>0</v>
      </c>
      <c r="FJ94" s="505">
        <v>0.1</v>
      </c>
      <c r="FK94" s="505">
        <v>0.2</v>
      </c>
      <c r="FL94" s="505">
        <v>0.2</v>
      </c>
      <c r="FM94" s="505">
        <v>0.2</v>
      </c>
      <c r="FN94" s="505">
        <v>0.1</v>
      </c>
      <c r="FO94" s="505">
        <v>0</v>
      </c>
      <c r="FP94" s="505">
        <v>0</v>
      </c>
      <c r="FQ94" s="505">
        <v>0.8</v>
      </c>
      <c r="FR94" s="505">
        <v>0.8</v>
      </c>
      <c r="FS94" s="505">
        <v>1.3</v>
      </c>
      <c r="FT94" s="505">
        <v>1.3</v>
      </c>
      <c r="FU94" s="505">
        <v>0.6</v>
      </c>
      <c r="FV94" s="505">
        <v>1.1000000000000001</v>
      </c>
      <c r="FW94" s="505">
        <v>0.7</v>
      </c>
      <c r="FX94" s="505">
        <v>0.7</v>
      </c>
      <c r="FY94" s="505">
        <v>0.6</v>
      </c>
      <c r="FZ94" s="505">
        <v>0.1</v>
      </c>
      <c r="GA94" s="505">
        <v>0</v>
      </c>
      <c r="GB94" s="505">
        <v>0.1</v>
      </c>
      <c r="GC94" s="505">
        <v>0.1</v>
      </c>
      <c r="GD94" s="506">
        <v>0.1</v>
      </c>
      <c r="GE94" s="506">
        <v>0</v>
      </c>
      <c r="GF94" s="506">
        <v>-0.1</v>
      </c>
      <c r="GG94" s="506">
        <v>-0.1</v>
      </c>
      <c r="GH94" s="506">
        <v>0</v>
      </c>
      <c r="GI94" s="506">
        <v>0.1</v>
      </c>
      <c r="GJ94" s="506">
        <v>0.1</v>
      </c>
      <c r="GK94" s="505">
        <v>0.1</v>
      </c>
      <c r="GL94" s="505">
        <v>0.1</v>
      </c>
      <c r="GM94" s="505">
        <v>0.2</v>
      </c>
      <c r="GN94" s="505">
        <v>0.4</v>
      </c>
      <c r="GO94" s="505">
        <v>0.5</v>
      </c>
      <c r="GP94" s="505">
        <f t="shared" si="12"/>
        <v>0.5</v>
      </c>
      <c r="GQ94" s="505">
        <f t="shared" si="12"/>
        <v>0.5</v>
      </c>
      <c r="GR94" s="505">
        <f t="shared" si="12"/>
        <v>0.3</v>
      </c>
      <c r="GS94" s="505">
        <f t="shared" si="12"/>
        <v>0.3</v>
      </c>
      <c r="GT94" s="505">
        <f t="shared" si="12"/>
        <v>0.3</v>
      </c>
      <c r="GU94" s="505">
        <f t="shared" si="12"/>
        <v>0.3</v>
      </c>
      <c r="GV94" s="505">
        <f t="shared" si="12"/>
        <v>0.4</v>
      </c>
      <c r="GW94" s="494">
        <f t="shared" si="12"/>
        <v>0.3</v>
      </c>
      <c r="GX94" s="494"/>
      <c r="GY94" s="494"/>
      <c r="GZ94" s="494"/>
      <c r="HA94" s="494"/>
      <c r="HB94" s="499"/>
      <c r="HC94" s="498">
        <v>0.1</v>
      </c>
      <c r="HD94" s="498">
        <v>0.1</v>
      </c>
      <c r="HE94" s="498">
        <v>0</v>
      </c>
      <c r="HF94" s="498">
        <v>0</v>
      </c>
      <c r="HG94" s="498">
        <v>0.2</v>
      </c>
      <c r="HH94" s="498">
        <v>0.2</v>
      </c>
      <c r="HI94" s="498">
        <v>1</v>
      </c>
      <c r="HJ94" s="498">
        <v>0.78740157480317041</v>
      </c>
      <c r="HK94" s="498">
        <v>0.1</v>
      </c>
      <c r="HL94" s="498">
        <v>-0.1</v>
      </c>
      <c r="HM94" s="498">
        <v>0.1</v>
      </c>
      <c r="HN94" s="498">
        <f t="shared" si="13"/>
        <v>0.3</v>
      </c>
      <c r="HO94" s="498">
        <f t="shared" si="13"/>
        <v>0.4</v>
      </c>
      <c r="HP94" s="498">
        <f>ROUND(((((CH94/CG94)-1)*100)),1)</f>
        <v>0.3</v>
      </c>
      <c r="HQ94" s="498">
        <f t="shared" si="13"/>
        <v>-100</v>
      </c>
    </row>
    <row r="95" spans="1:225" s="130" customFormat="1" ht="24.9" customHeight="1">
      <c r="A95" s="438">
        <v>93</v>
      </c>
      <c r="B95" s="513" t="s">
        <v>197</v>
      </c>
      <c r="C95" s="513" t="s">
        <v>156</v>
      </c>
      <c r="D95" s="513" t="s">
        <v>197</v>
      </c>
      <c r="E95" s="514" t="s">
        <v>7</v>
      </c>
      <c r="F95" s="479">
        <v>4.5</v>
      </c>
      <c r="G95" s="479">
        <v>3.6</v>
      </c>
      <c r="H95" s="479">
        <v>100</v>
      </c>
      <c r="I95" s="479">
        <v>100</v>
      </c>
      <c r="J95" s="479">
        <v>100</v>
      </c>
      <c r="K95" s="479">
        <v>100</v>
      </c>
      <c r="L95" s="479">
        <v>100.1</v>
      </c>
      <c r="M95" s="479">
        <v>101.1</v>
      </c>
      <c r="N95" s="479">
        <v>101.3</v>
      </c>
      <c r="O95" s="479">
        <v>101.3</v>
      </c>
      <c r="P95" s="479">
        <v>103.4</v>
      </c>
      <c r="Q95" s="479">
        <v>103.4</v>
      </c>
      <c r="R95" s="479">
        <v>103.4</v>
      </c>
      <c r="S95" s="479">
        <v>103.5</v>
      </c>
      <c r="T95" s="479">
        <v>103.6</v>
      </c>
      <c r="U95" s="479">
        <v>103.6</v>
      </c>
      <c r="V95" s="479">
        <v>103.7</v>
      </c>
      <c r="W95" s="479">
        <v>103.8</v>
      </c>
      <c r="X95" s="479">
        <v>104.4</v>
      </c>
      <c r="Y95" s="479">
        <v>104.7</v>
      </c>
      <c r="Z95" s="479">
        <v>105.2</v>
      </c>
      <c r="AA95" s="479">
        <v>105.2</v>
      </c>
      <c r="AB95" s="479">
        <v>106.8</v>
      </c>
      <c r="AC95" s="479">
        <v>107.5</v>
      </c>
      <c r="AD95" s="479">
        <v>107.6</v>
      </c>
      <c r="AE95" s="479">
        <v>107.6</v>
      </c>
      <c r="AF95" s="479">
        <v>108.8</v>
      </c>
      <c r="AG95" s="479">
        <v>109</v>
      </c>
      <c r="AH95" s="479">
        <v>110</v>
      </c>
      <c r="AI95" s="479">
        <v>110.1</v>
      </c>
      <c r="AJ95" s="479">
        <v>111.7</v>
      </c>
      <c r="AK95" s="479">
        <v>112.1</v>
      </c>
      <c r="AL95" s="479">
        <v>112.6</v>
      </c>
      <c r="AM95" s="479">
        <v>112.6</v>
      </c>
      <c r="AN95" s="479">
        <v>113.4</v>
      </c>
      <c r="AO95" s="479">
        <v>113.3</v>
      </c>
      <c r="AP95" s="479">
        <v>113.8</v>
      </c>
      <c r="AQ95" s="479">
        <v>114.2</v>
      </c>
      <c r="AR95" s="479">
        <v>114.2</v>
      </c>
      <c r="AS95" s="479">
        <v>114.3</v>
      </c>
      <c r="AT95" s="479">
        <v>114.5</v>
      </c>
      <c r="AU95" s="479">
        <v>114.6</v>
      </c>
      <c r="AV95" s="479">
        <v>114.9</v>
      </c>
      <c r="AW95" s="479">
        <v>115.2</v>
      </c>
      <c r="AX95" s="479">
        <v>115.4</v>
      </c>
      <c r="AY95" s="479">
        <v>115.3</v>
      </c>
      <c r="AZ95" s="479">
        <v>115.8</v>
      </c>
      <c r="BA95" s="479">
        <v>115.8</v>
      </c>
      <c r="BB95" s="479">
        <v>115.8</v>
      </c>
      <c r="BC95" s="479">
        <v>115.9</v>
      </c>
      <c r="BD95" s="479">
        <v>116.5</v>
      </c>
      <c r="BE95" s="479">
        <v>116.8</v>
      </c>
      <c r="BF95" s="479">
        <v>117.1</v>
      </c>
      <c r="BG95" s="479">
        <v>117.2</v>
      </c>
      <c r="BH95" s="479">
        <v>117.8</v>
      </c>
      <c r="BI95" s="479">
        <v>118</v>
      </c>
      <c r="BJ95" s="479">
        <v>118.3</v>
      </c>
      <c r="BK95" s="479">
        <v>118.4</v>
      </c>
      <c r="BL95" s="479">
        <v>118.7</v>
      </c>
      <c r="BM95" s="479">
        <v>119</v>
      </c>
      <c r="BN95" s="479">
        <f>VLOOKUP($D95,'[3]Q3 2024'!$D$8:$N$167,11,0)</f>
        <v>119.2</v>
      </c>
      <c r="BO95" s="479">
        <f>VLOOKUP($D95,'[3]Q4 2024'!$D$8:$N$167,11,0)</f>
        <v>119.3</v>
      </c>
      <c r="BP95" s="479"/>
      <c r="BQ95" s="479"/>
      <c r="BR95" s="479"/>
      <c r="BS95" s="479"/>
      <c r="BT95" s="481">
        <v>100</v>
      </c>
      <c r="BU95" s="481">
        <v>101</v>
      </c>
      <c r="BV95" s="481">
        <v>103.4</v>
      </c>
      <c r="BW95" s="481">
        <v>103.7</v>
      </c>
      <c r="BX95" s="481">
        <v>104.9</v>
      </c>
      <c r="BY95" s="481">
        <v>107.4</v>
      </c>
      <c r="BZ95" s="481">
        <v>109.5</v>
      </c>
      <c r="CA95" s="481">
        <v>112.3</v>
      </c>
      <c r="CB95" s="481">
        <v>113.7</v>
      </c>
      <c r="CC95" s="481">
        <v>114.4</v>
      </c>
      <c r="CD95" s="481">
        <v>115.2</v>
      </c>
      <c r="CE95" s="481">
        <v>115.8</v>
      </c>
      <c r="CF95" s="481">
        <v>116.9</v>
      </c>
      <c r="CG95" s="481">
        <v>118.1</v>
      </c>
      <c r="CH95" s="481">
        <f t="shared" si="11"/>
        <v>119.1</v>
      </c>
      <c r="CI95" s="481"/>
      <c r="CJ95" s="497"/>
      <c r="CK95" s="482">
        <v>0.1</v>
      </c>
      <c r="CL95" s="482">
        <v>1</v>
      </c>
      <c r="CM95" s="482">
        <v>0.2</v>
      </c>
      <c r="CN95" s="482">
        <v>0</v>
      </c>
      <c r="CO95" s="482">
        <v>2.1</v>
      </c>
      <c r="CP95" s="482">
        <v>0</v>
      </c>
      <c r="CQ95" s="482">
        <v>0</v>
      </c>
      <c r="CR95" s="482">
        <v>0.1</v>
      </c>
      <c r="CS95" s="482">
        <v>0.1</v>
      </c>
      <c r="CT95" s="482">
        <v>0</v>
      </c>
      <c r="CU95" s="482">
        <v>0.1</v>
      </c>
      <c r="CV95" s="482">
        <v>0.1</v>
      </c>
      <c r="CW95" s="482">
        <v>0.6</v>
      </c>
      <c r="CX95" s="482">
        <v>0.3</v>
      </c>
      <c r="CY95" s="482">
        <v>0.5</v>
      </c>
      <c r="CZ95" s="482">
        <v>0</v>
      </c>
      <c r="DA95" s="482">
        <v>1.5</v>
      </c>
      <c r="DB95" s="482">
        <v>0.7</v>
      </c>
      <c r="DC95" s="482">
        <v>0.1</v>
      </c>
      <c r="DD95" s="482">
        <v>0</v>
      </c>
      <c r="DE95" s="482">
        <v>1.1000000000000001</v>
      </c>
      <c r="DF95" s="482">
        <v>0.2</v>
      </c>
      <c r="DG95" s="482">
        <v>0.9</v>
      </c>
      <c r="DH95" s="482">
        <v>0.1</v>
      </c>
      <c r="DI95" s="482">
        <v>1.5</v>
      </c>
      <c r="DJ95" s="482">
        <v>0.4</v>
      </c>
      <c r="DK95" s="482">
        <v>0.4</v>
      </c>
      <c r="DL95" s="482">
        <v>0</v>
      </c>
      <c r="DM95" s="482">
        <v>0.7</v>
      </c>
      <c r="DN95" s="482">
        <v>-0.1</v>
      </c>
      <c r="DO95" s="482">
        <v>0.4</v>
      </c>
      <c r="DP95" s="482">
        <v>0.4</v>
      </c>
      <c r="DQ95" s="483">
        <v>0</v>
      </c>
      <c r="DR95" s="482">
        <v>0.1</v>
      </c>
      <c r="DS95" s="482">
        <v>0.2</v>
      </c>
      <c r="DT95" s="482">
        <v>0.1</v>
      </c>
      <c r="DU95" s="482">
        <v>0.3</v>
      </c>
      <c r="DV95" s="482">
        <v>0.3</v>
      </c>
      <c r="DW95" s="482">
        <v>0.2</v>
      </c>
      <c r="DX95" s="482">
        <v>-0.1</v>
      </c>
      <c r="DY95" s="482">
        <v>0.4</v>
      </c>
      <c r="DZ95" s="482">
        <v>0</v>
      </c>
      <c r="EA95" s="482">
        <v>0</v>
      </c>
      <c r="EB95" s="482">
        <v>0.1</v>
      </c>
      <c r="EC95" s="482">
        <v>0.5</v>
      </c>
      <c r="ED95" s="482">
        <v>0.3</v>
      </c>
      <c r="EE95" s="482">
        <v>0.3</v>
      </c>
      <c r="EF95" s="482">
        <v>0.1</v>
      </c>
      <c r="EG95" s="479">
        <f t="shared" si="10"/>
        <v>0.5</v>
      </c>
      <c r="EH95" s="479">
        <f t="shared" si="10"/>
        <v>0.2</v>
      </c>
      <c r="EI95" s="482">
        <f t="shared" si="10"/>
        <v>0.3</v>
      </c>
      <c r="EJ95" s="482">
        <f t="shared" si="10"/>
        <v>0.1</v>
      </c>
      <c r="EK95" s="482">
        <f t="shared" si="10"/>
        <v>0.3</v>
      </c>
      <c r="EL95" s="482">
        <f t="shared" si="10"/>
        <v>0.3</v>
      </c>
      <c r="EM95" s="482">
        <f t="shared" si="10"/>
        <v>0.2</v>
      </c>
      <c r="EN95" s="482">
        <f t="shared" si="10"/>
        <v>0.1</v>
      </c>
      <c r="EO95" s="479"/>
      <c r="EP95" s="479"/>
      <c r="EQ95" s="479"/>
      <c r="ER95" s="479"/>
      <c r="ES95" s="499"/>
      <c r="ET95" s="482">
        <v>0.1</v>
      </c>
      <c r="EU95" s="482">
        <v>1.1000000000000001</v>
      </c>
      <c r="EV95" s="482">
        <v>1.3</v>
      </c>
      <c r="EW95" s="482">
        <v>1.3</v>
      </c>
      <c r="EX95" s="482">
        <v>3.3</v>
      </c>
      <c r="EY95" s="482">
        <v>2.2999999999999998</v>
      </c>
      <c r="EZ95" s="482">
        <v>2.1</v>
      </c>
      <c r="FA95" s="482">
        <v>2.2000000000000002</v>
      </c>
      <c r="FB95" s="482">
        <v>0.2</v>
      </c>
      <c r="FC95" s="482">
        <v>0.2</v>
      </c>
      <c r="FD95" s="482">
        <v>0.3</v>
      </c>
      <c r="FE95" s="482">
        <v>0.3</v>
      </c>
      <c r="FF95" s="482">
        <v>0.8</v>
      </c>
      <c r="FG95" s="482">
        <v>1.1000000000000001</v>
      </c>
      <c r="FH95" s="482">
        <v>1.4</v>
      </c>
      <c r="FI95" s="482">
        <v>1.3</v>
      </c>
      <c r="FJ95" s="482">
        <v>2.2999999999999998</v>
      </c>
      <c r="FK95" s="482">
        <v>2.7</v>
      </c>
      <c r="FL95" s="482">
        <v>2.2999999999999998</v>
      </c>
      <c r="FM95" s="482">
        <v>2.2999999999999998</v>
      </c>
      <c r="FN95" s="482">
        <v>1.9</v>
      </c>
      <c r="FO95" s="482">
        <v>1.4</v>
      </c>
      <c r="FP95" s="482">
        <v>2.2000000000000002</v>
      </c>
      <c r="FQ95" s="482">
        <v>2.2999999999999998</v>
      </c>
      <c r="FR95" s="482">
        <v>2.7</v>
      </c>
      <c r="FS95" s="482">
        <v>2.8</v>
      </c>
      <c r="FT95" s="482">
        <v>2.4</v>
      </c>
      <c r="FU95" s="482">
        <v>2.2999999999999998</v>
      </c>
      <c r="FV95" s="482">
        <v>1.5</v>
      </c>
      <c r="FW95" s="482">
        <v>1.1000000000000001</v>
      </c>
      <c r="FX95" s="482">
        <v>1.1000000000000001</v>
      </c>
      <c r="FY95" s="482">
        <v>1.4</v>
      </c>
      <c r="FZ95" s="482">
        <v>0.7</v>
      </c>
      <c r="GA95" s="482">
        <v>0.9</v>
      </c>
      <c r="GB95" s="482">
        <v>0.6</v>
      </c>
      <c r="GC95" s="482">
        <v>0.4</v>
      </c>
      <c r="GD95" s="482">
        <v>0.6</v>
      </c>
      <c r="GE95" s="482">
        <v>0.8</v>
      </c>
      <c r="GF95" s="482">
        <v>0.8</v>
      </c>
      <c r="GG95" s="482">
        <v>0.6</v>
      </c>
      <c r="GH95" s="482">
        <v>0.8</v>
      </c>
      <c r="GI95" s="482">
        <v>0.5</v>
      </c>
      <c r="GJ95" s="482">
        <v>0.3</v>
      </c>
      <c r="GK95" s="482">
        <v>0.5</v>
      </c>
      <c r="GL95" s="482">
        <v>0.6</v>
      </c>
      <c r="GM95" s="482">
        <v>0.9</v>
      </c>
      <c r="GN95" s="482">
        <v>1.1000000000000001</v>
      </c>
      <c r="GO95" s="482">
        <v>1.1000000000000001</v>
      </c>
      <c r="GP95" s="479">
        <f t="shared" si="12"/>
        <v>1.1000000000000001</v>
      </c>
      <c r="GQ95" s="479">
        <f t="shared" si="12"/>
        <v>1</v>
      </c>
      <c r="GR95" s="479">
        <f t="shared" si="12"/>
        <v>1</v>
      </c>
      <c r="GS95" s="482">
        <f t="shared" si="12"/>
        <v>1</v>
      </c>
      <c r="GT95" s="479">
        <f t="shared" si="12"/>
        <v>0.8</v>
      </c>
      <c r="GU95" s="479">
        <f t="shared" si="12"/>
        <v>0.8</v>
      </c>
      <c r="GV95" s="479">
        <f t="shared" si="12"/>
        <v>0.8</v>
      </c>
      <c r="GW95" s="479">
        <f t="shared" si="12"/>
        <v>0.8</v>
      </c>
      <c r="GX95" s="479"/>
      <c r="GY95" s="479"/>
      <c r="GZ95" s="479"/>
      <c r="HA95" s="479"/>
      <c r="HB95" s="460"/>
      <c r="HC95" s="482">
        <v>1</v>
      </c>
      <c r="HD95" s="482">
        <v>2.4</v>
      </c>
      <c r="HE95" s="482">
        <v>0.3</v>
      </c>
      <c r="HF95" s="482">
        <v>1.2</v>
      </c>
      <c r="HG95" s="482">
        <v>2.4</v>
      </c>
      <c r="HH95" s="482">
        <v>2</v>
      </c>
      <c r="HI95" s="482">
        <v>2.6</v>
      </c>
      <c r="HJ95" s="482">
        <v>1.2466607301869992</v>
      </c>
      <c r="HK95" s="482">
        <v>0.6</v>
      </c>
      <c r="HL95" s="482">
        <v>0.7</v>
      </c>
      <c r="HM95" s="482">
        <v>0.5</v>
      </c>
      <c r="HN95" s="482">
        <f t="shared" si="13"/>
        <v>0.9</v>
      </c>
      <c r="HO95" s="482">
        <f t="shared" si="13"/>
        <v>1</v>
      </c>
      <c r="HP95" s="482">
        <f t="shared" si="13"/>
        <v>0.8</v>
      </c>
      <c r="HQ95" s="482">
        <f t="shared" si="13"/>
        <v>-100</v>
      </c>
    </row>
    <row r="96" spans="1:225" s="131" customFormat="1" ht="24.9" customHeight="1">
      <c r="A96" s="438">
        <v>94</v>
      </c>
      <c r="B96" s="522"/>
      <c r="C96" s="522" t="s">
        <v>157</v>
      </c>
      <c r="D96" s="522">
        <v>85</v>
      </c>
      <c r="E96" s="523" t="s">
        <v>7</v>
      </c>
      <c r="F96" s="524">
        <v>4.5</v>
      </c>
      <c r="G96" s="525">
        <v>3.6</v>
      </c>
      <c r="H96" s="488">
        <v>100</v>
      </c>
      <c r="I96" s="488">
        <v>100</v>
      </c>
      <c r="J96" s="488">
        <v>100</v>
      </c>
      <c r="K96" s="488">
        <v>100</v>
      </c>
      <c r="L96" s="525">
        <v>100.4</v>
      </c>
      <c r="M96" s="525">
        <v>101.4</v>
      </c>
      <c r="N96" s="525">
        <v>101.3</v>
      </c>
      <c r="O96" s="525">
        <v>101.3</v>
      </c>
      <c r="P96" s="525">
        <v>103.4</v>
      </c>
      <c r="Q96" s="525">
        <v>103.4</v>
      </c>
      <c r="R96" s="525">
        <v>103.4</v>
      </c>
      <c r="S96" s="525">
        <v>103.5</v>
      </c>
      <c r="T96" s="525">
        <v>103.6</v>
      </c>
      <c r="U96" s="525">
        <v>103.6</v>
      </c>
      <c r="V96" s="525">
        <v>103.7</v>
      </c>
      <c r="W96" s="525">
        <v>103.8</v>
      </c>
      <c r="X96" s="525">
        <v>104.4</v>
      </c>
      <c r="Y96" s="525">
        <v>104.7</v>
      </c>
      <c r="Z96" s="525">
        <v>105.2</v>
      </c>
      <c r="AA96" s="525">
        <v>105.2</v>
      </c>
      <c r="AB96" s="525">
        <v>106.8</v>
      </c>
      <c r="AC96" s="525">
        <v>107.5</v>
      </c>
      <c r="AD96" s="525">
        <v>107.6</v>
      </c>
      <c r="AE96" s="525">
        <v>107.6</v>
      </c>
      <c r="AF96" s="525">
        <v>108.8</v>
      </c>
      <c r="AG96" s="525">
        <v>109</v>
      </c>
      <c r="AH96" s="488">
        <v>110</v>
      </c>
      <c r="AI96" s="488">
        <v>110.1</v>
      </c>
      <c r="AJ96" s="488">
        <v>111.7</v>
      </c>
      <c r="AK96" s="488">
        <v>112.1</v>
      </c>
      <c r="AL96" s="488">
        <v>112.6</v>
      </c>
      <c r="AM96" s="488">
        <v>112.6</v>
      </c>
      <c r="AN96" s="488">
        <v>113.4</v>
      </c>
      <c r="AO96" s="488">
        <v>113.3</v>
      </c>
      <c r="AP96" s="519">
        <v>113.8</v>
      </c>
      <c r="AQ96" s="488">
        <v>114.2</v>
      </c>
      <c r="AR96" s="488">
        <v>114.2</v>
      </c>
      <c r="AS96" s="488">
        <v>114.3</v>
      </c>
      <c r="AT96" s="490">
        <v>114.5</v>
      </c>
      <c r="AU96" s="488">
        <v>114.6</v>
      </c>
      <c r="AV96" s="488">
        <v>114.9</v>
      </c>
      <c r="AW96" s="488">
        <v>115.2</v>
      </c>
      <c r="AX96" s="490">
        <v>115.4</v>
      </c>
      <c r="AY96" s="488">
        <v>115.3</v>
      </c>
      <c r="AZ96" s="488">
        <v>115.8</v>
      </c>
      <c r="BA96" s="488">
        <v>115.8</v>
      </c>
      <c r="BB96" s="488">
        <v>115.8</v>
      </c>
      <c r="BC96" s="488">
        <v>115.9</v>
      </c>
      <c r="BD96" s="488">
        <v>116.5</v>
      </c>
      <c r="BE96" s="488">
        <v>116.8</v>
      </c>
      <c r="BF96" s="488">
        <v>117.1</v>
      </c>
      <c r="BG96" s="488">
        <v>117.2</v>
      </c>
      <c r="BH96" s="488">
        <v>117.8</v>
      </c>
      <c r="BI96" s="488">
        <v>118</v>
      </c>
      <c r="BJ96" s="488">
        <v>118.3</v>
      </c>
      <c r="BK96" s="488">
        <v>118.4</v>
      </c>
      <c r="BL96" s="488">
        <v>118.7</v>
      </c>
      <c r="BM96" s="488">
        <v>119</v>
      </c>
      <c r="BN96" s="488">
        <f>VLOOKUP($D96,'[3]Q3 2024'!$D$8:$N$167,11,0)</f>
        <v>119.2</v>
      </c>
      <c r="BO96" s="488">
        <f>VLOOKUP($D96,'[3]Q4 2024'!$D$8:$N$167,11,0)</f>
        <v>119.3</v>
      </c>
      <c r="BP96" s="488"/>
      <c r="BQ96" s="488"/>
      <c r="BR96" s="488"/>
      <c r="BS96" s="488"/>
      <c r="BT96" s="490">
        <v>100</v>
      </c>
      <c r="BU96" s="490">
        <v>101.1</v>
      </c>
      <c r="BV96" s="490">
        <v>103.4</v>
      </c>
      <c r="BW96" s="490">
        <v>103.7</v>
      </c>
      <c r="BX96" s="490">
        <v>104.9</v>
      </c>
      <c r="BY96" s="490">
        <v>107.4</v>
      </c>
      <c r="BZ96" s="490">
        <v>109.5</v>
      </c>
      <c r="CA96" s="490">
        <v>112.3</v>
      </c>
      <c r="CB96" s="490">
        <v>113.7</v>
      </c>
      <c r="CC96" s="490">
        <v>114.4</v>
      </c>
      <c r="CD96" s="490">
        <v>115.2</v>
      </c>
      <c r="CE96" s="490">
        <v>115.8</v>
      </c>
      <c r="CF96" s="490">
        <v>116.9</v>
      </c>
      <c r="CG96" s="490">
        <v>118.1</v>
      </c>
      <c r="CH96" s="490">
        <f t="shared" si="11"/>
        <v>119.1</v>
      </c>
      <c r="CI96" s="490"/>
      <c r="CJ96" s="497"/>
      <c r="CK96" s="488">
        <v>0.4</v>
      </c>
      <c r="CL96" s="488">
        <v>1</v>
      </c>
      <c r="CM96" s="488">
        <v>-0.1</v>
      </c>
      <c r="CN96" s="488">
        <v>0</v>
      </c>
      <c r="CO96" s="488">
        <v>2.1</v>
      </c>
      <c r="CP96" s="488">
        <v>0</v>
      </c>
      <c r="CQ96" s="488">
        <v>0</v>
      </c>
      <c r="CR96" s="488">
        <v>0.1</v>
      </c>
      <c r="CS96" s="488">
        <v>0.1</v>
      </c>
      <c r="CT96" s="488">
        <v>0</v>
      </c>
      <c r="CU96" s="488">
        <v>0.1</v>
      </c>
      <c r="CV96" s="488">
        <v>0.1</v>
      </c>
      <c r="CW96" s="488">
        <v>0.6</v>
      </c>
      <c r="CX96" s="488">
        <v>0.3</v>
      </c>
      <c r="CY96" s="488">
        <v>0.5</v>
      </c>
      <c r="CZ96" s="488">
        <v>0</v>
      </c>
      <c r="DA96" s="488">
        <v>1.5</v>
      </c>
      <c r="DB96" s="488">
        <v>0.7</v>
      </c>
      <c r="DC96" s="488">
        <v>0.1</v>
      </c>
      <c r="DD96" s="488">
        <v>0</v>
      </c>
      <c r="DE96" s="488">
        <v>1.1000000000000001</v>
      </c>
      <c r="DF96" s="488">
        <v>0.2</v>
      </c>
      <c r="DG96" s="488">
        <v>0.9</v>
      </c>
      <c r="DH96" s="488">
        <v>0.1</v>
      </c>
      <c r="DI96" s="488">
        <v>1.5</v>
      </c>
      <c r="DJ96" s="488">
        <v>0.4</v>
      </c>
      <c r="DK96" s="488">
        <v>0.4</v>
      </c>
      <c r="DL96" s="488">
        <v>0</v>
      </c>
      <c r="DM96" s="488">
        <v>0.7</v>
      </c>
      <c r="DN96" s="488">
        <v>-0.1</v>
      </c>
      <c r="DO96" s="488">
        <v>0.4</v>
      </c>
      <c r="DP96" s="488">
        <v>0.4</v>
      </c>
      <c r="DQ96" s="491">
        <v>0</v>
      </c>
      <c r="DR96" s="491">
        <v>0.1</v>
      </c>
      <c r="DS96" s="491">
        <v>0.2</v>
      </c>
      <c r="DT96" s="491">
        <v>0.1</v>
      </c>
      <c r="DU96" s="491">
        <v>0.3</v>
      </c>
      <c r="DV96" s="491">
        <v>0.3</v>
      </c>
      <c r="DW96" s="491">
        <v>0.2</v>
      </c>
      <c r="DX96" s="491">
        <v>-0.1</v>
      </c>
      <c r="DY96" s="491">
        <v>0.4</v>
      </c>
      <c r="DZ96" s="491">
        <v>0</v>
      </c>
      <c r="EA96" s="491">
        <v>0</v>
      </c>
      <c r="EB96" s="488">
        <v>0.1</v>
      </c>
      <c r="EC96" s="488">
        <v>0.5</v>
      </c>
      <c r="ED96" s="488">
        <v>0.3</v>
      </c>
      <c r="EE96" s="488">
        <v>0.3</v>
      </c>
      <c r="EF96" s="488">
        <v>0.1</v>
      </c>
      <c r="EG96" s="488">
        <f t="shared" si="10"/>
        <v>0.5</v>
      </c>
      <c r="EH96" s="488">
        <f t="shared" si="10"/>
        <v>0.2</v>
      </c>
      <c r="EI96" s="488">
        <f t="shared" si="10"/>
        <v>0.3</v>
      </c>
      <c r="EJ96" s="488">
        <f t="shared" si="10"/>
        <v>0.1</v>
      </c>
      <c r="EK96" s="488">
        <f t="shared" si="10"/>
        <v>0.3</v>
      </c>
      <c r="EL96" s="488">
        <f t="shared" si="10"/>
        <v>0.3</v>
      </c>
      <c r="EM96" s="488">
        <f t="shared" si="10"/>
        <v>0.2</v>
      </c>
      <c r="EN96" s="488">
        <f t="shared" si="10"/>
        <v>0.1</v>
      </c>
      <c r="EO96" s="488"/>
      <c r="EP96" s="488"/>
      <c r="EQ96" s="488"/>
      <c r="ER96" s="488"/>
      <c r="ES96" s="499"/>
      <c r="ET96" s="488">
        <v>0.4</v>
      </c>
      <c r="EU96" s="488">
        <v>1.4</v>
      </c>
      <c r="EV96" s="488">
        <v>1.3</v>
      </c>
      <c r="EW96" s="488">
        <v>1.3</v>
      </c>
      <c r="EX96" s="488">
        <v>3</v>
      </c>
      <c r="EY96" s="488">
        <v>2</v>
      </c>
      <c r="EZ96" s="488">
        <v>2.1</v>
      </c>
      <c r="FA96" s="488">
        <v>2.2000000000000002</v>
      </c>
      <c r="FB96" s="488">
        <v>0.2</v>
      </c>
      <c r="FC96" s="488">
        <v>0.2</v>
      </c>
      <c r="FD96" s="488">
        <v>0.3</v>
      </c>
      <c r="FE96" s="488">
        <v>0.3</v>
      </c>
      <c r="FF96" s="488">
        <v>0.8</v>
      </c>
      <c r="FG96" s="488">
        <v>1.1000000000000001</v>
      </c>
      <c r="FH96" s="488">
        <v>1.4</v>
      </c>
      <c r="FI96" s="488">
        <v>1.3</v>
      </c>
      <c r="FJ96" s="488">
        <v>2.2999999999999998</v>
      </c>
      <c r="FK96" s="488">
        <v>2.7</v>
      </c>
      <c r="FL96" s="488">
        <v>2.2999999999999998</v>
      </c>
      <c r="FM96" s="488">
        <v>2.2999999999999998</v>
      </c>
      <c r="FN96" s="488">
        <v>1.9</v>
      </c>
      <c r="FO96" s="488">
        <v>1.4</v>
      </c>
      <c r="FP96" s="488">
        <v>2.2000000000000002</v>
      </c>
      <c r="FQ96" s="488">
        <v>2.2999999999999998</v>
      </c>
      <c r="FR96" s="488">
        <v>2.7</v>
      </c>
      <c r="FS96" s="488">
        <v>2.8</v>
      </c>
      <c r="FT96" s="488">
        <v>2.4</v>
      </c>
      <c r="FU96" s="488">
        <v>2.2999999999999998</v>
      </c>
      <c r="FV96" s="488">
        <v>1.5</v>
      </c>
      <c r="FW96" s="488">
        <v>1.1000000000000001</v>
      </c>
      <c r="FX96" s="488">
        <v>1.1000000000000001</v>
      </c>
      <c r="FY96" s="488">
        <v>1.4</v>
      </c>
      <c r="FZ96" s="488">
        <v>0.7</v>
      </c>
      <c r="GA96" s="488">
        <v>0.9</v>
      </c>
      <c r="GB96" s="488">
        <v>0.6</v>
      </c>
      <c r="GC96" s="488">
        <v>0.4</v>
      </c>
      <c r="GD96" s="491">
        <v>0.6</v>
      </c>
      <c r="GE96" s="491">
        <v>0.8</v>
      </c>
      <c r="GF96" s="491">
        <v>0.8</v>
      </c>
      <c r="GG96" s="491">
        <v>0.6</v>
      </c>
      <c r="GH96" s="491">
        <v>0.8</v>
      </c>
      <c r="GI96" s="491">
        <v>0.5</v>
      </c>
      <c r="GJ96" s="491">
        <v>0.3</v>
      </c>
      <c r="GK96" s="488">
        <v>0.5</v>
      </c>
      <c r="GL96" s="488">
        <v>0.6</v>
      </c>
      <c r="GM96" s="488">
        <v>0.9</v>
      </c>
      <c r="GN96" s="488">
        <v>1.1000000000000001</v>
      </c>
      <c r="GO96" s="488">
        <v>1.1000000000000001</v>
      </c>
      <c r="GP96" s="488">
        <f t="shared" si="12"/>
        <v>1.1000000000000001</v>
      </c>
      <c r="GQ96" s="488">
        <f t="shared" si="12"/>
        <v>1</v>
      </c>
      <c r="GR96" s="488">
        <f t="shared" si="12"/>
        <v>1</v>
      </c>
      <c r="GS96" s="488">
        <f t="shared" si="12"/>
        <v>1</v>
      </c>
      <c r="GT96" s="488">
        <f t="shared" si="12"/>
        <v>0.8</v>
      </c>
      <c r="GU96" s="488">
        <f t="shared" si="12"/>
        <v>0.8</v>
      </c>
      <c r="GV96" s="488">
        <f t="shared" si="12"/>
        <v>0.8</v>
      </c>
      <c r="GW96" s="488">
        <f t="shared" si="12"/>
        <v>0.8</v>
      </c>
      <c r="GX96" s="488"/>
      <c r="GY96" s="488"/>
      <c r="GZ96" s="488"/>
      <c r="HA96" s="488"/>
      <c r="HB96" s="460"/>
      <c r="HC96" s="491">
        <v>1.1000000000000001</v>
      </c>
      <c r="HD96" s="491">
        <v>2.2999999999999998</v>
      </c>
      <c r="HE96" s="491">
        <v>0.3</v>
      </c>
      <c r="HF96" s="491">
        <v>1.2</v>
      </c>
      <c r="HG96" s="491">
        <v>2.4</v>
      </c>
      <c r="HH96" s="491">
        <v>2</v>
      </c>
      <c r="HI96" s="491">
        <v>2.6</v>
      </c>
      <c r="HJ96" s="491">
        <v>1.2466607301869992</v>
      </c>
      <c r="HK96" s="491">
        <v>0.6</v>
      </c>
      <c r="HL96" s="491">
        <v>0.7</v>
      </c>
      <c r="HM96" s="491">
        <v>0.5</v>
      </c>
      <c r="HN96" s="491">
        <f t="shared" si="13"/>
        <v>0.9</v>
      </c>
      <c r="HO96" s="491">
        <f t="shared" si="13"/>
        <v>1</v>
      </c>
      <c r="HP96" s="491">
        <f t="shared" si="13"/>
        <v>0.8</v>
      </c>
      <c r="HQ96" s="491">
        <f t="shared" si="13"/>
        <v>-100</v>
      </c>
    </row>
    <row r="97" spans="1:225" s="129" customFormat="1" ht="24.9" customHeight="1">
      <c r="A97" s="438">
        <v>95</v>
      </c>
      <c r="B97" s="484"/>
      <c r="C97" s="492" t="s">
        <v>149</v>
      </c>
      <c r="D97" s="484">
        <v>851</v>
      </c>
      <c r="E97" s="485" t="s">
        <v>199</v>
      </c>
      <c r="F97" s="493">
        <v>0.5</v>
      </c>
      <c r="G97" s="494">
        <v>0.4</v>
      </c>
      <c r="H97" s="494">
        <v>100</v>
      </c>
      <c r="I97" s="494">
        <v>100</v>
      </c>
      <c r="J97" s="494">
        <v>100</v>
      </c>
      <c r="K97" s="494">
        <v>100</v>
      </c>
      <c r="L97" s="494">
        <v>100.6</v>
      </c>
      <c r="M97" s="494">
        <v>102.9</v>
      </c>
      <c r="N97" s="494">
        <v>104</v>
      </c>
      <c r="O97" s="494">
        <v>104.3</v>
      </c>
      <c r="P97" s="494">
        <v>104.6</v>
      </c>
      <c r="Q97" s="494">
        <v>105.2</v>
      </c>
      <c r="R97" s="494">
        <v>105.5</v>
      </c>
      <c r="S97" s="494">
        <v>105.6</v>
      </c>
      <c r="T97" s="494">
        <v>107</v>
      </c>
      <c r="U97" s="494">
        <v>107.5</v>
      </c>
      <c r="V97" s="494">
        <v>107.6</v>
      </c>
      <c r="W97" s="494">
        <v>107.6</v>
      </c>
      <c r="X97" s="494">
        <v>109.1</v>
      </c>
      <c r="Y97" s="494">
        <v>109.2</v>
      </c>
      <c r="Z97" s="494">
        <v>109.4</v>
      </c>
      <c r="AA97" s="494">
        <v>109.7</v>
      </c>
      <c r="AB97" s="494">
        <v>113.6</v>
      </c>
      <c r="AC97" s="494">
        <v>115.1</v>
      </c>
      <c r="AD97" s="494">
        <v>115.1</v>
      </c>
      <c r="AE97" s="494">
        <v>115.1</v>
      </c>
      <c r="AF97" s="494">
        <v>117.9</v>
      </c>
      <c r="AG97" s="494">
        <v>117.9</v>
      </c>
      <c r="AH97" s="494">
        <v>118.5</v>
      </c>
      <c r="AI97" s="494">
        <v>118.5</v>
      </c>
      <c r="AJ97" s="495">
        <v>120.7</v>
      </c>
      <c r="AK97" s="495">
        <v>120.7</v>
      </c>
      <c r="AL97" s="495">
        <v>120.7</v>
      </c>
      <c r="AM97" s="495">
        <v>120.7</v>
      </c>
      <c r="AN97" s="494">
        <v>122.3</v>
      </c>
      <c r="AO97" s="494">
        <v>122.3</v>
      </c>
      <c r="AP97" s="494">
        <v>122.3</v>
      </c>
      <c r="AQ97" s="494">
        <v>122.3</v>
      </c>
      <c r="AR97" s="494">
        <v>124.8</v>
      </c>
      <c r="AS97" s="494">
        <v>124.8</v>
      </c>
      <c r="AT97" s="494">
        <v>124.8</v>
      </c>
      <c r="AU97" s="494">
        <v>124.8</v>
      </c>
      <c r="AV97" s="494">
        <v>125</v>
      </c>
      <c r="AW97" s="494">
        <v>125</v>
      </c>
      <c r="AX97" s="494">
        <v>125</v>
      </c>
      <c r="AY97" s="494">
        <v>125</v>
      </c>
      <c r="AZ97" s="494">
        <v>126.9</v>
      </c>
      <c r="BA97" s="494">
        <v>126.9</v>
      </c>
      <c r="BB97" s="494">
        <v>126.9</v>
      </c>
      <c r="BC97" s="494">
        <v>126.9</v>
      </c>
      <c r="BD97" s="494">
        <v>128.80000000000001</v>
      </c>
      <c r="BE97" s="494">
        <v>128.80000000000001</v>
      </c>
      <c r="BF97" s="494">
        <v>128.80000000000001</v>
      </c>
      <c r="BG97" s="494">
        <v>128.80000000000001</v>
      </c>
      <c r="BH97" s="494">
        <v>130.19999999999999</v>
      </c>
      <c r="BI97" s="494">
        <v>130.19999999999999</v>
      </c>
      <c r="BJ97" s="494">
        <v>130.19999999999999</v>
      </c>
      <c r="BK97" s="494">
        <v>130.19999999999999</v>
      </c>
      <c r="BL97" s="494">
        <v>131.5</v>
      </c>
      <c r="BM97" s="494">
        <v>131.5</v>
      </c>
      <c r="BN97" s="494">
        <f>VLOOKUP($D97,'[3]Q3 2024'!$D$8:$N$167,11,0)</f>
        <v>131.5</v>
      </c>
      <c r="BO97" s="494">
        <f>VLOOKUP($D97,'[3]Q4 2024'!$D$8:$N$167,11,0)</f>
        <v>131.5</v>
      </c>
      <c r="BP97" s="494"/>
      <c r="BQ97" s="494"/>
      <c r="BR97" s="494"/>
      <c r="BS97" s="494"/>
      <c r="BT97" s="496">
        <v>100</v>
      </c>
      <c r="BU97" s="496">
        <v>103</v>
      </c>
      <c r="BV97" s="496">
        <v>105.2</v>
      </c>
      <c r="BW97" s="496">
        <v>107.4</v>
      </c>
      <c r="BX97" s="496">
        <v>109.4</v>
      </c>
      <c r="BY97" s="496">
        <v>114.7</v>
      </c>
      <c r="BZ97" s="496">
        <v>118.2</v>
      </c>
      <c r="CA97" s="496">
        <v>120.7</v>
      </c>
      <c r="CB97" s="496">
        <v>122.3</v>
      </c>
      <c r="CC97" s="496">
        <v>124.8</v>
      </c>
      <c r="CD97" s="496">
        <v>125</v>
      </c>
      <c r="CE97" s="496">
        <v>126.9</v>
      </c>
      <c r="CF97" s="496">
        <v>128.80000000000001</v>
      </c>
      <c r="CG97" s="496">
        <v>130.19999999999999</v>
      </c>
      <c r="CH97" s="496">
        <f t="shared" si="11"/>
        <v>131.5</v>
      </c>
      <c r="CI97" s="496"/>
      <c r="CJ97" s="497"/>
      <c r="CK97" s="494">
        <v>0.6</v>
      </c>
      <c r="CL97" s="494">
        <v>2.2999999999999998</v>
      </c>
      <c r="CM97" s="494">
        <v>1.1000000000000001</v>
      </c>
      <c r="CN97" s="494">
        <v>0.3</v>
      </c>
      <c r="CO97" s="494">
        <v>0.3</v>
      </c>
      <c r="CP97" s="494">
        <v>0.6</v>
      </c>
      <c r="CQ97" s="494">
        <v>0.3</v>
      </c>
      <c r="CR97" s="494">
        <v>0.1</v>
      </c>
      <c r="CS97" s="494">
        <v>1.3</v>
      </c>
      <c r="CT97" s="494">
        <v>0.5</v>
      </c>
      <c r="CU97" s="494">
        <v>0.1</v>
      </c>
      <c r="CV97" s="494">
        <v>0</v>
      </c>
      <c r="CW97" s="494">
        <v>1.4</v>
      </c>
      <c r="CX97" s="494">
        <v>0.1</v>
      </c>
      <c r="CY97" s="494">
        <v>0.2</v>
      </c>
      <c r="CZ97" s="494">
        <v>0.3</v>
      </c>
      <c r="DA97" s="494">
        <v>3.6</v>
      </c>
      <c r="DB97" s="494">
        <v>1.3</v>
      </c>
      <c r="DC97" s="494">
        <v>0</v>
      </c>
      <c r="DD97" s="494">
        <v>0</v>
      </c>
      <c r="DE97" s="494">
        <v>2.4</v>
      </c>
      <c r="DF97" s="494">
        <v>0</v>
      </c>
      <c r="DG97" s="494">
        <v>0.5</v>
      </c>
      <c r="DH97" s="494">
        <v>0</v>
      </c>
      <c r="DI97" s="494">
        <v>1.9</v>
      </c>
      <c r="DJ97" s="494">
        <v>0</v>
      </c>
      <c r="DK97" s="494">
        <v>0</v>
      </c>
      <c r="DL97" s="494">
        <v>0</v>
      </c>
      <c r="DM97" s="494">
        <v>1.3</v>
      </c>
      <c r="DN97" s="494">
        <v>0</v>
      </c>
      <c r="DO97" s="494">
        <v>0</v>
      </c>
      <c r="DP97" s="494">
        <v>0</v>
      </c>
      <c r="DQ97" s="498">
        <v>2</v>
      </c>
      <c r="DR97" s="498">
        <v>0</v>
      </c>
      <c r="DS97" s="498">
        <v>0</v>
      </c>
      <c r="DT97" s="498">
        <v>0</v>
      </c>
      <c r="DU97" s="498">
        <v>0.2</v>
      </c>
      <c r="DV97" s="498">
        <v>0</v>
      </c>
      <c r="DW97" s="498">
        <v>0</v>
      </c>
      <c r="DX97" s="498">
        <v>0</v>
      </c>
      <c r="DY97" s="498">
        <v>1.5</v>
      </c>
      <c r="DZ97" s="498">
        <v>0</v>
      </c>
      <c r="EA97" s="498">
        <v>0</v>
      </c>
      <c r="EB97" s="494">
        <v>0</v>
      </c>
      <c r="EC97" s="494">
        <v>1.5</v>
      </c>
      <c r="ED97" s="494">
        <v>0</v>
      </c>
      <c r="EE97" s="494">
        <v>0</v>
      </c>
      <c r="EF97" s="494">
        <v>0</v>
      </c>
      <c r="EG97" s="494">
        <f t="shared" si="10"/>
        <v>1.1000000000000001</v>
      </c>
      <c r="EH97" s="494">
        <f t="shared" si="10"/>
        <v>0</v>
      </c>
      <c r="EI97" s="494">
        <f t="shared" si="10"/>
        <v>0</v>
      </c>
      <c r="EJ97" s="494">
        <f t="shared" si="10"/>
        <v>0</v>
      </c>
      <c r="EK97" s="494">
        <f t="shared" si="10"/>
        <v>1</v>
      </c>
      <c r="EL97" s="494">
        <f t="shared" si="10"/>
        <v>0</v>
      </c>
      <c r="EM97" s="494">
        <f t="shared" si="10"/>
        <v>0</v>
      </c>
      <c r="EN97" s="494">
        <f t="shared" si="10"/>
        <v>0</v>
      </c>
      <c r="EO97" s="494"/>
      <c r="EP97" s="494"/>
      <c r="EQ97" s="494"/>
      <c r="ER97" s="494"/>
      <c r="ES97" s="499"/>
      <c r="ET97" s="494">
        <v>0.6</v>
      </c>
      <c r="EU97" s="494">
        <v>2.9</v>
      </c>
      <c r="EV97" s="494">
        <v>4</v>
      </c>
      <c r="EW97" s="494">
        <v>4.3</v>
      </c>
      <c r="EX97" s="494">
        <v>4</v>
      </c>
      <c r="EY97" s="494">
        <v>2.2000000000000002</v>
      </c>
      <c r="EZ97" s="494">
        <v>1.4</v>
      </c>
      <c r="FA97" s="494">
        <v>1.2</v>
      </c>
      <c r="FB97" s="494">
        <v>2.2999999999999998</v>
      </c>
      <c r="FC97" s="494">
        <v>2.2000000000000002</v>
      </c>
      <c r="FD97" s="494">
        <v>2</v>
      </c>
      <c r="FE97" s="494">
        <v>1.9</v>
      </c>
      <c r="FF97" s="494">
        <v>2</v>
      </c>
      <c r="FG97" s="494">
        <v>1.6</v>
      </c>
      <c r="FH97" s="494">
        <v>1.7</v>
      </c>
      <c r="FI97" s="494">
        <v>2</v>
      </c>
      <c r="FJ97" s="494">
        <v>4.0999999999999996</v>
      </c>
      <c r="FK97" s="494">
        <v>5.4</v>
      </c>
      <c r="FL97" s="494">
        <v>5.2</v>
      </c>
      <c r="FM97" s="494">
        <v>4.9000000000000004</v>
      </c>
      <c r="FN97" s="494">
        <v>3.8</v>
      </c>
      <c r="FO97" s="494">
        <v>2.4</v>
      </c>
      <c r="FP97" s="494">
        <v>3</v>
      </c>
      <c r="FQ97" s="494">
        <v>3</v>
      </c>
      <c r="FR97" s="494">
        <v>2.4</v>
      </c>
      <c r="FS97" s="494">
        <v>2.4</v>
      </c>
      <c r="FT97" s="494">
        <v>1.9</v>
      </c>
      <c r="FU97" s="494">
        <v>1.9</v>
      </c>
      <c r="FV97" s="494">
        <v>1.3</v>
      </c>
      <c r="FW97" s="494">
        <v>1.3</v>
      </c>
      <c r="FX97" s="494">
        <v>1.3</v>
      </c>
      <c r="FY97" s="494">
        <v>1.3</v>
      </c>
      <c r="FZ97" s="494">
        <v>2</v>
      </c>
      <c r="GA97" s="494">
        <v>2</v>
      </c>
      <c r="GB97" s="494">
        <v>2</v>
      </c>
      <c r="GC97" s="494">
        <v>2</v>
      </c>
      <c r="GD97" s="498">
        <v>0.2</v>
      </c>
      <c r="GE97" s="498">
        <v>0.2</v>
      </c>
      <c r="GF97" s="498">
        <v>0.2</v>
      </c>
      <c r="GG97" s="498">
        <v>0.2</v>
      </c>
      <c r="GH97" s="498">
        <v>1.5</v>
      </c>
      <c r="GI97" s="498">
        <v>1.5</v>
      </c>
      <c r="GJ97" s="498">
        <v>1.5</v>
      </c>
      <c r="GK97" s="494">
        <v>1.5</v>
      </c>
      <c r="GL97" s="494">
        <v>1.5</v>
      </c>
      <c r="GM97" s="494">
        <v>1.5</v>
      </c>
      <c r="GN97" s="494">
        <v>1.5</v>
      </c>
      <c r="GO97" s="494">
        <v>1.5</v>
      </c>
      <c r="GP97" s="494">
        <f t="shared" si="12"/>
        <v>1.1000000000000001</v>
      </c>
      <c r="GQ97" s="494">
        <f t="shared" si="12"/>
        <v>1.1000000000000001</v>
      </c>
      <c r="GR97" s="494">
        <f t="shared" si="12"/>
        <v>1.1000000000000001</v>
      </c>
      <c r="GS97" s="494">
        <f t="shared" si="12"/>
        <v>1.1000000000000001</v>
      </c>
      <c r="GT97" s="494">
        <f t="shared" si="12"/>
        <v>1</v>
      </c>
      <c r="GU97" s="494">
        <f t="shared" si="12"/>
        <v>1</v>
      </c>
      <c r="GV97" s="494">
        <f t="shared" si="12"/>
        <v>1</v>
      </c>
      <c r="GW97" s="494">
        <f t="shared" si="12"/>
        <v>1</v>
      </c>
      <c r="GX97" s="494"/>
      <c r="GY97" s="494"/>
      <c r="GZ97" s="494"/>
      <c r="HA97" s="494"/>
      <c r="HB97" s="499"/>
      <c r="HC97" s="498">
        <v>3</v>
      </c>
      <c r="HD97" s="498">
        <v>2.1</v>
      </c>
      <c r="HE97" s="498">
        <v>2.1</v>
      </c>
      <c r="HF97" s="498">
        <v>1.9</v>
      </c>
      <c r="HG97" s="498">
        <v>4.8</v>
      </c>
      <c r="HH97" s="498">
        <v>3.1</v>
      </c>
      <c r="HI97" s="498">
        <v>2.1</v>
      </c>
      <c r="HJ97" s="498">
        <v>1.3256006628003192</v>
      </c>
      <c r="HK97" s="498">
        <v>2</v>
      </c>
      <c r="HL97" s="498">
        <v>0.2</v>
      </c>
      <c r="HM97" s="498">
        <v>1.5</v>
      </c>
      <c r="HN97" s="498">
        <f t="shared" si="13"/>
        <v>1.5</v>
      </c>
      <c r="HO97" s="498">
        <f t="shared" si="13"/>
        <v>1.1000000000000001</v>
      </c>
      <c r="HP97" s="498">
        <f t="shared" si="13"/>
        <v>1</v>
      </c>
      <c r="HQ97" s="498">
        <f t="shared" si="13"/>
        <v>-100</v>
      </c>
    </row>
    <row r="98" spans="1:225" s="129" customFormat="1" ht="50.4">
      <c r="A98" s="438">
        <v>96</v>
      </c>
      <c r="B98" s="484"/>
      <c r="C98" s="492" t="s">
        <v>159</v>
      </c>
      <c r="D98" s="492">
        <v>8510</v>
      </c>
      <c r="E98" s="507" t="s">
        <v>199</v>
      </c>
      <c r="F98" s="493">
        <v>0.5</v>
      </c>
      <c r="G98" s="508">
        <v>0.4</v>
      </c>
      <c r="H98" s="494">
        <v>100</v>
      </c>
      <c r="I98" s="494">
        <v>100</v>
      </c>
      <c r="J98" s="494">
        <v>100</v>
      </c>
      <c r="K98" s="494">
        <v>100</v>
      </c>
      <c r="L98" s="508">
        <v>100.6</v>
      </c>
      <c r="M98" s="508">
        <v>102.9</v>
      </c>
      <c r="N98" s="508">
        <v>104</v>
      </c>
      <c r="O98" s="508">
        <v>104.3</v>
      </c>
      <c r="P98" s="508">
        <v>104.6</v>
      </c>
      <c r="Q98" s="508">
        <v>105.2</v>
      </c>
      <c r="R98" s="508">
        <v>105.5</v>
      </c>
      <c r="S98" s="508">
        <v>105.6</v>
      </c>
      <c r="T98" s="508">
        <v>107</v>
      </c>
      <c r="U98" s="508">
        <v>107.5</v>
      </c>
      <c r="V98" s="508">
        <v>107.6</v>
      </c>
      <c r="W98" s="508">
        <v>107.6</v>
      </c>
      <c r="X98" s="508">
        <v>109.1</v>
      </c>
      <c r="Y98" s="508">
        <v>109.2</v>
      </c>
      <c r="Z98" s="508">
        <v>109.4</v>
      </c>
      <c r="AA98" s="508">
        <v>109.7</v>
      </c>
      <c r="AB98" s="508">
        <v>113.6</v>
      </c>
      <c r="AC98" s="508">
        <v>115.1</v>
      </c>
      <c r="AD98" s="508">
        <v>115.1</v>
      </c>
      <c r="AE98" s="508">
        <v>115.1</v>
      </c>
      <c r="AF98" s="508">
        <v>117.9</v>
      </c>
      <c r="AG98" s="508">
        <v>117.9</v>
      </c>
      <c r="AH98" s="494">
        <v>118.5</v>
      </c>
      <c r="AI98" s="494">
        <v>118.5</v>
      </c>
      <c r="AJ98" s="495">
        <v>120.7</v>
      </c>
      <c r="AK98" s="495">
        <v>120.7</v>
      </c>
      <c r="AL98" s="495">
        <v>120.7</v>
      </c>
      <c r="AM98" s="495">
        <v>120.7</v>
      </c>
      <c r="AN98" s="494">
        <v>122.3</v>
      </c>
      <c r="AO98" s="494">
        <v>122.3</v>
      </c>
      <c r="AP98" s="520">
        <v>122.3</v>
      </c>
      <c r="AQ98" s="494">
        <v>122.3</v>
      </c>
      <c r="AR98" s="494">
        <v>124.8</v>
      </c>
      <c r="AS98" s="494">
        <v>124.8</v>
      </c>
      <c r="AT98" s="520">
        <v>124.8</v>
      </c>
      <c r="AU98" s="494">
        <v>124.8</v>
      </c>
      <c r="AV98" s="494">
        <v>125</v>
      </c>
      <c r="AW98" s="494">
        <v>125</v>
      </c>
      <c r="AX98" s="520">
        <v>125</v>
      </c>
      <c r="AY98" s="494">
        <v>125</v>
      </c>
      <c r="AZ98" s="494">
        <v>126.9</v>
      </c>
      <c r="BA98" s="494">
        <v>126.9</v>
      </c>
      <c r="BB98" s="494">
        <v>126.9</v>
      </c>
      <c r="BC98" s="494">
        <v>126.9</v>
      </c>
      <c r="BD98" s="494">
        <v>128.80000000000001</v>
      </c>
      <c r="BE98" s="494">
        <v>128.80000000000001</v>
      </c>
      <c r="BF98" s="494">
        <v>128.80000000000001</v>
      </c>
      <c r="BG98" s="494">
        <v>128.80000000000001</v>
      </c>
      <c r="BH98" s="494">
        <v>130.19999999999999</v>
      </c>
      <c r="BI98" s="494">
        <v>130.19999999999999</v>
      </c>
      <c r="BJ98" s="494">
        <v>130.19999999999999</v>
      </c>
      <c r="BK98" s="494">
        <v>130.19999999999999</v>
      </c>
      <c r="BL98" s="494">
        <v>131.5</v>
      </c>
      <c r="BM98" s="494">
        <v>131.5</v>
      </c>
      <c r="BN98" s="494">
        <f>VLOOKUP($D98,'[3]Q3 2024'!$D$8:$N$167,11,0)</f>
        <v>131.5</v>
      </c>
      <c r="BO98" s="494">
        <f>VLOOKUP($D98,'[3]Q4 2024'!$D$8:$N$167,11,0)</f>
        <v>131.5</v>
      </c>
      <c r="BP98" s="494"/>
      <c r="BQ98" s="494"/>
      <c r="BR98" s="494"/>
      <c r="BS98" s="494"/>
      <c r="BT98" s="496">
        <v>100</v>
      </c>
      <c r="BU98" s="496">
        <v>103</v>
      </c>
      <c r="BV98" s="496">
        <v>105.2</v>
      </c>
      <c r="BW98" s="496">
        <v>107.4</v>
      </c>
      <c r="BX98" s="496">
        <v>109.4</v>
      </c>
      <c r="BY98" s="496">
        <v>114.7</v>
      </c>
      <c r="BZ98" s="496">
        <v>118.2</v>
      </c>
      <c r="CA98" s="496">
        <v>120.7</v>
      </c>
      <c r="CB98" s="496">
        <v>122.3</v>
      </c>
      <c r="CC98" s="496">
        <v>124.8</v>
      </c>
      <c r="CD98" s="496">
        <v>125</v>
      </c>
      <c r="CE98" s="496">
        <v>126.9</v>
      </c>
      <c r="CF98" s="496">
        <v>128.80000000000001</v>
      </c>
      <c r="CG98" s="496">
        <v>130.19999999999999</v>
      </c>
      <c r="CH98" s="496">
        <f t="shared" si="11"/>
        <v>131.5</v>
      </c>
      <c r="CI98" s="496"/>
      <c r="CJ98" s="497"/>
      <c r="CK98" s="494">
        <v>0.6</v>
      </c>
      <c r="CL98" s="494">
        <v>2.2999999999999998</v>
      </c>
      <c r="CM98" s="494">
        <v>1.1000000000000001</v>
      </c>
      <c r="CN98" s="494">
        <v>0.3</v>
      </c>
      <c r="CO98" s="494">
        <v>0.3</v>
      </c>
      <c r="CP98" s="494">
        <v>0.6</v>
      </c>
      <c r="CQ98" s="494">
        <v>0.3</v>
      </c>
      <c r="CR98" s="494">
        <v>0.1</v>
      </c>
      <c r="CS98" s="494">
        <v>1.3</v>
      </c>
      <c r="CT98" s="494">
        <v>0.5</v>
      </c>
      <c r="CU98" s="494">
        <v>0.1</v>
      </c>
      <c r="CV98" s="494">
        <v>0</v>
      </c>
      <c r="CW98" s="494">
        <v>1.4</v>
      </c>
      <c r="CX98" s="494">
        <v>0.1</v>
      </c>
      <c r="CY98" s="494">
        <v>0.2</v>
      </c>
      <c r="CZ98" s="494">
        <v>0.3</v>
      </c>
      <c r="DA98" s="494">
        <v>3.6</v>
      </c>
      <c r="DB98" s="494">
        <v>1.3</v>
      </c>
      <c r="DC98" s="494">
        <v>0</v>
      </c>
      <c r="DD98" s="494">
        <v>0</v>
      </c>
      <c r="DE98" s="494">
        <v>2.4</v>
      </c>
      <c r="DF98" s="494">
        <v>0</v>
      </c>
      <c r="DG98" s="494">
        <v>0.5</v>
      </c>
      <c r="DH98" s="494">
        <v>0</v>
      </c>
      <c r="DI98" s="494">
        <v>1.9</v>
      </c>
      <c r="DJ98" s="494">
        <v>0</v>
      </c>
      <c r="DK98" s="494">
        <v>0</v>
      </c>
      <c r="DL98" s="494">
        <v>0</v>
      </c>
      <c r="DM98" s="494">
        <v>1.3</v>
      </c>
      <c r="DN98" s="494">
        <v>0</v>
      </c>
      <c r="DO98" s="494">
        <v>0</v>
      </c>
      <c r="DP98" s="494">
        <v>0</v>
      </c>
      <c r="DQ98" s="498">
        <v>2</v>
      </c>
      <c r="DR98" s="498">
        <v>0</v>
      </c>
      <c r="DS98" s="498">
        <v>0</v>
      </c>
      <c r="DT98" s="498">
        <v>0</v>
      </c>
      <c r="DU98" s="498">
        <v>0.2</v>
      </c>
      <c r="DV98" s="498">
        <v>0</v>
      </c>
      <c r="DW98" s="498">
        <v>0</v>
      </c>
      <c r="DX98" s="498">
        <v>0</v>
      </c>
      <c r="DY98" s="498">
        <v>1.5</v>
      </c>
      <c r="DZ98" s="498">
        <v>0</v>
      </c>
      <c r="EA98" s="498">
        <v>0</v>
      </c>
      <c r="EB98" s="494">
        <v>0</v>
      </c>
      <c r="EC98" s="494">
        <v>1.5</v>
      </c>
      <c r="ED98" s="494">
        <v>0</v>
      </c>
      <c r="EE98" s="494">
        <v>0</v>
      </c>
      <c r="EF98" s="494">
        <v>0</v>
      </c>
      <c r="EG98" s="494">
        <f t="shared" si="10"/>
        <v>1.1000000000000001</v>
      </c>
      <c r="EH98" s="494">
        <f t="shared" si="10"/>
        <v>0</v>
      </c>
      <c r="EI98" s="494">
        <f t="shared" si="10"/>
        <v>0</v>
      </c>
      <c r="EJ98" s="494">
        <f t="shared" si="10"/>
        <v>0</v>
      </c>
      <c r="EK98" s="494">
        <f t="shared" si="10"/>
        <v>1</v>
      </c>
      <c r="EL98" s="494">
        <f t="shared" si="10"/>
        <v>0</v>
      </c>
      <c r="EM98" s="494">
        <f t="shared" si="10"/>
        <v>0</v>
      </c>
      <c r="EN98" s="494">
        <f t="shared" si="10"/>
        <v>0</v>
      </c>
      <c r="EO98" s="494"/>
      <c r="EP98" s="494"/>
      <c r="EQ98" s="494"/>
      <c r="ER98" s="494"/>
      <c r="ES98" s="499"/>
      <c r="ET98" s="494">
        <v>0.6</v>
      </c>
      <c r="EU98" s="494">
        <v>2.9</v>
      </c>
      <c r="EV98" s="494">
        <v>4</v>
      </c>
      <c r="EW98" s="494">
        <v>4.3</v>
      </c>
      <c r="EX98" s="494">
        <v>4</v>
      </c>
      <c r="EY98" s="494">
        <v>2.2000000000000002</v>
      </c>
      <c r="EZ98" s="494">
        <v>1.4</v>
      </c>
      <c r="FA98" s="494">
        <v>1.2</v>
      </c>
      <c r="FB98" s="494">
        <v>2.2999999999999998</v>
      </c>
      <c r="FC98" s="494">
        <v>2.2000000000000002</v>
      </c>
      <c r="FD98" s="494">
        <v>2</v>
      </c>
      <c r="FE98" s="494">
        <v>1.9</v>
      </c>
      <c r="FF98" s="494">
        <v>2</v>
      </c>
      <c r="FG98" s="494">
        <v>1.6</v>
      </c>
      <c r="FH98" s="494">
        <v>1.7</v>
      </c>
      <c r="FI98" s="494">
        <v>2</v>
      </c>
      <c r="FJ98" s="494">
        <v>4.0999999999999996</v>
      </c>
      <c r="FK98" s="494">
        <v>5.4</v>
      </c>
      <c r="FL98" s="494">
        <v>5.2</v>
      </c>
      <c r="FM98" s="494">
        <v>4.9000000000000004</v>
      </c>
      <c r="FN98" s="494">
        <v>3.8</v>
      </c>
      <c r="FO98" s="494">
        <v>2.4</v>
      </c>
      <c r="FP98" s="494">
        <v>3</v>
      </c>
      <c r="FQ98" s="494">
        <v>3</v>
      </c>
      <c r="FR98" s="494">
        <v>2.4</v>
      </c>
      <c r="FS98" s="494">
        <v>2.4</v>
      </c>
      <c r="FT98" s="494">
        <v>1.9</v>
      </c>
      <c r="FU98" s="494">
        <v>1.9</v>
      </c>
      <c r="FV98" s="494">
        <v>1.3</v>
      </c>
      <c r="FW98" s="494">
        <v>1.3</v>
      </c>
      <c r="FX98" s="494">
        <v>1.3</v>
      </c>
      <c r="FY98" s="494">
        <v>1.3</v>
      </c>
      <c r="FZ98" s="494">
        <v>2</v>
      </c>
      <c r="GA98" s="494">
        <v>2</v>
      </c>
      <c r="GB98" s="494">
        <v>2</v>
      </c>
      <c r="GC98" s="494">
        <v>2</v>
      </c>
      <c r="GD98" s="498">
        <v>0.2</v>
      </c>
      <c r="GE98" s="498">
        <v>0.2</v>
      </c>
      <c r="GF98" s="498">
        <v>0.2</v>
      </c>
      <c r="GG98" s="498">
        <v>0.2</v>
      </c>
      <c r="GH98" s="498">
        <v>1.5</v>
      </c>
      <c r="GI98" s="498">
        <v>1.5</v>
      </c>
      <c r="GJ98" s="498">
        <v>1.5</v>
      </c>
      <c r="GK98" s="494">
        <v>1.5</v>
      </c>
      <c r="GL98" s="494">
        <v>1.5</v>
      </c>
      <c r="GM98" s="494">
        <v>1.5</v>
      </c>
      <c r="GN98" s="494">
        <v>1.5</v>
      </c>
      <c r="GO98" s="494">
        <v>1.5</v>
      </c>
      <c r="GP98" s="494">
        <f t="shared" si="12"/>
        <v>1.1000000000000001</v>
      </c>
      <c r="GQ98" s="494">
        <f t="shared" si="12"/>
        <v>1.1000000000000001</v>
      </c>
      <c r="GR98" s="494">
        <f t="shared" si="12"/>
        <v>1.1000000000000001</v>
      </c>
      <c r="GS98" s="494">
        <f t="shared" si="12"/>
        <v>1.1000000000000001</v>
      </c>
      <c r="GT98" s="494">
        <f t="shared" si="12"/>
        <v>1</v>
      </c>
      <c r="GU98" s="494">
        <f t="shared" si="12"/>
        <v>1</v>
      </c>
      <c r="GV98" s="494">
        <f t="shared" si="12"/>
        <v>1</v>
      </c>
      <c r="GW98" s="494">
        <f t="shared" si="12"/>
        <v>1</v>
      </c>
      <c r="GX98" s="494"/>
      <c r="GY98" s="494"/>
      <c r="GZ98" s="494"/>
      <c r="HA98" s="494"/>
      <c r="HB98" s="499"/>
      <c r="HC98" s="498">
        <v>3</v>
      </c>
      <c r="HD98" s="498">
        <v>2.1</v>
      </c>
      <c r="HE98" s="498">
        <v>2.1</v>
      </c>
      <c r="HF98" s="498">
        <v>1.9</v>
      </c>
      <c r="HG98" s="498">
        <v>4.8</v>
      </c>
      <c r="HH98" s="498">
        <v>3.1</v>
      </c>
      <c r="HI98" s="498">
        <v>2.1</v>
      </c>
      <c r="HJ98" s="498">
        <v>1.3256006628003192</v>
      </c>
      <c r="HK98" s="498">
        <v>2</v>
      </c>
      <c r="HL98" s="498">
        <v>0.2</v>
      </c>
      <c r="HM98" s="498">
        <v>1.5</v>
      </c>
      <c r="HN98" s="498">
        <f t="shared" si="13"/>
        <v>1.5</v>
      </c>
      <c r="HO98" s="498">
        <f t="shared" si="13"/>
        <v>1.1000000000000001</v>
      </c>
      <c r="HP98" s="498">
        <f t="shared" si="13"/>
        <v>1</v>
      </c>
      <c r="HQ98" s="498">
        <f t="shared" si="13"/>
        <v>-100</v>
      </c>
    </row>
    <row r="99" spans="1:225" s="129" customFormat="1" ht="24.9" customHeight="1">
      <c r="A99" s="438">
        <v>97</v>
      </c>
      <c r="B99" s="484"/>
      <c r="C99" s="501" t="s">
        <v>161</v>
      </c>
      <c r="D99" s="502">
        <v>85102</v>
      </c>
      <c r="E99" s="509" t="s">
        <v>337</v>
      </c>
      <c r="F99" s="504">
        <v>0.3</v>
      </c>
      <c r="G99" s="510">
        <v>0.3</v>
      </c>
      <c r="H99" s="494">
        <v>100</v>
      </c>
      <c r="I99" s="494">
        <v>100</v>
      </c>
      <c r="J99" s="494">
        <v>100</v>
      </c>
      <c r="K99" s="494">
        <v>100</v>
      </c>
      <c r="L99" s="508">
        <v>100.7</v>
      </c>
      <c r="M99" s="508">
        <v>104.1</v>
      </c>
      <c r="N99" s="508">
        <v>105.3</v>
      </c>
      <c r="O99" s="508">
        <v>105.6</v>
      </c>
      <c r="P99" s="508">
        <v>106.1</v>
      </c>
      <c r="Q99" s="508">
        <v>107</v>
      </c>
      <c r="R99" s="508">
        <v>107.6</v>
      </c>
      <c r="S99" s="508">
        <v>107.7</v>
      </c>
      <c r="T99" s="508">
        <v>110</v>
      </c>
      <c r="U99" s="508">
        <v>110.7</v>
      </c>
      <c r="V99" s="508">
        <v>110.9</v>
      </c>
      <c r="W99" s="508">
        <v>110.9</v>
      </c>
      <c r="X99" s="508">
        <v>112.9</v>
      </c>
      <c r="Y99" s="508">
        <v>113.1</v>
      </c>
      <c r="Z99" s="508">
        <v>113.4</v>
      </c>
      <c r="AA99" s="508">
        <v>113.8</v>
      </c>
      <c r="AB99" s="508">
        <v>117.3</v>
      </c>
      <c r="AC99" s="508">
        <v>118.2</v>
      </c>
      <c r="AD99" s="508">
        <v>118.2</v>
      </c>
      <c r="AE99" s="508">
        <v>118.2</v>
      </c>
      <c r="AF99" s="508">
        <v>122</v>
      </c>
      <c r="AG99" s="508">
        <v>122.1</v>
      </c>
      <c r="AH99" s="494">
        <v>123</v>
      </c>
      <c r="AI99" s="494">
        <v>123</v>
      </c>
      <c r="AJ99" s="495">
        <v>125.1</v>
      </c>
      <c r="AK99" s="495">
        <v>125.1</v>
      </c>
      <c r="AL99" s="495">
        <v>125.1</v>
      </c>
      <c r="AM99" s="495">
        <v>125.1</v>
      </c>
      <c r="AN99" s="494">
        <v>127</v>
      </c>
      <c r="AO99" s="494">
        <v>127</v>
      </c>
      <c r="AP99" s="520">
        <v>127</v>
      </c>
      <c r="AQ99" s="494">
        <v>127</v>
      </c>
      <c r="AR99" s="494">
        <v>129.5</v>
      </c>
      <c r="AS99" s="494">
        <v>129.5</v>
      </c>
      <c r="AT99" s="520">
        <v>129.5</v>
      </c>
      <c r="AU99" s="494">
        <v>129.5</v>
      </c>
      <c r="AV99" s="505">
        <v>129.69999999999999</v>
      </c>
      <c r="AW99" s="505">
        <v>129.69999999999999</v>
      </c>
      <c r="AX99" s="521">
        <v>129.69999999999999</v>
      </c>
      <c r="AY99" s="505">
        <v>129.69999999999999</v>
      </c>
      <c r="AZ99" s="505">
        <v>131.30000000000001</v>
      </c>
      <c r="BA99" s="505">
        <v>131.30000000000001</v>
      </c>
      <c r="BB99" s="505">
        <v>131.30000000000001</v>
      </c>
      <c r="BC99" s="505">
        <v>131.30000000000001</v>
      </c>
      <c r="BD99" s="505">
        <v>133.30000000000001</v>
      </c>
      <c r="BE99" s="505">
        <v>133.30000000000001</v>
      </c>
      <c r="BF99" s="505">
        <v>133.30000000000001</v>
      </c>
      <c r="BG99" s="505">
        <v>133.30000000000001</v>
      </c>
      <c r="BH99" s="505">
        <v>134.9</v>
      </c>
      <c r="BI99" s="505">
        <v>134.9</v>
      </c>
      <c r="BJ99" s="505">
        <v>134.9</v>
      </c>
      <c r="BK99" s="505">
        <v>134.9</v>
      </c>
      <c r="BL99" s="505">
        <v>136.19999999999999</v>
      </c>
      <c r="BM99" s="505">
        <v>136.19999999999999</v>
      </c>
      <c r="BN99" s="505">
        <f>VLOOKUP($D99,'[3]Q3 2024'!$D$8:$N$167,11,0)</f>
        <v>136.19999999999999</v>
      </c>
      <c r="BO99" s="505">
        <f>VLOOKUP($D99,'[3]Q4 2024'!$D$8:$N$167,11,0)</f>
        <v>136.19999999999999</v>
      </c>
      <c r="BP99" s="494"/>
      <c r="BQ99" s="494"/>
      <c r="BR99" s="494"/>
      <c r="BS99" s="494"/>
      <c r="BT99" s="496">
        <v>100</v>
      </c>
      <c r="BU99" s="496">
        <v>103.9</v>
      </c>
      <c r="BV99" s="496">
        <v>107.1</v>
      </c>
      <c r="BW99" s="496">
        <v>110.6</v>
      </c>
      <c r="BX99" s="496">
        <v>113.3</v>
      </c>
      <c r="BY99" s="496">
        <v>118</v>
      </c>
      <c r="BZ99" s="496">
        <v>122.5</v>
      </c>
      <c r="CA99" s="496">
        <v>125.1</v>
      </c>
      <c r="CB99" s="496">
        <v>127</v>
      </c>
      <c r="CC99" s="496">
        <v>129.5</v>
      </c>
      <c r="CD99" s="496">
        <v>129.69999999999999</v>
      </c>
      <c r="CE99" s="496">
        <v>131.30000000000001</v>
      </c>
      <c r="CF99" s="496">
        <v>133.30000000000001</v>
      </c>
      <c r="CG99" s="496">
        <v>134.9</v>
      </c>
      <c r="CH99" s="496">
        <f t="shared" si="11"/>
        <v>136.19999999999999</v>
      </c>
      <c r="CI99" s="496"/>
      <c r="CJ99" s="497"/>
      <c r="CK99" s="505">
        <v>0.7</v>
      </c>
      <c r="CL99" s="505">
        <v>3.4</v>
      </c>
      <c r="CM99" s="505">
        <v>1.2</v>
      </c>
      <c r="CN99" s="505">
        <v>0.3</v>
      </c>
      <c r="CO99" s="505">
        <v>0.5</v>
      </c>
      <c r="CP99" s="505">
        <v>0.8</v>
      </c>
      <c r="CQ99" s="505">
        <v>0.6</v>
      </c>
      <c r="CR99" s="505">
        <v>0.1</v>
      </c>
      <c r="CS99" s="505">
        <v>2.1</v>
      </c>
      <c r="CT99" s="505">
        <v>0.6</v>
      </c>
      <c r="CU99" s="505">
        <v>0.2</v>
      </c>
      <c r="CV99" s="505">
        <v>0</v>
      </c>
      <c r="CW99" s="505">
        <v>1.8</v>
      </c>
      <c r="CX99" s="505">
        <v>0.2</v>
      </c>
      <c r="CY99" s="505">
        <v>0.3</v>
      </c>
      <c r="CZ99" s="505">
        <v>0.4</v>
      </c>
      <c r="DA99" s="505">
        <v>3.1</v>
      </c>
      <c r="DB99" s="505">
        <v>0.8</v>
      </c>
      <c r="DC99" s="505">
        <v>0</v>
      </c>
      <c r="DD99" s="505">
        <v>0</v>
      </c>
      <c r="DE99" s="505">
        <v>3.2</v>
      </c>
      <c r="DF99" s="505">
        <v>0.1</v>
      </c>
      <c r="DG99" s="505">
        <v>0.7</v>
      </c>
      <c r="DH99" s="505">
        <v>0</v>
      </c>
      <c r="DI99" s="505">
        <v>1.7</v>
      </c>
      <c r="DJ99" s="505">
        <v>0</v>
      </c>
      <c r="DK99" s="505">
        <v>0</v>
      </c>
      <c r="DL99" s="505">
        <v>0</v>
      </c>
      <c r="DM99" s="505">
        <v>1.5</v>
      </c>
      <c r="DN99" s="505">
        <v>0</v>
      </c>
      <c r="DO99" s="505">
        <v>0</v>
      </c>
      <c r="DP99" s="505">
        <v>0</v>
      </c>
      <c r="DQ99" s="498">
        <v>2</v>
      </c>
      <c r="DR99" s="498">
        <v>0</v>
      </c>
      <c r="DS99" s="498">
        <v>0</v>
      </c>
      <c r="DT99" s="498">
        <v>0</v>
      </c>
      <c r="DU99" s="506">
        <v>0.2</v>
      </c>
      <c r="DV99" s="506">
        <v>0</v>
      </c>
      <c r="DW99" s="506">
        <v>0</v>
      </c>
      <c r="DX99" s="506">
        <v>0</v>
      </c>
      <c r="DY99" s="506">
        <v>1.2</v>
      </c>
      <c r="DZ99" s="506">
        <v>0</v>
      </c>
      <c r="EA99" s="506">
        <v>0</v>
      </c>
      <c r="EB99" s="505">
        <v>0</v>
      </c>
      <c r="EC99" s="505">
        <v>1.5</v>
      </c>
      <c r="ED99" s="505">
        <v>0</v>
      </c>
      <c r="EE99" s="505">
        <v>0</v>
      </c>
      <c r="EF99" s="505">
        <v>0</v>
      </c>
      <c r="EG99" s="505">
        <f t="shared" si="10"/>
        <v>1.2</v>
      </c>
      <c r="EH99" s="505">
        <f t="shared" si="10"/>
        <v>0</v>
      </c>
      <c r="EI99" s="505">
        <f t="shared" si="10"/>
        <v>0</v>
      </c>
      <c r="EJ99" s="505">
        <f t="shared" si="10"/>
        <v>0</v>
      </c>
      <c r="EK99" s="505">
        <f t="shared" si="10"/>
        <v>1</v>
      </c>
      <c r="EL99" s="505">
        <f t="shared" si="10"/>
        <v>0</v>
      </c>
      <c r="EM99" s="505">
        <f t="shared" si="10"/>
        <v>0</v>
      </c>
      <c r="EN99" s="505">
        <f t="shared" si="10"/>
        <v>0</v>
      </c>
      <c r="EO99" s="494"/>
      <c r="EP99" s="494"/>
      <c r="EQ99" s="494"/>
      <c r="ER99" s="494"/>
      <c r="ES99" s="499"/>
      <c r="ET99" s="505">
        <v>0.7</v>
      </c>
      <c r="EU99" s="505">
        <v>4.0999999999999996</v>
      </c>
      <c r="EV99" s="505">
        <v>5.3</v>
      </c>
      <c r="EW99" s="505">
        <v>5.6</v>
      </c>
      <c r="EX99" s="505">
        <v>5.4</v>
      </c>
      <c r="EY99" s="505">
        <v>2.8</v>
      </c>
      <c r="EZ99" s="505">
        <v>2.2000000000000002</v>
      </c>
      <c r="FA99" s="505">
        <v>2</v>
      </c>
      <c r="FB99" s="505">
        <v>3.7</v>
      </c>
      <c r="FC99" s="505">
        <v>3.5</v>
      </c>
      <c r="FD99" s="505">
        <v>3.1</v>
      </c>
      <c r="FE99" s="505">
        <v>3</v>
      </c>
      <c r="FF99" s="505">
        <v>2.6</v>
      </c>
      <c r="FG99" s="505">
        <v>2.2000000000000002</v>
      </c>
      <c r="FH99" s="505">
        <v>2.2999999999999998</v>
      </c>
      <c r="FI99" s="505">
        <v>2.6</v>
      </c>
      <c r="FJ99" s="505">
        <v>3.9</v>
      </c>
      <c r="FK99" s="505">
        <v>4.5</v>
      </c>
      <c r="FL99" s="505">
        <v>4.2</v>
      </c>
      <c r="FM99" s="505">
        <v>3.9</v>
      </c>
      <c r="FN99" s="505">
        <v>4</v>
      </c>
      <c r="FO99" s="505">
        <v>3.3</v>
      </c>
      <c r="FP99" s="505">
        <v>4.0999999999999996</v>
      </c>
      <c r="FQ99" s="505">
        <v>4.0999999999999996</v>
      </c>
      <c r="FR99" s="505">
        <v>2.5</v>
      </c>
      <c r="FS99" s="505">
        <v>2.5</v>
      </c>
      <c r="FT99" s="505">
        <v>1.7</v>
      </c>
      <c r="FU99" s="505">
        <v>1.7</v>
      </c>
      <c r="FV99" s="505">
        <v>1.5</v>
      </c>
      <c r="FW99" s="505">
        <v>1.5</v>
      </c>
      <c r="FX99" s="505">
        <v>1.5</v>
      </c>
      <c r="FY99" s="505">
        <v>1.5</v>
      </c>
      <c r="FZ99" s="505">
        <v>2</v>
      </c>
      <c r="GA99" s="505">
        <v>2</v>
      </c>
      <c r="GB99" s="505">
        <v>2</v>
      </c>
      <c r="GC99" s="505">
        <v>2</v>
      </c>
      <c r="GD99" s="506">
        <v>0.2</v>
      </c>
      <c r="GE99" s="506">
        <v>0.2</v>
      </c>
      <c r="GF99" s="506">
        <v>0.2</v>
      </c>
      <c r="GG99" s="506">
        <v>0.2</v>
      </c>
      <c r="GH99" s="506">
        <v>1.2</v>
      </c>
      <c r="GI99" s="506">
        <v>1.2</v>
      </c>
      <c r="GJ99" s="506">
        <v>1.2</v>
      </c>
      <c r="GK99" s="505">
        <v>1.2</v>
      </c>
      <c r="GL99" s="505">
        <v>1.5</v>
      </c>
      <c r="GM99" s="505">
        <v>1.5</v>
      </c>
      <c r="GN99" s="505">
        <v>1.5</v>
      </c>
      <c r="GO99" s="505">
        <v>1.5</v>
      </c>
      <c r="GP99" s="505">
        <f t="shared" si="12"/>
        <v>1.2</v>
      </c>
      <c r="GQ99" s="505">
        <f t="shared" si="12"/>
        <v>1.2</v>
      </c>
      <c r="GR99" s="505">
        <f t="shared" si="12"/>
        <v>1.2</v>
      </c>
      <c r="GS99" s="505">
        <f t="shared" si="12"/>
        <v>1.2</v>
      </c>
      <c r="GT99" s="505">
        <f t="shared" si="12"/>
        <v>1</v>
      </c>
      <c r="GU99" s="505">
        <f t="shared" si="12"/>
        <v>1</v>
      </c>
      <c r="GV99" s="505">
        <f t="shared" si="12"/>
        <v>1</v>
      </c>
      <c r="GW99" s="494">
        <f t="shared" si="12"/>
        <v>1</v>
      </c>
      <c r="GX99" s="494"/>
      <c r="GY99" s="494"/>
      <c r="GZ99" s="494"/>
      <c r="HA99" s="494"/>
      <c r="HB99" s="499"/>
      <c r="HC99" s="498">
        <v>3.9</v>
      </c>
      <c r="HD99" s="498">
        <v>3.1</v>
      </c>
      <c r="HE99" s="498">
        <v>3.3</v>
      </c>
      <c r="HF99" s="498">
        <v>2.4</v>
      </c>
      <c r="HG99" s="498">
        <v>4.0999999999999996</v>
      </c>
      <c r="HH99" s="498">
        <v>3.8</v>
      </c>
      <c r="HI99" s="498">
        <v>2.1</v>
      </c>
      <c r="HJ99" s="498">
        <v>1.5187849720223801</v>
      </c>
      <c r="HK99" s="498">
        <v>2</v>
      </c>
      <c r="HL99" s="498">
        <v>0.2</v>
      </c>
      <c r="HM99" s="498">
        <v>1.2</v>
      </c>
      <c r="HN99" s="498">
        <f t="shared" si="13"/>
        <v>1.5</v>
      </c>
      <c r="HO99" s="498">
        <f t="shared" si="13"/>
        <v>1.2</v>
      </c>
      <c r="HP99" s="498">
        <f t="shared" si="13"/>
        <v>1</v>
      </c>
      <c r="HQ99" s="498">
        <f t="shared" si="13"/>
        <v>-100</v>
      </c>
    </row>
    <row r="100" spans="1:225" s="129" customFormat="1" ht="24.9" customHeight="1">
      <c r="A100" s="438">
        <v>98</v>
      </c>
      <c r="B100" s="484"/>
      <c r="C100" s="501" t="s">
        <v>161</v>
      </c>
      <c r="D100" s="502">
        <v>85104</v>
      </c>
      <c r="E100" s="509" t="s">
        <v>338</v>
      </c>
      <c r="F100" s="504">
        <v>0.2</v>
      </c>
      <c r="G100" s="505">
        <v>0.1</v>
      </c>
      <c r="H100" s="494">
        <v>100</v>
      </c>
      <c r="I100" s="494">
        <v>100</v>
      </c>
      <c r="J100" s="494">
        <v>100</v>
      </c>
      <c r="K100" s="494">
        <v>100</v>
      </c>
      <c r="L100" s="494">
        <v>100.5</v>
      </c>
      <c r="M100" s="494">
        <v>101</v>
      </c>
      <c r="N100" s="494">
        <v>101.7</v>
      </c>
      <c r="O100" s="494">
        <v>102.1</v>
      </c>
      <c r="P100" s="494">
        <v>102.1</v>
      </c>
      <c r="Q100" s="494">
        <v>102.1</v>
      </c>
      <c r="R100" s="494">
        <v>102.1</v>
      </c>
      <c r="S100" s="494">
        <v>102.1</v>
      </c>
      <c r="T100" s="494">
        <v>102.1</v>
      </c>
      <c r="U100" s="494">
        <v>102.1</v>
      </c>
      <c r="V100" s="494">
        <v>102.1</v>
      </c>
      <c r="W100" s="494">
        <v>102.1</v>
      </c>
      <c r="X100" s="494">
        <v>102.8</v>
      </c>
      <c r="Y100" s="494">
        <v>102.8</v>
      </c>
      <c r="Z100" s="494">
        <v>102.8</v>
      </c>
      <c r="AA100" s="494">
        <v>102.8</v>
      </c>
      <c r="AB100" s="494">
        <v>107.4</v>
      </c>
      <c r="AC100" s="494">
        <v>109.9</v>
      </c>
      <c r="AD100" s="494">
        <v>109.9</v>
      </c>
      <c r="AE100" s="494">
        <v>109.9</v>
      </c>
      <c r="AF100" s="494">
        <v>110.9</v>
      </c>
      <c r="AG100" s="494">
        <v>110.9</v>
      </c>
      <c r="AH100" s="494">
        <v>110.9</v>
      </c>
      <c r="AI100" s="494">
        <v>110.9</v>
      </c>
      <c r="AJ100" s="495">
        <v>113.3</v>
      </c>
      <c r="AK100" s="495">
        <v>113.3</v>
      </c>
      <c r="AL100" s="495">
        <v>113.3</v>
      </c>
      <c r="AM100" s="495">
        <v>113.3</v>
      </c>
      <c r="AN100" s="494">
        <v>114.9</v>
      </c>
      <c r="AO100" s="494">
        <v>114.9</v>
      </c>
      <c r="AP100" s="494">
        <v>114.9</v>
      </c>
      <c r="AQ100" s="494">
        <v>114.9</v>
      </c>
      <c r="AR100" s="494">
        <v>117.2</v>
      </c>
      <c r="AS100" s="494">
        <v>117.2</v>
      </c>
      <c r="AT100" s="494">
        <v>117.2</v>
      </c>
      <c r="AU100" s="494">
        <v>117.2</v>
      </c>
      <c r="AV100" s="505">
        <v>117.5</v>
      </c>
      <c r="AW100" s="505">
        <v>117.5</v>
      </c>
      <c r="AX100" s="505">
        <v>117.5</v>
      </c>
      <c r="AY100" s="505">
        <v>117.5</v>
      </c>
      <c r="AZ100" s="505">
        <v>120.2</v>
      </c>
      <c r="BA100" s="505">
        <v>120.2</v>
      </c>
      <c r="BB100" s="505">
        <v>120.2</v>
      </c>
      <c r="BC100" s="505">
        <v>120.2</v>
      </c>
      <c r="BD100" s="505">
        <v>121.7</v>
      </c>
      <c r="BE100" s="505">
        <v>121.7</v>
      </c>
      <c r="BF100" s="505">
        <v>121.7</v>
      </c>
      <c r="BG100" s="505">
        <v>121.7</v>
      </c>
      <c r="BH100" s="505">
        <v>122.9</v>
      </c>
      <c r="BI100" s="505">
        <v>122.9</v>
      </c>
      <c r="BJ100" s="505">
        <v>122.9</v>
      </c>
      <c r="BK100" s="505">
        <v>122.9</v>
      </c>
      <c r="BL100" s="505">
        <v>124.3</v>
      </c>
      <c r="BM100" s="505">
        <v>124.3</v>
      </c>
      <c r="BN100" s="505">
        <f>VLOOKUP($D100,'[3]Q3 2024'!$D$8:$N$167,11,0)</f>
        <v>124.3</v>
      </c>
      <c r="BO100" s="505">
        <f>VLOOKUP($D100,'[3]Q4 2024'!$D$8:$N$167,11,0)</f>
        <v>124.3</v>
      </c>
      <c r="BP100" s="494"/>
      <c r="BQ100" s="494"/>
      <c r="BR100" s="494"/>
      <c r="BS100" s="494"/>
      <c r="BT100" s="496">
        <v>100</v>
      </c>
      <c r="BU100" s="496">
        <v>101.3</v>
      </c>
      <c r="BV100" s="496">
        <v>102.1</v>
      </c>
      <c r="BW100" s="496">
        <v>102.1</v>
      </c>
      <c r="BX100" s="496">
        <v>102.8</v>
      </c>
      <c r="BY100" s="496">
        <v>109.3</v>
      </c>
      <c r="BZ100" s="496">
        <v>110.9</v>
      </c>
      <c r="CA100" s="496">
        <v>113.3</v>
      </c>
      <c r="CB100" s="496">
        <v>114.9</v>
      </c>
      <c r="CC100" s="496">
        <v>117.2</v>
      </c>
      <c r="CD100" s="496">
        <v>117.5</v>
      </c>
      <c r="CE100" s="496">
        <v>120.2</v>
      </c>
      <c r="CF100" s="496">
        <v>121.7</v>
      </c>
      <c r="CG100" s="496">
        <v>122.9</v>
      </c>
      <c r="CH100" s="496">
        <f t="shared" si="11"/>
        <v>124.3</v>
      </c>
      <c r="CI100" s="496"/>
      <c r="CJ100" s="497"/>
      <c r="CK100" s="505">
        <v>0.5</v>
      </c>
      <c r="CL100" s="505">
        <v>0.5</v>
      </c>
      <c r="CM100" s="505">
        <v>0.7</v>
      </c>
      <c r="CN100" s="505">
        <v>0.4</v>
      </c>
      <c r="CO100" s="505">
        <v>0</v>
      </c>
      <c r="CP100" s="505">
        <v>0</v>
      </c>
      <c r="CQ100" s="505">
        <v>0</v>
      </c>
      <c r="CR100" s="505">
        <v>0</v>
      </c>
      <c r="CS100" s="505">
        <v>0</v>
      </c>
      <c r="CT100" s="505">
        <v>0</v>
      </c>
      <c r="CU100" s="505">
        <v>0</v>
      </c>
      <c r="CV100" s="505">
        <v>0</v>
      </c>
      <c r="CW100" s="505">
        <v>0.7</v>
      </c>
      <c r="CX100" s="505">
        <v>0</v>
      </c>
      <c r="CY100" s="505">
        <v>0</v>
      </c>
      <c r="CZ100" s="505">
        <v>0</v>
      </c>
      <c r="DA100" s="505">
        <v>4.5</v>
      </c>
      <c r="DB100" s="505">
        <v>2.2999999999999998</v>
      </c>
      <c r="DC100" s="505">
        <v>0</v>
      </c>
      <c r="DD100" s="505">
        <v>0</v>
      </c>
      <c r="DE100" s="505">
        <v>0.9</v>
      </c>
      <c r="DF100" s="505">
        <v>0</v>
      </c>
      <c r="DG100" s="505">
        <v>0</v>
      </c>
      <c r="DH100" s="505">
        <v>0</v>
      </c>
      <c r="DI100" s="505">
        <v>2.2000000000000002</v>
      </c>
      <c r="DJ100" s="505">
        <v>0</v>
      </c>
      <c r="DK100" s="505">
        <v>0</v>
      </c>
      <c r="DL100" s="505">
        <v>0</v>
      </c>
      <c r="DM100" s="505">
        <v>1.4</v>
      </c>
      <c r="DN100" s="505">
        <v>0</v>
      </c>
      <c r="DO100" s="505">
        <v>0</v>
      </c>
      <c r="DP100" s="505">
        <v>0</v>
      </c>
      <c r="DQ100" s="498">
        <v>2</v>
      </c>
      <c r="DR100" s="498">
        <v>0</v>
      </c>
      <c r="DS100" s="498">
        <v>0</v>
      </c>
      <c r="DT100" s="498">
        <v>0</v>
      </c>
      <c r="DU100" s="506">
        <v>0.3</v>
      </c>
      <c r="DV100" s="506">
        <v>0</v>
      </c>
      <c r="DW100" s="506">
        <v>0</v>
      </c>
      <c r="DX100" s="506">
        <v>0</v>
      </c>
      <c r="DY100" s="506">
        <v>2.2999999999999998</v>
      </c>
      <c r="DZ100" s="506">
        <v>0</v>
      </c>
      <c r="EA100" s="506">
        <v>0</v>
      </c>
      <c r="EB100" s="505">
        <v>0</v>
      </c>
      <c r="EC100" s="505">
        <v>1.2</v>
      </c>
      <c r="ED100" s="505">
        <v>0</v>
      </c>
      <c r="EE100" s="505">
        <v>0</v>
      </c>
      <c r="EF100" s="505">
        <v>0</v>
      </c>
      <c r="EG100" s="505">
        <f t="shared" si="10"/>
        <v>1</v>
      </c>
      <c r="EH100" s="505">
        <f t="shared" si="10"/>
        <v>0</v>
      </c>
      <c r="EI100" s="505">
        <f t="shared" si="10"/>
        <v>0</v>
      </c>
      <c r="EJ100" s="505">
        <f t="shared" si="10"/>
        <v>0</v>
      </c>
      <c r="EK100" s="505">
        <f t="shared" si="10"/>
        <v>1.1000000000000001</v>
      </c>
      <c r="EL100" s="505">
        <f t="shared" si="10"/>
        <v>0</v>
      </c>
      <c r="EM100" s="505">
        <f t="shared" si="10"/>
        <v>0</v>
      </c>
      <c r="EN100" s="505">
        <f t="shared" si="10"/>
        <v>0</v>
      </c>
      <c r="EO100" s="494"/>
      <c r="EP100" s="494"/>
      <c r="EQ100" s="494"/>
      <c r="ER100" s="494"/>
      <c r="ES100" s="499"/>
      <c r="ET100" s="505">
        <v>0.5</v>
      </c>
      <c r="EU100" s="505">
        <v>1</v>
      </c>
      <c r="EV100" s="505">
        <v>1.7</v>
      </c>
      <c r="EW100" s="505">
        <v>2.1</v>
      </c>
      <c r="EX100" s="505">
        <v>1.6</v>
      </c>
      <c r="EY100" s="505">
        <v>1.1000000000000001</v>
      </c>
      <c r="EZ100" s="505">
        <v>0.4</v>
      </c>
      <c r="FA100" s="505">
        <v>0</v>
      </c>
      <c r="FB100" s="505">
        <v>0</v>
      </c>
      <c r="FC100" s="505">
        <v>0</v>
      </c>
      <c r="FD100" s="505">
        <v>0</v>
      </c>
      <c r="FE100" s="505">
        <v>0</v>
      </c>
      <c r="FF100" s="505">
        <v>0.7</v>
      </c>
      <c r="FG100" s="505">
        <v>0.7</v>
      </c>
      <c r="FH100" s="505">
        <v>0.7</v>
      </c>
      <c r="FI100" s="505">
        <v>0.7</v>
      </c>
      <c r="FJ100" s="505">
        <v>4.5</v>
      </c>
      <c r="FK100" s="505">
        <v>6.9</v>
      </c>
      <c r="FL100" s="505">
        <v>6.9</v>
      </c>
      <c r="FM100" s="505">
        <v>6.9</v>
      </c>
      <c r="FN100" s="505">
        <v>3.3</v>
      </c>
      <c r="FO100" s="505">
        <v>0.9</v>
      </c>
      <c r="FP100" s="505">
        <v>0.9</v>
      </c>
      <c r="FQ100" s="505">
        <v>0.9</v>
      </c>
      <c r="FR100" s="505">
        <v>2.2000000000000002</v>
      </c>
      <c r="FS100" s="505">
        <v>2.2000000000000002</v>
      </c>
      <c r="FT100" s="505">
        <v>2.2000000000000002</v>
      </c>
      <c r="FU100" s="505">
        <v>2.2000000000000002</v>
      </c>
      <c r="FV100" s="505">
        <v>1.4</v>
      </c>
      <c r="FW100" s="505">
        <v>1.4</v>
      </c>
      <c r="FX100" s="505">
        <v>1.4</v>
      </c>
      <c r="FY100" s="505">
        <v>1.4</v>
      </c>
      <c r="FZ100" s="505">
        <v>2</v>
      </c>
      <c r="GA100" s="505">
        <v>2</v>
      </c>
      <c r="GB100" s="505">
        <v>2</v>
      </c>
      <c r="GC100" s="505">
        <v>2</v>
      </c>
      <c r="GD100" s="506">
        <v>0.3</v>
      </c>
      <c r="GE100" s="506">
        <v>0.3</v>
      </c>
      <c r="GF100" s="506">
        <v>0.3</v>
      </c>
      <c r="GG100" s="506">
        <v>0.3</v>
      </c>
      <c r="GH100" s="506">
        <v>2.2999999999999998</v>
      </c>
      <c r="GI100" s="506">
        <v>2.2999999999999998</v>
      </c>
      <c r="GJ100" s="506">
        <v>2.2999999999999998</v>
      </c>
      <c r="GK100" s="505">
        <v>2.2999999999999998</v>
      </c>
      <c r="GL100" s="505">
        <v>1.2</v>
      </c>
      <c r="GM100" s="505">
        <v>1.2</v>
      </c>
      <c r="GN100" s="505">
        <v>1.2</v>
      </c>
      <c r="GO100" s="505">
        <v>1.2</v>
      </c>
      <c r="GP100" s="505">
        <f t="shared" si="12"/>
        <v>1</v>
      </c>
      <c r="GQ100" s="505">
        <f t="shared" si="12"/>
        <v>1</v>
      </c>
      <c r="GR100" s="505">
        <f t="shared" si="12"/>
        <v>1</v>
      </c>
      <c r="GS100" s="505">
        <f t="shared" si="12"/>
        <v>1</v>
      </c>
      <c r="GT100" s="505">
        <f t="shared" si="12"/>
        <v>1.1000000000000001</v>
      </c>
      <c r="GU100" s="505">
        <f t="shared" si="12"/>
        <v>1.1000000000000001</v>
      </c>
      <c r="GV100" s="505">
        <f t="shared" si="12"/>
        <v>1.1000000000000001</v>
      </c>
      <c r="GW100" s="494">
        <f t="shared" si="12"/>
        <v>1.1000000000000001</v>
      </c>
      <c r="GX100" s="494"/>
      <c r="GY100" s="494"/>
      <c r="GZ100" s="494"/>
      <c r="HA100" s="494"/>
      <c r="HB100" s="499"/>
      <c r="HC100" s="498">
        <v>1.3</v>
      </c>
      <c r="HD100" s="498">
        <v>0.8</v>
      </c>
      <c r="HE100" s="498">
        <v>0</v>
      </c>
      <c r="HF100" s="498">
        <v>0.7</v>
      </c>
      <c r="HG100" s="498">
        <v>6.3</v>
      </c>
      <c r="HH100" s="498">
        <v>1.5</v>
      </c>
      <c r="HI100" s="498">
        <v>2.2000000000000002</v>
      </c>
      <c r="HJ100" s="498">
        <v>1.4121800529567574</v>
      </c>
      <c r="HK100" s="498">
        <v>2</v>
      </c>
      <c r="HL100" s="498">
        <v>0.3</v>
      </c>
      <c r="HM100" s="498">
        <v>2.2999999999999998</v>
      </c>
      <c r="HN100" s="498">
        <f t="shared" si="13"/>
        <v>1.2</v>
      </c>
      <c r="HO100" s="498">
        <f t="shared" si="13"/>
        <v>1</v>
      </c>
      <c r="HP100" s="498">
        <f t="shared" si="13"/>
        <v>1.1000000000000001</v>
      </c>
      <c r="HQ100" s="498">
        <f t="shared" si="13"/>
        <v>-100</v>
      </c>
    </row>
    <row r="101" spans="1:225" s="129" customFormat="1" ht="24.9" customHeight="1">
      <c r="A101" s="438">
        <v>99</v>
      </c>
      <c r="B101" s="484"/>
      <c r="C101" s="492" t="s">
        <v>149</v>
      </c>
      <c r="D101" s="484">
        <v>852</v>
      </c>
      <c r="E101" s="485" t="s">
        <v>200</v>
      </c>
      <c r="F101" s="493">
        <v>0.4</v>
      </c>
      <c r="G101" s="494">
        <v>0.4</v>
      </c>
      <c r="H101" s="494">
        <v>100</v>
      </c>
      <c r="I101" s="494">
        <v>100</v>
      </c>
      <c r="J101" s="494">
        <v>100</v>
      </c>
      <c r="K101" s="494">
        <v>100</v>
      </c>
      <c r="L101" s="494">
        <v>100</v>
      </c>
      <c r="M101" s="494">
        <v>102</v>
      </c>
      <c r="N101" s="494">
        <v>102</v>
      </c>
      <c r="O101" s="494">
        <v>102</v>
      </c>
      <c r="P101" s="494">
        <v>102.4</v>
      </c>
      <c r="Q101" s="494">
        <v>102.4</v>
      </c>
      <c r="R101" s="494">
        <v>102.4</v>
      </c>
      <c r="S101" s="494">
        <v>102.4</v>
      </c>
      <c r="T101" s="494">
        <v>102.4</v>
      </c>
      <c r="U101" s="494">
        <v>102.4</v>
      </c>
      <c r="V101" s="494">
        <v>103.2</v>
      </c>
      <c r="W101" s="494">
        <v>103.4</v>
      </c>
      <c r="X101" s="494">
        <v>104.9</v>
      </c>
      <c r="Y101" s="494">
        <v>105</v>
      </c>
      <c r="Z101" s="494">
        <v>107.9</v>
      </c>
      <c r="AA101" s="494">
        <v>108.2</v>
      </c>
      <c r="AB101" s="494">
        <v>111.2</v>
      </c>
      <c r="AC101" s="494">
        <v>111.8</v>
      </c>
      <c r="AD101" s="494">
        <v>112.5</v>
      </c>
      <c r="AE101" s="494">
        <v>112.5</v>
      </c>
      <c r="AF101" s="494">
        <v>114.5</v>
      </c>
      <c r="AG101" s="494">
        <v>114.6</v>
      </c>
      <c r="AH101" s="494">
        <v>118.5</v>
      </c>
      <c r="AI101" s="494">
        <v>118.5</v>
      </c>
      <c r="AJ101" s="495">
        <v>121.2</v>
      </c>
      <c r="AK101" s="495">
        <v>121.2</v>
      </c>
      <c r="AL101" s="495">
        <v>125.7</v>
      </c>
      <c r="AM101" s="495">
        <v>125.7</v>
      </c>
      <c r="AN101" s="494">
        <v>127.3</v>
      </c>
      <c r="AO101" s="494">
        <v>127.3</v>
      </c>
      <c r="AP101" s="494">
        <v>127.3</v>
      </c>
      <c r="AQ101" s="494">
        <v>127.3</v>
      </c>
      <c r="AR101" s="494">
        <v>128.80000000000001</v>
      </c>
      <c r="AS101" s="494">
        <v>128.80000000000001</v>
      </c>
      <c r="AT101" s="494">
        <v>131.80000000000001</v>
      </c>
      <c r="AU101" s="494">
        <v>131.80000000000001</v>
      </c>
      <c r="AV101" s="494">
        <v>134.9</v>
      </c>
      <c r="AW101" s="494">
        <v>134.9</v>
      </c>
      <c r="AX101" s="494">
        <v>136.30000000000001</v>
      </c>
      <c r="AY101" s="494">
        <v>136.30000000000001</v>
      </c>
      <c r="AZ101" s="494">
        <v>137</v>
      </c>
      <c r="BA101" s="494">
        <v>137</v>
      </c>
      <c r="BB101" s="494">
        <v>137.4</v>
      </c>
      <c r="BC101" s="494">
        <v>137.4</v>
      </c>
      <c r="BD101" s="494">
        <v>138.4</v>
      </c>
      <c r="BE101" s="494">
        <v>138.4</v>
      </c>
      <c r="BF101" s="494">
        <v>140.5</v>
      </c>
      <c r="BG101" s="494">
        <v>140.5</v>
      </c>
      <c r="BH101" s="494">
        <v>141</v>
      </c>
      <c r="BI101" s="494">
        <v>141</v>
      </c>
      <c r="BJ101" s="494">
        <v>143.19999999999999</v>
      </c>
      <c r="BK101" s="494">
        <v>143.19999999999999</v>
      </c>
      <c r="BL101" s="494">
        <v>144.1</v>
      </c>
      <c r="BM101" s="494">
        <v>144.1</v>
      </c>
      <c r="BN101" s="494">
        <f>VLOOKUP($D101,'[3]Q3 2024'!$D$8:$N$167,11,0)</f>
        <v>145.6</v>
      </c>
      <c r="BO101" s="494">
        <f>VLOOKUP($D101,'[3]Q4 2024'!$D$8:$N$167,11,0)</f>
        <v>145.6</v>
      </c>
      <c r="BP101" s="494"/>
      <c r="BQ101" s="494"/>
      <c r="BR101" s="494"/>
      <c r="BS101" s="494"/>
      <c r="BT101" s="496">
        <v>100</v>
      </c>
      <c r="BU101" s="496">
        <v>101.5</v>
      </c>
      <c r="BV101" s="496">
        <v>102.4</v>
      </c>
      <c r="BW101" s="496">
        <v>102.9</v>
      </c>
      <c r="BX101" s="496">
        <v>106.5</v>
      </c>
      <c r="BY101" s="496">
        <v>112</v>
      </c>
      <c r="BZ101" s="496">
        <v>116.5</v>
      </c>
      <c r="CA101" s="496">
        <v>123.5</v>
      </c>
      <c r="CB101" s="496">
        <v>127.3</v>
      </c>
      <c r="CC101" s="496">
        <v>130.30000000000001</v>
      </c>
      <c r="CD101" s="496">
        <v>135.6</v>
      </c>
      <c r="CE101" s="496">
        <v>137.19999999999999</v>
      </c>
      <c r="CF101" s="496">
        <v>139.5</v>
      </c>
      <c r="CG101" s="496">
        <v>142.1</v>
      </c>
      <c r="CH101" s="496">
        <f t="shared" si="11"/>
        <v>144.9</v>
      </c>
      <c r="CI101" s="496"/>
      <c r="CJ101" s="497"/>
      <c r="CK101" s="494">
        <v>0</v>
      </c>
      <c r="CL101" s="494">
        <v>2</v>
      </c>
      <c r="CM101" s="494">
        <v>0</v>
      </c>
      <c r="CN101" s="494">
        <v>0</v>
      </c>
      <c r="CO101" s="494">
        <v>0.4</v>
      </c>
      <c r="CP101" s="494">
        <v>0</v>
      </c>
      <c r="CQ101" s="494">
        <v>0</v>
      </c>
      <c r="CR101" s="494">
        <v>0</v>
      </c>
      <c r="CS101" s="494">
        <v>0</v>
      </c>
      <c r="CT101" s="494">
        <v>0</v>
      </c>
      <c r="CU101" s="494">
        <v>0.8</v>
      </c>
      <c r="CV101" s="494">
        <v>0.2</v>
      </c>
      <c r="CW101" s="494">
        <v>1.5</v>
      </c>
      <c r="CX101" s="494">
        <v>0.1</v>
      </c>
      <c r="CY101" s="494">
        <v>2.8</v>
      </c>
      <c r="CZ101" s="494">
        <v>0.3</v>
      </c>
      <c r="DA101" s="494">
        <v>2.8</v>
      </c>
      <c r="DB101" s="494">
        <v>0.5</v>
      </c>
      <c r="DC101" s="494">
        <v>0.6</v>
      </c>
      <c r="DD101" s="494">
        <v>0</v>
      </c>
      <c r="DE101" s="494">
        <v>1.8</v>
      </c>
      <c r="DF101" s="494">
        <v>0.1</v>
      </c>
      <c r="DG101" s="494">
        <v>3.4</v>
      </c>
      <c r="DH101" s="494">
        <v>0</v>
      </c>
      <c r="DI101" s="494">
        <v>2.2999999999999998</v>
      </c>
      <c r="DJ101" s="494">
        <v>0</v>
      </c>
      <c r="DK101" s="494">
        <v>3.7</v>
      </c>
      <c r="DL101" s="494">
        <v>0</v>
      </c>
      <c r="DM101" s="494">
        <v>1.3</v>
      </c>
      <c r="DN101" s="494">
        <v>0</v>
      </c>
      <c r="DO101" s="494">
        <v>0</v>
      </c>
      <c r="DP101" s="494">
        <v>0</v>
      </c>
      <c r="DQ101" s="498">
        <v>1.2</v>
      </c>
      <c r="DR101" s="498">
        <v>0</v>
      </c>
      <c r="DS101" s="498">
        <v>2.2999999999999998</v>
      </c>
      <c r="DT101" s="498">
        <v>0</v>
      </c>
      <c r="DU101" s="498">
        <v>2.4</v>
      </c>
      <c r="DV101" s="498">
        <v>0</v>
      </c>
      <c r="DW101" s="498">
        <v>1</v>
      </c>
      <c r="DX101" s="498">
        <v>0</v>
      </c>
      <c r="DY101" s="498">
        <v>0.5</v>
      </c>
      <c r="DZ101" s="498">
        <v>0</v>
      </c>
      <c r="EA101" s="498">
        <v>0.3</v>
      </c>
      <c r="EB101" s="494">
        <v>0</v>
      </c>
      <c r="EC101" s="494">
        <v>0.7</v>
      </c>
      <c r="ED101" s="494">
        <v>0</v>
      </c>
      <c r="EE101" s="494">
        <v>1.5</v>
      </c>
      <c r="EF101" s="494">
        <v>0</v>
      </c>
      <c r="EG101" s="494">
        <f t="shared" si="10"/>
        <v>0.4</v>
      </c>
      <c r="EH101" s="494">
        <f t="shared" si="10"/>
        <v>0</v>
      </c>
      <c r="EI101" s="494">
        <f t="shared" si="10"/>
        <v>1.6</v>
      </c>
      <c r="EJ101" s="494">
        <f t="shared" si="10"/>
        <v>0</v>
      </c>
      <c r="EK101" s="494">
        <f t="shared" si="10"/>
        <v>0.6</v>
      </c>
      <c r="EL101" s="494">
        <f t="shared" si="10"/>
        <v>0</v>
      </c>
      <c r="EM101" s="494">
        <f t="shared" si="10"/>
        <v>1</v>
      </c>
      <c r="EN101" s="494">
        <f t="shared" si="10"/>
        <v>0</v>
      </c>
      <c r="EO101" s="494"/>
      <c r="EP101" s="494"/>
      <c r="EQ101" s="494"/>
      <c r="ER101" s="494"/>
      <c r="ES101" s="499"/>
      <c r="ET101" s="494">
        <v>0</v>
      </c>
      <c r="EU101" s="494">
        <v>2</v>
      </c>
      <c r="EV101" s="494">
        <v>2</v>
      </c>
      <c r="EW101" s="494">
        <v>2</v>
      </c>
      <c r="EX101" s="494">
        <v>2.4</v>
      </c>
      <c r="EY101" s="494">
        <v>0.4</v>
      </c>
      <c r="EZ101" s="494">
        <v>0.4</v>
      </c>
      <c r="FA101" s="494">
        <v>0.4</v>
      </c>
      <c r="FB101" s="494">
        <v>0</v>
      </c>
      <c r="FC101" s="494">
        <v>0</v>
      </c>
      <c r="FD101" s="494">
        <v>0.8</v>
      </c>
      <c r="FE101" s="494">
        <v>1</v>
      </c>
      <c r="FF101" s="494">
        <v>2.4</v>
      </c>
      <c r="FG101" s="494">
        <v>2.5</v>
      </c>
      <c r="FH101" s="494">
        <v>4.5999999999999996</v>
      </c>
      <c r="FI101" s="494">
        <v>4.5999999999999996</v>
      </c>
      <c r="FJ101" s="494">
        <v>6</v>
      </c>
      <c r="FK101" s="494">
        <v>6.5</v>
      </c>
      <c r="FL101" s="494">
        <v>4.3</v>
      </c>
      <c r="FM101" s="494">
        <v>4</v>
      </c>
      <c r="FN101" s="494">
        <v>3</v>
      </c>
      <c r="FO101" s="494">
        <v>2.5</v>
      </c>
      <c r="FP101" s="494">
        <v>5.3</v>
      </c>
      <c r="FQ101" s="494">
        <v>5.3</v>
      </c>
      <c r="FR101" s="494">
        <v>5.9</v>
      </c>
      <c r="FS101" s="494">
        <v>5.8</v>
      </c>
      <c r="FT101" s="494">
        <v>6.1</v>
      </c>
      <c r="FU101" s="494">
        <v>6.1</v>
      </c>
      <c r="FV101" s="494">
        <v>5</v>
      </c>
      <c r="FW101" s="494">
        <v>5</v>
      </c>
      <c r="FX101" s="494">
        <v>1.3</v>
      </c>
      <c r="FY101" s="494">
        <v>1.3</v>
      </c>
      <c r="FZ101" s="494">
        <v>1.2</v>
      </c>
      <c r="GA101" s="494">
        <v>1.2</v>
      </c>
      <c r="GB101" s="494">
        <v>3.5</v>
      </c>
      <c r="GC101" s="494">
        <v>3.5</v>
      </c>
      <c r="GD101" s="498">
        <v>4.7</v>
      </c>
      <c r="GE101" s="498">
        <v>4.7</v>
      </c>
      <c r="GF101" s="498">
        <v>3.4</v>
      </c>
      <c r="GG101" s="498">
        <v>3.4</v>
      </c>
      <c r="GH101" s="498">
        <v>1.6</v>
      </c>
      <c r="GI101" s="498">
        <v>1.6</v>
      </c>
      <c r="GJ101" s="498">
        <v>0.8</v>
      </c>
      <c r="GK101" s="494">
        <v>0.8</v>
      </c>
      <c r="GL101" s="494">
        <v>1</v>
      </c>
      <c r="GM101" s="494">
        <v>1</v>
      </c>
      <c r="GN101" s="494">
        <v>2.2999999999999998</v>
      </c>
      <c r="GO101" s="494">
        <v>2.2999999999999998</v>
      </c>
      <c r="GP101" s="494">
        <f t="shared" si="12"/>
        <v>1.9</v>
      </c>
      <c r="GQ101" s="494">
        <f t="shared" si="12"/>
        <v>1.9</v>
      </c>
      <c r="GR101" s="494">
        <f t="shared" si="12"/>
        <v>1.9</v>
      </c>
      <c r="GS101" s="494">
        <f t="shared" si="12"/>
        <v>1.9</v>
      </c>
      <c r="GT101" s="494">
        <f t="shared" si="12"/>
        <v>2.2000000000000002</v>
      </c>
      <c r="GU101" s="494">
        <f t="shared" si="12"/>
        <v>2.2000000000000002</v>
      </c>
      <c r="GV101" s="494">
        <f t="shared" si="12"/>
        <v>1.7</v>
      </c>
      <c r="GW101" s="494">
        <f t="shared" si="12"/>
        <v>1.7</v>
      </c>
      <c r="GX101" s="494"/>
      <c r="GY101" s="494"/>
      <c r="GZ101" s="494"/>
      <c r="HA101" s="494"/>
      <c r="HB101" s="499"/>
      <c r="HC101" s="498">
        <v>1.5</v>
      </c>
      <c r="HD101" s="498">
        <v>0.9</v>
      </c>
      <c r="HE101" s="498">
        <v>0.5</v>
      </c>
      <c r="HF101" s="498">
        <v>3.5</v>
      </c>
      <c r="HG101" s="498">
        <v>5.2</v>
      </c>
      <c r="HH101" s="498">
        <v>4</v>
      </c>
      <c r="HI101" s="498">
        <v>6</v>
      </c>
      <c r="HJ101" s="498">
        <v>3.076923076923066</v>
      </c>
      <c r="HK101" s="498">
        <v>2.4</v>
      </c>
      <c r="HL101" s="498">
        <v>4.0999999999999996</v>
      </c>
      <c r="HM101" s="498">
        <v>1.2</v>
      </c>
      <c r="HN101" s="498">
        <f t="shared" si="13"/>
        <v>1.7</v>
      </c>
      <c r="HO101" s="498">
        <f t="shared" si="13"/>
        <v>1.9</v>
      </c>
      <c r="HP101" s="498">
        <f t="shared" si="13"/>
        <v>2</v>
      </c>
      <c r="HQ101" s="498">
        <f t="shared" si="13"/>
        <v>-100</v>
      </c>
    </row>
    <row r="102" spans="1:225" s="129" customFormat="1" ht="24.9" customHeight="1">
      <c r="A102" s="438">
        <v>100</v>
      </c>
      <c r="B102" s="484"/>
      <c r="C102" s="492" t="s">
        <v>159</v>
      </c>
      <c r="D102" s="492">
        <v>8521</v>
      </c>
      <c r="E102" s="507" t="s">
        <v>339</v>
      </c>
      <c r="F102" s="493">
        <v>0.4</v>
      </c>
      <c r="G102" s="508">
        <v>0.4</v>
      </c>
      <c r="H102" s="494">
        <v>100</v>
      </c>
      <c r="I102" s="494">
        <v>100</v>
      </c>
      <c r="J102" s="494">
        <v>100</v>
      </c>
      <c r="K102" s="494">
        <v>100</v>
      </c>
      <c r="L102" s="508">
        <v>100</v>
      </c>
      <c r="M102" s="508">
        <v>102</v>
      </c>
      <c r="N102" s="508">
        <v>102</v>
      </c>
      <c r="O102" s="508">
        <v>102</v>
      </c>
      <c r="P102" s="508">
        <v>102.4</v>
      </c>
      <c r="Q102" s="508">
        <v>102.4</v>
      </c>
      <c r="R102" s="508">
        <v>102.4</v>
      </c>
      <c r="S102" s="508">
        <v>102.4</v>
      </c>
      <c r="T102" s="508">
        <v>102.4</v>
      </c>
      <c r="U102" s="508">
        <v>102.4</v>
      </c>
      <c r="V102" s="508">
        <v>103.2</v>
      </c>
      <c r="W102" s="508">
        <v>103.4</v>
      </c>
      <c r="X102" s="508">
        <v>104.9</v>
      </c>
      <c r="Y102" s="508">
        <v>105</v>
      </c>
      <c r="Z102" s="508">
        <v>107.9</v>
      </c>
      <c r="AA102" s="508">
        <v>108.2</v>
      </c>
      <c r="AB102" s="508">
        <v>111.2</v>
      </c>
      <c r="AC102" s="508">
        <v>111.8</v>
      </c>
      <c r="AD102" s="508">
        <v>112.5</v>
      </c>
      <c r="AE102" s="508">
        <v>112.5</v>
      </c>
      <c r="AF102" s="508">
        <v>114.5</v>
      </c>
      <c r="AG102" s="508">
        <v>114.6</v>
      </c>
      <c r="AH102" s="494">
        <v>118.5</v>
      </c>
      <c r="AI102" s="494">
        <v>118.5</v>
      </c>
      <c r="AJ102" s="495">
        <v>121.2</v>
      </c>
      <c r="AK102" s="495">
        <v>121.2</v>
      </c>
      <c r="AL102" s="495">
        <v>125.7</v>
      </c>
      <c r="AM102" s="495">
        <v>125.7</v>
      </c>
      <c r="AN102" s="494">
        <v>127.3</v>
      </c>
      <c r="AO102" s="494">
        <v>127.3</v>
      </c>
      <c r="AP102" s="520">
        <v>127.3</v>
      </c>
      <c r="AQ102" s="494">
        <v>127.3</v>
      </c>
      <c r="AR102" s="494">
        <v>128.80000000000001</v>
      </c>
      <c r="AS102" s="494">
        <v>128.80000000000001</v>
      </c>
      <c r="AT102" s="520">
        <v>131.80000000000001</v>
      </c>
      <c r="AU102" s="494">
        <v>131.80000000000001</v>
      </c>
      <c r="AV102" s="494">
        <v>134.9</v>
      </c>
      <c r="AW102" s="494">
        <v>134.9</v>
      </c>
      <c r="AX102" s="520">
        <v>136.30000000000001</v>
      </c>
      <c r="AY102" s="494">
        <v>136.30000000000001</v>
      </c>
      <c r="AZ102" s="494">
        <v>137</v>
      </c>
      <c r="BA102" s="494">
        <v>137</v>
      </c>
      <c r="BB102" s="494">
        <v>137.4</v>
      </c>
      <c r="BC102" s="494">
        <v>137.4</v>
      </c>
      <c r="BD102" s="494">
        <v>138.4</v>
      </c>
      <c r="BE102" s="494">
        <v>138.4</v>
      </c>
      <c r="BF102" s="494">
        <v>140.5</v>
      </c>
      <c r="BG102" s="494">
        <v>140.5</v>
      </c>
      <c r="BH102" s="494">
        <v>141</v>
      </c>
      <c r="BI102" s="494">
        <v>141</v>
      </c>
      <c r="BJ102" s="494">
        <v>143.19999999999999</v>
      </c>
      <c r="BK102" s="494">
        <v>143.19999999999999</v>
      </c>
      <c r="BL102" s="494">
        <v>144.1</v>
      </c>
      <c r="BM102" s="494">
        <v>144.1</v>
      </c>
      <c r="BN102" s="494">
        <f>VLOOKUP($D102,'[3]Q3 2024'!$D$8:$N$167,11,0)</f>
        <v>145.6</v>
      </c>
      <c r="BO102" s="494">
        <f>VLOOKUP($D102,'[3]Q4 2024'!$D$8:$N$167,11,0)</f>
        <v>145.6</v>
      </c>
      <c r="BP102" s="494"/>
      <c r="BQ102" s="494"/>
      <c r="BR102" s="494"/>
      <c r="BS102" s="494"/>
      <c r="BT102" s="496">
        <v>100</v>
      </c>
      <c r="BU102" s="496">
        <v>101.5</v>
      </c>
      <c r="BV102" s="496">
        <v>102.4</v>
      </c>
      <c r="BW102" s="496">
        <v>102.9</v>
      </c>
      <c r="BX102" s="496">
        <v>106.5</v>
      </c>
      <c r="BY102" s="496">
        <v>112</v>
      </c>
      <c r="BZ102" s="496">
        <v>116.5</v>
      </c>
      <c r="CA102" s="496">
        <v>123.5</v>
      </c>
      <c r="CB102" s="496">
        <v>127.3</v>
      </c>
      <c r="CC102" s="496">
        <v>130.30000000000001</v>
      </c>
      <c r="CD102" s="496">
        <v>135.6</v>
      </c>
      <c r="CE102" s="496">
        <v>137.19999999999999</v>
      </c>
      <c r="CF102" s="496">
        <v>139.5</v>
      </c>
      <c r="CG102" s="496">
        <v>142.1</v>
      </c>
      <c r="CH102" s="496">
        <f t="shared" si="11"/>
        <v>144.9</v>
      </c>
      <c r="CI102" s="496"/>
      <c r="CJ102" s="497"/>
      <c r="CK102" s="494">
        <v>0</v>
      </c>
      <c r="CL102" s="494">
        <v>2</v>
      </c>
      <c r="CM102" s="494">
        <v>0</v>
      </c>
      <c r="CN102" s="494">
        <v>0</v>
      </c>
      <c r="CO102" s="494">
        <v>0.4</v>
      </c>
      <c r="CP102" s="494">
        <v>0</v>
      </c>
      <c r="CQ102" s="494">
        <v>0</v>
      </c>
      <c r="CR102" s="494">
        <v>0</v>
      </c>
      <c r="CS102" s="494">
        <v>0</v>
      </c>
      <c r="CT102" s="494">
        <v>0</v>
      </c>
      <c r="CU102" s="494">
        <v>0.8</v>
      </c>
      <c r="CV102" s="494">
        <v>0.2</v>
      </c>
      <c r="CW102" s="494">
        <v>1.5</v>
      </c>
      <c r="CX102" s="494">
        <v>0.1</v>
      </c>
      <c r="CY102" s="494">
        <v>2.8</v>
      </c>
      <c r="CZ102" s="494">
        <v>0.3</v>
      </c>
      <c r="DA102" s="494">
        <v>2.8</v>
      </c>
      <c r="DB102" s="494">
        <v>0.5</v>
      </c>
      <c r="DC102" s="494">
        <v>0.6</v>
      </c>
      <c r="DD102" s="494">
        <v>0</v>
      </c>
      <c r="DE102" s="494">
        <v>1.8</v>
      </c>
      <c r="DF102" s="494">
        <v>0.1</v>
      </c>
      <c r="DG102" s="494">
        <v>3.4</v>
      </c>
      <c r="DH102" s="494">
        <v>0</v>
      </c>
      <c r="DI102" s="494">
        <v>2.2999999999999998</v>
      </c>
      <c r="DJ102" s="494">
        <v>0</v>
      </c>
      <c r="DK102" s="494">
        <v>3.7</v>
      </c>
      <c r="DL102" s="494">
        <v>0</v>
      </c>
      <c r="DM102" s="494">
        <v>1.3</v>
      </c>
      <c r="DN102" s="494">
        <v>0</v>
      </c>
      <c r="DO102" s="494">
        <v>0</v>
      </c>
      <c r="DP102" s="494">
        <v>0</v>
      </c>
      <c r="DQ102" s="498">
        <v>1.2</v>
      </c>
      <c r="DR102" s="498">
        <v>0</v>
      </c>
      <c r="DS102" s="498">
        <v>2.2999999999999998</v>
      </c>
      <c r="DT102" s="498">
        <v>0</v>
      </c>
      <c r="DU102" s="498">
        <v>2.4</v>
      </c>
      <c r="DV102" s="498">
        <v>0</v>
      </c>
      <c r="DW102" s="498">
        <v>1</v>
      </c>
      <c r="DX102" s="498">
        <v>0</v>
      </c>
      <c r="DY102" s="498">
        <v>0.5</v>
      </c>
      <c r="DZ102" s="498">
        <v>0</v>
      </c>
      <c r="EA102" s="498">
        <v>0.3</v>
      </c>
      <c r="EB102" s="494">
        <v>0</v>
      </c>
      <c r="EC102" s="494">
        <v>0.7</v>
      </c>
      <c r="ED102" s="494">
        <v>0</v>
      </c>
      <c r="EE102" s="494">
        <v>1.5</v>
      </c>
      <c r="EF102" s="494">
        <v>0</v>
      </c>
      <c r="EG102" s="494">
        <f t="shared" ref="EG102:EN133" si="14">ROUND(((((BH102/BG102)-1)*100)),1)</f>
        <v>0.4</v>
      </c>
      <c r="EH102" s="494">
        <f t="shared" si="14"/>
        <v>0</v>
      </c>
      <c r="EI102" s="494">
        <f t="shared" si="14"/>
        <v>1.6</v>
      </c>
      <c r="EJ102" s="494">
        <f t="shared" si="14"/>
        <v>0</v>
      </c>
      <c r="EK102" s="494">
        <f t="shared" si="14"/>
        <v>0.6</v>
      </c>
      <c r="EL102" s="494">
        <f t="shared" si="14"/>
        <v>0</v>
      </c>
      <c r="EM102" s="494">
        <f t="shared" si="14"/>
        <v>1</v>
      </c>
      <c r="EN102" s="494">
        <f t="shared" si="14"/>
        <v>0</v>
      </c>
      <c r="EO102" s="494"/>
      <c r="EP102" s="494"/>
      <c r="EQ102" s="494"/>
      <c r="ER102" s="494"/>
      <c r="ES102" s="499"/>
      <c r="ET102" s="494">
        <v>0</v>
      </c>
      <c r="EU102" s="494">
        <v>2</v>
      </c>
      <c r="EV102" s="494">
        <v>2</v>
      </c>
      <c r="EW102" s="494">
        <v>2</v>
      </c>
      <c r="EX102" s="494">
        <v>2.4</v>
      </c>
      <c r="EY102" s="494">
        <v>0.4</v>
      </c>
      <c r="EZ102" s="494">
        <v>0.4</v>
      </c>
      <c r="FA102" s="494">
        <v>0.4</v>
      </c>
      <c r="FB102" s="494">
        <v>0</v>
      </c>
      <c r="FC102" s="494">
        <v>0</v>
      </c>
      <c r="FD102" s="494">
        <v>0.8</v>
      </c>
      <c r="FE102" s="494">
        <v>1</v>
      </c>
      <c r="FF102" s="494">
        <v>2.4</v>
      </c>
      <c r="FG102" s="494">
        <v>2.5</v>
      </c>
      <c r="FH102" s="494">
        <v>4.5999999999999996</v>
      </c>
      <c r="FI102" s="494">
        <v>4.5999999999999996</v>
      </c>
      <c r="FJ102" s="494">
        <v>6</v>
      </c>
      <c r="FK102" s="494">
        <v>6.5</v>
      </c>
      <c r="FL102" s="494">
        <v>4.3</v>
      </c>
      <c r="FM102" s="494">
        <v>4</v>
      </c>
      <c r="FN102" s="494">
        <v>3</v>
      </c>
      <c r="FO102" s="494">
        <v>2.5</v>
      </c>
      <c r="FP102" s="494">
        <v>5.3</v>
      </c>
      <c r="FQ102" s="494">
        <v>5.3</v>
      </c>
      <c r="FR102" s="494">
        <v>5.9</v>
      </c>
      <c r="FS102" s="494">
        <v>5.8</v>
      </c>
      <c r="FT102" s="494">
        <v>6.1</v>
      </c>
      <c r="FU102" s="494">
        <v>6.1</v>
      </c>
      <c r="FV102" s="494">
        <v>5</v>
      </c>
      <c r="FW102" s="494">
        <v>5</v>
      </c>
      <c r="FX102" s="494">
        <v>1.3</v>
      </c>
      <c r="FY102" s="494">
        <v>1.3</v>
      </c>
      <c r="FZ102" s="494">
        <v>1.2</v>
      </c>
      <c r="GA102" s="494">
        <v>1.2</v>
      </c>
      <c r="GB102" s="494">
        <v>3.5</v>
      </c>
      <c r="GC102" s="494">
        <v>3.5</v>
      </c>
      <c r="GD102" s="498">
        <v>4.7</v>
      </c>
      <c r="GE102" s="498">
        <v>4.7</v>
      </c>
      <c r="GF102" s="498">
        <v>3.4</v>
      </c>
      <c r="GG102" s="498">
        <v>3.4</v>
      </c>
      <c r="GH102" s="498">
        <v>1.6</v>
      </c>
      <c r="GI102" s="498">
        <v>1.6</v>
      </c>
      <c r="GJ102" s="498">
        <v>0.8</v>
      </c>
      <c r="GK102" s="494">
        <v>0.8</v>
      </c>
      <c r="GL102" s="494">
        <v>1</v>
      </c>
      <c r="GM102" s="494">
        <v>1</v>
      </c>
      <c r="GN102" s="494">
        <v>2.2999999999999998</v>
      </c>
      <c r="GO102" s="494">
        <v>2.2999999999999998</v>
      </c>
      <c r="GP102" s="494">
        <f t="shared" si="12"/>
        <v>1.9</v>
      </c>
      <c r="GQ102" s="494">
        <f t="shared" si="12"/>
        <v>1.9</v>
      </c>
      <c r="GR102" s="494">
        <f t="shared" si="12"/>
        <v>1.9</v>
      </c>
      <c r="GS102" s="494">
        <f t="shared" si="12"/>
        <v>1.9</v>
      </c>
      <c r="GT102" s="494">
        <f t="shared" si="12"/>
        <v>2.2000000000000002</v>
      </c>
      <c r="GU102" s="494">
        <f t="shared" si="12"/>
        <v>2.2000000000000002</v>
      </c>
      <c r="GV102" s="494">
        <f t="shared" si="12"/>
        <v>1.7</v>
      </c>
      <c r="GW102" s="494">
        <f t="shared" si="12"/>
        <v>1.7</v>
      </c>
      <c r="GX102" s="494"/>
      <c r="GY102" s="494"/>
      <c r="GZ102" s="494"/>
      <c r="HA102" s="494"/>
      <c r="HB102" s="499"/>
      <c r="HC102" s="498">
        <v>1.5</v>
      </c>
      <c r="HD102" s="498">
        <v>0.9</v>
      </c>
      <c r="HE102" s="498">
        <v>0.5</v>
      </c>
      <c r="HF102" s="498">
        <v>3.5</v>
      </c>
      <c r="HG102" s="498">
        <v>5.2</v>
      </c>
      <c r="HH102" s="498">
        <v>4</v>
      </c>
      <c r="HI102" s="498">
        <v>6</v>
      </c>
      <c r="HJ102" s="498">
        <v>3.076923076923066</v>
      </c>
      <c r="HK102" s="498">
        <v>2.4</v>
      </c>
      <c r="HL102" s="498">
        <v>4.0999999999999996</v>
      </c>
      <c r="HM102" s="498">
        <v>1.2</v>
      </c>
      <c r="HN102" s="498">
        <f t="shared" si="13"/>
        <v>1.7</v>
      </c>
      <c r="HO102" s="498">
        <f t="shared" si="13"/>
        <v>1.9</v>
      </c>
      <c r="HP102" s="498">
        <f t="shared" si="13"/>
        <v>2</v>
      </c>
      <c r="HQ102" s="498">
        <f t="shared" si="13"/>
        <v>-100</v>
      </c>
    </row>
    <row r="103" spans="1:225" s="129" customFormat="1" ht="24.9" customHeight="1">
      <c r="A103" s="438">
        <v>101</v>
      </c>
      <c r="B103" s="484"/>
      <c r="C103" s="501" t="s">
        <v>161</v>
      </c>
      <c r="D103" s="502">
        <v>85212</v>
      </c>
      <c r="E103" s="509" t="s">
        <v>340</v>
      </c>
      <c r="F103" s="504">
        <v>0.4</v>
      </c>
      <c r="G103" s="505">
        <v>0.4</v>
      </c>
      <c r="H103" s="494">
        <v>100</v>
      </c>
      <c r="I103" s="494">
        <v>100</v>
      </c>
      <c r="J103" s="494">
        <v>100</v>
      </c>
      <c r="K103" s="494">
        <v>100</v>
      </c>
      <c r="L103" s="494">
        <v>100</v>
      </c>
      <c r="M103" s="494">
        <v>102</v>
      </c>
      <c r="N103" s="494">
        <v>102</v>
      </c>
      <c r="O103" s="494">
        <v>102</v>
      </c>
      <c r="P103" s="494">
        <v>102.4</v>
      </c>
      <c r="Q103" s="494">
        <v>102.4</v>
      </c>
      <c r="R103" s="494">
        <v>102.4</v>
      </c>
      <c r="S103" s="494">
        <v>102.4</v>
      </c>
      <c r="T103" s="494">
        <v>102.4</v>
      </c>
      <c r="U103" s="494">
        <v>102.4</v>
      </c>
      <c r="V103" s="494">
        <v>103.2</v>
      </c>
      <c r="W103" s="494">
        <v>103.4</v>
      </c>
      <c r="X103" s="494">
        <v>104.9</v>
      </c>
      <c r="Y103" s="494">
        <v>105</v>
      </c>
      <c r="Z103" s="494">
        <v>107.9</v>
      </c>
      <c r="AA103" s="494">
        <v>108.2</v>
      </c>
      <c r="AB103" s="494">
        <v>111.2</v>
      </c>
      <c r="AC103" s="494">
        <v>111.8</v>
      </c>
      <c r="AD103" s="494">
        <v>112.5</v>
      </c>
      <c r="AE103" s="494">
        <v>112.5</v>
      </c>
      <c r="AF103" s="494">
        <v>114.5</v>
      </c>
      <c r="AG103" s="494">
        <v>114.6</v>
      </c>
      <c r="AH103" s="494">
        <v>118.5</v>
      </c>
      <c r="AI103" s="494">
        <v>118.5</v>
      </c>
      <c r="AJ103" s="495">
        <v>121.2</v>
      </c>
      <c r="AK103" s="495">
        <v>121.2</v>
      </c>
      <c r="AL103" s="495">
        <v>125.7</v>
      </c>
      <c r="AM103" s="495">
        <v>125.7</v>
      </c>
      <c r="AN103" s="494">
        <v>127.3</v>
      </c>
      <c r="AO103" s="494">
        <v>127.3</v>
      </c>
      <c r="AP103" s="494">
        <v>127.3</v>
      </c>
      <c r="AQ103" s="494">
        <v>127.3</v>
      </c>
      <c r="AR103" s="494">
        <v>128.80000000000001</v>
      </c>
      <c r="AS103" s="494">
        <v>128.80000000000001</v>
      </c>
      <c r="AT103" s="494">
        <v>131.80000000000001</v>
      </c>
      <c r="AU103" s="494">
        <v>131.80000000000001</v>
      </c>
      <c r="AV103" s="505">
        <v>134.9</v>
      </c>
      <c r="AW103" s="505">
        <v>134.9</v>
      </c>
      <c r="AX103" s="505">
        <v>136.30000000000001</v>
      </c>
      <c r="AY103" s="505">
        <v>136.30000000000001</v>
      </c>
      <c r="AZ103" s="505">
        <v>137</v>
      </c>
      <c r="BA103" s="505">
        <v>137</v>
      </c>
      <c r="BB103" s="505">
        <v>137.4</v>
      </c>
      <c r="BC103" s="505">
        <v>137.4</v>
      </c>
      <c r="BD103" s="505">
        <v>138.4</v>
      </c>
      <c r="BE103" s="505">
        <v>138.4</v>
      </c>
      <c r="BF103" s="505">
        <v>140.5</v>
      </c>
      <c r="BG103" s="505">
        <v>140.5</v>
      </c>
      <c r="BH103" s="505">
        <v>141</v>
      </c>
      <c r="BI103" s="505">
        <v>141</v>
      </c>
      <c r="BJ103" s="505">
        <v>143.19999999999999</v>
      </c>
      <c r="BK103" s="505">
        <v>143.19999999999999</v>
      </c>
      <c r="BL103" s="505">
        <v>144.1</v>
      </c>
      <c r="BM103" s="505">
        <v>144.1</v>
      </c>
      <c r="BN103" s="505">
        <f>VLOOKUP($D103,'[3]Q3 2024'!$D$8:$N$167,11,0)</f>
        <v>145.6</v>
      </c>
      <c r="BO103" s="505">
        <f>VLOOKUP($D103,'[3]Q4 2024'!$D$8:$N$167,11,0)</f>
        <v>145.6</v>
      </c>
      <c r="BP103" s="494"/>
      <c r="BQ103" s="494"/>
      <c r="BR103" s="494"/>
      <c r="BS103" s="494"/>
      <c r="BT103" s="496">
        <v>100</v>
      </c>
      <c r="BU103" s="496">
        <v>101.5</v>
      </c>
      <c r="BV103" s="496">
        <v>102.4</v>
      </c>
      <c r="BW103" s="496">
        <v>102.9</v>
      </c>
      <c r="BX103" s="496">
        <v>106.5</v>
      </c>
      <c r="BY103" s="496">
        <v>112</v>
      </c>
      <c r="BZ103" s="496">
        <v>116.5</v>
      </c>
      <c r="CA103" s="496">
        <v>123.5</v>
      </c>
      <c r="CB103" s="496">
        <v>127.3</v>
      </c>
      <c r="CC103" s="496">
        <v>130.30000000000001</v>
      </c>
      <c r="CD103" s="496">
        <v>135.6</v>
      </c>
      <c r="CE103" s="496">
        <v>137.19999999999999</v>
      </c>
      <c r="CF103" s="496">
        <v>139.5</v>
      </c>
      <c r="CG103" s="496">
        <v>142.1</v>
      </c>
      <c r="CH103" s="496">
        <f t="shared" si="11"/>
        <v>144.9</v>
      </c>
      <c r="CI103" s="496"/>
      <c r="CJ103" s="497"/>
      <c r="CK103" s="505">
        <v>0</v>
      </c>
      <c r="CL103" s="505">
        <v>2</v>
      </c>
      <c r="CM103" s="505">
        <v>0</v>
      </c>
      <c r="CN103" s="505">
        <v>0</v>
      </c>
      <c r="CO103" s="505">
        <v>0.4</v>
      </c>
      <c r="CP103" s="505">
        <v>0</v>
      </c>
      <c r="CQ103" s="505">
        <v>0</v>
      </c>
      <c r="CR103" s="505">
        <v>0</v>
      </c>
      <c r="CS103" s="505">
        <v>0</v>
      </c>
      <c r="CT103" s="505">
        <v>0</v>
      </c>
      <c r="CU103" s="505">
        <v>0.8</v>
      </c>
      <c r="CV103" s="505">
        <v>0.2</v>
      </c>
      <c r="CW103" s="505">
        <v>1.5</v>
      </c>
      <c r="CX103" s="505">
        <v>0.1</v>
      </c>
      <c r="CY103" s="505">
        <v>2.8</v>
      </c>
      <c r="CZ103" s="505">
        <v>0.3</v>
      </c>
      <c r="DA103" s="505">
        <v>2.8</v>
      </c>
      <c r="DB103" s="505">
        <v>0.5</v>
      </c>
      <c r="DC103" s="505">
        <v>0.6</v>
      </c>
      <c r="DD103" s="505">
        <v>0</v>
      </c>
      <c r="DE103" s="505">
        <v>1.8</v>
      </c>
      <c r="DF103" s="505">
        <v>0.1</v>
      </c>
      <c r="DG103" s="505">
        <v>3.4</v>
      </c>
      <c r="DH103" s="505">
        <v>0</v>
      </c>
      <c r="DI103" s="505">
        <v>2.2999999999999998</v>
      </c>
      <c r="DJ103" s="505">
        <v>0</v>
      </c>
      <c r="DK103" s="505">
        <v>3.7</v>
      </c>
      <c r="DL103" s="505">
        <v>0</v>
      </c>
      <c r="DM103" s="505">
        <v>1.3</v>
      </c>
      <c r="DN103" s="505">
        <v>0</v>
      </c>
      <c r="DO103" s="505">
        <v>0</v>
      </c>
      <c r="DP103" s="505">
        <v>0</v>
      </c>
      <c r="DQ103" s="498">
        <v>1.2</v>
      </c>
      <c r="DR103" s="498">
        <v>0</v>
      </c>
      <c r="DS103" s="498">
        <v>2.2999999999999998</v>
      </c>
      <c r="DT103" s="498">
        <v>0</v>
      </c>
      <c r="DU103" s="506">
        <v>2.4</v>
      </c>
      <c r="DV103" s="506">
        <v>0</v>
      </c>
      <c r="DW103" s="506">
        <v>1</v>
      </c>
      <c r="DX103" s="506">
        <v>0</v>
      </c>
      <c r="DY103" s="506">
        <v>0.5</v>
      </c>
      <c r="DZ103" s="506">
        <v>0</v>
      </c>
      <c r="EA103" s="506">
        <v>0.3</v>
      </c>
      <c r="EB103" s="505">
        <v>0</v>
      </c>
      <c r="EC103" s="505">
        <v>0.7</v>
      </c>
      <c r="ED103" s="505">
        <v>0</v>
      </c>
      <c r="EE103" s="505">
        <v>1.5</v>
      </c>
      <c r="EF103" s="505">
        <v>0</v>
      </c>
      <c r="EG103" s="505">
        <f t="shared" si="14"/>
        <v>0.4</v>
      </c>
      <c r="EH103" s="505">
        <f t="shared" si="14"/>
        <v>0</v>
      </c>
      <c r="EI103" s="505">
        <f t="shared" si="14"/>
        <v>1.6</v>
      </c>
      <c r="EJ103" s="505">
        <f t="shared" si="14"/>
        <v>0</v>
      </c>
      <c r="EK103" s="505">
        <f t="shared" si="14"/>
        <v>0.6</v>
      </c>
      <c r="EL103" s="505">
        <f t="shared" si="14"/>
        <v>0</v>
      </c>
      <c r="EM103" s="505">
        <f t="shared" si="14"/>
        <v>1</v>
      </c>
      <c r="EN103" s="505">
        <f t="shared" si="14"/>
        <v>0</v>
      </c>
      <c r="EO103" s="494"/>
      <c r="EP103" s="494"/>
      <c r="EQ103" s="494"/>
      <c r="ER103" s="494"/>
      <c r="ES103" s="499"/>
      <c r="ET103" s="505">
        <v>0</v>
      </c>
      <c r="EU103" s="505">
        <v>2</v>
      </c>
      <c r="EV103" s="505">
        <v>2</v>
      </c>
      <c r="EW103" s="505">
        <v>2</v>
      </c>
      <c r="EX103" s="505">
        <v>2.4</v>
      </c>
      <c r="EY103" s="505">
        <v>0.4</v>
      </c>
      <c r="EZ103" s="505">
        <v>0.4</v>
      </c>
      <c r="FA103" s="505">
        <v>0.4</v>
      </c>
      <c r="FB103" s="505">
        <v>0</v>
      </c>
      <c r="FC103" s="505">
        <v>0</v>
      </c>
      <c r="FD103" s="505">
        <v>0.8</v>
      </c>
      <c r="FE103" s="505">
        <v>1</v>
      </c>
      <c r="FF103" s="505">
        <v>2.4</v>
      </c>
      <c r="FG103" s="505">
        <v>2.5</v>
      </c>
      <c r="FH103" s="505">
        <v>4.5999999999999996</v>
      </c>
      <c r="FI103" s="505">
        <v>4.5999999999999996</v>
      </c>
      <c r="FJ103" s="505">
        <v>6</v>
      </c>
      <c r="FK103" s="505">
        <v>6.5</v>
      </c>
      <c r="FL103" s="505">
        <v>4.3</v>
      </c>
      <c r="FM103" s="505">
        <v>4</v>
      </c>
      <c r="FN103" s="505">
        <v>3</v>
      </c>
      <c r="FO103" s="505">
        <v>2.5</v>
      </c>
      <c r="FP103" s="505">
        <v>5.3</v>
      </c>
      <c r="FQ103" s="505">
        <v>5.3</v>
      </c>
      <c r="FR103" s="505">
        <v>5.9</v>
      </c>
      <c r="FS103" s="505">
        <v>5.8</v>
      </c>
      <c r="FT103" s="505">
        <v>6.1</v>
      </c>
      <c r="FU103" s="505">
        <v>6.1</v>
      </c>
      <c r="FV103" s="505">
        <v>5</v>
      </c>
      <c r="FW103" s="505">
        <v>5</v>
      </c>
      <c r="FX103" s="505">
        <v>1.3</v>
      </c>
      <c r="FY103" s="505">
        <v>1.3</v>
      </c>
      <c r="FZ103" s="505">
        <v>1.2</v>
      </c>
      <c r="GA103" s="505">
        <v>1.2</v>
      </c>
      <c r="GB103" s="505">
        <v>3.5</v>
      </c>
      <c r="GC103" s="505">
        <v>3.5</v>
      </c>
      <c r="GD103" s="506">
        <v>4.7</v>
      </c>
      <c r="GE103" s="506">
        <v>4.7</v>
      </c>
      <c r="GF103" s="506">
        <v>3.4</v>
      </c>
      <c r="GG103" s="506">
        <v>3.4</v>
      </c>
      <c r="GH103" s="506">
        <v>1.6</v>
      </c>
      <c r="GI103" s="506">
        <v>1.6</v>
      </c>
      <c r="GJ103" s="506">
        <v>0.8</v>
      </c>
      <c r="GK103" s="505">
        <v>0.8</v>
      </c>
      <c r="GL103" s="505">
        <v>1</v>
      </c>
      <c r="GM103" s="505">
        <v>1</v>
      </c>
      <c r="GN103" s="505">
        <v>2.2999999999999998</v>
      </c>
      <c r="GO103" s="505">
        <v>2.2999999999999998</v>
      </c>
      <c r="GP103" s="505">
        <f t="shared" si="12"/>
        <v>1.9</v>
      </c>
      <c r="GQ103" s="505">
        <f t="shared" si="12"/>
        <v>1.9</v>
      </c>
      <c r="GR103" s="505">
        <f t="shared" si="12"/>
        <v>1.9</v>
      </c>
      <c r="GS103" s="505">
        <f t="shared" si="12"/>
        <v>1.9</v>
      </c>
      <c r="GT103" s="505">
        <f t="shared" si="12"/>
        <v>2.2000000000000002</v>
      </c>
      <c r="GU103" s="505">
        <f t="shared" si="12"/>
        <v>2.2000000000000002</v>
      </c>
      <c r="GV103" s="505">
        <f t="shared" si="12"/>
        <v>1.7</v>
      </c>
      <c r="GW103" s="494">
        <f t="shared" si="12"/>
        <v>1.7</v>
      </c>
      <c r="GX103" s="494"/>
      <c r="GY103" s="494"/>
      <c r="GZ103" s="494"/>
      <c r="HA103" s="494"/>
      <c r="HB103" s="499"/>
      <c r="HC103" s="498">
        <v>1.5</v>
      </c>
      <c r="HD103" s="498">
        <v>0.9</v>
      </c>
      <c r="HE103" s="498">
        <v>0.5</v>
      </c>
      <c r="HF103" s="498">
        <v>3.5</v>
      </c>
      <c r="HG103" s="498">
        <v>5.2</v>
      </c>
      <c r="HH103" s="498">
        <v>4</v>
      </c>
      <c r="HI103" s="498">
        <v>6</v>
      </c>
      <c r="HJ103" s="498">
        <v>3.076923076923066</v>
      </c>
      <c r="HK103" s="498">
        <v>2.4</v>
      </c>
      <c r="HL103" s="498">
        <v>4.0999999999999996</v>
      </c>
      <c r="HM103" s="498">
        <v>1.2</v>
      </c>
      <c r="HN103" s="498">
        <f t="shared" si="13"/>
        <v>1.7</v>
      </c>
      <c r="HO103" s="498">
        <f t="shared" si="13"/>
        <v>1.9</v>
      </c>
      <c r="HP103" s="498">
        <f t="shared" si="13"/>
        <v>2</v>
      </c>
      <c r="HQ103" s="498">
        <f t="shared" si="13"/>
        <v>-100</v>
      </c>
    </row>
    <row r="104" spans="1:225" s="129" customFormat="1" ht="24.9" customHeight="1">
      <c r="A104" s="438">
        <v>102</v>
      </c>
      <c r="B104" s="484"/>
      <c r="C104" s="492" t="s">
        <v>149</v>
      </c>
      <c r="D104" s="484">
        <v>853</v>
      </c>
      <c r="E104" s="485" t="s">
        <v>201</v>
      </c>
      <c r="F104" s="493">
        <v>3.2</v>
      </c>
      <c r="G104" s="494">
        <v>2.5</v>
      </c>
      <c r="H104" s="494">
        <v>100</v>
      </c>
      <c r="I104" s="494">
        <v>100</v>
      </c>
      <c r="J104" s="494">
        <v>100</v>
      </c>
      <c r="K104" s="494">
        <v>100</v>
      </c>
      <c r="L104" s="494">
        <v>100</v>
      </c>
      <c r="M104" s="494">
        <v>100.6</v>
      </c>
      <c r="N104" s="494">
        <v>100.7</v>
      </c>
      <c r="O104" s="494">
        <v>100.6</v>
      </c>
      <c r="P104" s="494">
        <v>103.3</v>
      </c>
      <c r="Q104" s="494">
        <v>103.3</v>
      </c>
      <c r="R104" s="494">
        <v>103.3</v>
      </c>
      <c r="S104" s="494">
        <v>103.3</v>
      </c>
      <c r="T104" s="494">
        <v>103.3</v>
      </c>
      <c r="U104" s="494">
        <v>103.3</v>
      </c>
      <c r="V104" s="494">
        <v>103.3</v>
      </c>
      <c r="W104" s="494">
        <v>103.3</v>
      </c>
      <c r="X104" s="494">
        <v>103.7</v>
      </c>
      <c r="Y104" s="494">
        <v>104</v>
      </c>
      <c r="Z104" s="494">
        <v>104.3</v>
      </c>
      <c r="AA104" s="494">
        <v>104.4</v>
      </c>
      <c r="AB104" s="494">
        <v>105.5</v>
      </c>
      <c r="AC104" s="494">
        <v>106.1</v>
      </c>
      <c r="AD104" s="494">
        <v>106.1</v>
      </c>
      <c r="AE104" s="494">
        <v>106.1</v>
      </c>
      <c r="AF104" s="494">
        <v>107</v>
      </c>
      <c r="AG104" s="494">
        <v>107.4</v>
      </c>
      <c r="AH104" s="494">
        <v>108.2</v>
      </c>
      <c r="AI104" s="494">
        <v>108.3</v>
      </c>
      <c r="AJ104" s="495">
        <v>109.6</v>
      </c>
      <c r="AK104" s="495">
        <v>110.2</v>
      </c>
      <c r="AL104" s="495">
        <v>110.3</v>
      </c>
      <c r="AM104" s="495">
        <v>110.3</v>
      </c>
      <c r="AN104" s="494">
        <v>110.8</v>
      </c>
      <c r="AO104" s="494">
        <v>110.6</v>
      </c>
      <c r="AP104" s="494">
        <v>111.5</v>
      </c>
      <c r="AQ104" s="494">
        <v>112</v>
      </c>
      <c r="AR104" s="494">
        <v>111.2</v>
      </c>
      <c r="AS104" s="494">
        <v>111.3</v>
      </c>
      <c r="AT104" s="494">
        <v>111.3</v>
      </c>
      <c r="AU104" s="494">
        <v>111.3</v>
      </c>
      <c r="AV104" s="494">
        <v>111.3</v>
      </c>
      <c r="AW104" s="494">
        <v>111.7</v>
      </c>
      <c r="AX104" s="494">
        <v>111.8</v>
      </c>
      <c r="AY104" s="494">
        <v>111.7</v>
      </c>
      <c r="AZ104" s="494">
        <v>111.9</v>
      </c>
      <c r="BA104" s="494">
        <v>111.9</v>
      </c>
      <c r="BB104" s="494">
        <v>111.8</v>
      </c>
      <c r="BC104" s="494">
        <v>112</v>
      </c>
      <c r="BD104" s="494">
        <v>112.3</v>
      </c>
      <c r="BE104" s="494">
        <v>112.7</v>
      </c>
      <c r="BF104" s="494">
        <v>112.9</v>
      </c>
      <c r="BG104" s="494">
        <v>113</v>
      </c>
      <c r="BH104" s="494">
        <v>113.5</v>
      </c>
      <c r="BI104" s="494">
        <v>113.8</v>
      </c>
      <c r="BJ104" s="494">
        <v>113.9</v>
      </c>
      <c r="BK104" s="494">
        <v>114</v>
      </c>
      <c r="BL104" s="494">
        <v>114.1</v>
      </c>
      <c r="BM104" s="494">
        <v>114.6</v>
      </c>
      <c r="BN104" s="494">
        <f>VLOOKUP($D104,'[3]Q3 2024'!$D$8:$N$167,11,0)</f>
        <v>114.6</v>
      </c>
      <c r="BO104" s="494">
        <f>VLOOKUP($D104,'[3]Q4 2024'!$D$8:$N$167,11,0)</f>
        <v>114.7</v>
      </c>
      <c r="BP104" s="494"/>
      <c r="BQ104" s="494"/>
      <c r="BR104" s="494"/>
      <c r="BS104" s="494"/>
      <c r="BT104" s="496">
        <v>100</v>
      </c>
      <c r="BU104" s="496">
        <v>100.5</v>
      </c>
      <c r="BV104" s="496">
        <v>103.3</v>
      </c>
      <c r="BW104" s="496">
        <v>103.3</v>
      </c>
      <c r="BX104" s="496">
        <v>104.1</v>
      </c>
      <c r="BY104" s="496">
        <v>106</v>
      </c>
      <c r="BZ104" s="496">
        <v>107.7</v>
      </c>
      <c r="CA104" s="496">
        <v>110.1</v>
      </c>
      <c r="CB104" s="496">
        <v>111.2</v>
      </c>
      <c r="CC104" s="496">
        <v>111.3</v>
      </c>
      <c r="CD104" s="496">
        <v>111.6</v>
      </c>
      <c r="CE104" s="496">
        <v>111.9</v>
      </c>
      <c r="CF104" s="496">
        <v>112.7</v>
      </c>
      <c r="CG104" s="496">
        <v>113.8</v>
      </c>
      <c r="CH104" s="496">
        <f t="shared" si="11"/>
        <v>114.5</v>
      </c>
      <c r="CI104" s="496"/>
      <c r="CJ104" s="497"/>
      <c r="CK104" s="494">
        <v>0</v>
      </c>
      <c r="CL104" s="494">
        <v>0.6</v>
      </c>
      <c r="CM104" s="494">
        <v>0.1</v>
      </c>
      <c r="CN104" s="494">
        <v>-0.1</v>
      </c>
      <c r="CO104" s="494">
        <v>2.7</v>
      </c>
      <c r="CP104" s="494">
        <v>0</v>
      </c>
      <c r="CQ104" s="494">
        <v>0</v>
      </c>
      <c r="CR104" s="494">
        <v>0</v>
      </c>
      <c r="CS104" s="494">
        <v>0</v>
      </c>
      <c r="CT104" s="494">
        <v>0</v>
      </c>
      <c r="CU104" s="494">
        <v>0</v>
      </c>
      <c r="CV104" s="494">
        <v>0</v>
      </c>
      <c r="CW104" s="494">
        <v>0.4</v>
      </c>
      <c r="CX104" s="494">
        <v>0.3</v>
      </c>
      <c r="CY104" s="494">
        <v>0.3</v>
      </c>
      <c r="CZ104" s="494">
        <v>0.1</v>
      </c>
      <c r="DA104" s="494">
        <v>1.1000000000000001</v>
      </c>
      <c r="DB104" s="494">
        <v>0.6</v>
      </c>
      <c r="DC104" s="494">
        <v>0</v>
      </c>
      <c r="DD104" s="494">
        <v>0</v>
      </c>
      <c r="DE104" s="494">
        <v>0.8</v>
      </c>
      <c r="DF104" s="494">
        <v>0.4</v>
      </c>
      <c r="DG104" s="494">
        <v>0.7</v>
      </c>
      <c r="DH104" s="494">
        <v>0.1</v>
      </c>
      <c r="DI104" s="494">
        <v>1.2</v>
      </c>
      <c r="DJ104" s="494">
        <v>0.5</v>
      </c>
      <c r="DK104" s="494">
        <v>0.1</v>
      </c>
      <c r="DL104" s="494">
        <v>0</v>
      </c>
      <c r="DM104" s="494">
        <v>0.5</v>
      </c>
      <c r="DN104" s="494">
        <v>-0.2</v>
      </c>
      <c r="DO104" s="494">
        <v>0.8</v>
      </c>
      <c r="DP104" s="494">
        <v>0.4</v>
      </c>
      <c r="DQ104" s="498">
        <v>-0.7</v>
      </c>
      <c r="DR104" s="498">
        <v>0.1</v>
      </c>
      <c r="DS104" s="498">
        <v>0</v>
      </c>
      <c r="DT104" s="498">
        <v>0</v>
      </c>
      <c r="DU104" s="498">
        <v>0</v>
      </c>
      <c r="DV104" s="498">
        <v>0.4</v>
      </c>
      <c r="DW104" s="498">
        <v>0.1</v>
      </c>
      <c r="DX104" s="498">
        <v>-0.1</v>
      </c>
      <c r="DY104" s="498">
        <v>0.2</v>
      </c>
      <c r="DZ104" s="498">
        <v>0</v>
      </c>
      <c r="EA104" s="498">
        <v>-0.1</v>
      </c>
      <c r="EB104" s="494">
        <v>0.2</v>
      </c>
      <c r="EC104" s="494">
        <v>0.3</v>
      </c>
      <c r="ED104" s="494">
        <v>0.4</v>
      </c>
      <c r="EE104" s="494">
        <v>0.2</v>
      </c>
      <c r="EF104" s="494">
        <v>0.1</v>
      </c>
      <c r="EG104" s="494">
        <f t="shared" si="14"/>
        <v>0.4</v>
      </c>
      <c r="EH104" s="494">
        <f t="shared" si="14"/>
        <v>0.3</v>
      </c>
      <c r="EI104" s="494">
        <f t="shared" si="14"/>
        <v>0.1</v>
      </c>
      <c r="EJ104" s="494">
        <f t="shared" si="14"/>
        <v>0.1</v>
      </c>
      <c r="EK104" s="494">
        <f t="shared" si="14"/>
        <v>0.1</v>
      </c>
      <c r="EL104" s="494">
        <f t="shared" si="14"/>
        <v>0.4</v>
      </c>
      <c r="EM104" s="494">
        <f t="shared" si="14"/>
        <v>0</v>
      </c>
      <c r="EN104" s="494">
        <f t="shared" si="14"/>
        <v>0.1</v>
      </c>
      <c r="EO104" s="494"/>
      <c r="EP104" s="494"/>
      <c r="EQ104" s="494"/>
      <c r="ER104" s="494"/>
      <c r="ES104" s="499"/>
      <c r="ET104" s="494">
        <v>0</v>
      </c>
      <c r="EU104" s="494">
        <v>0.6</v>
      </c>
      <c r="EV104" s="494">
        <v>0.7</v>
      </c>
      <c r="EW104" s="494">
        <v>0.6</v>
      </c>
      <c r="EX104" s="494">
        <v>3.3</v>
      </c>
      <c r="EY104" s="494">
        <v>2.7</v>
      </c>
      <c r="EZ104" s="494">
        <v>2.6</v>
      </c>
      <c r="FA104" s="494">
        <v>2.7</v>
      </c>
      <c r="FB104" s="494">
        <v>0</v>
      </c>
      <c r="FC104" s="494">
        <v>0</v>
      </c>
      <c r="FD104" s="494">
        <v>0</v>
      </c>
      <c r="FE104" s="494">
        <v>0</v>
      </c>
      <c r="FF104" s="494">
        <v>0.4</v>
      </c>
      <c r="FG104" s="494">
        <v>0.7</v>
      </c>
      <c r="FH104" s="494">
        <v>1</v>
      </c>
      <c r="FI104" s="494">
        <v>1.1000000000000001</v>
      </c>
      <c r="FJ104" s="494">
        <v>1.7</v>
      </c>
      <c r="FK104" s="494">
        <v>2</v>
      </c>
      <c r="FL104" s="494">
        <v>1.7</v>
      </c>
      <c r="FM104" s="494">
        <v>1.6</v>
      </c>
      <c r="FN104" s="494">
        <v>1.4</v>
      </c>
      <c r="FO104" s="494">
        <v>1.2</v>
      </c>
      <c r="FP104" s="494">
        <v>2</v>
      </c>
      <c r="FQ104" s="494">
        <v>2.1</v>
      </c>
      <c r="FR104" s="494">
        <v>2.4</v>
      </c>
      <c r="FS104" s="494">
        <v>2.6</v>
      </c>
      <c r="FT104" s="494">
        <v>1.9</v>
      </c>
      <c r="FU104" s="494">
        <v>1.8</v>
      </c>
      <c r="FV104" s="494">
        <v>1.1000000000000001</v>
      </c>
      <c r="FW104" s="494">
        <v>0.4</v>
      </c>
      <c r="FX104" s="494">
        <v>1.1000000000000001</v>
      </c>
      <c r="FY104" s="494">
        <v>1.5</v>
      </c>
      <c r="FZ104" s="494">
        <v>0.4</v>
      </c>
      <c r="GA104" s="494">
        <v>0.6</v>
      </c>
      <c r="GB104" s="494">
        <v>-0.2</v>
      </c>
      <c r="GC104" s="494">
        <v>-0.6</v>
      </c>
      <c r="GD104" s="498">
        <v>0.1</v>
      </c>
      <c r="GE104" s="498">
        <v>0.4</v>
      </c>
      <c r="GF104" s="498">
        <v>0.4</v>
      </c>
      <c r="GG104" s="498">
        <v>0.4</v>
      </c>
      <c r="GH104" s="498">
        <v>0.5</v>
      </c>
      <c r="GI104" s="498">
        <v>0.2</v>
      </c>
      <c r="GJ104" s="498">
        <v>0</v>
      </c>
      <c r="GK104" s="494">
        <v>0.3</v>
      </c>
      <c r="GL104" s="494">
        <v>0.4</v>
      </c>
      <c r="GM104" s="494">
        <v>0.7</v>
      </c>
      <c r="GN104" s="494">
        <v>1</v>
      </c>
      <c r="GO104" s="494">
        <v>0.9</v>
      </c>
      <c r="GP104" s="494">
        <f t="shared" si="12"/>
        <v>1.1000000000000001</v>
      </c>
      <c r="GQ104" s="494">
        <f t="shared" si="12"/>
        <v>1</v>
      </c>
      <c r="GR104" s="494">
        <f t="shared" si="12"/>
        <v>0.9</v>
      </c>
      <c r="GS104" s="494">
        <f t="shared" si="12"/>
        <v>0.9</v>
      </c>
      <c r="GT104" s="494">
        <f t="shared" si="12"/>
        <v>0.5</v>
      </c>
      <c r="GU104" s="494">
        <f t="shared" si="12"/>
        <v>0.7</v>
      </c>
      <c r="GV104" s="494">
        <f t="shared" si="12"/>
        <v>0.6</v>
      </c>
      <c r="GW104" s="494">
        <f t="shared" si="12"/>
        <v>0.6</v>
      </c>
      <c r="GX104" s="494"/>
      <c r="GY104" s="494"/>
      <c r="GZ104" s="494"/>
      <c r="HA104" s="494"/>
      <c r="HB104" s="499"/>
      <c r="HC104" s="498">
        <v>0.5</v>
      </c>
      <c r="HD104" s="498">
        <v>2.8</v>
      </c>
      <c r="HE104" s="498">
        <v>0</v>
      </c>
      <c r="HF104" s="498">
        <v>0.8</v>
      </c>
      <c r="HG104" s="498">
        <v>1.8</v>
      </c>
      <c r="HH104" s="498">
        <v>1.6</v>
      </c>
      <c r="HI104" s="498">
        <v>2.2000000000000002</v>
      </c>
      <c r="HJ104" s="498">
        <v>0.99909173478656133</v>
      </c>
      <c r="HK104" s="498">
        <v>0.1</v>
      </c>
      <c r="HL104" s="498">
        <v>0.3</v>
      </c>
      <c r="HM104" s="498">
        <v>0.3</v>
      </c>
      <c r="HN104" s="498">
        <f t="shared" si="13"/>
        <v>0.7</v>
      </c>
      <c r="HO104" s="498">
        <f t="shared" si="13"/>
        <v>1</v>
      </c>
      <c r="HP104" s="498">
        <f t="shared" si="13"/>
        <v>0.6</v>
      </c>
      <c r="HQ104" s="498">
        <f t="shared" si="13"/>
        <v>-100</v>
      </c>
    </row>
    <row r="105" spans="1:225" s="129" customFormat="1" ht="24.9" customHeight="1">
      <c r="A105" s="438">
        <v>103</v>
      </c>
      <c r="B105" s="484"/>
      <c r="C105" s="492" t="s">
        <v>159</v>
      </c>
      <c r="D105" s="492">
        <v>8530</v>
      </c>
      <c r="E105" s="507" t="s">
        <v>201</v>
      </c>
      <c r="F105" s="493">
        <v>3.2</v>
      </c>
      <c r="G105" s="508">
        <v>2.5</v>
      </c>
      <c r="H105" s="494">
        <v>100</v>
      </c>
      <c r="I105" s="494">
        <v>100</v>
      </c>
      <c r="J105" s="494">
        <v>100</v>
      </c>
      <c r="K105" s="494">
        <v>100</v>
      </c>
      <c r="L105" s="508">
        <v>100</v>
      </c>
      <c r="M105" s="508">
        <v>100.6</v>
      </c>
      <c r="N105" s="508">
        <v>100.7</v>
      </c>
      <c r="O105" s="508">
        <v>100.6</v>
      </c>
      <c r="P105" s="508">
        <v>103.3</v>
      </c>
      <c r="Q105" s="508">
        <v>103.3</v>
      </c>
      <c r="R105" s="508">
        <v>103.3</v>
      </c>
      <c r="S105" s="508">
        <v>103.3</v>
      </c>
      <c r="T105" s="508">
        <v>103.3</v>
      </c>
      <c r="U105" s="508">
        <v>103.3</v>
      </c>
      <c r="V105" s="508">
        <v>103.3</v>
      </c>
      <c r="W105" s="508">
        <v>100.3</v>
      </c>
      <c r="X105" s="508">
        <v>103.7</v>
      </c>
      <c r="Y105" s="508">
        <v>104</v>
      </c>
      <c r="Z105" s="508">
        <v>104.3</v>
      </c>
      <c r="AA105" s="508">
        <v>104.4</v>
      </c>
      <c r="AB105" s="508">
        <v>105.5</v>
      </c>
      <c r="AC105" s="508">
        <v>106.1</v>
      </c>
      <c r="AD105" s="508">
        <v>106.1</v>
      </c>
      <c r="AE105" s="508">
        <v>106.1</v>
      </c>
      <c r="AF105" s="508">
        <v>107</v>
      </c>
      <c r="AG105" s="508">
        <v>107.4</v>
      </c>
      <c r="AH105" s="494">
        <v>108.2</v>
      </c>
      <c r="AI105" s="494">
        <v>108.3</v>
      </c>
      <c r="AJ105" s="495">
        <v>109.6</v>
      </c>
      <c r="AK105" s="495">
        <v>110.2</v>
      </c>
      <c r="AL105" s="495">
        <v>110.3</v>
      </c>
      <c r="AM105" s="495">
        <v>110.3</v>
      </c>
      <c r="AN105" s="494">
        <v>110.8</v>
      </c>
      <c r="AO105" s="494">
        <v>110.6</v>
      </c>
      <c r="AP105" s="520">
        <v>111.5</v>
      </c>
      <c r="AQ105" s="494">
        <v>112</v>
      </c>
      <c r="AR105" s="494">
        <v>111.2</v>
      </c>
      <c r="AS105" s="494">
        <v>111.3</v>
      </c>
      <c r="AT105" s="520">
        <v>111.3</v>
      </c>
      <c r="AU105" s="494">
        <v>111.3</v>
      </c>
      <c r="AV105" s="494">
        <v>111.3</v>
      </c>
      <c r="AW105" s="494">
        <v>111.7</v>
      </c>
      <c r="AX105" s="520">
        <v>111.8</v>
      </c>
      <c r="AY105" s="494">
        <v>111.7</v>
      </c>
      <c r="AZ105" s="494">
        <v>111.9</v>
      </c>
      <c r="BA105" s="494">
        <v>111.9</v>
      </c>
      <c r="BB105" s="494">
        <v>111.8</v>
      </c>
      <c r="BC105" s="494">
        <v>112</v>
      </c>
      <c r="BD105" s="494">
        <v>112.3</v>
      </c>
      <c r="BE105" s="494">
        <v>112.7</v>
      </c>
      <c r="BF105" s="494">
        <v>112.9</v>
      </c>
      <c r="BG105" s="494">
        <v>113</v>
      </c>
      <c r="BH105" s="494">
        <v>113.5</v>
      </c>
      <c r="BI105" s="494">
        <v>113.8</v>
      </c>
      <c r="BJ105" s="494">
        <v>113.9</v>
      </c>
      <c r="BK105" s="494">
        <v>114</v>
      </c>
      <c r="BL105" s="494">
        <v>114.1</v>
      </c>
      <c r="BM105" s="494">
        <v>114.6</v>
      </c>
      <c r="BN105" s="494">
        <f>VLOOKUP($D105,'[3]Q3 2024'!$D$8:$N$167,11,0)</f>
        <v>114.6</v>
      </c>
      <c r="BO105" s="494">
        <f>VLOOKUP($D105,'[3]Q4 2024'!$D$8:$N$167,11,0)</f>
        <v>114.7</v>
      </c>
      <c r="BP105" s="494"/>
      <c r="BQ105" s="494"/>
      <c r="BR105" s="494"/>
      <c r="BS105" s="494"/>
      <c r="BT105" s="496">
        <v>100</v>
      </c>
      <c r="BU105" s="496">
        <v>100.5</v>
      </c>
      <c r="BV105" s="496">
        <v>103.3</v>
      </c>
      <c r="BW105" s="496">
        <v>102.6</v>
      </c>
      <c r="BX105" s="496">
        <v>104.1</v>
      </c>
      <c r="BY105" s="496">
        <v>106</v>
      </c>
      <c r="BZ105" s="496">
        <v>107.7</v>
      </c>
      <c r="CA105" s="496">
        <v>110.1</v>
      </c>
      <c r="CB105" s="496">
        <v>111.2</v>
      </c>
      <c r="CC105" s="496">
        <v>111.3</v>
      </c>
      <c r="CD105" s="496">
        <v>111.6</v>
      </c>
      <c r="CE105" s="496">
        <v>111.9</v>
      </c>
      <c r="CF105" s="496">
        <v>112.7</v>
      </c>
      <c r="CG105" s="496">
        <v>113.8</v>
      </c>
      <c r="CH105" s="496">
        <f t="shared" si="11"/>
        <v>114.5</v>
      </c>
      <c r="CI105" s="496"/>
      <c r="CJ105" s="497"/>
      <c r="CK105" s="494">
        <v>0</v>
      </c>
      <c r="CL105" s="494">
        <v>0.6</v>
      </c>
      <c r="CM105" s="494">
        <v>0.1</v>
      </c>
      <c r="CN105" s="494">
        <v>-0.1</v>
      </c>
      <c r="CO105" s="494">
        <v>2.7</v>
      </c>
      <c r="CP105" s="494">
        <v>0</v>
      </c>
      <c r="CQ105" s="494">
        <v>0</v>
      </c>
      <c r="CR105" s="494">
        <v>0</v>
      </c>
      <c r="CS105" s="494">
        <v>0</v>
      </c>
      <c r="CT105" s="494">
        <v>0</v>
      </c>
      <c r="CU105" s="494">
        <v>0</v>
      </c>
      <c r="CV105" s="494">
        <v>-2.9</v>
      </c>
      <c r="CW105" s="494">
        <v>3.4</v>
      </c>
      <c r="CX105" s="494">
        <v>0.3</v>
      </c>
      <c r="CY105" s="494">
        <v>0.3</v>
      </c>
      <c r="CZ105" s="494">
        <v>0.1</v>
      </c>
      <c r="DA105" s="494">
        <v>1.1000000000000001</v>
      </c>
      <c r="DB105" s="494">
        <v>0.6</v>
      </c>
      <c r="DC105" s="494">
        <v>0</v>
      </c>
      <c r="DD105" s="494">
        <v>0</v>
      </c>
      <c r="DE105" s="494">
        <v>0.8</v>
      </c>
      <c r="DF105" s="494">
        <v>0.4</v>
      </c>
      <c r="DG105" s="494">
        <v>0.7</v>
      </c>
      <c r="DH105" s="494">
        <v>0.1</v>
      </c>
      <c r="DI105" s="494">
        <v>1.2</v>
      </c>
      <c r="DJ105" s="494">
        <v>0.5</v>
      </c>
      <c r="DK105" s="494">
        <v>0.1</v>
      </c>
      <c r="DL105" s="494">
        <v>0</v>
      </c>
      <c r="DM105" s="494">
        <v>0.5</v>
      </c>
      <c r="DN105" s="494">
        <v>-0.2</v>
      </c>
      <c r="DO105" s="494">
        <v>0.8</v>
      </c>
      <c r="DP105" s="494">
        <v>0.4</v>
      </c>
      <c r="DQ105" s="498">
        <v>-0.7</v>
      </c>
      <c r="DR105" s="498">
        <v>0.1</v>
      </c>
      <c r="DS105" s="498">
        <v>0</v>
      </c>
      <c r="DT105" s="498">
        <v>0</v>
      </c>
      <c r="DU105" s="498">
        <v>0</v>
      </c>
      <c r="DV105" s="498">
        <v>0.4</v>
      </c>
      <c r="DW105" s="498">
        <v>0.1</v>
      </c>
      <c r="DX105" s="498">
        <v>-0.1</v>
      </c>
      <c r="DY105" s="498">
        <v>0.2</v>
      </c>
      <c r="DZ105" s="498">
        <v>0</v>
      </c>
      <c r="EA105" s="498">
        <v>-0.1</v>
      </c>
      <c r="EB105" s="494">
        <v>0.2</v>
      </c>
      <c r="EC105" s="494">
        <v>0.3</v>
      </c>
      <c r="ED105" s="494">
        <v>0.4</v>
      </c>
      <c r="EE105" s="494">
        <v>0.2</v>
      </c>
      <c r="EF105" s="494">
        <v>0.1</v>
      </c>
      <c r="EG105" s="494">
        <f t="shared" si="14"/>
        <v>0.4</v>
      </c>
      <c r="EH105" s="494">
        <f t="shared" si="14"/>
        <v>0.3</v>
      </c>
      <c r="EI105" s="494">
        <f t="shared" si="14"/>
        <v>0.1</v>
      </c>
      <c r="EJ105" s="494">
        <f t="shared" si="14"/>
        <v>0.1</v>
      </c>
      <c r="EK105" s="494">
        <f t="shared" si="14"/>
        <v>0.1</v>
      </c>
      <c r="EL105" s="494">
        <f t="shared" si="14"/>
        <v>0.4</v>
      </c>
      <c r="EM105" s="494">
        <f t="shared" si="14"/>
        <v>0</v>
      </c>
      <c r="EN105" s="494">
        <f t="shared" si="14"/>
        <v>0.1</v>
      </c>
      <c r="EO105" s="494"/>
      <c r="EP105" s="494"/>
      <c r="EQ105" s="494"/>
      <c r="ER105" s="494"/>
      <c r="ES105" s="499"/>
      <c r="ET105" s="494">
        <v>0</v>
      </c>
      <c r="EU105" s="494">
        <v>0.6</v>
      </c>
      <c r="EV105" s="494">
        <v>0.7</v>
      </c>
      <c r="EW105" s="494">
        <v>0.6</v>
      </c>
      <c r="EX105" s="494">
        <v>3.3</v>
      </c>
      <c r="EY105" s="494">
        <v>2.7</v>
      </c>
      <c r="EZ105" s="494">
        <v>2.6</v>
      </c>
      <c r="FA105" s="494">
        <v>2.7</v>
      </c>
      <c r="FB105" s="494">
        <v>0</v>
      </c>
      <c r="FC105" s="494">
        <v>0</v>
      </c>
      <c r="FD105" s="494">
        <v>0</v>
      </c>
      <c r="FE105" s="494">
        <v>-2.9</v>
      </c>
      <c r="FF105" s="494">
        <v>0.4</v>
      </c>
      <c r="FG105" s="494">
        <v>0.7</v>
      </c>
      <c r="FH105" s="494">
        <v>1</v>
      </c>
      <c r="FI105" s="494">
        <v>4.0999999999999996</v>
      </c>
      <c r="FJ105" s="494">
        <v>1.7</v>
      </c>
      <c r="FK105" s="494">
        <v>2</v>
      </c>
      <c r="FL105" s="494">
        <v>1.7</v>
      </c>
      <c r="FM105" s="494">
        <v>1.6</v>
      </c>
      <c r="FN105" s="494">
        <v>1.4</v>
      </c>
      <c r="FO105" s="494">
        <v>1.2</v>
      </c>
      <c r="FP105" s="494">
        <v>2</v>
      </c>
      <c r="FQ105" s="494">
        <v>2.1</v>
      </c>
      <c r="FR105" s="494">
        <v>2.4</v>
      </c>
      <c r="FS105" s="494">
        <v>2.6</v>
      </c>
      <c r="FT105" s="494">
        <v>1.9</v>
      </c>
      <c r="FU105" s="494">
        <v>1.8</v>
      </c>
      <c r="FV105" s="494">
        <v>1.1000000000000001</v>
      </c>
      <c r="FW105" s="494">
        <v>0.4</v>
      </c>
      <c r="FX105" s="494">
        <v>1.1000000000000001</v>
      </c>
      <c r="FY105" s="494">
        <v>1.5</v>
      </c>
      <c r="FZ105" s="494">
        <v>0.4</v>
      </c>
      <c r="GA105" s="494">
        <v>0.6</v>
      </c>
      <c r="GB105" s="494">
        <v>-0.2</v>
      </c>
      <c r="GC105" s="494">
        <v>-0.6</v>
      </c>
      <c r="GD105" s="498">
        <v>0.1</v>
      </c>
      <c r="GE105" s="498">
        <v>0.4</v>
      </c>
      <c r="GF105" s="498">
        <v>0.4</v>
      </c>
      <c r="GG105" s="498">
        <v>0.4</v>
      </c>
      <c r="GH105" s="498">
        <v>0.5</v>
      </c>
      <c r="GI105" s="498">
        <v>0.2</v>
      </c>
      <c r="GJ105" s="498">
        <v>0</v>
      </c>
      <c r="GK105" s="494">
        <v>0.3</v>
      </c>
      <c r="GL105" s="494">
        <v>0.4</v>
      </c>
      <c r="GM105" s="494">
        <v>0.7</v>
      </c>
      <c r="GN105" s="494">
        <v>1</v>
      </c>
      <c r="GO105" s="494">
        <v>0.9</v>
      </c>
      <c r="GP105" s="494">
        <f t="shared" si="12"/>
        <v>1.1000000000000001</v>
      </c>
      <c r="GQ105" s="494">
        <f t="shared" si="12"/>
        <v>1</v>
      </c>
      <c r="GR105" s="494">
        <f t="shared" si="12"/>
        <v>0.9</v>
      </c>
      <c r="GS105" s="494">
        <f t="shared" si="12"/>
        <v>0.9</v>
      </c>
      <c r="GT105" s="494">
        <f t="shared" si="12"/>
        <v>0.5</v>
      </c>
      <c r="GU105" s="494">
        <f t="shared" si="12"/>
        <v>0.7</v>
      </c>
      <c r="GV105" s="494">
        <f t="shared" si="12"/>
        <v>0.6</v>
      </c>
      <c r="GW105" s="494">
        <f t="shared" si="12"/>
        <v>0.6</v>
      </c>
      <c r="GX105" s="494"/>
      <c r="GY105" s="494"/>
      <c r="GZ105" s="494"/>
      <c r="HA105" s="494"/>
      <c r="HB105" s="499"/>
      <c r="HC105" s="498">
        <v>0.5</v>
      </c>
      <c r="HD105" s="498">
        <v>2.8</v>
      </c>
      <c r="HE105" s="498">
        <v>-0.7</v>
      </c>
      <c r="HF105" s="498">
        <v>1.5</v>
      </c>
      <c r="HG105" s="498">
        <v>1.8</v>
      </c>
      <c r="HH105" s="498">
        <v>1.6</v>
      </c>
      <c r="HI105" s="498">
        <v>2.2000000000000002</v>
      </c>
      <c r="HJ105" s="498">
        <v>0.99909173478656133</v>
      </c>
      <c r="HK105" s="498">
        <v>0.1</v>
      </c>
      <c r="HL105" s="498">
        <v>0.3</v>
      </c>
      <c r="HM105" s="498">
        <v>0.3</v>
      </c>
      <c r="HN105" s="498">
        <f t="shared" si="13"/>
        <v>0.7</v>
      </c>
      <c r="HO105" s="498">
        <f t="shared" si="13"/>
        <v>1</v>
      </c>
      <c r="HP105" s="498">
        <f t="shared" si="13"/>
        <v>0.6</v>
      </c>
      <c r="HQ105" s="498">
        <f t="shared" si="13"/>
        <v>-100</v>
      </c>
    </row>
    <row r="106" spans="1:225" s="129" customFormat="1" ht="24.9" customHeight="1">
      <c r="A106" s="438">
        <v>104</v>
      </c>
      <c r="B106" s="484"/>
      <c r="C106" s="501" t="s">
        <v>161</v>
      </c>
      <c r="D106" s="502">
        <v>85302</v>
      </c>
      <c r="E106" s="509" t="s">
        <v>341</v>
      </c>
      <c r="F106" s="504">
        <v>3.2</v>
      </c>
      <c r="G106" s="510">
        <v>2.5</v>
      </c>
      <c r="H106" s="494">
        <v>100</v>
      </c>
      <c r="I106" s="494">
        <v>100</v>
      </c>
      <c r="J106" s="494">
        <v>100</v>
      </c>
      <c r="K106" s="494">
        <v>100</v>
      </c>
      <c r="L106" s="508">
        <v>100</v>
      </c>
      <c r="M106" s="508">
        <v>100.6</v>
      </c>
      <c r="N106" s="508">
        <v>100.7</v>
      </c>
      <c r="O106" s="508">
        <v>100.6</v>
      </c>
      <c r="P106" s="508">
        <v>103.3</v>
      </c>
      <c r="Q106" s="508">
        <v>103.3</v>
      </c>
      <c r="R106" s="508">
        <v>103.3</v>
      </c>
      <c r="S106" s="508">
        <v>103.3</v>
      </c>
      <c r="T106" s="508">
        <v>103.3</v>
      </c>
      <c r="U106" s="508">
        <v>103.3</v>
      </c>
      <c r="V106" s="508">
        <v>103.3</v>
      </c>
      <c r="W106" s="508">
        <v>103.3</v>
      </c>
      <c r="X106" s="508">
        <v>103.7</v>
      </c>
      <c r="Y106" s="508">
        <v>104</v>
      </c>
      <c r="Z106" s="508">
        <v>104.3</v>
      </c>
      <c r="AA106" s="508">
        <v>104.4</v>
      </c>
      <c r="AB106" s="508">
        <v>105.5</v>
      </c>
      <c r="AC106" s="508">
        <v>106.1</v>
      </c>
      <c r="AD106" s="508">
        <v>106.1</v>
      </c>
      <c r="AE106" s="508">
        <v>106.1</v>
      </c>
      <c r="AF106" s="508">
        <v>107</v>
      </c>
      <c r="AG106" s="508">
        <v>107.4</v>
      </c>
      <c r="AH106" s="494">
        <v>108.2</v>
      </c>
      <c r="AI106" s="494">
        <v>108.3</v>
      </c>
      <c r="AJ106" s="495">
        <v>109.6</v>
      </c>
      <c r="AK106" s="495">
        <v>110.2</v>
      </c>
      <c r="AL106" s="495">
        <v>110.3</v>
      </c>
      <c r="AM106" s="495">
        <v>110.3</v>
      </c>
      <c r="AN106" s="494">
        <v>110.8</v>
      </c>
      <c r="AO106" s="494">
        <v>110.6</v>
      </c>
      <c r="AP106" s="520">
        <v>111.5</v>
      </c>
      <c r="AQ106" s="494">
        <v>112</v>
      </c>
      <c r="AR106" s="494">
        <v>111.2</v>
      </c>
      <c r="AS106" s="494">
        <v>111.3</v>
      </c>
      <c r="AT106" s="520">
        <v>111.3</v>
      </c>
      <c r="AU106" s="494">
        <v>111.3</v>
      </c>
      <c r="AV106" s="505">
        <v>111.3</v>
      </c>
      <c r="AW106" s="505">
        <v>111.7</v>
      </c>
      <c r="AX106" s="521">
        <v>111.8</v>
      </c>
      <c r="AY106" s="505">
        <v>111.7</v>
      </c>
      <c r="AZ106" s="505">
        <v>111.9</v>
      </c>
      <c r="BA106" s="505">
        <v>111.9</v>
      </c>
      <c r="BB106" s="505">
        <v>111.8</v>
      </c>
      <c r="BC106" s="505">
        <v>112</v>
      </c>
      <c r="BD106" s="505">
        <v>112.3</v>
      </c>
      <c r="BE106" s="505">
        <v>112.7</v>
      </c>
      <c r="BF106" s="505">
        <v>112.9</v>
      </c>
      <c r="BG106" s="505">
        <v>113</v>
      </c>
      <c r="BH106" s="505">
        <v>113.5</v>
      </c>
      <c r="BI106" s="505">
        <v>113.8</v>
      </c>
      <c r="BJ106" s="505">
        <v>113.9</v>
      </c>
      <c r="BK106" s="505">
        <v>114</v>
      </c>
      <c r="BL106" s="505">
        <v>114.1</v>
      </c>
      <c r="BM106" s="505">
        <v>114.6</v>
      </c>
      <c r="BN106" s="505">
        <f>VLOOKUP($D106,'[3]Q3 2024'!$D$8:$N$167,11,0)</f>
        <v>114.6</v>
      </c>
      <c r="BO106" s="505">
        <f>VLOOKUP($D106,'[3]Q4 2024'!$D$8:$N$167,11,0)</f>
        <v>114.7</v>
      </c>
      <c r="BP106" s="494"/>
      <c r="BQ106" s="494"/>
      <c r="BR106" s="494"/>
      <c r="BS106" s="494"/>
      <c r="BT106" s="496">
        <v>100</v>
      </c>
      <c r="BU106" s="496">
        <v>100.5</v>
      </c>
      <c r="BV106" s="496">
        <v>103.3</v>
      </c>
      <c r="BW106" s="496">
        <v>103.3</v>
      </c>
      <c r="BX106" s="496">
        <v>104.1</v>
      </c>
      <c r="BY106" s="496">
        <v>106</v>
      </c>
      <c r="BZ106" s="496">
        <v>107.7</v>
      </c>
      <c r="CA106" s="496">
        <v>110.1</v>
      </c>
      <c r="CB106" s="496">
        <v>111.2</v>
      </c>
      <c r="CC106" s="496">
        <v>111.3</v>
      </c>
      <c r="CD106" s="496">
        <v>111.6</v>
      </c>
      <c r="CE106" s="496">
        <v>111.9</v>
      </c>
      <c r="CF106" s="496">
        <v>112.7</v>
      </c>
      <c r="CG106" s="496">
        <v>113.8</v>
      </c>
      <c r="CH106" s="496">
        <f t="shared" si="11"/>
        <v>114.5</v>
      </c>
      <c r="CI106" s="496"/>
      <c r="CJ106" s="497"/>
      <c r="CK106" s="505">
        <v>0</v>
      </c>
      <c r="CL106" s="505">
        <v>0.6</v>
      </c>
      <c r="CM106" s="505">
        <v>0.1</v>
      </c>
      <c r="CN106" s="505">
        <v>-0.1</v>
      </c>
      <c r="CO106" s="505">
        <v>2.7</v>
      </c>
      <c r="CP106" s="505">
        <v>0</v>
      </c>
      <c r="CQ106" s="505">
        <v>0</v>
      </c>
      <c r="CR106" s="505">
        <v>0</v>
      </c>
      <c r="CS106" s="505">
        <v>0</v>
      </c>
      <c r="CT106" s="505">
        <v>0</v>
      </c>
      <c r="CU106" s="505">
        <v>0</v>
      </c>
      <c r="CV106" s="505">
        <v>0</v>
      </c>
      <c r="CW106" s="505">
        <v>0.4</v>
      </c>
      <c r="CX106" s="505">
        <v>0.3</v>
      </c>
      <c r="CY106" s="505">
        <v>0.3</v>
      </c>
      <c r="CZ106" s="505">
        <v>0.1</v>
      </c>
      <c r="DA106" s="505">
        <v>1.1000000000000001</v>
      </c>
      <c r="DB106" s="505">
        <v>0.6</v>
      </c>
      <c r="DC106" s="505">
        <v>0</v>
      </c>
      <c r="DD106" s="505">
        <v>0</v>
      </c>
      <c r="DE106" s="505">
        <v>0.8</v>
      </c>
      <c r="DF106" s="505">
        <v>0.4</v>
      </c>
      <c r="DG106" s="505">
        <v>0.7</v>
      </c>
      <c r="DH106" s="505">
        <v>0.1</v>
      </c>
      <c r="DI106" s="505">
        <v>1.2</v>
      </c>
      <c r="DJ106" s="505">
        <v>0.5</v>
      </c>
      <c r="DK106" s="505">
        <v>0.1</v>
      </c>
      <c r="DL106" s="505">
        <v>0</v>
      </c>
      <c r="DM106" s="505">
        <v>0.5</v>
      </c>
      <c r="DN106" s="505">
        <v>-0.2</v>
      </c>
      <c r="DO106" s="505">
        <v>0.8</v>
      </c>
      <c r="DP106" s="505">
        <v>0.4</v>
      </c>
      <c r="DQ106" s="498">
        <v>-0.7</v>
      </c>
      <c r="DR106" s="498">
        <v>0.1</v>
      </c>
      <c r="DS106" s="498">
        <v>0</v>
      </c>
      <c r="DT106" s="498">
        <v>0</v>
      </c>
      <c r="DU106" s="506">
        <v>0</v>
      </c>
      <c r="DV106" s="506">
        <v>0.4</v>
      </c>
      <c r="DW106" s="506">
        <v>0.1</v>
      </c>
      <c r="DX106" s="506">
        <v>-0.1</v>
      </c>
      <c r="DY106" s="506">
        <v>0.2</v>
      </c>
      <c r="DZ106" s="506">
        <v>0</v>
      </c>
      <c r="EA106" s="506">
        <v>-0.1</v>
      </c>
      <c r="EB106" s="505">
        <v>0.2</v>
      </c>
      <c r="EC106" s="505">
        <v>0.3</v>
      </c>
      <c r="ED106" s="505">
        <v>0.4</v>
      </c>
      <c r="EE106" s="505">
        <v>0.2</v>
      </c>
      <c r="EF106" s="505">
        <v>0.1</v>
      </c>
      <c r="EG106" s="505">
        <f t="shared" si="14"/>
        <v>0.4</v>
      </c>
      <c r="EH106" s="505">
        <f t="shared" si="14"/>
        <v>0.3</v>
      </c>
      <c r="EI106" s="505">
        <f t="shared" si="14"/>
        <v>0.1</v>
      </c>
      <c r="EJ106" s="505">
        <f t="shared" si="14"/>
        <v>0.1</v>
      </c>
      <c r="EK106" s="505">
        <f t="shared" si="14"/>
        <v>0.1</v>
      </c>
      <c r="EL106" s="505">
        <f t="shared" si="14"/>
        <v>0.4</v>
      </c>
      <c r="EM106" s="505">
        <f t="shared" si="14"/>
        <v>0</v>
      </c>
      <c r="EN106" s="505">
        <f t="shared" si="14"/>
        <v>0.1</v>
      </c>
      <c r="EO106" s="494"/>
      <c r="EP106" s="494"/>
      <c r="EQ106" s="494"/>
      <c r="ER106" s="494"/>
      <c r="ES106" s="499"/>
      <c r="ET106" s="505">
        <v>0</v>
      </c>
      <c r="EU106" s="505">
        <v>0.6</v>
      </c>
      <c r="EV106" s="505">
        <v>0.7</v>
      </c>
      <c r="EW106" s="505">
        <v>0.6</v>
      </c>
      <c r="EX106" s="505">
        <v>3.3</v>
      </c>
      <c r="EY106" s="505">
        <v>2.7</v>
      </c>
      <c r="EZ106" s="505">
        <v>2.6</v>
      </c>
      <c r="FA106" s="505">
        <v>2.7</v>
      </c>
      <c r="FB106" s="505">
        <v>0</v>
      </c>
      <c r="FC106" s="505">
        <v>0</v>
      </c>
      <c r="FD106" s="505">
        <v>0</v>
      </c>
      <c r="FE106" s="505">
        <v>0</v>
      </c>
      <c r="FF106" s="505">
        <v>0.4</v>
      </c>
      <c r="FG106" s="505">
        <v>0.7</v>
      </c>
      <c r="FH106" s="505">
        <v>1</v>
      </c>
      <c r="FI106" s="505">
        <v>1.1000000000000001</v>
      </c>
      <c r="FJ106" s="505">
        <v>1.7</v>
      </c>
      <c r="FK106" s="505">
        <v>2</v>
      </c>
      <c r="FL106" s="505">
        <v>1.7</v>
      </c>
      <c r="FM106" s="505">
        <v>1.6</v>
      </c>
      <c r="FN106" s="505">
        <v>1.4</v>
      </c>
      <c r="FO106" s="505">
        <v>1.2</v>
      </c>
      <c r="FP106" s="505">
        <v>2</v>
      </c>
      <c r="FQ106" s="505">
        <v>2.1</v>
      </c>
      <c r="FR106" s="505">
        <v>2.4</v>
      </c>
      <c r="FS106" s="505">
        <v>2.6</v>
      </c>
      <c r="FT106" s="505">
        <v>1.9</v>
      </c>
      <c r="FU106" s="505">
        <v>1.8</v>
      </c>
      <c r="FV106" s="505">
        <v>1.1000000000000001</v>
      </c>
      <c r="FW106" s="505">
        <v>0.4</v>
      </c>
      <c r="FX106" s="505">
        <v>1.1000000000000001</v>
      </c>
      <c r="FY106" s="505">
        <v>1.5</v>
      </c>
      <c r="FZ106" s="505">
        <v>0.4</v>
      </c>
      <c r="GA106" s="505">
        <v>0.6</v>
      </c>
      <c r="GB106" s="505">
        <v>-0.2</v>
      </c>
      <c r="GC106" s="505">
        <v>-0.6</v>
      </c>
      <c r="GD106" s="506">
        <v>0.1</v>
      </c>
      <c r="GE106" s="506">
        <v>0.4</v>
      </c>
      <c r="GF106" s="506">
        <v>0.4</v>
      </c>
      <c r="GG106" s="506">
        <v>0.4</v>
      </c>
      <c r="GH106" s="506">
        <v>0.5</v>
      </c>
      <c r="GI106" s="506">
        <v>0.2</v>
      </c>
      <c r="GJ106" s="506">
        <v>0</v>
      </c>
      <c r="GK106" s="505">
        <v>0.3</v>
      </c>
      <c r="GL106" s="505">
        <v>0.4</v>
      </c>
      <c r="GM106" s="505">
        <v>0.7</v>
      </c>
      <c r="GN106" s="505">
        <v>1</v>
      </c>
      <c r="GO106" s="505">
        <v>0.9</v>
      </c>
      <c r="GP106" s="505">
        <f t="shared" si="12"/>
        <v>1.1000000000000001</v>
      </c>
      <c r="GQ106" s="505">
        <f t="shared" si="12"/>
        <v>1</v>
      </c>
      <c r="GR106" s="505">
        <f t="shared" si="12"/>
        <v>0.9</v>
      </c>
      <c r="GS106" s="505">
        <f t="shared" si="12"/>
        <v>0.9</v>
      </c>
      <c r="GT106" s="505">
        <f t="shared" si="12"/>
        <v>0.5</v>
      </c>
      <c r="GU106" s="505">
        <f t="shared" si="12"/>
        <v>0.7</v>
      </c>
      <c r="GV106" s="505">
        <f t="shared" si="12"/>
        <v>0.6</v>
      </c>
      <c r="GW106" s="494">
        <f t="shared" si="12"/>
        <v>0.6</v>
      </c>
      <c r="GX106" s="494"/>
      <c r="GY106" s="494"/>
      <c r="GZ106" s="494"/>
      <c r="HA106" s="494"/>
      <c r="HB106" s="499"/>
      <c r="HC106" s="498">
        <v>0.5</v>
      </c>
      <c r="HD106" s="498">
        <v>2.8</v>
      </c>
      <c r="HE106" s="498">
        <v>0</v>
      </c>
      <c r="HF106" s="498">
        <v>0.8</v>
      </c>
      <c r="HG106" s="498">
        <v>1.8</v>
      </c>
      <c r="HH106" s="498">
        <v>1.6</v>
      </c>
      <c r="HI106" s="498">
        <v>2.2000000000000002</v>
      </c>
      <c r="HJ106" s="498">
        <v>0.99909173478656133</v>
      </c>
      <c r="HK106" s="498">
        <v>0.1</v>
      </c>
      <c r="HL106" s="498">
        <v>0.3</v>
      </c>
      <c r="HM106" s="498">
        <v>0.3</v>
      </c>
      <c r="HN106" s="498">
        <f t="shared" si="13"/>
        <v>0.7</v>
      </c>
      <c r="HO106" s="498">
        <f t="shared" si="13"/>
        <v>1</v>
      </c>
      <c r="HP106" s="498">
        <f t="shared" si="13"/>
        <v>0.6</v>
      </c>
      <c r="HQ106" s="498">
        <f t="shared" si="13"/>
        <v>-100</v>
      </c>
    </row>
    <row r="107" spans="1:225" s="129" customFormat="1" ht="24.9" customHeight="1">
      <c r="A107" s="438">
        <v>105</v>
      </c>
      <c r="B107" s="484"/>
      <c r="C107" s="492" t="s">
        <v>149</v>
      </c>
      <c r="D107" s="484">
        <v>854</v>
      </c>
      <c r="E107" s="485" t="s">
        <v>202</v>
      </c>
      <c r="F107" s="493">
        <v>0.4</v>
      </c>
      <c r="G107" s="508">
        <v>0.3</v>
      </c>
      <c r="H107" s="494">
        <v>100</v>
      </c>
      <c r="I107" s="494">
        <v>100</v>
      </c>
      <c r="J107" s="494">
        <v>100</v>
      </c>
      <c r="K107" s="494">
        <v>100</v>
      </c>
      <c r="L107" s="508">
        <v>100.7</v>
      </c>
      <c r="M107" s="508">
        <v>102.1</v>
      </c>
      <c r="N107" s="508">
        <v>102.7</v>
      </c>
      <c r="O107" s="508">
        <v>103</v>
      </c>
      <c r="P107" s="508">
        <v>103.5</v>
      </c>
      <c r="Q107" s="508">
        <v>103.5</v>
      </c>
      <c r="R107" s="508">
        <v>103.5</v>
      </c>
      <c r="S107" s="508">
        <v>103.5</v>
      </c>
      <c r="T107" s="508">
        <v>103.5</v>
      </c>
      <c r="U107" s="508">
        <v>103.5</v>
      </c>
      <c r="V107" s="508">
        <v>103.5</v>
      </c>
      <c r="W107" s="508">
        <v>103.6</v>
      </c>
      <c r="X107" s="508">
        <v>104.2</v>
      </c>
      <c r="Y107" s="508">
        <v>104.3</v>
      </c>
      <c r="Z107" s="508">
        <v>104.3</v>
      </c>
      <c r="AA107" s="508">
        <v>104.4</v>
      </c>
      <c r="AB107" s="508">
        <v>105.5</v>
      </c>
      <c r="AC107" s="508">
        <v>105.7</v>
      </c>
      <c r="AD107" s="508">
        <v>105.7</v>
      </c>
      <c r="AE107" s="508">
        <v>105.7</v>
      </c>
      <c r="AF107" s="508">
        <v>106.6</v>
      </c>
      <c r="AG107" s="508">
        <v>106.6</v>
      </c>
      <c r="AH107" s="494">
        <v>106.6</v>
      </c>
      <c r="AI107" s="494">
        <v>106.6</v>
      </c>
      <c r="AJ107" s="495">
        <v>108.4</v>
      </c>
      <c r="AK107" s="495">
        <v>108.4</v>
      </c>
      <c r="AL107" s="495">
        <v>108.4</v>
      </c>
      <c r="AM107" s="495">
        <v>108.4</v>
      </c>
      <c r="AN107" s="494">
        <v>109.8</v>
      </c>
      <c r="AO107" s="494">
        <v>109.8</v>
      </c>
      <c r="AP107" s="526">
        <v>109.8</v>
      </c>
      <c r="AQ107" s="518">
        <v>109.8</v>
      </c>
      <c r="AR107" s="494">
        <v>110.9</v>
      </c>
      <c r="AS107" s="494">
        <v>110.9</v>
      </c>
      <c r="AT107" s="520">
        <v>110.9</v>
      </c>
      <c r="AU107" s="494">
        <v>110.9</v>
      </c>
      <c r="AV107" s="494">
        <v>110.9</v>
      </c>
      <c r="AW107" s="494">
        <v>110.9</v>
      </c>
      <c r="AX107" s="520">
        <v>110.9</v>
      </c>
      <c r="AY107" s="494">
        <v>110.9</v>
      </c>
      <c r="AZ107" s="494">
        <v>111.6</v>
      </c>
      <c r="BA107" s="494">
        <v>111.6</v>
      </c>
      <c r="BB107" s="494">
        <v>111.6</v>
      </c>
      <c r="BC107" s="494">
        <v>111.6</v>
      </c>
      <c r="BD107" s="494">
        <v>112.2</v>
      </c>
      <c r="BE107" s="494">
        <v>112.2</v>
      </c>
      <c r="BF107" s="494">
        <v>112.2</v>
      </c>
      <c r="BG107" s="494">
        <v>112.2</v>
      </c>
      <c r="BH107" s="494">
        <v>112.4</v>
      </c>
      <c r="BI107" s="494">
        <v>112.4</v>
      </c>
      <c r="BJ107" s="494">
        <v>112.4</v>
      </c>
      <c r="BK107" s="494">
        <v>112.4</v>
      </c>
      <c r="BL107" s="494">
        <v>112.8</v>
      </c>
      <c r="BM107" s="494">
        <v>112.8</v>
      </c>
      <c r="BN107" s="494">
        <f>VLOOKUP($D107,'[3]Q3 2024'!$D$8:$N$167,11,0)</f>
        <v>112.8</v>
      </c>
      <c r="BO107" s="494">
        <f>VLOOKUP($D107,'[3]Q4 2024'!$D$8:$N$167,11,0)</f>
        <v>112.8</v>
      </c>
      <c r="BP107" s="494"/>
      <c r="BQ107" s="494"/>
      <c r="BR107" s="494"/>
      <c r="BS107" s="494"/>
      <c r="BT107" s="496">
        <v>100</v>
      </c>
      <c r="BU107" s="496">
        <v>102.1</v>
      </c>
      <c r="BV107" s="496">
        <v>103.5</v>
      </c>
      <c r="BW107" s="496">
        <v>103.5</v>
      </c>
      <c r="BX107" s="496">
        <v>104.3</v>
      </c>
      <c r="BY107" s="496">
        <v>105.7</v>
      </c>
      <c r="BZ107" s="496">
        <v>106.6</v>
      </c>
      <c r="CA107" s="496">
        <v>108.4</v>
      </c>
      <c r="CB107" s="496">
        <v>109.8</v>
      </c>
      <c r="CC107" s="496">
        <v>110.9</v>
      </c>
      <c r="CD107" s="496">
        <v>110.9</v>
      </c>
      <c r="CE107" s="496">
        <v>111.6</v>
      </c>
      <c r="CF107" s="496">
        <v>112.2</v>
      </c>
      <c r="CG107" s="496">
        <v>112.4</v>
      </c>
      <c r="CH107" s="496">
        <f t="shared" si="11"/>
        <v>112.8</v>
      </c>
      <c r="CI107" s="496"/>
      <c r="CJ107" s="497"/>
      <c r="CK107" s="494">
        <v>0.7</v>
      </c>
      <c r="CL107" s="494">
        <v>1.4</v>
      </c>
      <c r="CM107" s="494">
        <v>0.6</v>
      </c>
      <c r="CN107" s="494">
        <v>0.3</v>
      </c>
      <c r="CO107" s="494">
        <v>0.5</v>
      </c>
      <c r="CP107" s="494">
        <v>0</v>
      </c>
      <c r="CQ107" s="494">
        <v>0</v>
      </c>
      <c r="CR107" s="494">
        <v>0</v>
      </c>
      <c r="CS107" s="494">
        <v>0</v>
      </c>
      <c r="CT107" s="494">
        <v>0</v>
      </c>
      <c r="CU107" s="494">
        <v>0</v>
      </c>
      <c r="CV107" s="494">
        <v>0.1</v>
      </c>
      <c r="CW107" s="494">
        <v>0.6</v>
      </c>
      <c r="CX107" s="494">
        <v>0.1</v>
      </c>
      <c r="CY107" s="494">
        <v>0</v>
      </c>
      <c r="CZ107" s="494">
        <v>0.1</v>
      </c>
      <c r="DA107" s="494">
        <v>1.1000000000000001</v>
      </c>
      <c r="DB107" s="494">
        <v>0.2</v>
      </c>
      <c r="DC107" s="494">
        <v>0</v>
      </c>
      <c r="DD107" s="494">
        <v>0</v>
      </c>
      <c r="DE107" s="494">
        <v>0.9</v>
      </c>
      <c r="DF107" s="494">
        <v>0</v>
      </c>
      <c r="DG107" s="494">
        <v>0</v>
      </c>
      <c r="DH107" s="494">
        <v>0</v>
      </c>
      <c r="DI107" s="494">
        <v>1.7</v>
      </c>
      <c r="DJ107" s="494">
        <v>0</v>
      </c>
      <c r="DK107" s="494">
        <v>0</v>
      </c>
      <c r="DL107" s="494">
        <v>0</v>
      </c>
      <c r="DM107" s="494">
        <v>1.3</v>
      </c>
      <c r="DN107" s="494">
        <v>0</v>
      </c>
      <c r="DO107" s="494">
        <v>0</v>
      </c>
      <c r="DP107" s="494">
        <v>0</v>
      </c>
      <c r="DQ107" s="498">
        <v>1</v>
      </c>
      <c r="DR107" s="498">
        <v>0</v>
      </c>
      <c r="DS107" s="498">
        <v>0</v>
      </c>
      <c r="DT107" s="498">
        <v>0</v>
      </c>
      <c r="DU107" s="498">
        <v>0</v>
      </c>
      <c r="DV107" s="498">
        <v>0</v>
      </c>
      <c r="DW107" s="498">
        <v>0</v>
      </c>
      <c r="DX107" s="498">
        <v>0</v>
      </c>
      <c r="DY107" s="498">
        <v>0.6</v>
      </c>
      <c r="DZ107" s="498">
        <v>0</v>
      </c>
      <c r="EA107" s="498">
        <v>0</v>
      </c>
      <c r="EB107" s="494">
        <v>0</v>
      </c>
      <c r="EC107" s="494">
        <v>0.5</v>
      </c>
      <c r="ED107" s="494">
        <v>0</v>
      </c>
      <c r="EE107" s="494">
        <v>0</v>
      </c>
      <c r="EF107" s="494">
        <v>0</v>
      </c>
      <c r="EG107" s="494">
        <f t="shared" si="14"/>
        <v>0.2</v>
      </c>
      <c r="EH107" s="494">
        <f t="shared" si="14"/>
        <v>0</v>
      </c>
      <c r="EI107" s="494">
        <f t="shared" si="14"/>
        <v>0</v>
      </c>
      <c r="EJ107" s="494">
        <f t="shared" si="14"/>
        <v>0</v>
      </c>
      <c r="EK107" s="494">
        <f t="shared" si="14"/>
        <v>0.4</v>
      </c>
      <c r="EL107" s="494">
        <f t="shared" si="14"/>
        <v>0</v>
      </c>
      <c r="EM107" s="494">
        <f t="shared" si="14"/>
        <v>0</v>
      </c>
      <c r="EN107" s="494">
        <f t="shared" si="14"/>
        <v>0</v>
      </c>
      <c r="EO107" s="494"/>
      <c r="EP107" s="494"/>
      <c r="EQ107" s="494"/>
      <c r="ER107" s="494"/>
      <c r="ES107" s="499"/>
      <c r="ET107" s="494">
        <v>0.7</v>
      </c>
      <c r="EU107" s="494">
        <v>2.1</v>
      </c>
      <c r="EV107" s="494">
        <v>2.7</v>
      </c>
      <c r="EW107" s="494">
        <v>3</v>
      </c>
      <c r="EX107" s="494">
        <v>2.8</v>
      </c>
      <c r="EY107" s="494">
        <v>1.4</v>
      </c>
      <c r="EZ107" s="494">
        <v>0.8</v>
      </c>
      <c r="FA107" s="494">
        <v>0.5</v>
      </c>
      <c r="FB107" s="494">
        <v>0</v>
      </c>
      <c r="FC107" s="494">
        <v>0</v>
      </c>
      <c r="FD107" s="494">
        <v>0</v>
      </c>
      <c r="FE107" s="494">
        <v>0.1</v>
      </c>
      <c r="FF107" s="494">
        <v>0.7</v>
      </c>
      <c r="FG107" s="494">
        <v>0.8</v>
      </c>
      <c r="FH107" s="494">
        <v>0.8</v>
      </c>
      <c r="FI107" s="494">
        <v>0.8</v>
      </c>
      <c r="FJ107" s="494">
        <v>1.2</v>
      </c>
      <c r="FK107" s="494">
        <v>1.3</v>
      </c>
      <c r="FL107" s="494">
        <v>1.3</v>
      </c>
      <c r="FM107" s="494">
        <v>1.2</v>
      </c>
      <c r="FN107" s="494">
        <v>1</v>
      </c>
      <c r="FO107" s="494">
        <v>0.9</v>
      </c>
      <c r="FP107" s="494">
        <v>0.9</v>
      </c>
      <c r="FQ107" s="494">
        <v>0.9</v>
      </c>
      <c r="FR107" s="494">
        <v>1.7</v>
      </c>
      <c r="FS107" s="494">
        <v>1.7</v>
      </c>
      <c r="FT107" s="494">
        <v>1.7</v>
      </c>
      <c r="FU107" s="494">
        <v>1.7</v>
      </c>
      <c r="FV107" s="494">
        <v>1.3</v>
      </c>
      <c r="FW107" s="494">
        <v>1.3</v>
      </c>
      <c r="FX107" s="494">
        <v>1.3</v>
      </c>
      <c r="FY107" s="494">
        <v>1.3</v>
      </c>
      <c r="FZ107" s="494">
        <v>1</v>
      </c>
      <c r="GA107" s="494">
        <v>1</v>
      </c>
      <c r="GB107" s="494">
        <v>1</v>
      </c>
      <c r="GC107" s="494">
        <v>1</v>
      </c>
      <c r="GD107" s="498">
        <v>0</v>
      </c>
      <c r="GE107" s="498">
        <v>0</v>
      </c>
      <c r="GF107" s="498">
        <v>0</v>
      </c>
      <c r="GG107" s="498">
        <v>0</v>
      </c>
      <c r="GH107" s="498">
        <v>0.6</v>
      </c>
      <c r="GI107" s="498">
        <v>0.6</v>
      </c>
      <c r="GJ107" s="498">
        <v>0.6</v>
      </c>
      <c r="GK107" s="494">
        <v>0.6</v>
      </c>
      <c r="GL107" s="494">
        <v>0.5</v>
      </c>
      <c r="GM107" s="494">
        <v>0.5</v>
      </c>
      <c r="GN107" s="494">
        <v>0.5</v>
      </c>
      <c r="GO107" s="494">
        <v>0.5</v>
      </c>
      <c r="GP107" s="494">
        <f t="shared" si="12"/>
        <v>0.2</v>
      </c>
      <c r="GQ107" s="494">
        <f t="shared" si="12"/>
        <v>0.2</v>
      </c>
      <c r="GR107" s="494">
        <f t="shared" si="12"/>
        <v>0.2</v>
      </c>
      <c r="GS107" s="494">
        <f t="shared" si="12"/>
        <v>0.2</v>
      </c>
      <c r="GT107" s="494">
        <f t="shared" si="12"/>
        <v>0.4</v>
      </c>
      <c r="GU107" s="494">
        <f t="shared" si="12"/>
        <v>0.4</v>
      </c>
      <c r="GV107" s="494">
        <f t="shared" si="12"/>
        <v>0.4</v>
      </c>
      <c r="GW107" s="494">
        <f t="shared" si="12"/>
        <v>0.4</v>
      </c>
      <c r="GX107" s="494"/>
      <c r="GY107" s="494"/>
      <c r="GZ107" s="494"/>
      <c r="HA107" s="494"/>
      <c r="HB107" s="499"/>
      <c r="HC107" s="498">
        <v>2.1</v>
      </c>
      <c r="HD107" s="498">
        <v>1.4</v>
      </c>
      <c r="HE107" s="498">
        <v>0</v>
      </c>
      <c r="HF107" s="498">
        <v>0.8</v>
      </c>
      <c r="HG107" s="498">
        <v>1.3</v>
      </c>
      <c r="HH107" s="498">
        <v>0.9</v>
      </c>
      <c r="HI107" s="498">
        <v>1.7</v>
      </c>
      <c r="HJ107" s="498">
        <v>1.2915129151291449</v>
      </c>
      <c r="HK107" s="498">
        <v>1</v>
      </c>
      <c r="HL107" s="498">
        <v>0</v>
      </c>
      <c r="HM107" s="498">
        <v>0.6</v>
      </c>
      <c r="HN107" s="498">
        <f t="shared" si="13"/>
        <v>0.5</v>
      </c>
      <c r="HO107" s="498">
        <f t="shared" si="13"/>
        <v>0.2</v>
      </c>
      <c r="HP107" s="498">
        <f t="shared" si="13"/>
        <v>0.4</v>
      </c>
      <c r="HQ107" s="498">
        <f t="shared" si="13"/>
        <v>-100</v>
      </c>
    </row>
    <row r="108" spans="1:225" s="129" customFormat="1" ht="24.9" customHeight="1">
      <c r="A108" s="438">
        <v>106</v>
      </c>
      <c r="B108" s="484"/>
      <c r="C108" s="492" t="s">
        <v>159</v>
      </c>
      <c r="D108" s="492">
        <v>8542</v>
      </c>
      <c r="E108" s="507" t="s">
        <v>203</v>
      </c>
      <c r="F108" s="493">
        <v>0.2</v>
      </c>
      <c r="G108" s="508">
        <v>0.1</v>
      </c>
      <c r="H108" s="494">
        <v>100</v>
      </c>
      <c r="I108" s="494">
        <v>100</v>
      </c>
      <c r="J108" s="494">
        <v>100</v>
      </c>
      <c r="K108" s="494">
        <v>100</v>
      </c>
      <c r="L108" s="508">
        <v>101</v>
      </c>
      <c r="M108" s="508">
        <v>102.9</v>
      </c>
      <c r="N108" s="508">
        <v>103.4</v>
      </c>
      <c r="O108" s="508">
        <v>103.6</v>
      </c>
      <c r="P108" s="508">
        <v>104.1</v>
      </c>
      <c r="Q108" s="508">
        <v>104.1</v>
      </c>
      <c r="R108" s="508">
        <v>104.1</v>
      </c>
      <c r="S108" s="508">
        <v>104.1</v>
      </c>
      <c r="T108" s="508">
        <v>104.1</v>
      </c>
      <c r="U108" s="508">
        <v>104.1</v>
      </c>
      <c r="V108" s="508">
        <v>104.1</v>
      </c>
      <c r="W108" s="508">
        <v>104.1</v>
      </c>
      <c r="X108" s="508">
        <v>104.1</v>
      </c>
      <c r="Y108" s="508">
        <v>104.1</v>
      </c>
      <c r="Z108" s="508">
        <v>104.1</v>
      </c>
      <c r="AA108" s="508">
        <v>104.1</v>
      </c>
      <c r="AB108" s="508">
        <v>104.1</v>
      </c>
      <c r="AC108" s="508">
        <v>104.2</v>
      </c>
      <c r="AD108" s="508">
        <v>104.2</v>
      </c>
      <c r="AE108" s="508">
        <v>104.2</v>
      </c>
      <c r="AF108" s="508">
        <v>104.5</v>
      </c>
      <c r="AG108" s="508">
        <v>104.5</v>
      </c>
      <c r="AH108" s="494">
        <v>104.5</v>
      </c>
      <c r="AI108" s="494">
        <v>104.5</v>
      </c>
      <c r="AJ108" s="495">
        <v>105.6</v>
      </c>
      <c r="AK108" s="495">
        <v>105.6</v>
      </c>
      <c r="AL108" s="495">
        <v>105.6</v>
      </c>
      <c r="AM108" s="495">
        <v>105.6</v>
      </c>
      <c r="AN108" s="494">
        <v>106.5</v>
      </c>
      <c r="AO108" s="494">
        <v>106.5</v>
      </c>
      <c r="AP108" s="520">
        <v>106.5</v>
      </c>
      <c r="AQ108" s="494">
        <v>106.5</v>
      </c>
      <c r="AR108" s="494">
        <v>106.7</v>
      </c>
      <c r="AS108" s="494">
        <v>106.7</v>
      </c>
      <c r="AT108" s="520">
        <v>106.7</v>
      </c>
      <c r="AU108" s="494">
        <v>106.7</v>
      </c>
      <c r="AV108" s="494">
        <v>106.7</v>
      </c>
      <c r="AW108" s="494">
        <v>106.7</v>
      </c>
      <c r="AX108" s="520">
        <v>106.7</v>
      </c>
      <c r="AY108" s="494">
        <v>106.7</v>
      </c>
      <c r="AZ108" s="494">
        <v>107</v>
      </c>
      <c r="BA108" s="494">
        <v>107</v>
      </c>
      <c r="BB108" s="494">
        <v>107</v>
      </c>
      <c r="BC108" s="494">
        <v>107</v>
      </c>
      <c r="BD108" s="494">
        <v>107.3</v>
      </c>
      <c r="BE108" s="494">
        <v>107.3</v>
      </c>
      <c r="BF108" s="494">
        <v>107.3</v>
      </c>
      <c r="BG108" s="494">
        <v>107.3</v>
      </c>
      <c r="BH108" s="494">
        <v>107.6</v>
      </c>
      <c r="BI108" s="494">
        <v>107.6</v>
      </c>
      <c r="BJ108" s="494">
        <v>107.6</v>
      </c>
      <c r="BK108" s="494">
        <v>107.6</v>
      </c>
      <c r="BL108" s="494">
        <v>107.8</v>
      </c>
      <c r="BM108" s="494">
        <v>107.8</v>
      </c>
      <c r="BN108" s="494">
        <f>VLOOKUP($D108,'[3]Q3 2024'!$D$8:$N$167,11,0)</f>
        <v>107.8</v>
      </c>
      <c r="BO108" s="494">
        <f>VLOOKUP($D108,'[3]Q4 2024'!$D$8:$N$167,11,0)</f>
        <v>107.8</v>
      </c>
      <c r="BP108" s="494"/>
      <c r="BQ108" s="494"/>
      <c r="BR108" s="494"/>
      <c r="BS108" s="494"/>
      <c r="BT108" s="496">
        <v>100</v>
      </c>
      <c r="BU108" s="496">
        <v>102.7</v>
      </c>
      <c r="BV108" s="496">
        <v>104.1</v>
      </c>
      <c r="BW108" s="496">
        <v>104.1</v>
      </c>
      <c r="BX108" s="496">
        <v>104.1</v>
      </c>
      <c r="BY108" s="496">
        <v>104.2</v>
      </c>
      <c r="BZ108" s="496">
        <v>104.5</v>
      </c>
      <c r="CA108" s="496">
        <v>105.6</v>
      </c>
      <c r="CB108" s="496">
        <v>106.5</v>
      </c>
      <c r="CC108" s="496">
        <v>106.7</v>
      </c>
      <c r="CD108" s="496">
        <v>106.7</v>
      </c>
      <c r="CE108" s="496">
        <v>107</v>
      </c>
      <c r="CF108" s="496">
        <v>107.3</v>
      </c>
      <c r="CG108" s="496">
        <v>107.6</v>
      </c>
      <c r="CH108" s="496">
        <f t="shared" si="11"/>
        <v>107.8</v>
      </c>
      <c r="CI108" s="496"/>
      <c r="CJ108" s="497"/>
      <c r="CK108" s="494">
        <v>1</v>
      </c>
      <c r="CL108" s="494">
        <v>1.9</v>
      </c>
      <c r="CM108" s="494">
        <v>0.5</v>
      </c>
      <c r="CN108" s="494">
        <v>0.2</v>
      </c>
      <c r="CO108" s="494">
        <v>0.5</v>
      </c>
      <c r="CP108" s="494">
        <v>0</v>
      </c>
      <c r="CQ108" s="494">
        <v>0</v>
      </c>
      <c r="CR108" s="494">
        <v>0</v>
      </c>
      <c r="CS108" s="494">
        <v>0</v>
      </c>
      <c r="CT108" s="494">
        <v>0</v>
      </c>
      <c r="CU108" s="494">
        <v>0</v>
      </c>
      <c r="CV108" s="494">
        <v>0</v>
      </c>
      <c r="CW108" s="494">
        <v>0</v>
      </c>
      <c r="CX108" s="494">
        <v>0</v>
      </c>
      <c r="CY108" s="494">
        <v>0</v>
      </c>
      <c r="CZ108" s="494">
        <v>0</v>
      </c>
      <c r="DA108" s="494">
        <v>0</v>
      </c>
      <c r="DB108" s="494">
        <v>0.1</v>
      </c>
      <c r="DC108" s="494">
        <v>0</v>
      </c>
      <c r="DD108" s="494">
        <v>0</v>
      </c>
      <c r="DE108" s="494">
        <v>0.3</v>
      </c>
      <c r="DF108" s="494">
        <v>0</v>
      </c>
      <c r="DG108" s="494">
        <v>0</v>
      </c>
      <c r="DH108" s="494">
        <v>0</v>
      </c>
      <c r="DI108" s="494">
        <v>1.1000000000000001</v>
      </c>
      <c r="DJ108" s="494">
        <v>0</v>
      </c>
      <c r="DK108" s="494">
        <v>0</v>
      </c>
      <c r="DL108" s="494">
        <v>0</v>
      </c>
      <c r="DM108" s="494">
        <v>0.9</v>
      </c>
      <c r="DN108" s="494">
        <v>0</v>
      </c>
      <c r="DO108" s="494">
        <v>0</v>
      </c>
      <c r="DP108" s="494">
        <v>0</v>
      </c>
      <c r="DQ108" s="498">
        <v>0.2</v>
      </c>
      <c r="DR108" s="498">
        <v>0</v>
      </c>
      <c r="DS108" s="498">
        <v>0</v>
      </c>
      <c r="DT108" s="498">
        <v>0</v>
      </c>
      <c r="DU108" s="498">
        <v>0</v>
      </c>
      <c r="DV108" s="498">
        <v>0</v>
      </c>
      <c r="DW108" s="498">
        <v>0</v>
      </c>
      <c r="DX108" s="498">
        <v>0</v>
      </c>
      <c r="DY108" s="498">
        <v>0.3</v>
      </c>
      <c r="DZ108" s="498">
        <v>0</v>
      </c>
      <c r="EA108" s="498">
        <v>0</v>
      </c>
      <c r="EB108" s="494">
        <v>0</v>
      </c>
      <c r="EC108" s="494">
        <v>0.3</v>
      </c>
      <c r="ED108" s="494">
        <v>0</v>
      </c>
      <c r="EE108" s="494">
        <v>0</v>
      </c>
      <c r="EF108" s="494">
        <v>0</v>
      </c>
      <c r="EG108" s="494">
        <f t="shared" si="14"/>
        <v>0.3</v>
      </c>
      <c r="EH108" s="494">
        <f t="shared" si="14"/>
        <v>0</v>
      </c>
      <c r="EI108" s="494">
        <f t="shared" si="14"/>
        <v>0</v>
      </c>
      <c r="EJ108" s="494">
        <f t="shared" si="14"/>
        <v>0</v>
      </c>
      <c r="EK108" s="494">
        <f t="shared" si="14"/>
        <v>0.2</v>
      </c>
      <c r="EL108" s="494">
        <f t="shared" si="14"/>
        <v>0</v>
      </c>
      <c r="EM108" s="494">
        <f t="shared" si="14"/>
        <v>0</v>
      </c>
      <c r="EN108" s="494">
        <f t="shared" si="14"/>
        <v>0</v>
      </c>
      <c r="EO108" s="494"/>
      <c r="EP108" s="494"/>
      <c r="EQ108" s="494"/>
      <c r="ER108" s="494"/>
      <c r="ES108" s="499"/>
      <c r="ET108" s="494">
        <v>1</v>
      </c>
      <c r="EU108" s="494">
        <v>2.9</v>
      </c>
      <c r="EV108" s="494">
        <v>3.4</v>
      </c>
      <c r="EW108" s="494">
        <v>3.6</v>
      </c>
      <c r="EX108" s="494">
        <v>3.1</v>
      </c>
      <c r="EY108" s="494">
        <v>1.2</v>
      </c>
      <c r="EZ108" s="494">
        <v>0.7</v>
      </c>
      <c r="FA108" s="494">
        <v>0.5</v>
      </c>
      <c r="FB108" s="494">
        <v>0</v>
      </c>
      <c r="FC108" s="494">
        <v>0</v>
      </c>
      <c r="FD108" s="494">
        <v>0</v>
      </c>
      <c r="FE108" s="494">
        <v>0</v>
      </c>
      <c r="FF108" s="494">
        <v>0</v>
      </c>
      <c r="FG108" s="494">
        <v>0</v>
      </c>
      <c r="FH108" s="494">
        <v>0</v>
      </c>
      <c r="FI108" s="494">
        <v>0</v>
      </c>
      <c r="FJ108" s="494">
        <v>0</v>
      </c>
      <c r="FK108" s="494">
        <v>0.1</v>
      </c>
      <c r="FL108" s="494">
        <v>0.1</v>
      </c>
      <c r="FM108" s="494">
        <v>0.1</v>
      </c>
      <c r="FN108" s="494">
        <v>0.4</v>
      </c>
      <c r="FO108" s="494">
        <v>0.3</v>
      </c>
      <c r="FP108" s="494">
        <v>0.3</v>
      </c>
      <c r="FQ108" s="494">
        <v>0.3</v>
      </c>
      <c r="FR108" s="494">
        <v>1.1000000000000001</v>
      </c>
      <c r="FS108" s="494">
        <v>1.1000000000000001</v>
      </c>
      <c r="FT108" s="494">
        <v>1.1000000000000001</v>
      </c>
      <c r="FU108" s="494">
        <v>1.1000000000000001</v>
      </c>
      <c r="FV108" s="494">
        <v>0.9</v>
      </c>
      <c r="FW108" s="494">
        <v>0.9</v>
      </c>
      <c r="FX108" s="494">
        <v>0.9</v>
      </c>
      <c r="FY108" s="494">
        <v>0.9</v>
      </c>
      <c r="FZ108" s="494">
        <v>0.2</v>
      </c>
      <c r="GA108" s="494">
        <v>0.2</v>
      </c>
      <c r="GB108" s="494">
        <v>0.2</v>
      </c>
      <c r="GC108" s="494">
        <v>0.2</v>
      </c>
      <c r="GD108" s="498">
        <v>0</v>
      </c>
      <c r="GE108" s="498">
        <v>0</v>
      </c>
      <c r="GF108" s="498">
        <v>0</v>
      </c>
      <c r="GG108" s="498">
        <v>0</v>
      </c>
      <c r="GH108" s="498">
        <v>0.3</v>
      </c>
      <c r="GI108" s="498">
        <v>0.3</v>
      </c>
      <c r="GJ108" s="498">
        <v>0.3</v>
      </c>
      <c r="GK108" s="494">
        <v>0.3</v>
      </c>
      <c r="GL108" s="494">
        <v>0.3</v>
      </c>
      <c r="GM108" s="494">
        <v>0.3</v>
      </c>
      <c r="GN108" s="494">
        <v>0.3</v>
      </c>
      <c r="GO108" s="494">
        <v>0.3</v>
      </c>
      <c r="GP108" s="494">
        <f t="shared" si="12"/>
        <v>0.3</v>
      </c>
      <c r="GQ108" s="494">
        <f t="shared" si="12"/>
        <v>0.3</v>
      </c>
      <c r="GR108" s="494">
        <f t="shared" si="12"/>
        <v>0.3</v>
      </c>
      <c r="GS108" s="494">
        <f t="shared" si="12"/>
        <v>0.3</v>
      </c>
      <c r="GT108" s="494">
        <f t="shared" si="12"/>
        <v>0.2</v>
      </c>
      <c r="GU108" s="494">
        <f t="shared" si="12"/>
        <v>0.2</v>
      </c>
      <c r="GV108" s="494">
        <f t="shared" si="12"/>
        <v>0.2</v>
      </c>
      <c r="GW108" s="494">
        <f t="shared" si="12"/>
        <v>0.2</v>
      </c>
      <c r="GX108" s="494"/>
      <c r="GY108" s="494"/>
      <c r="GZ108" s="494"/>
      <c r="HA108" s="494"/>
      <c r="HB108" s="499"/>
      <c r="HC108" s="498">
        <v>2.7</v>
      </c>
      <c r="HD108" s="498">
        <v>1.4</v>
      </c>
      <c r="HE108" s="498">
        <v>0</v>
      </c>
      <c r="HF108" s="498">
        <v>0</v>
      </c>
      <c r="HG108" s="498">
        <v>0.1</v>
      </c>
      <c r="HH108" s="498">
        <v>0.3</v>
      </c>
      <c r="HI108" s="498">
        <v>1.1000000000000001</v>
      </c>
      <c r="HJ108" s="498">
        <v>0.85227272727272929</v>
      </c>
      <c r="HK108" s="498">
        <v>0.2</v>
      </c>
      <c r="HL108" s="498">
        <v>0</v>
      </c>
      <c r="HM108" s="498">
        <v>0.3</v>
      </c>
      <c r="HN108" s="498">
        <f t="shared" si="13"/>
        <v>0.3</v>
      </c>
      <c r="HO108" s="498">
        <f t="shared" si="13"/>
        <v>0.3</v>
      </c>
      <c r="HP108" s="498">
        <f t="shared" si="13"/>
        <v>0.2</v>
      </c>
      <c r="HQ108" s="498">
        <f t="shared" si="13"/>
        <v>-100</v>
      </c>
    </row>
    <row r="109" spans="1:225" s="129" customFormat="1" ht="24.9" customHeight="1">
      <c r="A109" s="438">
        <v>107</v>
      </c>
      <c r="B109" s="484"/>
      <c r="C109" s="501" t="s">
        <v>161</v>
      </c>
      <c r="D109" s="502">
        <v>85421</v>
      </c>
      <c r="E109" s="509" t="s">
        <v>342</v>
      </c>
      <c r="F109" s="504">
        <v>0.2</v>
      </c>
      <c r="G109" s="510">
        <v>0.1</v>
      </c>
      <c r="H109" s="494">
        <v>100</v>
      </c>
      <c r="I109" s="494">
        <v>100</v>
      </c>
      <c r="J109" s="494">
        <v>100</v>
      </c>
      <c r="K109" s="494">
        <v>100</v>
      </c>
      <c r="L109" s="508">
        <v>101</v>
      </c>
      <c r="M109" s="508">
        <v>102.9</v>
      </c>
      <c r="N109" s="508">
        <v>103.4</v>
      </c>
      <c r="O109" s="508">
        <v>103.6</v>
      </c>
      <c r="P109" s="508">
        <v>104.1</v>
      </c>
      <c r="Q109" s="508">
        <v>104.1</v>
      </c>
      <c r="R109" s="508">
        <v>104.1</v>
      </c>
      <c r="S109" s="508">
        <v>104.1</v>
      </c>
      <c r="T109" s="508">
        <v>104.1</v>
      </c>
      <c r="U109" s="508">
        <v>104.1</v>
      </c>
      <c r="V109" s="508">
        <v>104.1</v>
      </c>
      <c r="W109" s="508">
        <v>104.1</v>
      </c>
      <c r="X109" s="508">
        <v>104.1</v>
      </c>
      <c r="Y109" s="508">
        <v>104.1</v>
      </c>
      <c r="Z109" s="508">
        <v>104.1</v>
      </c>
      <c r="AA109" s="508">
        <v>104.1</v>
      </c>
      <c r="AB109" s="508">
        <v>104.1</v>
      </c>
      <c r="AC109" s="508">
        <v>104.2</v>
      </c>
      <c r="AD109" s="508">
        <v>104.2</v>
      </c>
      <c r="AE109" s="508">
        <v>104.2</v>
      </c>
      <c r="AF109" s="508">
        <v>104.5</v>
      </c>
      <c r="AG109" s="508">
        <v>104.5</v>
      </c>
      <c r="AH109" s="494">
        <v>104.5</v>
      </c>
      <c r="AI109" s="494">
        <v>104.5</v>
      </c>
      <c r="AJ109" s="495">
        <v>105.6</v>
      </c>
      <c r="AK109" s="495">
        <v>105.6</v>
      </c>
      <c r="AL109" s="495">
        <v>105.6</v>
      </c>
      <c r="AM109" s="495">
        <v>105.6</v>
      </c>
      <c r="AN109" s="494">
        <v>106.5</v>
      </c>
      <c r="AO109" s="494">
        <v>106.5</v>
      </c>
      <c r="AP109" s="520">
        <v>106.5</v>
      </c>
      <c r="AQ109" s="494">
        <v>106.5</v>
      </c>
      <c r="AR109" s="494">
        <v>106.7</v>
      </c>
      <c r="AS109" s="494">
        <v>106.7</v>
      </c>
      <c r="AT109" s="520">
        <v>106.7</v>
      </c>
      <c r="AU109" s="494">
        <v>106.7</v>
      </c>
      <c r="AV109" s="505">
        <v>106.7</v>
      </c>
      <c r="AW109" s="505">
        <v>106.7</v>
      </c>
      <c r="AX109" s="521">
        <v>106.7</v>
      </c>
      <c r="AY109" s="505">
        <v>106.7</v>
      </c>
      <c r="AZ109" s="505">
        <v>107</v>
      </c>
      <c r="BA109" s="505">
        <v>107</v>
      </c>
      <c r="BB109" s="505">
        <v>107</v>
      </c>
      <c r="BC109" s="505">
        <v>107</v>
      </c>
      <c r="BD109" s="505">
        <v>107.3</v>
      </c>
      <c r="BE109" s="505">
        <v>107.3</v>
      </c>
      <c r="BF109" s="505">
        <v>107.3</v>
      </c>
      <c r="BG109" s="505">
        <v>107.3</v>
      </c>
      <c r="BH109" s="505">
        <v>107.6</v>
      </c>
      <c r="BI109" s="505">
        <v>107.6</v>
      </c>
      <c r="BJ109" s="505">
        <v>107.6</v>
      </c>
      <c r="BK109" s="505">
        <v>107.6</v>
      </c>
      <c r="BL109" s="505">
        <v>107.8</v>
      </c>
      <c r="BM109" s="505">
        <v>107.8</v>
      </c>
      <c r="BN109" s="505">
        <f>VLOOKUP($D109,'[3]Q3 2024'!$D$8:$N$167,11,0)</f>
        <v>107.8</v>
      </c>
      <c r="BO109" s="505">
        <f>VLOOKUP($D109,'[3]Q4 2024'!$D$8:$N$167,11,0)</f>
        <v>107.8</v>
      </c>
      <c r="BP109" s="494"/>
      <c r="BQ109" s="494"/>
      <c r="BR109" s="494"/>
      <c r="BS109" s="494"/>
      <c r="BT109" s="496">
        <v>100</v>
      </c>
      <c r="BU109" s="496">
        <v>102.7</v>
      </c>
      <c r="BV109" s="496">
        <v>104.1</v>
      </c>
      <c r="BW109" s="496">
        <v>104.1</v>
      </c>
      <c r="BX109" s="496">
        <v>104.1</v>
      </c>
      <c r="BY109" s="496">
        <v>104.2</v>
      </c>
      <c r="BZ109" s="496">
        <v>104.5</v>
      </c>
      <c r="CA109" s="496">
        <v>105.6</v>
      </c>
      <c r="CB109" s="496">
        <v>106.5</v>
      </c>
      <c r="CC109" s="496">
        <v>106.7</v>
      </c>
      <c r="CD109" s="496">
        <v>106.7</v>
      </c>
      <c r="CE109" s="496">
        <v>107</v>
      </c>
      <c r="CF109" s="496">
        <v>107.3</v>
      </c>
      <c r="CG109" s="496">
        <v>107.6</v>
      </c>
      <c r="CH109" s="496">
        <f t="shared" si="11"/>
        <v>107.8</v>
      </c>
      <c r="CI109" s="496"/>
      <c r="CJ109" s="497"/>
      <c r="CK109" s="505">
        <v>1</v>
      </c>
      <c r="CL109" s="505">
        <v>1.9</v>
      </c>
      <c r="CM109" s="505">
        <v>0.5</v>
      </c>
      <c r="CN109" s="505">
        <v>0.2</v>
      </c>
      <c r="CO109" s="505">
        <v>0.5</v>
      </c>
      <c r="CP109" s="505">
        <v>0</v>
      </c>
      <c r="CQ109" s="505">
        <v>0</v>
      </c>
      <c r="CR109" s="505">
        <v>0</v>
      </c>
      <c r="CS109" s="505">
        <v>0</v>
      </c>
      <c r="CT109" s="505">
        <v>0</v>
      </c>
      <c r="CU109" s="505">
        <v>0</v>
      </c>
      <c r="CV109" s="505">
        <v>0</v>
      </c>
      <c r="CW109" s="505">
        <v>0</v>
      </c>
      <c r="CX109" s="505">
        <v>0</v>
      </c>
      <c r="CY109" s="505">
        <v>0</v>
      </c>
      <c r="CZ109" s="505">
        <v>0</v>
      </c>
      <c r="DA109" s="505">
        <v>0</v>
      </c>
      <c r="DB109" s="505">
        <v>0.1</v>
      </c>
      <c r="DC109" s="505">
        <v>0</v>
      </c>
      <c r="DD109" s="505">
        <v>0</v>
      </c>
      <c r="DE109" s="505">
        <v>0.3</v>
      </c>
      <c r="DF109" s="505">
        <v>0</v>
      </c>
      <c r="DG109" s="505">
        <v>0</v>
      </c>
      <c r="DH109" s="505">
        <v>0</v>
      </c>
      <c r="DI109" s="505">
        <v>1.1000000000000001</v>
      </c>
      <c r="DJ109" s="505">
        <v>0</v>
      </c>
      <c r="DK109" s="505">
        <v>0</v>
      </c>
      <c r="DL109" s="505">
        <v>0</v>
      </c>
      <c r="DM109" s="505">
        <v>0.9</v>
      </c>
      <c r="DN109" s="505">
        <v>0</v>
      </c>
      <c r="DO109" s="505">
        <v>0</v>
      </c>
      <c r="DP109" s="505">
        <v>0</v>
      </c>
      <c r="DQ109" s="498">
        <v>0.2</v>
      </c>
      <c r="DR109" s="498">
        <v>0</v>
      </c>
      <c r="DS109" s="498">
        <v>0</v>
      </c>
      <c r="DT109" s="498">
        <v>0</v>
      </c>
      <c r="DU109" s="506">
        <v>0</v>
      </c>
      <c r="DV109" s="506">
        <v>0</v>
      </c>
      <c r="DW109" s="506">
        <v>0</v>
      </c>
      <c r="DX109" s="506">
        <v>0</v>
      </c>
      <c r="DY109" s="506">
        <v>0.3</v>
      </c>
      <c r="DZ109" s="506">
        <v>0</v>
      </c>
      <c r="EA109" s="506">
        <v>0</v>
      </c>
      <c r="EB109" s="505">
        <v>0</v>
      </c>
      <c r="EC109" s="505">
        <v>0.3</v>
      </c>
      <c r="ED109" s="505">
        <v>0</v>
      </c>
      <c r="EE109" s="505">
        <v>0</v>
      </c>
      <c r="EF109" s="505">
        <v>0</v>
      </c>
      <c r="EG109" s="505">
        <f t="shared" si="14"/>
        <v>0.3</v>
      </c>
      <c r="EH109" s="505">
        <f t="shared" si="14"/>
        <v>0</v>
      </c>
      <c r="EI109" s="505">
        <f t="shared" si="14"/>
        <v>0</v>
      </c>
      <c r="EJ109" s="505">
        <f t="shared" si="14"/>
        <v>0</v>
      </c>
      <c r="EK109" s="505">
        <f t="shared" si="14"/>
        <v>0.2</v>
      </c>
      <c r="EL109" s="505">
        <f t="shared" si="14"/>
        <v>0</v>
      </c>
      <c r="EM109" s="505">
        <f t="shared" si="14"/>
        <v>0</v>
      </c>
      <c r="EN109" s="505">
        <f t="shared" si="14"/>
        <v>0</v>
      </c>
      <c r="EO109" s="494"/>
      <c r="EP109" s="494"/>
      <c r="EQ109" s="494"/>
      <c r="ER109" s="494"/>
      <c r="ES109" s="499"/>
      <c r="ET109" s="505">
        <v>1</v>
      </c>
      <c r="EU109" s="505">
        <v>2.9</v>
      </c>
      <c r="EV109" s="505">
        <v>3.4</v>
      </c>
      <c r="EW109" s="505">
        <v>3.6</v>
      </c>
      <c r="EX109" s="505">
        <v>3.1</v>
      </c>
      <c r="EY109" s="505">
        <v>1.2</v>
      </c>
      <c r="EZ109" s="505">
        <v>0.7</v>
      </c>
      <c r="FA109" s="505">
        <v>0.5</v>
      </c>
      <c r="FB109" s="505">
        <v>0</v>
      </c>
      <c r="FC109" s="505">
        <v>0</v>
      </c>
      <c r="FD109" s="505">
        <v>0</v>
      </c>
      <c r="FE109" s="505">
        <v>0</v>
      </c>
      <c r="FF109" s="505">
        <v>0</v>
      </c>
      <c r="FG109" s="505">
        <v>0</v>
      </c>
      <c r="FH109" s="505">
        <v>0</v>
      </c>
      <c r="FI109" s="505">
        <v>0</v>
      </c>
      <c r="FJ109" s="505">
        <v>0</v>
      </c>
      <c r="FK109" s="505">
        <v>0.1</v>
      </c>
      <c r="FL109" s="505">
        <v>0.1</v>
      </c>
      <c r="FM109" s="505">
        <v>0.1</v>
      </c>
      <c r="FN109" s="505">
        <v>0.4</v>
      </c>
      <c r="FO109" s="505">
        <v>0.3</v>
      </c>
      <c r="FP109" s="505">
        <v>0.3</v>
      </c>
      <c r="FQ109" s="505">
        <v>0.3</v>
      </c>
      <c r="FR109" s="505">
        <v>1.1000000000000001</v>
      </c>
      <c r="FS109" s="505">
        <v>1.1000000000000001</v>
      </c>
      <c r="FT109" s="505">
        <v>1.1000000000000001</v>
      </c>
      <c r="FU109" s="505">
        <v>1.1000000000000001</v>
      </c>
      <c r="FV109" s="505">
        <v>0.9</v>
      </c>
      <c r="FW109" s="505">
        <v>0.9</v>
      </c>
      <c r="FX109" s="505">
        <v>0.9</v>
      </c>
      <c r="FY109" s="505">
        <v>0.9</v>
      </c>
      <c r="FZ109" s="505">
        <v>0.2</v>
      </c>
      <c r="GA109" s="505">
        <v>0.2</v>
      </c>
      <c r="GB109" s="505">
        <v>0.2</v>
      </c>
      <c r="GC109" s="505">
        <v>0.2</v>
      </c>
      <c r="GD109" s="506">
        <v>0</v>
      </c>
      <c r="GE109" s="506">
        <v>0</v>
      </c>
      <c r="GF109" s="506">
        <v>0</v>
      </c>
      <c r="GG109" s="506">
        <v>0</v>
      </c>
      <c r="GH109" s="506">
        <v>0.3</v>
      </c>
      <c r="GI109" s="506">
        <v>0.3</v>
      </c>
      <c r="GJ109" s="506">
        <v>0.3</v>
      </c>
      <c r="GK109" s="505">
        <v>0.3</v>
      </c>
      <c r="GL109" s="505">
        <v>0.3</v>
      </c>
      <c r="GM109" s="505">
        <v>0.3</v>
      </c>
      <c r="GN109" s="505">
        <v>0.3</v>
      </c>
      <c r="GO109" s="505">
        <v>0.3</v>
      </c>
      <c r="GP109" s="505">
        <f t="shared" si="12"/>
        <v>0.3</v>
      </c>
      <c r="GQ109" s="505">
        <f t="shared" si="12"/>
        <v>0.3</v>
      </c>
      <c r="GR109" s="505">
        <f t="shared" si="12"/>
        <v>0.3</v>
      </c>
      <c r="GS109" s="505">
        <f t="shared" si="12"/>
        <v>0.3</v>
      </c>
      <c r="GT109" s="505">
        <f t="shared" si="12"/>
        <v>0.2</v>
      </c>
      <c r="GU109" s="505">
        <f t="shared" si="12"/>
        <v>0.2</v>
      </c>
      <c r="GV109" s="505">
        <f t="shared" si="12"/>
        <v>0.2</v>
      </c>
      <c r="GW109" s="494">
        <f t="shared" si="12"/>
        <v>0.2</v>
      </c>
      <c r="GX109" s="494"/>
      <c r="GY109" s="494"/>
      <c r="GZ109" s="494"/>
      <c r="HA109" s="494"/>
      <c r="HB109" s="499"/>
      <c r="HC109" s="498">
        <v>2.7</v>
      </c>
      <c r="HD109" s="498">
        <v>1.4</v>
      </c>
      <c r="HE109" s="498">
        <v>0</v>
      </c>
      <c r="HF109" s="498">
        <v>0</v>
      </c>
      <c r="HG109" s="498">
        <v>0.1</v>
      </c>
      <c r="HH109" s="498">
        <v>0.3</v>
      </c>
      <c r="HI109" s="498">
        <v>1.1000000000000001</v>
      </c>
      <c r="HJ109" s="498">
        <v>0.85227272727272929</v>
      </c>
      <c r="HK109" s="498">
        <v>0.2</v>
      </c>
      <c r="HL109" s="498">
        <v>0</v>
      </c>
      <c r="HM109" s="498">
        <v>0.3</v>
      </c>
      <c r="HN109" s="498">
        <f t="shared" si="13"/>
        <v>0.3</v>
      </c>
      <c r="HO109" s="498">
        <f t="shared" si="13"/>
        <v>0.3</v>
      </c>
      <c r="HP109" s="498">
        <f t="shared" si="13"/>
        <v>0.2</v>
      </c>
      <c r="HQ109" s="498">
        <f t="shared" si="13"/>
        <v>-100</v>
      </c>
    </row>
    <row r="110" spans="1:225" s="129" customFormat="1" ht="24.75" customHeight="1">
      <c r="A110" s="438">
        <v>108</v>
      </c>
      <c r="B110" s="484"/>
      <c r="C110" s="492" t="s">
        <v>159</v>
      </c>
      <c r="D110" s="492">
        <v>8549</v>
      </c>
      <c r="E110" s="507" t="s">
        <v>343</v>
      </c>
      <c r="F110" s="493">
        <v>0.2</v>
      </c>
      <c r="G110" s="508">
        <v>0.2</v>
      </c>
      <c r="H110" s="494">
        <v>100</v>
      </c>
      <c r="I110" s="494">
        <v>100</v>
      </c>
      <c r="J110" s="494">
        <v>100</v>
      </c>
      <c r="K110" s="494">
        <v>100</v>
      </c>
      <c r="L110" s="508">
        <v>100.4</v>
      </c>
      <c r="M110" s="508">
        <v>101.4</v>
      </c>
      <c r="N110" s="508">
        <v>102.1</v>
      </c>
      <c r="O110" s="508">
        <v>102.4</v>
      </c>
      <c r="P110" s="508">
        <v>102.9</v>
      </c>
      <c r="Q110" s="508">
        <v>102.9</v>
      </c>
      <c r="R110" s="508">
        <v>102.9</v>
      </c>
      <c r="S110" s="508">
        <v>102.9</v>
      </c>
      <c r="T110" s="508">
        <v>102.9</v>
      </c>
      <c r="U110" s="508">
        <v>102.9</v>
      </c>
      <c r="V110" s="508">
        <v>102.9</v>
      </c>
      <c r="W110" s="508">
        <v>103</v>
      </c>
      <c r="X110" s="508">
        <v>104.3</v>
      </c>
      <c r="Y110" s="508">
        <v>104.5</v>
      </c>
      <c r="Z110" s="508">
        <v>104.6</v>
      </c>
      <c r="AA110" s="508">
        <v>104.7</v>
      </c>
      <c r="AB110" s="508">
        <v>106.8</v>
      </c>
      <c r="AC110" s="508">
        <v>107.2</v>
      </c>
      <c r="AD110" s="508">
        <v>107.2</v>
      </c>
      <c r="AE110" s="508">
        <v>107.2</v>
      </c>
      <c r="AF110" s="508">
        <v>108.6</v>
      </c>
      <c r="AG110" s="508">
        <v>108.6</v>
      </c>
      <c r="AH110" s="494">
        <v>108.6</v>
      </c>
      <c r="AI110" s="494">
        <v>108.6</v>
      </c>
      <c r="AJ110" s="495">
        <v>111.2</v>
      </c>
      <c r="AK110" s="495">
        <v>111.2</v>
      </c>
      <c r="AL110" s="495">
        <v>111.2</v>
      </c>
      <c r="AM110" s="495">
        <v>111.2</v>
      </c>
      <c r="AN110" s="494">
        <v>112.7</v>
      </c>
      <c r="AO110" s="494">
        <v>112.7</v>
      </c>
      <c r="AP110" s="520">
        <v>112.7</v>
      </c>
      <c r="AQ110" s="494">
        <v>112.7</v>
      </c>
      <c r="AR110" s="494">
        <v>114.4</v>
      </c>
      <c r="AS110" s="494">
        <v>114.4</v>
      </c>
      <c r="AT110" s="520">
        <v>114.4</v>
      </c>
      <c r="AU110" s="494">
        <v>114.4</v>
      </c>
      <c r="AV110" s="494">
        <v>114.3</v>
      </c>
      <c r="AW110" s="494">
        <v>114.3</v>
      </c>
      <c r="AX110" s="520">
        <v>114.3</v>
      </c>
      <c r="AY110" s="494">
        <v>114.3</v>
      </c>
      <c r="AZ110" s="494">
        <v>115.3</v>
      </c>
      <c r="BA110" s="494">
        <v>115.3</v>
      </c>
      <c r="BB110" s="494">
        <v>115.3</v>
      </c>
      <c r="BC110" s="494">
        <v>115.3</v>
      </c>
      <c r="BD110" s="494">
        <v>116</v>
      </c>
      <c r="BE110" s="494">
        <v>116</v>
      </c>
      <c r="BF110" s="494">
        <v>116</v>
      </c>
      <c r="BG110" s="494">
        <v>116</v>
      </c>
      <c r="BH110" s="494">
        <v>116.3</v>
      </c>
      <c r="BI110" s="494">
        <v>116.3</v>
      </c>
      <c r="BJ110" s="494">
        <v>116.3</v>
      </c>
      <c r="BK110" s="494">
        <v>116.3</v>
      </c>
      <c r="BL110" s="494">
        <v>116.7</v>
      </c>
      <c r="BM110" s="494">
        <v>116.7</v>
      </c>
      <c r="BN110" s="494">
        <f>VLOOKUP($D110,'[3]Q3 2024'!$D$8:$N$167,11,0)</f>
        <v>116.7</v>
      </c>
      <c r="BO110" s="494">
        <f>VLOOKUP($D110,'[3]Q4 2024'!$D$8:$N$167,11,0)</f>
        <v>116.7</v>
      </c>
      <c r="BP110" s="494"/>
      <c r="BQ110" s="494"/>
      <c r="BR110" s="494"/>
      <c r="BS110" s="494"/>
      <c r="BT110" s="496">
        <v>100</v>
      </c>
      <c r="BU110" s="496">
        <v>101.6</v>
      </c>
      <c r="BV110" s="496">
        <v>102.9</v>
      </c>
      <c r="BW110" s="496">
        <v>102.9</v>
      </c>
      <c r="BX110" s="496">
        <v>104.5</v>
      </c>
      <c r="BY110" s="496">
        <v>107.1</v>
      </c>
      <c r="BZ110" s="496">
        <v>108.6</v>
      </c>
      <c r="CA110" s="496">
        <v>111.2</v>
      </c>
      <c r="CB110" s="496">
        <v>112.7</v>
      </c>
      <c r="CC110" s="496">
        <v>114.4</v>
      </c>
      <c r="CD110" s="496">
        <v>114.3</v>
      </c>
      <c r="CE110" s="496">
        <v>115.3</v>
      </c>
      <c r="CF110" s="496">
        <v>116</v>
      </c>
      <c r="CG110" s="496">
        <v>116.3</v>
      </c>
      <c r="CH110" s="496">
        <f t="shared" si="11"/>
        <v>116.7</v>
      </c>
      <c r="CI110" s="496"/>
      <c r="CJ110" s="497"/>
      <c r="CK110" s="494">
        <v>0.4</v>
      </c>
      <c r="CL110" s="494">
        <v>1</v>
      </c>
      <c r="CM110" s="494">
        <v>0.7</v>
      </c>
      <c r="CN110" s="494">
        <v>0.3</v>
      </c>
      <c r="CO110" s="494">
        <v>0.5</v>
      </c>
      <c r="CP110" s="494">
        <v>0</v>
      </c>
      <c r="CQ110" s="494">
        <v>0</v>
      </c>
      <c r="CR110" s="494">
        <v>0</v>
      </c>
      <c r="CS110" s="494">
        <v>0</v>
      </c>
      <c r="CT110" s="494">
        <v>0</v>
      </c>
      <c r="CU110" s="494">
        <v>0</v>
      </c>
      <c r="CV110" s="494">
        <v>0.1</v>
      </c>
      <c r="CW110" s="494">
        <v>1.3</v>
      </c>
      <c r="CX110" s="494">
        <v>0.2</v>
      </c>
      <c r="CY110" s="494">
        <v>0.1</v>
      </c>
      <c r="CZ110" s="494">
        <v>0.1</v>
      </c>
      <c r="DA110" s="494">
        <v>2</v>
      </c>
      <c r="DB110" s="494">
        <v>0.4</v>
      </c>
      <c r="DC110" s="494">
        <v>0</v>
      </c>
      <c r="DD110" s="494">
        <v>0</v>
      </c>
      <c r="DE110" s="494">
        <v>1.3</v>
      </c>
      <c r="DF110" s="494">
        <v>0</v>
      </c>
      <c r="DG110" s="494">
        <v>0</v>
      </c>
      <c r="DH110" s="494">
        <v>0</v>
      </c>
      <c r="DI110" s="494">
        <v>2.4</v>
      </c>
      <c r="DJ110" s="494">
        <v>0</v>
      </c>
      <c r="DK110" s="494">
        <v>0</v>
      </c>
      <c r="DL110" s="494">
        <v>0</v>
      </c>
      <c r="DM110" s="494">
        <v>1.3</v>
      </c>
      <c r="DN110" s="494">
        <v>0</v>
      </c>
      <c r="DO110" s="494">
        <v>0</v>
      </c>
      <c r="DP110" s="494">
        <v>0</v>
      </c>
      <c r="DQ110" s="498">
        <v>1.5</v>
      </c>
      <c r="DR110" s="498">
        <v>0</v>
      </c>
      <c r="DS110" s="498">
        <v>0</v>
      </c>
      <c r="DT110" s="498">
        <v>0</v>
      </c>
      <c r="DU110" s="498">
        <v>-0.1</v>
      </c>
      <c r="DV110" s="498">
        <v>0</v>
      </c>
      <c r="DW110" s="498">
        <v>0</v>
      </c>
      <c r="DX110" s="498">
        <v>0</v>
      </c>
      <c r="DY110" s="498">
        <v>0.9</v>
      </c>
      <c r="DZ110" s="498">
        <v>0</v>
      </c>
      <c r="EA110" s="498">
        <v>0</v>
      </c>
      <c r="EB110" s="494">
        <v>0</v>
      </c>
      <c r="EC110" s="494">
        <v>0.6</v>
      </c>
      <c r="ED110" s="494">
        <v>0</v>
      </c>
      <c r="EE110" s="494">
        <v>0</v>
      </c>
      <c r="EF110" s="494">
        <v>0</v>
      </c>
      <c r="EG110" s="494">
        <f t="shared" si="14"/>
        <v>0.3</v>
      </c>
      <c r="EH110" s="494">
        <f t="shared" si="14"/>
        <v>0</v>
      </c>
      <c r="EI110" s="494">
        <f t="shared" si="14"/>
        <v>0</v>
      </c>
      <c r="EJ110" s="494">
        <f t="shared" si="14"/>
        <v>0</v>
      </c>
      <c r="EK110" s="494">
        <f t="shared" si="14"/>
        <v>0.3</v>
      </c>
      <c r="EL110" s="494">
        <f t="shared" si="14"/>
        <v>0</v>
      </c>
      <c r="EM110" s="494">
        <f t="shared" si="14"/>
        <v>0</v>
      </c>
      <c r="EN110" s="494">
        <f t="shared" si="14"/>
        <v>0</v>
      </c>
      <c r="EO110" s="494"/>
      <c r="EP110" s="494"/>
      <c r="EQ110" s="494"/>
      <c r="ER110" s="494"/>
      <c r="ES110" s="499"/>
      <c r="ET110" s="494">
        <v>0.4</v>
      </c>
      <c r="EU110" s="494">
        <v>1.4</v>
      </c>
      <c r="EV110" s="494">
        <v>2.1</v>
      </c>
      <c r="EW110" s="494">
        <v>2.4</v>
      </c>
      <c r="EX110" s="494">
        <v>2.5</v>
      </c>
      <c r="EY110" s="494">
        <v>1.5</v>
      </c>
      <c r="EZ110" s="494">
        <v>0.8</v>
      </c>
      <c r="FA110" s="494">
        <v>0.5</v>
      </c>
      <c r="FB110" s="494">
        <v>0</v>
      </c>
      <c r="FC110" s="494">
        <v>0</v>
      </c>
      <c r="FD110" s="494">
        <v>0</v>
      </c>
      <c r="FE110" s="494">
        <v>0.1</v>
      </c>
      <c r="FF110" s="494">
        <v>1.4</v>
      </c>
      <c r="FG110" s="494">
        <v>1.6</v>
      </c>
      <c r="FH110" s="494">
        <v>1.7</v>
      </c>
      <c r="FI110" s="494">
        <v>1.7</v>
      </c>
      <c r="FJ110" s="494">
        <v>2.4</v>
      </c>
      <c r="FK110" s="494">
        <v>2.6</v>
      </c>
      <c r="FL110" s="494">
        <v>2.5</v>
      </c>
      <c r="FM110" s="494">
        <v>2.4</v>
      </c>
      <c r="FN110" s="494">
        <v>1.7</v>
      </c>
      <c r="FO110" s="494">
        <v>1.3</v>
      </c>
      <c r="FP110" s="494">
        <v>1.3</v>
      </c>
      <c r="FQ110" s="494">
        <v>1.3</v>
      </c>
      <c r="FR110" s="494">
        <v>2.4</v>
      </c>
      <c r="FS110" s="494">
        <v>2.4</v>
      </c>
      <c r="FT110" s="494">
        <v>2.4</v>
      </c>
      <c r="FU110" s="494">
        <v>2.4</v>
      </c>
      <c r="FV110" s="494">
        <v>1.3</v>
      </c>
      <c r="FW110" s="494">
        <v>1.3</v>
      </c>
      <c r="FX110" s="494">
        <v>1.3</v>
      </c>
      <c r="FY110" s="494">
        <v>1.3</v>
      </c>
      <c r="FZ110" s="494">
        <v>1.5</v>
      </c>
      <c r="GA110" s="494">
        <v>1.5</v>
      </c>
      <c r="GB110" s="494">
        <v>1.5</v>
      </c>
      <c r="GC110" s="494">
        <v>1.5</v>
      </c>
      <c r="GD110" s="498">
        <v>-0.1</v>
      </c>
      <c r="GE110" s="498">
        <v>-0.1</v>
      </c>
      <c r="GF110" s="498">
        <v>-0.1</v>
      </c>
      <c r="GG110" s="498">
        <v>-0.1</v>
      </c>
      <c r="GH110" s="498">
        <v>0.9</v>
      </c>
      <c r="GI110" s="498">
        <v>0.9</v>
      </c>
      <c r="GJ110" s="498">
        <v>0.9</v>
      </c>
      <c r="GK110" s="494">
        <v>0.9</v>
      </c>
      <c r="GL110" s="494">
        <v>0.6</v>
      </c>
      <c r="GM110" s="494">
        <v>0.6</v>
      </c>
      <c r="GN110" s="494">
        <v>0.6</v>
      </c>
      <c r="GO110" s="494">
        <v>0.6</v>
      </c>
      <c r="GP110" s="494">
        <f t="shared" si="12"/>
        <v>0.3</v>
      </c>
      <c r="GQ110" s="494">
        <f t="shared" si="12"/>
        <v>0.3</v>
      </c>
      <c r="GR110" s="494">
        <f t="shared" si="12"/>
        <v>0.3</v>
      </c>
      <c r="GS110" s="494">
        <f t="shared" si="12"/>
        <v>0.3</v>
      </c>
      <c r="GT110" s="494">
        <f t="shared" si="12"/>
        <v>0.3</v>
      </c>
      <c r="GU110" s="494">
        <f t="shared" si="12"/>
        <v>0.3</v>
      </c>
      <c r="GV110" s="494">
        <f t="shared" si="12"/>
        <v>0.3</v>
      </c>
      <c r="GW110" s="494">
        <f t="shared" si="12"/>
        <v>0.3</v>
      </c>
      <c r="GX110" s="494"/>
      <c r="GY110" s="494"/>
      <c r="GZ110" s="494"/>
      <c r="HA110" s="494"/>
      <c r="HB110" s="499"/>
      <c r="HC110" s="498">
        <v>1.6</v>
      </c>
      <c r="HD110" s="498">
        <v>1.3</v>
      </c>
      <c r="HE110" s="498">
        <v>0</v>
      </c>
      <c r="HF110" s="498">
        <v>1.6</v>
      </c>
      <c r="HG110" s="498">
        <v>2.5</v>
      </c>
      <c r="HH110" s="498">
        <v>1.4</v>
      </c>
      <c r="HI110" s="498">
        <v>2.4</v>
      </c>
      <c r="HJ110" s="498">
        <v>1.3489208633093552</v>
      </c>
      <c r="HK110" s="498">
        <v>1.5</v>
      </c>
      <c r="HL110" s="498">
        <v>-0.1</v>
      </c>
      <c r="HM110" s="498">
        <v>0.9</v>
      </c>
      <c r="HN110" s="498">
        <f t="shared" si="13"/>
        <v>0.6</v>
      </c>
      <c r="HO110" s="498">
        <f t="shared" si="13"/>
        <v>0.3</v>
      </c>
      <c r="HP110" s="498">
        <f t="shared" si="13"/>
        <v>0.3</v>
      </c>
      <c r="HQ110" s="498">
        <f t="shared" si="13"/>
        <v>-100</v>
      </c>
    </row>
    <row r="111" spans="1:225" s="129" customFormat="1" ht="24.9" customHeight="1">
      <c r="A111" s="438">
        <v>109</v>
      </c>
      <c r="B111" s="484"/>
      <c r="C111" s="501" t="s">
        <v>161</v>
      </c>
      <c r="D111" s="502">
        <v>85491</v>
      </c>
      <c r="E111" s="509" t="s">
        <v>344</v>
      </c>
      <c r="F111" s="504">
        <v>0.2</v>
      </c>
      <c r="G111" s="510">
        <v>0.2</v>
      </c>
      <c r="H111" s="494">
        <v>100</v>
      </c>
      <c r="I111" s="494">
        <v>100</v>
      </c>
      <c r="J111" s="494">
        <v>100</v>
      </c>
      <c r="K111" s="494">
        <v>100</v>
      </c>
      <c r="L111" s="508">
        <v>100.4</v>
      </c>
      <c r="M111" s="508">
        <v>101.4</v>
      </c>
      <c r="N111" s="508">
        <v>102.1</v>
      </c>
      <c r="O111" s="508">
        <v>102.4</v>
      </c>
      <c r="P111" s="508">
        <v>102.9</v>
      </c>
      <c r="Q111" s="508">
        <v>102.9</v>
      </c>
      <c r="R111" s="508">
        <v>102.9</v>
      </c>
      <c r="S111" s="508">
        <v>102.9</v>
      </c>
      <c r="T111" s="508">
        <v>102.9</v>
      </c>
      <c r="U111" s="508">
        <v>102.9</v>
      </c>
      <c r="V111" s="508">
        <v>102.9</v>
      </c>
      <c r="W111" s="508">
        <v>103</v>
      </c>
      <c r="X111" s="508">
        <v>104.3</v>
      </c>
      <c r="Y111" s="508">
        <v>104.5</v>
      </c>
      <c r="Z111" s="508">
        <v>104.6</v>
      </c>
      <c r="AA111" s="508">
        <v>104.7</v>
      </c>
      <c r="AB111" s="508">
        <v>106.8</v>
      </c>
      <c r="AC111" s="508">
        <v>107.2</v>
      </c>
      <c r="AD111" s="508">
        <v>107.2</v>
      </c>
      <c r="AE111" s="508">
        <v>107.2</v>
      </c>
      <c r="AF111" s="508">
        <v>108.6</v>
      </c>
      <c r="AG111" s="508">
        <v>108.6</v>
      </c>
      <c r="AH111" s="494">
        <v>108.6</v>
      </c>
      <c r="AI111" s="494">
        <v>108.6</v>
      </c>
      <c r="AJ111" s="495">
        <v>111.2</v>
      </c>
      <c r="AK111" s="495">
        <v>111.2</v>
      </c>
      <c r="AL111" s="495">
        <v>111.2</v>
      </c>
      <c r="AM111" s="495">
        <v>111.2</v>
      </c>
      <c r="AN111" s="494">
        <v>112.7</v>
      </c>
      <c r="AO111" s="494">
        <v>112.7</v>
      </c>
      <c r="AP111" s="520">
        <v>112.7</v>
      </c>
      <c r="AQ111" s="494">
        <v>112.7</v>
      </c>
      <c r="AR111" s="494">
        <v>114.4</v>
      </c>
      <c r="AS111" s="494">
        <v>114.4</v>
      </c>
      <c r="AT111" s="520">
        <v>114.4</v>
      </c>
      <c r="AU111" s="494">
        <v>114.4</v>
      </c>
      <c r="AV111" s="505">
        <v>114.3</v>
      </c>
      <c r="AW111" s="505">
        <v>114.3</v>
      </c>
      <c r="AX111" s="521">
        <v>114.3</v>
      </c>
      <c r="AY111" s="505">
        <v>114.3</v>
      </c>
      <c r="AZ111" s="505">
        <v>115.3</v>
      </c>
      <c r="BA111" s="505">
        <v>115.3</v>
      </c>
      <c r="BB111" s="505">
        <v>115.3</v>
      </c>
      <c r="BC111" s="505">
        <v>115.3</v>
      </c>
      <c r="BD111" s="505">
        <v>116</v>
      </c>
      <c r="BE111" s="505">
        <v>116</v>
      </c>
      <c r="BF111" s="505">
        <v>116</v>
      </c>
      <c r="BG111" s="505">
        <v>116</v>
      </c>
      <c r="BH111" s="505">
        <v>116.3</v>
      </c>
      <c r="BI111" s="505">
        <v>116.3</v>
      </c>
      <c r="BJ111" s="505">
        <v>116.3</v>
      </c>
      <c r="BK111" s="505">
        <v>116.3</v>
      </c>
      <c r="BL111" s="505">
        <v>116.7</v>
      </c>
      <c r="BM111" s="505">
        <v>116.7</v>
      </c>
      <c r="BN111" s="505">
        <f>VLOOKUP($D111,'[3]Q3 2024'!$D$8:$N$167,11,0)</f>
        <v>116.7</v>
      </c>
      <c r="BO111" s="505">
        <f>VLOOKUP($D111,'[3]Q4 2024'!$D$8:$N$167,11,0)</f>
        <v>116.7</v>
      </c>
      <c r="BP111" s="494"/>
      <c r="BQ111" s="494"/>
      <c r="BR111" s="494"/>
      <c r="BS111" s="494"/>
      <c r="BT111" s="496">
        <v>100</v>
      </c>
      <c r="BU111" s="496">
        <v>101.6</v>
      </c>
      <c r="BV111" s="496">
        <v>102.9</v>
      </c>
      <c r="BW111" s="496">
        <v>102.9</v>
      </c>
      <c r="BX111" s="496">
        <v>104.5</v>
      </c>
      <c r="BY111" s="496">
        <v>107.1</v>
      </c>
      <c r="BZ111" s="496">
        <v>108.6</v>
      </c>
      <c r="CA111" s="496">
        <v>111.2</v>
      </c>
      <c r="CB111" s="496">
        <v>112.7</v>
      </c>
      <c r="CC111" s="496">
        <v>114.4</v>
      </c>
      <c r="CD111" s="496">
        <v>114.3</v>
      </c>
      <c r="CE111" s="496">
        <v>115.3</v>
      </c>
      <c r="CF111" s="496">
        <v>116</v>
      </c>
      <c r="CG111" s="496">
        <v>116.3</v>
      </c>
      <c r="CH111" s="496">
        <f t="shared" si="11"/>
        <v>116.7</v>
      </c>
      <c r="CI111" s="496"/>
      <c r="CJ111" s="497"/>
      <c r="CK111" s="505">
        <v>0.4</v>
      </c>
      <c r="CL111" s="505">
        <v>1</v>
      </c>
      <c r="CM111" s="505">
        <v>0.7</v>
      </c>
      <c r="CN111" s="505">
        <v>0.3</v>
      </c>
      <c r="CO111" s="505">
        <v>0.5</v>
      </c>
      <c r="CP111" s="505">
        <v>0</v>
      </c>
      <c r="CQ111" s="505">
        <v>0</v>
      </c>
      <c r="CR111" s="505">
        <v>0</v>
      </c>
      <c r="CS111" s="505">
        <v>0</v>
      </c>
      <c r="CT111" s="505">
        <v>0</v>
      </c>
      <c r="CU111" s="505">
        <v>0</v>
      </c>
      <c r="CV111" s="505">
        <v>0.1</v>
      </c>
      <c r="CW111" s="505">
        <v>1.3</v>
      </c>
      <c r="CX111" s="505">
        <v>0.2</v>
      </c>
      <c r="CY111" s="505">
        <v>0.1</v>
      </c>
      <c r="CZ111" s="505">
        <v>0.1</v>
      </c>
      <c r="DA111" s="505">
        <v>2</v>
      </c>
      <c r="DB111" s="505">
        <v>0.4</v>
      </c>
      <c r="DC111" s="505">
        <v>0</v>
      </c>
      <c r="DD111" s="505">
        <v>0</v>
      </c>
      <c r="DE111" s="505">
        <v>1.3</v>
      </c>
      <c r="DF111" s="505">
        <v>0</v>
      </c>
      <c r="DG111" s="505">
        <v>0</v>
      </c>
      <c r="DH111" s="505">
        <v>0</v>
      </c>
      <c r="DI111" s="505">
        <v>2.4</v>
      </c>
      <c r="DJ111" s="505">
        <v>0</v>
      </c>
      <c r="DK111" s="505">
        <v>0</v>
      </c>
      <c r="DL111" s="505">
        <v>0</v>
      </c>
      <c r="DM111" s="505">
        <v>1.3</v>
      </c>
      <c r="DN111" s="505">
        <v>0</v>
      </c>
      <c r="DO111" s="505">
        <v>0</v>
      </c>
      <c r="DP111" s="505">
        <v>0</v>
      </c>
      <c r="DQ111" s="498">
        <v>1.5</v>
      </c>
      <c r="DR111" s="498">
        <v>0</v>
      </c>
      <c r="DS111" s="498">
        <v>0</v>
      </c>
      <c r="DT111" s="498">
        <v>0</v>
      </c>
      <c r="DU111" s="506">
        <v>-0.1</v>
      </c>
      <c r="DV111" s="506">
        <v>0</v>
      </c>
      <c r="DW111" s="506">
        <v>0</v>
      </c>
      <c r="DX111" s="506">
        <v>0</v>
      </c>
      <c r="DY111" s="506">
        <v>0.9</v>
      </c>
      <c r="DZ111" s="506">
        <v>0</v>
      </c>
      <c r="EA111" s="506">
        <v>0</v>
      </c>
      <c r="EB111" s="505">
        <v>0</v>
      </c>
      <c r="EC111" s="505">
        <v>0.6</v>
      </c>
      <c r="ED111" s="505">
        <v>0</v>
      </c>
      <c r="EE111" s="505">
        <v>0</v>
      </c>
      <c r="EF111" s="505">
        <v>0</v>
      </c>
      <c r="EG111" s="505">
        <f t="shared" si="14"/>
        <v>0.3</v>
      </c>
      <c r="EH111" s="505">
        <f t="shared" si="14"/>
        <v>0</v>
      </c>
      <c r="EI111" s="505">
        <f t="shared" si="14"/>
        <v>0</v>
      </c>
      <c r="EJ111" s="505">
        <f t="shared" si="14"/>
        <v>0</v>
      </c>
      <c r="EK111" s="505">
        <f t="shared" si="14"/>
        <v>0.3</v>
      </c>
      <c r="EL111" s="505">
        <f t="shared" si="14"/>
        <v>0</v>
      </c>
      <c r="EM111" s="505">
        <f t="shared" si="14"/>
        <v>0</v>
      </c>
      <c r="EN111" s="505">
        <f t="shared" si="14"/>
        <v>0</v>
      </c>
      <c r="EO111" s="494"/>
      <c r="EP111" s="494"/>
      <c r="EQ111" s="494"/>
      <c r="ER111" s="494"/>
      <c r="ES111" s="499"/>
      <c r="ET111" s="505">
        <v>0.4</v>
      </c>
      <c r="EU111" s="505">
        <v>1.4</v>
      </c>
      <c r="EV111" s="505">
        <v>2.1</v>
      </c>
      <c r="EW111" s="505">
        <v>2.4</v>
      </c>
      <c r="EX111" s="505">
        <v>2.5</v>
      </c>
      <c r="EY111" s="505">
        <v>1.5</v>
      </c>
      <c r="EZ111" s="505">
        <v>0.8</v>
      </c>
      <c r="FA111" s="505">
        <v>0.5</v>
      </c>
      <c r="FB111" s="505">
        <v>0</v>
      </c>
      <c r="FC111" s="505">
        <v>0</v>
      </c>
      <c r="FD111" s="505">
        <v>0</v>
      </c>
      <c r="FE111" s="505">
        <v>0.1</v>
      </c>
      <c r="FF111" s="505">
        <v>1.4</v>
      </c>
      <c r="FG111" s="505">
        <v>1.6</v>
      </c>
      <c r="FH111" s="505">
        <v>1.7</v>
      </c>
      <c r="FI111" s="505">
        <v>1.7</v>
      </c>
      <c r="FJ111" s="505">
        <v>2.4</v>
      </c>
      <c r="FK111" s="505">
        <v>2.6</v>
      </c>
      <c r="FL111" s="505">
        <v>2.5</v>
      </c>
      <c r="FM111" s="505">
        <v>2.4</v>
      </c>
      <c r="FN111" s="505">
        <v>1.7</v>
      </c>
      <c r="FO111" s="505">
        <v>1.3</v>
      </c>
      <c r="FP111" s="505">
        <v>1.3</v>
      </c>
      <c r="FQ111" s="505">
        <v>1.3</v>
      </c>
      <c r="FR111" s="505">
        <v>2.4</v>
      </c>
      <c r="FS111" s="505">
        <v>2.4</v>
      </c>
      <c r="FT111" s="505">
        <v>2.4</v>
      </c>
      <c r="FU111" s="505">
        <v>2.4</v>
      </c>
      <c r="FV111" s="505">
        <v>1.3</v>
      </c>
      <c r="FW111" s="505">
        <v>1.3</v>
      </c>
      <c r="FX111" s="505">
        <v>1.3</v>
      </c>
      <c r="FY111" s="505">
        <v>1.3</v>
      </c>
      <c r="FZ111" s="505">
        <v>1.5</v>
      </c>
      <c r="GA111" s="505">
        <v>1.5</v>
      </c>
      <c r="GB111" s="505">
        <v>1.5</v>
      </c>
      <c r="GC111" s="505">
        <v>1.5</v>
      </c>
      <c r="GD111" s="506">
        <v>-0.1</v>
      </c>
      <c r="GE111" s="506">
        <v>-0.1</v>
      </c>
      <c r="GF111" s="506">
        <v>-0.1</v>
      </c>
      <c r="GG111" s="506">
        <v>-0.1</v>
      </c>
      <c r="GH111" s="506">
        <v>0.9</v>
      </c>
      <c r="GI111" s="506">
        <v>0.9</v>
      </c>
      <c r="GJ111" s="506">
        <v>0.9</v>
      </c>
      <c r="GK111" s="505">
        <v>0.9</v>
      </c>
      <c r="GL111" s="505">
        <v>0.6</v>
      </c>
      <c r="GM111" s="505">
        <v>0.6</v>
      </c>
      <c r="GN111" s="505">
        <v>0.6</v>
      </c>
      <c r="GO111" s="505">
        <v>0.6</v>
      </c>
      <c r="GP111" s="505">
        <f t="shared" si="12"/>
        <v>0.3</v>
      </c>
      <c r="GQ111" s="505">
        <f t="shared" si="12"/>
        <v>0.3</v>
      </c>
      <c r="GR111" s="505">
        <f t="shared" si="12"/>
        <v>0.3</v>
      </c>
      <c r="GS111" s="505">
        <f t="shared" si="12"/>
        <v>0.3</v>
      </c>
      <c r="GT111" s="505">
        <f t="shared" si="12"/>
        <v>0.3</v>
      </c>
      <c r="GU111" s="505">
        <f t="shared" si="12"/>
        <v>0.3</v>
      </c>
      <c r="GV111" s="505">
        <f t="shared" si="12"/>
        <v>0.3</v>
      </c>
      <c r="GW111" s="494">
        <f t="shared" si="12"/>
        <v>0.3</v>
      </c>
      <c r="GX111" s="494"/>
      <c r="GY111" s="494"/>
      <c r="GZ111" s="494"/>
      <c r="HA111" s="494"/>
      <c r="HB111" s="499"/>
      <c r="HC111" s="498">
        <v>1.6</v>
      </c>
      <c r="HD111" s="498">
        <v>1.3</v>
      </c>
      <c r="HE111" s="498">
        <v>0</v>
      </c>
      <c r="HF111" s="498">
        <v>1.6</v>
      </c>
      <c r="HG111" s="498">
        <v>2.5</v>
      </c>
      <c r="HH111" s="498">
        <v>1.4</v>
      </c>
      <c r="HI111" s="498">
        <v>2.4</v>
      </c>
      <c r="HJ111" s="498">
        <v>1.3489208633093552</v>
      </c>
      <c r="HK111" s="498">
        <v>1.5</v>
      </c>
      <c r="HL111" s="498">
        <v>-0.1</v>
      </c>
      <c r="HM111" s="498">
        <v>0.9</v>
      </c>
      <c r="HN111" s="498">
        <f t="shared" si="13"/>
        <v>0.6</v>
      </c>
      <c r="HO111" s="498">
        <f t="shared" si="13"/>
        <v>0.3</v>
      </c>
      <c r="HP111" s="498">
        <f t="shared" si="13"/>
        <v>0.3</v>
      </c>
      <c r="HQ111" s="498">
        <f t="shared" si="13"/>
        <v>-100</v>
      </c>
    </row>
    <row r="112" spans="1:225" s="130" customFormat="1" ht="24.75" customHeight="1">
      <c r="A112" s="438">
        <v>110</v>
      </c>
      <c r="B112" s="513" t="s">
        <v>204</v>
      </c>
      <c r="C112" s="513" t="s">
        <v>156</v>
      </c>
      <c r="D112" s="513" t="s">
        <v>204</v>
      </c>
      <c r="E112" s="514" t="s">
        <v>31</v>
      </c>
      <c r="F112" s="479">
        <v>5.2</v>
      </c>
      <c r="G112" s="479">
        <v>4.3</v>
      </c>
      <c r="H112" s="479">
        <v>100</v>
      </c>
      <c r="I112" s="479">
        <v>100</v>
      </c>
      <c r="J112" s="479">
        <v>100</v>
      </c>
      <c r="K112" s="479">
        <v>100</v>
      </c>
      <c r="L112" s="479">
        <v>100.1</v>
      </c>
      <c r="M112" s="479">
        <v>100.2</v>
      </c>
      <c r="N112" s="479">
        <v>100.3</v>
      </c>
      <c r="O112" s="479">
        <v>100.3</v>
      </c>
      <c r="P112" s="479">
        <v>100.4</v>
      </c>
      <c r="Q112" s="479">
        <v>100.4</v>
      </c>
      <c r="R112" s="479">
        <v>100.4</v>
      </c>
      <c r="S112" s="479">
        <v>100.4</v>
      </c>
      <c r="T112" s="479">
        <v>100.4</v>
      </c>
      <c r="U112" s="479">
        <v>100.4</v>
      </c>
      <c r="V112" s="479">
        <v>100.4</v>
      </c>
      <c r="W112" s="479">
        <v>100.4</v>
      </c>
      <c r="X112" s="479">
        <v>100.5</v>
      </c>
      <c r="Y112" s="479">
        <v>100.6</v>
      </c>
      <c r="Z112" s="479">
        <v>100.6</v>
      </c>
      <c r="AA112" s="479">
        <v>100.7</v>
      </c>
      <c r="AB112" s="479">
        <v>100.8</v>
      </c>
      <c r="AC112" s="479">
        <v>100.8</v>
      </c>
      <c r="AD112" s="479">
        <v>100.9</v>
      </c>
      <c r="AE112" s="479">
        <v>101.3</v>
      </c>
      <c r="AF112" s="479">
        <v>102</v>
      </c>
      <c r="AG112" s="479">
        <v>102.1</v>
      </c>
      <c r="AH112" s="479">
        <v>102.6</v>
      </c>
      <c r="AI112" s="479">
        <v>102.9</v>
      </c>
      <c r="AJ112" s="479">
        <v>104.6</v>
      </c>
      <c r="AK112" s="479">
        <v>104.9</v>
      </c>
      <c r="AL112" s="479">
        <v>105</v>
      </c>
      <c r="AM112" s="479">
        <v>105.1</v>
      </c>
      <c r="AN112" s="479">
        <v>105.2</v>
      </c>
      <c r="AO112" s="479">
        <v>105.3</v>
      </c>
      <c r="AP112" s="479">
        <v>105.5</v>
      </c>
      <c r="AQ112" s="479">
        <v>105.5</v>
      </c>
      <c r="AR112" s="479">
        <v>105.6</v>
      </c>
      <c r="AS112" s="479">
        <v>105.6</v>
      </c>
      <c r="AT112" s="479">
        <v>105.6</v>
      </c>
      <c r="AU112" s="479">
        <v>105.7</v>
      </c>
      <c r="AV112" s="479">
        <v>105.8</v>
      </c>
      <c r="AW112" s="479">
        <v>106.9</v>
      </c>
      <c r="AX112" s="479">
        <v>107</v>
      </c>
      <c r="AY112" s="479">
        <v>107.1</v>
      </c>
      <c r="AZ112" s="479">
        <v>107.2</v>
      </c>
      <c r="BA112" s="479">
        <v>107.2</v>
      </c>
      <c r="BB112" s="479">
        <v>107.2</v>
      </c>
      <c r="BC112" s="479">
        <v>107.3</v>
      </c>
      <c r="BD112" s="479">
        <v>107.4</v>
      </c>
      <c r="BE112" s="479">
        <v>107.5</v>
      </c>
      <c r="BF112" s="479">
        <v>107.6</v>
      </c>
      <c r="BG112" s="479">
        <v>107.6</v>
      </c>
      <c r="BH112" s="479">
        <v>107.8</v>
      </c>
      <c r="BI112" s="479">
        <v>107.8</v>
      </c>
      <c r="BJ112" s="479">
        <v>107.8</v>
      </c>
      <c r="BK112" s="479">
        <v>107.9</v>
      </c>
      <c r="BL112" s="479">
        <v>108</v>
      </c>
      <c r="BM112" s="479">
        <v>108.1</v>
      </c>
      <c r="BN112" s="479">
        <f>VLOOKUP($D112,'[3]Q3 2024'!$D$8:$N$167,11,0)</f>
        <v>108.1</v>
      </c>
      <c r="BO112" s="479">
        <f>VLOOKUP($D112,'[3]Q4 2024'!$D$8:$N$167,11,0)</f>
        <v>108.3</v>
      </c>
      <c r="BP112" s="479"/>
      <c r="BQ112" s="479"/>
      <c r="BR112" s="479"/>
      <c r="BS112" s="479"/>
      <c r="BT112" s="481">
        <v>100</v>
      </c>
      <c r="BU112" s="481">
        <v>100.2</v>
      </c>
      <c r="BV112" s="481">
        <v>100.4</v>
      </c>
      <c r="BW112" s="481">
        <v>100.4</v>
      </c>
      <c r="BX112" s="481">
        <v>100.6</v>
      </c>
      <c r="BY112" s="481">
        <v>101</v>
      </c>
      <c r="BZ112" s="481">
        <v>102.4</v>
      </c>
      <c r="CA112" s="481">
        <v>104.9</v>
      </c>
      <c r="CB112" s="481">
        <v>105.4</v>
      </c>
      <c r="CC112" s="481">
        <v>105.6</v>
      </c>
      <c r="CD112" s="481">
        <v>106.7</v>
      </c>
      <c r="CE112" s="481">
        <v>107.2</v>
      </c>
      <c r="CF112" s="481">
        <v>107.5</v>
      </c>
      <c r="CG112" s="481">
        <v>107.8</v>
      </c>
      <c r="CH112" s="481">
        <f t="shared" si="11"/>
        <v>108.1</v>
      </c>
      <c r="CI112" s="481"/>
      <c r="CJ112" s="459"/>
      <c r="CK112" s="482">
        <v>0.1</v>
      </c>
      <c r="CL112" s="482">
        <v>0.1</v>
      </c>
      <c r="CM112" s="482">
        <v>0.1</v>
      </c>
      <c r="CN112" s="482">
        <v>0</v>
      </c>
      <c r="CO112" s="482">
        <v>0.1</v>
      </c>
      <c r="CP112" s="482">
        <v>0</v>
      </c>
      <c r="CQ112" s="482">
        <v>0</v>
      </c>
      <c r="CR112" s="482">
        <v>0</v>
      </c>
      <c r="CS112" s="482">
        <v>0</v>
      </c>
      <c r="CT112" s="482">
        <v>0</v>
      </c>
      <c r="CU112" s="482">
        <v>0</v>
      </c>
      <c r="CV112" s="482">
        <v>0</v>
      </c>
      <c r="CW112" s="482">
        <v>0.1</v>
      </c>
      <c r="CX112" s="482">
        <v>0.1</v>
      </c>
      <c r="CY112" s="482">
        <v>0</v>
      </c>
      <c r="CZ112" s="482">
        <v>0.1</v>
      </c>
      <c r="DA112" s="482">
        <v>0.1</v>
      </c>
      <c r="DB112" s="482">
        <v>0</v>
      </c>
      <c r="DC112" s="482">
        <v>0.1</v>
      </c>
      <c r="DD112" s="482">
        <v>0.4</v>
      </c>
      <c r="DE112" s="482">
        <v>0.7</v>
      </c>
      <c r="DF112" s="482">
        <v>0.1</v>
      </c>
      <c r="DG112" s="482">
        <v>0.5</v>
      </c>
      <c r="DH112" s="482">
        <v>0.3</v>
      </c>
      <c r="DI112" s="482">
        <v>1.7</v>
      </c>
      <c r="DJ112" s="482">
        <v>0.3</v>
      </c>
      <c r="DK112" s="482">
        <v>0.1</v>
      </c>
      <c r="DL112" s="482">
        <v>0.1</v>
      </c>
      <c r="DM112" s="482">
        <v>0.1</v>
      </c>
      <c r="DN112" s="482">
        <v>0.1</v>
      </c>
      <c r="DO112" s="482">
        <v>0.2</v>
      </c>
      <c r="DP112" s="482">
        <v>0</v>
      </c>
      <c r="DQ112" s="483">
        <v>0.1</v>
      </c>
      <c r="DR112" s="482">
        <v>0</v>
      </c>
      <c r="DS112" s="482">
        <v>0</v>
      </c>
      <c r="DT112" s="482">
        <v>0.1</v>
      </c>
      <c r="DU112" s="482">
        <v>0.1</v>
      </c>
      <c r="DV112" s="482">
        <v>1</v>
      </c>
      <c r="DW112" s="482">
        <v>0.1</v>
      </c>
      <c r="DX112" s="482">
        <v>0.1</v>
      </c>
      <c r="DY112" s="482">
        <v>0.1</v>
      </c>
      <c r="DZ112" s="482">
        <v>0</v>
      </c>
      <c r="EA112" s="482">
        <v>0</v>
      </c>
      <c r="EB112" s="482">
        <v>0.1</v>
      </c>
      <c r="EC112" s="482">
        <v>0.1</v>
      </c>
      <c r="ED112" s="482">
        <v>0.1</v>
      </c>
      <c r="EE112" s="482">
        <v>0.1</v>
      </c>
      <c r="EF112" s="482">
        <v>0</v>
      </c>
      <c r="EG112" s="479">
        <f t="shared" si="14"/>
        <v>0.2</v>
      </c>
      <c r="EH112" s="479">
        <f t="shared" si="14"/>
        <v>0</v>
      </c>
      <c r="EI112" s="482">
        <f t="shared" si="14"/>
        <v>0</v>
      </c>
      <c r="EJ112" s="482">
        <f t="shared" si="14"/>
        <v>0.1</v>
      </c>
      <c r="EK112" s="482">
        <f t="shared" si="14"/>
        <v>0.1</v>
      </c>
      <c r="EL112" s="482">
        <f t="shared" si="14"/>
        <v>0.1</v>
      </c>
      <c r="EM112" s="482">
        <f t="shared" si="14"/>
        <v>0</v>
      </c>
      <c r="EN112" s="482">
        <f t="shared" si="14"/>
        <v>0.2</v>
      </c>
      <c r="EO112" s="479"/>
      <c r="EP112" s="479"/>
      <c r="EQ112" s="479"/>
      <c r="ER112" s="479"/>
      <c r="ES112" s="460"/>
      <c r="ET112" s="482">
        <v>0.1</v>
      </c>
      <c r="EU112" s="482">
        <v>0.2</v>
      </c>
      <c r="EV112" s="482">
        <v>0.3</v>
      </c>
      <c r="EW112" s="482">
        <v>0.3</v>
      </c>
      <c r="EX112" s="482">
        <v>0.3</v>
      </c>
      <c r="EY112" s="482">
        <v>0.2</v>
      </c>
      <c r="EZ112" s="482">
        <v>0.1</v>
      </c>
      <c r="FA112" s="482">
        <v>0.1</v>
      </c>
      <c r="FB112" s="482">
        <v>0</v>
      </c>
      <c r="FC112" s="482">
        <v>0</v>
      </c>
      <c r="FD112" s="482">
        <v>0</v>
      </c>
      <c r="FE112" s="482">
        <v>0</v>
      </c>
      <c r="FF112" s="482">
        <v>0.1</v>
      </c>
      <c r="FG112" s="482">
        <v>0.2</v>
      </c>
      <c r="FH112" s="482">
        <v>0.2</v>
      </c>
      <c r="FI112" s="482">
        <v>0.3</v>
      </c>
      <c r="FJ112" s="482">
        <v>0.3</v>
      </c>
      <c r="FK112" s="482">
        <v>0.2</v>
      </c>
      <c r="FL112" s="482">
        <v>0.3</v>
      </c>
      <c r="FM112" s="482">
        <v>0.6</v>
      </c>
      <c r="FN112" s="482">
        <v>1.2</v>
      </c>
      <c r="FO112" s="482">
        <v>1.3</v>
      </c>
      <c r="FP112" s="482">
        <v>1.7</v>
      </c>
      <c r="FQ112" s="482">
        <v>1.6</v>
      </c>
      <c r="FR112" s="482">
        <v>2.5</v>
      </c>
      <c r="FS112" s="482">
        <v>2.7</v>
      </c>
      <c r="FT112" s="482">
        <v>2.2999999999999998</v>
      </c>
      <c r="FU112" s="482">
        <v>2.1</v>
      </c>
      <c r="FV112" s="482">
        <v>0.6</v>
      </c>
      <c r="FW112" s="482">
        <v>0.4</v>
      </c>
      <c r="FX112" s="482">
        <v>0.5</v>
      </c>
      <c r="FY112" s="482">
        <v>0.4</v>
      </c>
      <c r="FZ112" s="482">
        <v>0.4</v>
      </c>
      <c r="GA112" s="482">
        <v>0.3</v>
      </c>
      <c r="GB112" s="482">
        <v>0.1</v>
      </c>
      <c r="GC112" s="482">
        <v>0.2</v>
      </c>
      <c r="GD112" s="482">
        <v>0.2</v>
      </c>
      <c r="GE112" s="482">
        <v>1.2</v>
      </c>
      <c r="GF112" s="482">
        <v>1.3</v>
      </c>
      <c r="GG112" s="482">
        <v>1.3</v>
      </c>
      <c r="GH112" s="482">
        <v>1.3</v>
      </c>
      <c r="GI112" s="482">
        <v>0.3</v>
      </c>
      <c r="GJ112" s="482">
        <v>0.2</v>
      </c>
      <c r="GK112" s="482">
        <v>0.2</v>
      </c>
      <c r="GL112" s="482">
        <v>0.2</v>
      </c>
      <c r="GM112" s="482">
        <v>0.3</v>
      </c>
      <c r="GN112" s="482">
        <v>0.4</v>
      </c>
      <c r="GO112" s="482">
        <v>0.3</v>
      </c>
      <c r="GP112" s="479">
        <f t="shared" si="12"/>
        <v>0.4</v>
      </c>
      <c r="GQ112" s="479">
        <f t="shared" si="12"/>
        <v>0.3</v>
      </c>
      <c r="GR112" s="479">
        <f t="shared" si="12"/>
        <v>0.2</v>
      </c>
      <c r="GS112" s="482">
        <f t="shared" si="12"/>
        <v>0.3</v>
      </c>
      <c r="GT112" s="479">
        <f t="shared" si="12"/>
        <v>0.2</v>
      </c>
      <c r="GU112" s="479">
        <f t="shared" si="12"/>
        <v>0.3</v>
      </c>
      <c r="GV112" s="479">
        <f t="shared" si="12"/>
        <v>0.3</v>
      </c>
      <c r="GW112" s="479">
        <f t="shared" si="12"/>
        <v>0.4</v>
      </c>
      <c r="GX112" s="479"/>
      <c r="GY112" s="479"/>
      <c r="GZ112" s="479"/>
      <c r="HA112" s="479"/>
      <c r="HB112" s="460"/>
      <c r="HC112" s="482">
        <v>0.2</v>
      </c>
      <c r="HD112" s="482">
        <v>0.2</v>
      </c>
      <c r="HE112" s="482">
        <v>0</v>
      </c>
      <c r="HF112" s="482">
        <v>0.2</v>
      </c>
      <c r="HG112" s="482">
        <v>0.4</v>
      </c>
      <c r="HH112" s="482">
        <v>1.4</v>
      </c>
      <c r="HI112" s="482">
        <v>2.4</v>
      </c>
      <c r="HJ112" s="482">
        <v>0.47664442326025291</v>
      </c>
      <c r="HK112" s="482">
        <v>0.2</v>
      </c>
      <c r="HL112" s="482">
        <v>1</v>
      </c>
      <c r="HM112" s="482">
        <v>0.5</v>
      </c>
      <c r="HN112" s="482">
        <f t="shared" si="13"/>
        <v>0.3</v>
      </c>
      <c r="HO112" s="482">
        <f t="shared" si="13"/>
        <v>0.3</v>
      </c>
      <c r="HP112" s="482">
        <f t="shared" si="13"/>
        <v>0.3</v>
      </c>
      <c r="HQ112" s="482">
        <f t="shared" si="13"/>
        <v>-100</v>
      </c>
    </row>
    <row r="113" spans="1:225" s="128" customFormat="1" ht="24.9" customHeight="1">
      <c r="A113" s="438">
        <v>111</v>
      </c>
      <c r="B113" s="484"/>
      <c r="C113" s="484" t="s">
        <v>157</v>
      </c>
      <c r="D113" s="484">
        <v>86</v>
      </c>
      <c r="E113" s="485" t="s">
        <v>31</v>
      </c>
      <c r="F113" s="486">
        <v>5.2</v>
      </c>
      <c r="G113" s="516">
        <v>4.3</v>
      </c>
      <c r="H113" s="487">
        <v>100</v>
      </c>
      <c r="I113" s="487">
        <v>100</v>
      </c>
      <c r="J113" s="487">
        <v>100</v>
      </c>
      <c r="K113" s="487">
        <v>100</v>
      </c>
      <c r="L113" s="516">
        <v>100.1</v>
      </c>
      <c r="M113" s="516">
        <v>100.2</v>
      </c>
      <c r="N113" s="516">
        <v>100.3</v>
      </c>
      <c r="O113" s="516">
        <v>100.3</v>
      </c>
      <c r="P113" s="516">
        <v>100.4</v>
      </c>
      <c r="Q113" s="516">
        <v>100.4</v>
      </c>
      <c r="R113" s="516">
        <v>100.4</v>
      </c>
      <c r="S113" s="516">
        <v>100.4</v>
      </c>
      <c r="T113" s="516">
        <v>100.4</v>
      </c>
      <c r="U113" s="516">
        <v>100.4</v>
      </c>
      <c r="V113" s="516">
        <v>100.4</v>
      </c>
      <c r="W113" s="516">
        <v>100.4</v>
      </c>
      <c r="X113" s="516">
        <v>100.5</v>
      </c>
      <c r="Y113" s="516">
        <v>100.6</v>
      </c>
      <c r="Z113" s="516">
        <v>100.6</v>
      </c>
      <c r="AA113" s="516">
        <v>100.7</v>
      </c>
      <c r="AB113" s="516">
        <v>100.8</v>
      </c>
      <c r="AC113" s="516">
        <v>100.8</v>
      </c>
      <c r="AD113" s="516">
        <v>100.9</v>
      </c>
      <c r="AE113" s="516">
        <v>101.3</v>
      </c>
      <c r="AF113" s="516">
        <v>102</v>
      </c>
      <c r="AG113" s="516">
        <v>102.1</v>
      </c>
      <c r="AH113" s="487">
        <v>102.6</v>
      </c>
      <c r="AI113" s="487">
        <v>102.9</v>
      </c>
      <c r="AJ113" s="488">
        <v>104.6</v>
      </c>
      <c r="AK113" s="488">
        <v>104.9</v>
      </c>
      <c r="AL113" s="488">
        <v>105</v>
      </c>
      <c r="AM113" s="488">
        <v>105.1</v>
      </c>
      <c r="AN113" s="487">
        <v>105.2</v>
      </c>
      <c r="AO113" s="487">
        <v>105.3</v>
      </c>
      <c r="AP113" s="489">
        <v>105.5</v>
      </c>
      <c r="AQ113" s="487">
        <v>105.5</v>
      </c>
      <c r="AR113" s="487">
        <v>105.6</v>
      </c>
      <c r="AS113" s="487">
        <v>105.6</v>
      </c>
      <c r="AT113" s="489">
        <v>105.6</v>
      </c>
      <c r="AU113" s="487">
        <v>105.7</v>
      </c>
      <c r="AV113" s="487">
        <v>105.8</v>
      </c>
      <c r="AW113" s="487">
        <v>106.9</v>
      </c>
      <c r="AX113" s="489">
        <v>107</v>
      </c>
      <c r="AY113" s="487">
        <v>107.1</v>
      </c>
      <c r="AZ113" s="487">
        <v>107.2</v>
      </c>
      <c r="BA113" s="487">
        <v>107.2</v>
      </c>
      <c r="BB113" s="487">
        <v>107.2</v>
      </c>
      <c r="BC113" s="487">
        <v>107.3</v>
      </c>
      <c r="BD113" s="487">
        <v>107.4</v>
      </c>
      <c r="BE113" s="487">
        <v>107.5</v>
      </c>
      <c r="BF113" s="487">
        <v>107.6</v>
      </c>
      <c r="BG113" s="487">
        <v>107.6</v>
      </c>
      <c r="BH113" s="487">
        <v>107.8</v>
      </c>
      <c r="BI113" s="487">
        <v>107.8</v>
      </c>
      <c r="BJ113" s="487">
        <v>107.8</v>
      </c>
      <c r="BK113" s="487">
        <v>107.9</v>
      </c>
      <c r="BL113" s="487">
        <v>108</v>
      </c>
      <c r="BM113" s="487">
        <v>108.1</v>
      </c>
      <c r="BN113" s="487">
        <f>VLOOKUP($D113,'[3]Q3 2024'!$D$8:$N$167,11,0)</f>
        <v>108.1</v>
      </c>
      <c r="BO113" s="487">
        <f>VLOOKUP($D113,'[3]Q4 2024'!$D$8:$N$167,11,0)</f>
        <v>108.3</v>
      </c>
      <c r="BP113" s="487"/>
      <c r="BQ113" s="487"/>
      <c r="BR113" s="487"/>
      <c r="BS113" s="487"/>
      <c r="BT113" s="490">
        <v>100</v>
      </c>
      <c r="BU113" s="490">
        <v>100.2</v>
      </c>
      <c r="BV113" s="490">
        <v>100.4</v>
      </c>
      <c r="BW113" s="490">
        <v>100.4</v>
      </c>
      <c r="BX113" s="490">
        <v>100.6</v>
      </c>
      <c r="BY113" s="490">
        <v>101</v>
      </c>
      <c r="BZ113" s="490">
        <v>102.4</v>
      </c>
      <c r="CA113" s="490">
        <v>104.9</v>
      </c>
      <c r="CB113" s="490">
        <v>105.4</v>
      </c>
      <c r="CC113" s="490">
        <v>105.6</v>
      </c>
      <c r="CD113" s="490">
        <v>106.7</v>
      </c>
      <c r="CE113" s="490">
        <v>107.2</v>
      </c>
      <c r="CF113" s="490">
        <v>107.5</v>
      </c>
      <c r="CG113" s="490">
        <v>107.8</v>
      </c>
      <c r="CH113" s="490">
        <f t="shared" si="11"/>
        <v>108.1</v>
      </c>
      <c r="CI113" s="490"/>
      <c r="CJ113" s="459"/>
      <c r="CK113" s="487">
        <v>0.1</v>
      </c>
      <c r="CL113" s="487">
        <v>0.1</v>
      </c>
      <c r="CM113" s="487">
        <v>0.1</v>
      </c>
      <c r="CN113" s="487">
        <v>0</v>
      </c>
      <c r="CO113" s="487">
        <v>0.1</v>
      </c>
      <c r="CP113" s="487">
        <v>0</v>
      </c>
      <c r="CQ113" s="487">
        <v>0</v>
      </c>
      <c r="CR113" s="487">
        <v>0</v>
      </c>
      <c r="CS113" s="487">
        <v>0</v>
      </c>
      <c r="CT113" s="487">
        <v>0</v>
      </c>
      <c r="CU113" s="487">
        <v>0</v>
      </c>
      <c r="CV113" s="487">
        <v>0</v>
      </c>
      <c r="CW113" s="487">
        <v>0.1</v>
      </c>
      <c r="CX113" s="487">
        <v>0.1</v>
      </c>
      <c r="CY113" s="487">
        <v>0</v>
      </c>
      <c r="CZ113" s="487">
        <v>0.1</v>
      </c>
      <c r="DA113" s="487">
        <v>0.1</v>
      </c>
      <c r="DB113" s="487">
        <v>0</v>
      </c>
      <c r="DC113" s="487">
        <v>0.1</v>
      </c>
      <c r="DD113" s="487">
        <v>0.4</v>
      </c>
      <c r="DE113" s="487">
        <v>0.7</v>
      </c>
      <c r="DF113" s="487">
        <v>0.1</v>
      </c>
      <c r="DG113" s="487">
        <v>0.5</v>
      </c>
      <c r="DH113" s="487">
        <v>0.3</v>
      </c>
      <c r="DI113" s="487">
        <v>1.7</v>
      </c>
      <c r="DJ113" s="487">
        <v>0.3</v>
      </c>
      <c r="DK113" s="487">
        <v>0.1</v>
      </c>
      <c r="DL113" s="487">
        <v>0.1</v>
      </c>
      <c r="DM113" s="487">
        <v>0.1</v>
      </c>
      <c r="DN113" s="487">
        <v>0.1</v>
      </c>
      <c r="DO113" s="487">
        <v>0.2</v>
      </c>
      <c r="DP113" s="487">
        <v>0</v>
      </c>
      <c r="DQ113" s="491">
        <v>0.1</v>
      </c>
      <c r="DR113" s="491">
        <v>0</v>
      </c>
      <c r="DS113" s="491">
        <v>0</v>
      </c>
      <c r="DT113" s="491">
        <v>0.1</v>
      </c>
      <c r="DU113" s="491">
        <v>0.1</v>
      </c>
      <c r="DV113" s="491">
        <v>1</v>
      </c>
      <c r="DW113" s="491">
        <v>0.1</v>
      </c>
      <c r="DX113" s="491">
        <v>0.1</v>
      </c>
      <c r="DY113" s="491">
        <v>0.1</v>
      </c>
      <c r="DZ113" s="491">
        <v>0</v>
      </c>
      <c r="EA113" s="491">
        <v>0</v>
      </c>
      <c r="EB113" s="487">
        <v>0.1</v>
      </c>
      <c r="EC113" s="487">
        <v>0.1</v>
      </c>
      <c r="ED113" s="487">
        <v>0.1</v>
      </c>
      <c r="EE113" s="487">
        <v>0.1</v>
      </c>
      <c r="EF113" s="487">
        <v>0</v>
      </c>
      <c r="EG113" s="487">
        <f t="shared" si="14"/>
        <v>0.2</v>
      </c>
      <c r="EH113" s="487">
        <f t="shared" si="14"/>
        <v>0</v>
      </c>
      <c r="EI113" s="487">
        <f t="shared" si="14"/>
        <v>0</v>
      </c>
      <c r="EJ113" s="487">
        <f t="shared" si="14"/>
        <v>0.1</v>
      </c>
      <c r="EK113" s="487">
        <f t="shared" si="14"/>
        <v>0.1</v>
      </c>
      <c r="EL113" s="487">
        <f t="shared" si="14"/>
        <v>0.1</v>
      </c>
      <c r="EM113" s="487">
        <f t="shared" si="14"/>
        <v>0</v>
      </c>
      <c r="EN113" s="487">
        <f t="shared" si="14"/>
        <v>0.2</v>
      </c>
      <c r="EO113" s="487"/>
      <c r="EP113" s="487"/>
      <c r="EQ113" s="487"/>
      <c r="ER113" s="487"/>
      <c r="ES113" s="460"/>
      <c r="ET113" s="487">
        <v>0.1</v>
      </c>
      <c r="EU113" s="487">
        <v>0.2</v>
      </c>
      <c r="EV113" s="487">
        <v>0.3</v>
      </c>
      <c r="EW113" s="487">
        <v>0.3</v>
      </c>
      <c r="EX113" s="487">
        <v>0.3</v>
      </c>
      <c r="EY113" s="487">
        <v>0.2</v>
      </c>
      <c r="EZ113" s="487">
        <v>0.1</v>
      </c>
      <c r="FA113" s="487">
        <v>0.1</v>
      </c>
      <c r="FB113" s="487">
        <v>0</v>
      </c>
      <c r="FC113" s="487">
        <v>0</v>
      </c>
      <c r="FD113" s="487">
        <v>0</v>
      </c>
      <c r="FE113" s="487">
        <v>0</v>
      </c>
      <c r="FF113" s="487">
        <v>0.1</v>
      </c>
      <c r="FG113" s="487">
        <v>0.2</v>
      </c>
      <c r="FH113" s="487">
        <v>0.2</v>
      </c>
      <c r="FI113" s="487">
        <v>0.3</v>
      </c>
      <c r="FJ113" s="487">
        <v>0.3</v>
      </c>
      <c r="FK113" s="487">
        <v>0.2</v>
      </c>
      <c r="FL113" s="487">
        <v>0.3</v>
      </c>
      <c r="FM113" s="487">
        <v>0.6</v>
      </c>
      <c r="FN113" s="487">
        <v>1.2</v>
      </c>
      <c r="FO113" s="487">
        <v>1.3</v>
      </c>
      <c r="FP113" s="487">
        <v>1.7</v>
      </c>
      <c r="FQ113" s="487">
        <v>1.6</v>
      </c>
      <c r="FR113" s="487">
        <v>2.5</v>
      </c>
      <c r="FS113" s="487">
        <v>2.7</v>
      </c>
      <c r="FT113" s="487">
        <v>2.2999999999999998</v>
      </c>
      <c r="FU113" s="487">
        <v>2.1</v>
      </c>
      <c r="FV113" s="487">
        <v>0.6</v>
      </c>
      <c r="FW113" s="487">
        <v>0.4</v>
      </c>
      <c r="FX113" s="487">
        <v>0.5</v>
      </c>
      <c r="FY113" s="487">
        <v>0.4</v>
      </c>
      <c r="FZ113" s="487">
        <v>0.4</v>
      </c>
      <c r="GA113" s="487">
        <v>0.3</v>
      </c>
      <c r="GB113" s="487">
        <v>0.1</v>
      </c>
      <c r="GC113" s="487">
        <v>0.2</v>
      </c>
      <c r="GD113" s="491">
        <v>0.2</v>
      </c>
      <c r="GE113" s="491">
        <v>1.2</v>
      </c>
      <c r="GF113" s="491">
        <v>1.3</v>
      </c>
      <c r="GG113" s="491">
        <v>1.3</v>
      </c>
      <c r="GH113" s="491">
        <v>1.3</v>
      </c>
      <c r="GI113" s="491">
        <v>0.3</v>
      </c>
      <c r="GJ113" s="491">
        <v>0.2</v>
      </c>
      <c r="GK113" s="487">
        <v>0.2</v>
      </c>
      <c r="GL113" s="487">
        <v>0.2</v>
      </c>
      <c r="GM113" s="487">
        <v>0.3</v>
      </c>
      <c r="GN113" s="487">
        <v>0.4</v>
      </c>
      <c r="GO113" s="487">
        <v>0.3</v>
      </c>
      <c r="GP113" s="487">
        <f t="shared" si="12"/>
        <v>0.4</v>
      </c>
      <c r="GQ113" s="487">
        <f t="shared" si="12"/>
        <v>0.3</v>
      </c>
      <c r="GR113" s="487">
        <f t="shared" si="12"/>
        <v>0.2</v>
      </c>
      <c r="GS113" s="487">
        <f t="shared" si="12"/>
        <v>0.3</v>
      </c>
      <c r="GT113" s="487">
        <f t="shared" si="12"/>
        <v>0.2</v>
      </c>
      <c r="GU113" s="487">
        <f t="shared" si="12"/>
        <v>0.3</v>
      </c>
      <c r="GV113" s="487">
        <f t="shared" si="12"/>
        <v>0.3</v>
      </c>
      <c r="GW113" s="487">
        <f t="shared" si="12"/>
        <v>0.4</v>
      </c>
      <c r="GX113" s="487"/>
      <c r="GY113" s="487"/>
      <c r="GZ113" s="487"/>
      <c r="HA113" s="487"/>
      <c r="HB113" s="460"/>
      <c r="HC113" s="491">
        <v>0.2</v>
      </c>
      <c r="HD113" s="491">
        <v>0.2</v>
      </c>
      <c r="HE113" s="491">
        <v>0</v>
      </c>
      <c r="HF113" s="491">
        <v>0.2</v>
      </c>
      <c r="HG113" s="491">
        <v>0.4</v>
      </c>
      <c r="HH113" s="491">
        <v>1.4</v>
      </c>
      <c r="HI113" s="491">
        <v>2.4</v>
      </c>
      <c r="HJ113" s="491">
        <v>0.47664442326025291</v>
      </c>
      <c r="HK113" s="491">
        <v>0.2</v>
      </c>
      <c r="HL113" s="491">
        <v>1</v>
      </c>
      <c r="HM113" s="491">
        <v>0.5</v>
      </c>
      <c r="HN113" s="491">
        <f t="shared" si="13"/>
        <v>0.3</v>
      </c>
      <c r="HO113" s="491">
        <f t="shared" si="13"/>
        <v>0.3</v>
      </c>
      <c r="HP113" s="491">
        <f t="shared" si="13"/>
        <v>0.3</v>
      </c>
      <c r="HQ113" s="491">
        <f t="shared" si="13"/>
        <v>-100</v>
      </c>
    </row>
    <row r="114" spans="1:225" s="129" customFormat="1" ht="24.9" customHeight="1">
      <c r="A114" s="438">
        <v>112</v>
      </c>
      <c r="B114" s="484"/>
      <c r="C114" s="492" t="s">
        <v>149</v>
      </c>
      <c r="D114" s="484">
        <v>861</v>
      </c>
      <c r="E114" s="485" t="s">
        <v>205</v>
      </c>
      <c r="F114" s="493">
        <v>3.2</v>
      </c>
      <c r="G114" s="508">
        <v>2.5</v>
      </c>
      <c r="H114" s="494">
        <v>100</v>
      </c>
      <c r="I114" s="494">
        <v>100</v>
      </c>
      <c r="J114" s="494">
        <v>100</v>
      </c>
      <c r="K114" s="494">
        <v>100</v>
      </c>
      <c r="L114" s="508">
        <v>100.1</v>
      </c>
      <c r="M114" s="508">
        <v>100.2</v>
      </c>
      <c r="N114" s="508">
        <v>100.2</v>
      </c>
      <c r="O114" s="508">
        <v>100.3</v>
      </c>
      <c r="P114" s="508">
        <v>100.4</v>
      </c>
      <c r="Q114" s="508">
        <v>100.4</v>
      </c>
      <c r="R114" s="508">
        <v>100.4</v>
      </c>
      <c r="S114" s="508">
        <v>100.4</v>
      </c>
      <c r="T114" s="508">
        <v>100.4</v>
      </c>
      <c r="U114" s="508">
        <v>100.4</v>
      </c>
      <c r="V114" s="508">
        <v>100.4</v>
      </c>
      <c r="W114" s="508">
        <v>100.4</v>
      </c>
      <c r="X114" s="508">
        <v>100.4</v>
      </c>
      <c r="Y114" s="508">
        <v>100.5</v>
      </c>
      <c r="Z114" s="508">
        <v>100.5</v>
      </c>
      <c r="AA114" s="508">
        <v>100.5</v>
      </c>
      <c r="AB114" s="508">
        <v>100.5</v>
      </c>
      <c r="AC114" s="508">
        <v>100.5</v>
      </c>
      <c r="AD114" s="508">
        <v>100.5</v>
      </c>
      <c r="AE114" s="508">
        <v>100.7</v>
      </c>
      <c r="AF114" s="508">
        <v>101</v>
      </c>
      <c r="AG114" s="508">
        <v>101</v>
      </c>
      <c r="AH114" s="494">
        <v>101.6</v>
      </c>
      <c r="AI114" s="494">
        <v>101.8</v>
      </c>
      <c r="AJ114" s="495">
        <v>104</v>
      </c>
      <c r="AK114" s="495">
        <v>104.1</v>
      </c>
      <c r="AL114" s="495">
        <v>104.2</v>
      </c>
      <c r="AM114" s="495">
        <v>104.2</v>
      </c>
      <c r="AN114" s="494">
        <v>104.7</v>
      </c>
      <c r="AO114" s="494">
        <v>104.7</v>
      </c>
      <c r="AP114" s="520">
        <v>104.9</v>
      </c>
      <c r="AQ114" s="494">
        <v>104.9</v>
      </c>
      <c r="AR114" s="495">
        <v>105</v>
      </c>
      <c r="AS114" s="494">
        <v>105</v>
      </c>
      <c r="AT114" s="520">
        <v>105.1</v>
      </c>
      <c r="AU114" s="494">
        <v>105.1</v>
      </c>
      <c r="AV114" s="495">
        <v>105.3</v>
      </c>
      <c r="AW114" s="495">
        <v>106.7</v>
      </c>
      <c r="AX114" s="520">
        <v>106.7</v>
      </c>
      <c r="AY114" s="494">
        <v>106.7</v>
      </c>
      <c r="AZ114" s="494">
        <v>106.9</v>
      </c>
      <c r="BA114" s="494">
        <v>106.9</v>
      </c>
      <c r="BB114" s="494">
        <v>106.9</v>
      </c>
      <c r="BC114" s="494">
        <v>107</v>
      </c>
      <c r="BD114" s="494">
        <v>107.1</v>
      </c>
      <c r="BE114" s="494">
        <v>107.1</v>
      </c>
      <c r="BF114" s="494">
        <v>107.2</v>
      </c>
      <c r="BG114" s="494">
        <v>107.2</v>
      </c>
      <c r="BH114" s="494">
        <v>107.3</v>
      </c>
      <c r="BI114" s="494">
        <v>107.3</v>
      </c>
      <c r="BJ114" s="494">
        <v>107.4</v>
      </c>
      <c r="BK114" s="494">
        <v>107.4</v>
      </c>
      <c r="BL114" s="494">
        <v>107.5</v>
      </c>
      <c r="BM114" s="494">
        <v>107.6</v>
      </c>
      <c r="BN114" s="494">
        <f>VLOOKUP($D114,'[3]Q3 2024'!$D$8:$N$167,11,0)</f>
        <v>107.6</v>
      </c>
      <c r="BO114" s="494">
        <f>VLOOKUP($D114,'[3]Q4 2024'!$D$8:$N$167,11,0)</f>
        <v>107.9</v>
      </c>
      <c r="BP114" s="494"/>
      <c r="BQ114" s="494"/>
      <c r="BR114" s="494"/>
      <c r="BS114" s="494"/>
      <c r="BT114" s="496">
        <v>100</v>
      </c>
      <c r="BU114" s="496">
        <v>100.2</v>
      </c>
      <c r="BV114" s="496">
        <v>100.4</v>
      </c>
      <c r="BW114" s="496">
        <v>100.4</v>
      </c>
      <c r="BX114" s="496">
        <v>100.5</v>
      </c>
      <c r="BY114" s="496">
        <v>100.6</v>
      </c>
      <c r="BZ114" s="496">
        <v>101.4</v>
      </c>
      <c r="CA114" s="496">
        <v>104.1</v>
      </c>
      <c r="CB114" s="496">
        <v>104.8</v>
      </c>
      <c r="CC114" s="496">
        <v>105.1</v>
      </c>
      <c r="CD114" s="496">
        <v>106.4</v>
      </c>
      <c r="CE114" s="496">
        <v>106.9</v>
      </c>
      <c r="CF114" s="496">
        <v>107.2</v>
      </c>
      <c r="CG114" s="496">
        <v>107.4</v>
      </c>
      <c r="CH114" s="496">
        <f t="shared" si="11"/>
        <v>107.7</v>
      </c>
      <c r="CI114" s="496"/>
      <c r="CJ114" s="497"/>
      <c r="CK114" s="494">
        <v>0.1</v>
      </c>
      <c r="CL114" s="494">
        <v>0.1</v>
      </c>
      <c r="CM114" s="494">
        <v>0</v>
      </c>
      <c r="CN114" s="494">
        <v>0.1</v>
      </c>
      <c r="CO114" s="494">
        <v>0.1</v>
      </c>
      <c r="CP114" s="494">
        <v>0</v>
      </c>
      <c r="CQ114" s="494">
        <v>0</v>
      </c>
      <c r="CR114" s="494">
        <v>0</v>
      </c>
      <c r="CS114" s="494">
        <v>0</v>
      </c>
      <c r="CT114" s="494">
        <v>0</v>
      </c>
      <c r="CU114" s="494">
        <v>0</v>
      </c>
      <c r="CV114" s="494">
        <v>0</v>
      </c>
      <c r="CW114" s="494">
        <v>0</v>
      </c>
      <c r="CX114" s="494">
        <v>0.1</v>
      </c>
      <c r="CY114" s="494">
        <v>0</v>
      </c>
      <c r="CZ114" s="494">
        <v>0</v>
      </c>
      <c r="DA114" s="494">
        <v>0</v>
      </c>
      <c r="DB114" s="494">
        <v>0</v>
      </c>
      <c r="DC114" s="494">
        <v>0</v>
      </c>
      <c r="DD114" s="494">
        <v>0.2</v>
      </c>
      <c r="DE114" s="494">
        <v>0.3</v>
      </c>
      <c r="DF114" s="494">
        <v>0</v>
      </c>
      <c r="DG114" s="494">
        <v>0.6</v>
      </c>
      <c r="DH114" s="494">
        <v>0.2</v>
      </c>
      <c r="DI114" s="494">
        <v>2.2000000000000002</v>
      </c>
      <c r="DJ114" s="494">
        <v>0.1</v>
      </c>
      <c r="DK114" s="494">
        <v>0.1</v>
      </c>
      <c r="DL114" s="494">
        <v>0</v>
      </c>
      <c r="DM114" s="494">
        <v>0.5</v>
      </c>
      <c r="DN114" s="494">
        <v>0</v>
      </c>
      <c r="DO114" s="494">
        <v>0.2</v>
      </c>
      <c r="DP114" s="494">
        <v>0</v>
      </c>
      <c r="DQ114" s="498">
        <v>0.1</v>
      </c>
      <c r="DR114" s="498">
        <v>0</v>
      </c>
      <c r="DS114" s="498">
        <v>0.1</v>
      </c>
      <c r="DT114" s="498">
        <v>0</v>
      </c>
      <c r="DU114" s="498">
        <v>0.2</v>
      </c>
      <c r="DV114" s="498">
        <v>1.3</v>
      </c>
      <c r="DW114" s="498">
        <v>0</v>
      </c>
      <c r="DX114" s="498">
        <v>0</v>
      </c>
      <c r="DY114" s="498">
        <v>0.2</v>
      </c>
      <c r="DZ114" s="498">
        <v>0</v>
      </c>
      <c r="EA114" s="498">
        <v>0</v>
      </c>
      <c r="EB114" s="494">
        <v>0.1</v>
      </c>
      <c r="EC114" s="494">
        <v>0.1</v>
      </c>
      <c r="ED114" s="494">
        <v>0</v>
      </c>
      <c r="EE114" s="494">
        <v>0.1</v>
      </c>
      <c r="EF114" s="494">
        <v>0</v>
      </c>
      <c r="EG114" s="494">
        <f t="shared" si="14"/>
        <v>0.1</v>
      </c>
      <c r="EH114" s="494">
        <f t="shared" si="14"/>
        <v>0</v>
      </c>
      <c r="EI114" s="494">
        <f t="shared" si="14"/>
        <v>0.1</v>
      </c>
      <c r="EJ114" s="494">
        <f t="shared" si="14"/>
        <v>0</v>
      </c>
      <c r="EK114" s="494">
        <f t="shared" si="14"/>
        <v>0.1</v>
      </c>
      <c r="EL114" s="494">
        <f t="shared" si="14"/>
        <v>0.1</v>
      </c>
      <c r="EM114" s="494">
        <f t="shared" si="14"/>
        <v>0</v>
      </c>
      <c r="EN114" s="494">
        <f t="shared" si="14"/>
        <v>0.3</v>
      </c>
      <c r="EO114" s="494"/>
      <c r="EP114" s="494"/>
      <c r="EQ114" s="494"/>
      <c r="ER114" s="494"/>
      <c r="ES114" s="499"/>
      <c r="ET114" s="494">
        <v>0.1</v>
      </c>
      <c r="EU114" s="494">
        <v>0.2</v>
      </c>
      <c r="EV114" s="494">
        <v>0.2</v>
      </c>
      <c r="EW114" s="494">
        <v>0.3</v>
      </c>
      <c r="EX114" s="494">
        <v>0.3</v>
      </c>
      <c r="EY114" s="494">
        <v>0.2</v>
      </c>
      <c r="EZ114" s="494">
        <v>0.2</v>
      </c>
      <c r="FA114" s="494">
        <v>0.1</v>
      </c>
      <c r="FB114" s="494">
        <v>0</v>
      </c>
      <c r="FC114" s="494">
        <v>0</v>
      </c>
      <c r="FD114" s="494">
        <v>0</v>
      </c>
      <c r="FE114" s="494">
        <v>0</v>
      </c>
      <c r="FF114" s="494">
        <v>0</v>
      </c>
      <c r="FG114" s="494">
        <v>0.1</v>
      </c>
      <c r="FH114" s="494">
        <v>0.1</v>
      </c>
      <c r="FI114" s="494">
        <v>0.1</v>
      </c>
      <c r="FJ114" s="494">
        <v>0.1</v>
      </c>
      <c r="FK114" s="494">
        <v>0</v>
      </c>
      <c r="FL114" s="494">
        <v>0</v>
      </c>
      <c r="FM114" s="494">
        <v>0.2</v>
      </c>
      <c r="FN114" s="494">
        <v>0.5</v>
      </c>
      <c r="FO114" s="494">
        <v>0.5</v>
      </c>
      <c r="FP114" s="494">
        <v>1.1000000000000001</v>
      </c>
      <c r="FQ114" s="494">
        <v>1.1000000000000001</v>
      </c>
      <c r="FR114" s="494">
        <v>3</v>
      </c>
      <c r="FS114" s="494">
        <v>3.1</v>
      </c>
      <c r="FT114" s="494">
        <v>2.6</v>
      </c>
      <c r="FU114" s="494">
        <v>2.4</v>
      </c>
      <c r="FV114" s="494">
        <v>0.7</v>
      </c>
      <c r="FW114" s="494">
        <v>0.6</v>
      </c>
      <c r="FX114" s="494">
        <v>0.7</v>
      </c>
      <c r="FY114" s="494">
        <v>0.7</v>
      </c>
      <c r="FZ114" s="494">
        <v>0.3</v>
      </c>
      <c r="GA114" s="494">
        <v>0.3</v>
      </c>
      <c r="GB114" s="494">
        <v>0.2</v>
      </c>
      <c r="GC114" s="494">
        <v>0.2</v>
      </c>
      <c r="GD114" s="498">
        <v>0.3</v>
      </c>
      <c r="GE114" s="498">
        <v>1.6</v>
      </c>
      <c r="GF114" s="498">
        <v>1.5</v>
      </c>
      <c r="GG114" s="498">
        <v>1.5</v>
      </c>
      <c r="GH114" s="498">
        <v>1.5</v>
      </c>
      <c r="GI114" s="498">
        <v>0.2</v>
      </c>
      <c r="GJ114" s="498">
        <v>0.2</v>
      </c>
      <c r="GK114" s="494">
        <v>0.3</v>
      </c>
      <c r="GL114" s="494">
        <v>0.2</v>
      </c>
      <c r="GM114" s="494">
        <v>0.2</v>
      </c>
      <c r="GN114" s="494">
        <v>0.3</v>
      </c>
      <c r="GO114" s="494">
        <v>0.2</v>
      </c>
      <c r="GP114" s="494">
        <f t="shared" si="12"/>
        <v>0.2</v>
      </c>
      <c r="GQ114" s="494">
        <f t="shared" si="12"/>
        <v>0.2</v>
      </c>
      <c r="GR114" s="494">
        <f t="shared" si="12"/>
        <v>0.2</v>
      </c>
      <c r="GS114" s="494">
        <f t="shared" si="12"/>
        <v>0.2</v>
      </c>
      <c r="GT114" s="494">
        <f t="shared" si="12"/>
        <v>0.2</v>
      </c>
      <c r="GU114" s="494">
        <f t="shared" si="12"/>
        <v>0.3</v>
      </c>
      <c r="GV114" s="494">
        <f t="shared" si="12"/>
        <v>0.2</v>
      </c>
      <c r="GW114" s="494">
        <f t="shared" si="12"/>
        <v>0.5</v>
      </c>
      <c r="GX114" s="494"/>
      <c r="GY114" s="494"/>
      <c r="GZ114" s="494"/>
      <c r="HA114" s="494"/>
      <c r="HB114" s="499"/>
      <c r="HC114" s="498">
        <v>0.2</v>
      </c>
      <c r="HD114" s="498">
        <v>0.2</v>
      </c>
      <c r="HE114" s="498">
        <v>0</v>
      </c>
      <c r="HF114" s="498">
        <v>0.1</v>
      </c>
      <c r="HG114" s="498">
        <v>0.1</v>
      </c>
      <c r="HH114" s="498">
        <v>0.8</v>
      </c>
      <c r="HI114" s="498">
        <v>2.7</v>
      </c>
      <c r="HJ114" s="498">
        <v>0.67243035542747798</v>
      </c>
      <c r="HK114" s="498">
        <v>0.3</v>
      </c>
      <c r="HL114" s="498">
        <v>1.2</v>
      </c>
      <c r="HM114" s="498">
        <v>0.5</v>
      </c>
      <c r="HN114" s="498">
        <f t="shared" si="13"/>
        <v>0.3</v>
      </c>
      <c r="HO114" s="498">
        <f t="shared" si="13"/>
        <v>0.2</v>
      </c>
      <c r="HP114" s="498">
        <f t="shared" si="13"/>
        <v>0.3</v>
      </c>
      <c r="HQ114" s="498">
        <f t="shared" si="13"/>
        <v>-100</v>
      </c>
    </row>
    <row r="115" spans="1:225" s="129" customFormat="1" ht="24.9" customHeight="1">
      <c r="A115" s="438">
        <v>113</v>
      </c>
      <c r="B115" s="484"/>
      <c r="C115" s="492" t="s">
        <v>159</v>
      </c>
      <c r="D115" s="492">
        <v>8610</v>
      </c>
      <c r="E115" s="507" t="s">
        <v>345</v>
      </c>
      <c r="F115" s="493">
        <v>3.2</v>
      </c>
      <c r="G115" s="508">
        <v>2.5</v>
      </c>
      <c r="H115" s="494">
        <v>100</v>
      </c>
      <c r="I115" s="494">
        <v>100</v>
      </c>
      <c r="J115" s="494">
        <v>100</v>
      </c>
      <c r="K115" s="494">
        <v>100</v>
      </c>
      <c r="L115" s="508">
        <v>100.1</v>
      </c>
      <c r="M115" s="508">
        <v>100.2</v>
      </c>
      <c r="N115" s="508">
        <v>100.2</v>
      </c>
      <c r="O115" s="508">
        <v>100.3</v>
      </c>
      <c r="P115" s="508">
        <v>100.4</v>
      </c>
      <c r="Q115" s="508">
        <v>100.4</v>
      </c>
      <c r="R115" s="508">
        <v>100.4</v>
      </c>
      <c r="S115" s="508">
        <v>100.4</v>
      </c>
      <c r="T115" s="508">
        <v>100.4</v>
      </c>
      <c r="U115" s="508">
        <v>100.4</v>
      </c>
      <c r="V115" s="508">
        <v>100.4</v>
      </c>
      <c r="W115" s="508">
        <v>100.4</v>
      </c>
      <c r="X115" s="508">
        <v>100.4</v>
      </c>
      <c r="Y115" s="508">
        <v>100.5</v>
      </c>
      <c r="Z115" s="508">
        <v>100.5</v>
      </c>
      <c r="AA115" s="508">
        <v>100.5</v>
      </c>
      <c r="AB115" s="508">
        <v>100.5</v>
      </c>
      <c r="AC115" s="508">
        <v>100.5</v>
      </c>
      <c r="AD115" s="508">
        <v>100.5</v>
      </c>
      <c r="AE115" s="508">
        <v>100.7</v>
      </c>
      <c r="AF115" s="508">
        <v>101</v>
      </c>
      <c r="AG115" s="508">
        <v>101</v>
      </c>
      <c r="AH115" s="494">
        <v>101.6</v>
      </c>
      <c r="AI115" s="494">
        <v>101.8</v>
      </c>
      <c r="AJ115" s="495">
        <v>104</v>
      </c>
      <c r="AK115" s="495">
        <v>104.1</v>
      </c>
      <c r="AL115" s="495">
        <v>104.2</v>
      </c>
      <c r="AM115" s="495">
        <v>104.2</v>
      </c>
      <c r="AN115" s="494">
        <v>104.7</v>
      </c>
      <c r="AO115" s="494">
        <v>104.7</v>
      </c>
      <c r="AP115" s="520">
        <v>104.9</v>
      </c>
      <c r="AQ115" s="494">
        <v>104.9</v>
      </c>
      <c r="AR115" s="495">
        <v>105</v>
      </c>
      <c r="AS115" s="494">
        <v>105</v>
      </c>
      <c r="AT115" s="520">
        <v>105.1</v>
      </c>
      <c r="AU115" s="494">
        <v>105.1</v>
      </c>
      <c r="AV115" s="495">
        <v>105.3</v>
      </c>
      <c r="AW115" s="495">
        <v>106.7</v>
      </c>
      <c r="AX115" s="520">
        <v>106.7</v>
      </c>
      <c r="AY115" s="494">
        <v>106.7</v>
      </c>
      <c r="AZ115" s="494">
        <v>106.9</v>
      </c>
      <c r="BA115" s="494">
        <v>106.9</v>
      </c>
      <c r="BB115" s="494">
        <v>106.9</v>
      </c>
      <c r="BC115" s="494">
        <v>107</v>
      </c>
      <c r="BD115" s="494">
        <v>107.1</v>
      </c>
      <c r="BE115" s="494">
        <v>107.1</v>
      </c>
      <c r="BF115" s="494">
        <v>107.2</v>
      </c>
      <c r="BG115" s="494">
        <v>107.2</v>
      </c>
      <c r="BH115" s="494">
        <v>107.3</v>
      </c>
      <c r="BI115" s="494">
        <v>107.3</v>
      </c>
      <c r="BJ115" s="494">
        <v>107.4</v>
      </c>
      <c r="BK115" s="494">
        <v>107.4</v>
      </c>
      <c r="BL115" s="494">
        <v>107.5</v>
      </c>
      <c r="BM115" s="494">
        <v>107.6</v>
      </c>
      <c r="BN115" s="494">
        <f>VLOOKUP($D115,'[3]Q3 2024'!$D$8:$N$167,11,0)</f>
        <v>107.6</v>
      </c>
      <c r="BO115" s="494">
        <f>VLOOKUP($D115,'[3]Q4 2024'!$D$8:$N$167,11,0)</f>
        <v>107.9</v>
      </c>
      <c r="BP115" s="494"/>
      <c r="BQ115" s="494"/>
      <c r="BR115" s="494"/>
      <c r="BS115" s="494"/>
      <c r="BT115" s="496">
        <v>100</v>
      </c>
      <c r="BU115" s="496">
        <v>100.2</v>
      </c>
      <c r="BV115" s="496">
        <v>100.4</v>
      </c>
      <c r="BW115" s="496">
        <v>100.4</v>
      </c>
      <c r="BX115" s="496">
        <v>100.5</v>
      </c>
      <c r="BY115" s="496">
        <v>100.6</v>
      </c>
      <c r="BZ115" s="496">
        <v>101.4</v>
      </c>
      <c r="CA115" s="496">
        <v>104.1</v>
      </c>
      <c r="CB115" s="496">
        <v>104.8</v>
      </c>
      <c r="CC115" s="496">
        <v>105.1</v>
      </c>
      <c r="CD115" s="496">
        <v>106.4</v>
      </c>
      <c r="CE115" s="496">
        <v>106.9</v>
      </c>
      <c r="CF115" s="496">
        <v>107.2</v>
      </c>
      <c r="CG115" s="496">
        <v>107.4</v>
      </c>
      <c r="CH115" s="496">
        <f t="shared" si="11"/>
        <v>107.7</v>
      </c>
      <c r="CI115" s="496"/>
      <c r="CJ115" s="497"/>
      <c r="CK115" s="494">
        <v>0.1</v>
      </c>
      <c r="CL115" s="494">
        <v>0.1</v>
      </c>
      <c r="CM115" s="494">
        <v>0</v>
      </c>
      <c r="CN115" s="494">
        <v>0.1</v>
      </c>
      <c r="CO115" s="494">
        <v>0.1</v>
      </c>
      <c r="CP115" s="494">
        <v>0</v>
      </c>
      <c r="CQ115" s="494">
        <v>0</v>
      </c>
      <c r="CR115" s="494">
        <v>0</v>
      </c>
      <c r="CS115" s="494">
        <v>0</v>
      </c>
      <c r="CT115" s="494">
        <v>0</v>
      </c>
      <c r="CU115" s="494">
        <v>0</v>
      </c>
      <c r="CV115" s="494">
        <v>0</v>
      </c>
      <c r="CW115" s="494">
        <v>0</v>
      </c>
      <c r="CX115" s="494">
        <v>0.1</v>
      </c>
      <c r="CY115" s="494">
        <v>0</v>
      </c>
      <c r="CZ115" s="494">
        <v>0</v>
      </c>
      <c r="DA115" s="494">
        <v>0</v>
      </c>
      <c r="DB115" s="494">
        <v>0</v>
      </c>
      <c r="DC115" s="494">
        <v>0</v>
      </c>
      <c r="DD115" s="494">
        <v>0.2</v>
      </c>
      <c r="DE115" s="494">
        <v>0.3</v>
      </c>
      <c r="DF115" s="494">
        <v>0</v>
      </c>
      <c r="DG115" s="494">
        <v>0.6</v>
      </c>
      <c r="DH115" s="494">
        <v>0.2</v>
      </c>
      <c r="DI115" s="494">
        <v>2.2000000000000002</v>
      </c>
      <c r="DJ115" s="494">
        <v>0.1</v>
      </c>
      <c r="DK115" s="494">
        <v>0.1</v>
      </c>
      <c r="DL115" s="494">
        <v>0</v>
      </c>
      <c r="DM115" s="494">
        <v>0.5</v>
      </c>
      <c r="DN115" s="494">
        <v>0</v>
      </c>
      <c r="DO115" s="494">
        <v>0.2</v>
      </c>
      <c r="DP115" s="494">
        <v>0</v>
      </c>
      <c r="DQ115" s="498">
        <v>0.1</v>
      </c>
      <c r="DR115" s="498">
        <v>0</v>
      </c>
      <c r="DS115" s="498">
        <v>0.1</v>
      </c>
      <c r="DT115" s="498">
        <v>0</v>
      </c>
      <c r="DU115" s="498">
        <v>0.2</v>
      </c>
      <c r="DV115" s="498">
        <v>1.3</v>
      </c>
      <c r="DW115" s="498">
        <v>0</v>
      </c>
      <c r="DX115" s="498">
        <v>0</v>
      </c>
      <c r="DY115" s="498">
        <v>0.2</v>
      </c>
      <c r="DZ115" s="498">
        <v>0</v>
      </c>
      <c r="EA115" s="498">
        <v>0</v>
      </c>
      <c r="EB115" s="494">
        <v>0.1</v>
      </c>
      <c r="EC115" s="494">
        <v>0.1</v>
      </c>
      <c r="ED115" s="494">
        <v>0</v>
      </c>
      <c r="EE115" s="494">
        <v>0.1</v>
      </c>
      <c r="EF115" s="494">
        <v>0</v>
      </c>
      <c r="EG115" s="494">
        <f t="shared" si="14"/>
        <v>0.1</v>
      </c>
      <c r="EH115" s="494">
        <f t="shared" si="14"/>
        <v>0</v>
      </c>
      <c r="EI115" s="494">
        <f t="shared" si="14"/>
        <v>0.1</v>
      </c>
      <c r="EJ115" s="494">
        <f t="shared" si="14"/>
        <v>0</v>
      </c>
      <c r="EK115" s="494">
        <f t="shared" si="14"/>
        <v>0.1</v>
      </c>
      <c r="EL115" s="494">
        <f t="shared" si="14"/>
        <v>0.1</v>
      </c>
      <c r="EM115" s="494">
        <f t="shared" si="14"/>
        <v>0</v>
      </c>
      <c r="EN115" s="494">
        <f t="shared" si="14"/>
        <v>0.3</v>
      </c>
      <c r="EO115" s="494"/>
      <c r="EP115" s="494"/>
      <c r="EQ115" s="494"/>
      <c r="ER115" s="494"/>
      <c r="ES115" s="499"/>
      <c r="ET115" s="494">
        <v>0.1</v>
      </c>
      <c r="EU115" s="494">
        <v>0.2</v>
      </c>
      <c r="EV115" s="494">
        <v>0.2</v>
      </c>
      <c r="EW115" s="494">
        <v>0.3</v>
      </c>
      <c r="EX115" s="494">
        <v>0.3</v>
      </c>
      <c r="EY115" s="494">
        <v>0.2</v>
      </c>
      <c r="EZ115" s="494">
        <v>0.2</v>
      </c>
      <c r="FA115" s="494">
        <v>0.1</v>
      </c>
      <c r="FB115" s="494">
        <v>0</v>
      </c>
      <c r="FC115" s="494">
        <v>0</v>
      </c>
      <c r="FD115" s="494">
        <v>0</v>
      </c>
      <c r="FE115" s="494">
        <v>0</v>
      </c>
      <c r="FF115" s="494">
        <v>0</v>
      </c>
      <c r="FG115" s="494">
        <v>0.1</v>
      </c>
      <c r="FH115" s="494">
        <v>0.1</v>
      </c>
      <c r="FI115" s="494">
        <v>0.1</v>
      </c>
      <c r="FJ115" s="494">
        <v>0.1</v>
      </c>
      <c r="FK115" s="494">
        <v>0</v>
      </c>
      <c r="FL115" s="494">
        <v>0</v>
      </c>
      <c r="FM115" s="494">
        <v>0.2</v>
      </c>
      <c r="FN115" s="494">
        <v>0.5</v>
      </c>
      <c r="FO115" s="494">
        <v>0.5</v>
      </c>
      <c r="FP115" s="494">
        <v>1.1000000000000001</v>
      </c>
      <c r="FQ115" s="494">
        <v>1.1000000000000001</v>
      </c>
      <c r="FR115" s="494">
        <v>3</v>
      </c>
      <c r="FS115" s="494">
        <v>3.1</v>
      </c>
      <c r="FT115" s="494">
        <v>2.6</v>
      </c>
      <c r="FU115" s="494">
        <v>2.4</v>
      </c>
      <c r="FV115" s="494">
        <v>0.7</v>
      </c>
      <c r="FW115" s="494">
        <v>0.6</v>
      </c>
      <c r="FX115" s="494">
        <v>0.7</v>
      </c>
      <c r="FY115" s="494">
        <v>0.7</v>
      </c>
      <c r="FZ115" s="494">
        <v>0.3</v>
      </c>
      <c r="GA115" s="494">
        <v>0.3</v>
      </c>
      <c r="GB115" s="494">
        <v>0.2</v>
      </c>
      <c r="GC115" s="494">
        <v>0.2</v>
      </c>
      <c r="GD115" s="498">
        <v>0.3</v>
      </c>
      <c r="GE115" s="498">
        <v>1.6</v>
      </c>
      <c r="GF115" s="498">
        <v>1.5</v>
      </c>
      <c r="GG115" s="498">
        <v>1.5</v>
      </c>
      <c r="GH115" s="498">
        <v>1.5</v>
      </c>
      <c r="GI115" s="498">
        <v>0.2</v>
      </c>
      <c r="GJ115" s="498">
        <v>0.2</v>
      </c>
      <c r="GK115" s="494">
        <v>0.3</v>
      </c>
      <c r="GL115" s="494">
        <v>0.2</v>
      </c>
      <c r="GM115" s="494">
        <v>0.2</v>
      </c>
      <c r="GN115" s="494">
        <v>0.3</v>
      </c>
      <c r="GO115" s="494">
        <v>0.2</v>
      </c>
      <c r="GP115" s="494">
        <f t="shared" si="12"/>
        <v>0.2</v>
      </c>
      <c r="GQ115" s="494">
        <f t="shared" si="12"/>
        <v>0.2</v>
      </c>
      <c r="GR115" s="494">
        <f t="shared" si="12"/>
        <v>0.2</v>
      </c>
      <c r="GS115" s="494">
        <f t="shared" si="12"/>
        <v>0.2</v>
      </c>
      <c r="GT115" s="494">
        <f t="shared" si="12"/>
        <v>0.2</v>
      </c>
      <c r="GU115" s="494">
        <f t="shared" si="12"/>
        <v>0.3</v>
      </c>
      <c r="GV115" s="494">
        <f t="shared" si="12"/>
        <v>0.2</v>
      </c>
      <c r="GW115" s="494">
        <f t="shared" si="12"/>
        <v>0.5</v>
      </c>
      <c r="GX115" s="494"/>
      <c r="GY115" s="494"/>
      <c r="GZ115" s="494"/>
      <c r="HA115" s="494"/>
      <c r="HB115" s="499"/>
      <c r="HC115" s="498">
        <v>0.2</v>
      </c>
      <c r="HD115" s="498">
        <v>0.2</v>
      </c>
      <c r="HE115" s="498">
        <v>0</v>
      </c>
      <c r="HF115" s="498">
        <v>0.1</v>
      </c>
      <c r="HG115" s="498">
        <v>0.1</v>
      </c>
      <c r="HH115" s="498">
        <v>0.8</v>
      </c>
      <c r="HI115" s="498">
        <v>2.7</v>
      </c>
      <c r="HJ115" s="498">
        <v>0.67243035542747798</v>
      </c>
      <c r="HK115" s="498">
        <v>0.3</v>
      </c>
      <c r="HL115" s="498">
        <v>1.2</v>
      </c>
      <c r="HM115" s="498">
        <v>0.5</v>
      </c>
      <c r="HN115" s="498">
        <f t="shared" si="13"/>
        <v>0.3</v>
      </c>
      <c r="HO115" s="498">
        <f t="shared" si="13"/>
        <v>0.2</v>
      </c>
      <c r="HP115" s="498">
        <f t="shared" si="13"/>
        <v>0.3</v>
      </c>
      <c r="HQ115" s="498">
        <f t="shared" si="13"/>
        <v>-100</v>
      </c>
    </row>
    <row r="116" spans="1:225" s="132" customFormat="1" ht="24.9" customHeight="1">
      <c r="A116" s="438">
        <v>114</v>
      </c>
      <c r="B116" s="522"/>
      <c r="C116" s="501" t="s">
        <v>161</v>
      </c>
      <c r="D116" s="502">
        <v>86101</v>
      </c>
      <c r="E116" s="509" t="s">
        <v>205</v>
      </c>
      <c r="F116" s="504">
        <v>3.2</v>
      </c>
      <c r="G116" s="510">
        <v>2.5</v>
      </c>
      <c r="H116" s="495">
        <v>100</v>
      </c>
      <c r="I116" s="495">
        <v>100</v>
      </c>
      <c r="J116" s="495">
        <v>100</v>
      </c>
      <c r="K116" s="495">
        <v>100</v>
      </c>
      <c r="L116" s="527">
        <v>100.1</v>
      </c>
      <c r="M116" s="527">
        <v>100.2</v>
      </c>
      <c r="N116" s="527">
        <v>100.2</v>
      </c>
      <c r="O116" s="527">
        <v>100.3</v>
      </c>
      <c r="P116" s="527">
        <v>100.4</v>
      </c>
      <c r="Q116" s="527">
        <v>100.4</v>
      </c>
      <c r="R116" s="527">
        <v>100.4</v>
      </c>
      <c r="S116" s="527">
        <v>100.4</v>
      </c>
      <c r="T116" s="527">
        <v>100.4</v>
      </c>
      <c r="U116" s="527">
        <v>100.4</v>
      </c>
      <c r="V116" s="527">
        <v>100.4</v>
      </c>
      <c r="W116" s="527">
        <v>100.4</v>
      </c>
      <c r="X116" s="527">
        <v>100.4</v>
      </c>
      <c r="Y116" s="527">
        <v>100.5</v>
      </c>
      <c r="Z116" s="527">
        <v>100.5</v>
      </c>
      <c r="AA116" s="527">
        <v>100.5</v>
      </c>
      <c r="AB116" s="527">
        <v>100.5</v>
      </c>
      <c r="AC116" s="527">
        <v>100.5</v>
      </c>
      <c r="AD116" s="527">
        <v>100.5</v>
      </c>
      <c r="AE116" s="527">
        <v>100.7</v>
      </c>
      <c r="AF116" s="527">
        <v>101</v>
      </c>
      <c r="AG116" s="527">
        <v>101</v>
      </c>
      <c r="AH116" s="495">
        <v>101.6</v>
      </c>
      <c r="AI116" s="495">
        <v>101.8</v>
      </c>
      <c r="AJ116" s="495">
        <v>104</v>
      </c>
      <c r="AK116" s="495">
        <v>104.1</v>
      </c>
      <c r="AL116" s="495">
        <v>104.2</v>
      </c>
      <c r="AM116" s="495">
        <v>104.2</v>
      </c>
      <c r="AN116" s="495">
        <v>104.7</v>
      </c>
      <c r="AO116" s="495">
        <v>104.7</v>
      </c>
      <c r="AP116" s="496">
        <v>104.9</v>
      </c>
      <c r="AQ116" s="495">
        <v>104.9</v>
      </c>
      <c r="AR116" s="495">
        <v>105</v>
      </c>
      <c r="AS116" s="495">
        <v>105</v>
      </c>
      <c r="AT116" s="496">
        <v>105.1</v>
      </c>
      <c r="AU116" s="495">
        <v>105.1</v>
      </c>
      <c r="AV116" s="505">
        <v>105.3</v>
      </c>
      <c r="AW116" s="505">
        <v>106.7</v>
      </c>
      <c r="AX116" s="521">
        <v>106.7</v>
      </c>
      <c r="AY116" s="505">
        <v>106.7</v>
      </c>
      <c r="AZ116" s="505">
        <v>106.9</v>
      </c>
      <c r="BA116" s="505">
        <v>106.9</v>
      </c>
      <c r="BB116" s="505">
        <v>106.9</v>
      </c>
      <c r="BC116" s="505">
        <v>107</v>
      </c>
      <c r="BD116" s="505">
        <v>107.1</v>
      </c>
      <c r="BE116" s="505">
        <v>107.1</v>
      </c>
      <c r="BF116" s="505">
        <v>107.2</v>
      </c>
      <c r="BG116" s="505">
        <v>107.2</v>
      </c>
      <c r="BH116" s="505">
        <v>107.3</v>
      </c>
      <c r="BI116" s="505">
        <v>107.3</v>
      </c>
      <c r="BJ116" s="505">
        <v>107.4</v>
      </c>
      <c r="BK116" s="505">
        <v>107.4</v>
      </c>
      <c r="BL116" s="505">
        <v>107.5</v>
      </c>
      <c r="BM116" s="505">
        <v>107.6</v>
      </c>
      <c r="BN116" s="505">
        <f>VLOOKUP($D116,'[3]Q3 2024'!$D$8:$N$167,11,0)</f>
        <v>107.6</v>
      </c>
      <c r="BO116" s="505">
        <f>VLOOKUP($D116,'[3]Q4 2024'!$D$8:$N$167,11,0)</f>
        <v>107.9</v>
      </c>
      <c r="BP116" s="495"/>
      <c r="BQ116" s="495"/>
      <c r="BR116" s="495"/>
      <c r="BS116" s="495"/>
      <c r="BT116" s="496">
        <v>100</v>
      </c>
      <c r="BU116" s="496">
        <v>100.2</v>
      </c>
      <c r="BV116" s="496">
        <v>100.4</v>
      </c>
      <c r="BW116" s="496">
        <v>100.4</v>
      </c>
      <c r="BX116" s="496">
        <v>100.5</v>
      </c>
      <c r="BY116" s="496">
        <v>100.6</v>
      </c>
      <c r="BZ116" s="496">
        <v>101.4</v>
      </c>
      <c r="CA116" s="496">
        <v>104.1</v>
      </c>
      <c r="CB116" s="496">
        <v>104.8</v>
      </c>
      <c r="CC116" s="496">
        <v>105.1</v>
      </c>
      <c r="CD116" s="496">
        <v>106.4</v>
      </c>
      <c r="CE116" s="496">
        <v>106.9</v>
      </c>
      <c r="CF116" s="496">
        <v>107.2</v>
      </c>
      <c r="CG116" s="496">
        <v>107.4</v>
      </c>
      <c r="CH116" s="496">
        <f t="shared" si="11"/>
        <v>107.7</v>
      </c>
      <c r="CI116" s="496"/>
      <c r="CJ116" s="497"/>
      <c r="CK116" s="505">
        <v>0.1</v>
      </c>
      <c r="CL116" s="505">
        <v>0.1</v>
      </c>
      <c r="CM116" s="505">
        <v>0</v>
      </c>
      <c r="CN116" s="505">
        <v>0.1</v>
      </c>
      <c r="CO116" s="505">
        <v>0.1</v>
      </c>
      <c r="CP116" s="505">
        <v>0</v>
      </c>
      <c r="CQ116" s="505">
        <v>0</v>
      </c>
      <c r="CR116" s="505">
        <v>0</v>
      </c>
      <c r="CS116" s="505">
        <v>0</v>
      </c>
      <c r="CT116" s="505">
        <v>0</v>
      </c>
      <c r="CU116" s="505">
        <v>0</v>
      </c>
      <c r="CV116" s="505">
        <v>0</v>
      </c>
      <c r="CW116" s="505">
        <v>0</v>
      </c>
      <c r="CX116" s="505">
        <v>0.1</v>
      </c>
      <c r="CY116" s="505">
        <v>0</v>
      </c>
      <c r="CZ116" s="505">
        <v>0</v>
      </c>
      <c r="DA116" s="505">
        <v>0</v>
      </c>
      <c r="DB116" s="505">
        <v>0</v>
      </c>
      <c r="DC116" s="505">
        <v>0</v>
      </c>
      <c r="DD116" s="505">
        <v>0.2</v>
      </c>
      <c r="DE116" s="505">
        <v>0.3</v>
      </c>
      <c r="DF116" s="505">
        <v>0</v>
      </c>
      <c r="DG116" s="505">
        <v>0.6</v>
      </c>
      <c r="DH116" s="505">
        <v>0.2</v>
      </c>
      <c r="DI116" s="505">
        <v>2.2000000000000002</v>
      </c>
      <c r="DJ116" s="505">
        <v>0.1</v>
      </c>
      <c r="DK116" s="505">
        <v>0.1</v>
      </c>
      <c r="DL116" s="505">
        <v>0</v>
      </c>
      <c r="DM116" s="505">
        <v>0.5</v>
      </c>
      <c r="DN116" s="505">
        <v>0</v>
      </c>
      <c r="DO116" s="505">
        <v>0.2</v>
      </c>
      <c r="DP116" s="505">
        <v>0</v>
      </c>
      <c r="DQ116" s="498">
        <v>0.1</v>
      </c>
      <c r="DR116" s="498">
        <v>0</v>
      </c>
      <c r="DS116" s="498">
        <v>0.1</v>
      </c>
      <c r="DT116" s="498">
        <v>0</v>
      </c>
      <c r="DU116" s="506">
        <v>0.2</v>
      </c>
      <c r="DV116" s="506">
        <v>1.3</v>
      </c>
      <c r="DW116" s="506">
        <v>0</v>
      </c>
      <c r="DX116" s="506">
        <v>0</v>
      </c>
      <c r="DY116" s="506">
        <v>0.2</v>
      </c>
      <c r="DZ116" s="506">
        <v>0</v>
      </c>
      <c r="EA116" s="506">
        <v>0</v>
      </c>
      <c r="EB116" s="505">
        <v>0.1</v>
      </c>
      <c r="EC116" s="505">
        <v>0.1</v>
      </c>
      <c r="ED116" s="505">
        <v>0</v>
      </c>
      <c r="EE116" s="505">
        <v>0.1</v>
      </c>
      <c r="EF116" s="505">
        <v>0</v>
      </c>
      <c r="EG116" s="505">
        <f t="shared" si="14"/>
        <v>0.1</v>
      </c>
      <c r="EH116" s="505">
        <f t="shared" si="14"/>
        <v>0</v>
      </c>
      <c r="EI116" s="505">
        <f t="shared" si="14"/>
        <v>0.1</v>
      </c>
      <c r="EJ116" s="505">
        <f t="shared" si="14"/>
        <v>0</v>
      </c>
      <c r="EK116" s="505">
        <f t="shared" si="14"/>
        <v>0.1</v>
      </c>
      <c r="EL116" s="505">
        <f t="shared" si="14"/>
        <v>0.1</v>
      </c>
      <c r="EM116" s="505">
        <f t="shared" si="14"/>
        <v>0</v>
      </c>
      <c r="EN116" s="505">
        <f t="shared" si="14"/>
        <v>0.3</v>
      </c>
      <c r="EO116" s="495"/>
      <c r="EP116" s="495"/>
      <c r="EQ116" s="495"/>
      <c r="ER116" s="495"/>
      <c r="ES116" s="499"/>
      <c r="ET116" s="505">
        <v>0.1</v>
      </c>
      <c r="EU116" s="505">
        <v>0.2</v>
      </c>
      <c r="EV116" s="505">
        <v>0.2</v>
      </c>
      <c r="EW116" s="505">
        <v>0.3</v>
      </c>
      <c r="EX116" s="505">
        <v>0.3</v>
      </c>
      <c r="EY116" s="505">
        <v>0.2</v>
      </c>
      <c r="EZ116" s="505">
        <v>0.2</v>
      </c>
      <c r="FA116" s="505">
        <v>0.1</v>
      </c>
      <c r="FB116" s="505">
        <v>0</v>
      </c>
      <c r="FC116" s="505">
        <v>0</v>
      </c>
      <c r="FD116" s="505">
        <v>0</v>
      </c>
      <c r="FE116" s="505">
        <v>0</v>
      </c>
      <c r="FF116" s="505">
        <v>0</v>
      </c>
      <c r="FG116" s="505">
        <v>0.1</v>
      </c>
      <c r="FH116" s="505">
        <v>0.1</v>
      </c>
      <c r="FI116" s="505">
        <v>0.1</v>
      </c>
      <c r="FJ116" s="505">
        <v>0.1</v>
      </c>
      <c r="FK116" s="505">
        <v>0</v>
      </c>
      <c r="FL116" s="505">
        <v>0</v>
      </c>
      <c r="FM116" s="505">
        <v>0.2</v>
      </c>
      <c r="FN116" s="505">
        <v>0.5</v>
      </c>
      <c r="FO116" s="505">
        <v>0.5</v>
      </c>
      <c r="FP116" s="505">
        <v>1.1000000000000001</v>
      </c>
      <c r="FQ116" s="505">
        <v>1.1000000000000001</v>
      </c>
      <c r="FR116" s="505">
        <v>3</v>
      </c>
      <c r="FS116" s="505">
        <v>3.1</v>
      </c>
      <c r="FT116" s="505">
        <v>2.6</v>
      </c>
      <c r="FU116" s="505">
        <v>2.4</v>
      </c>
      <c r="FV116" s="505">
        <v>0.7</v>
      </c>
      <c r="FW116" s="505">
        <v>0.6</v>
      </c>
      <c r="FX116" s="505">
        <v>0.7</v>
      </c>
      <c r="FY116" s="505">
        <v>0.7</v>
      </c>
      <c r="FZ116" s="505">
        <v>0.3</v>
      </c>
      <c r="GA116" s="505">
        <v>0.3</v>
      </c>
      <c r="GB116" s="505">
        <v>0.2</v>
      </c>
      <c r="GC116" s="505">
        <v>0.2</v>
      </c>
      <c r="GD116" s="506">
        <v>0.3</v>
      </c>
      <c r="GE116" s="506">
        <v>1.6</v>
      </c>
      <c r="GF116" s="506">
        <v>1.5</v>
      </c>
      <c r="GG116" s="506">
        <v>1.5</v>
      </c>
      <c r="GH116" s="506">
        <v>1.5</v>
      </c>
      <c r="GI116" s="506">
        <v>0.2</v>
      </c>
      <c r="GJ116" s="506">
        <v>0.2</v>
      </c>
      <c r="GK116" s="505">
        <v>0.3</v>
      </c>
      <c r="GL116" s="505">
        <v>0.2</v>
      </c>
      <c r="GM116" s="505">
        <v>0.2</v>
      </c>
      <c r="GN116" s="505">
        <v>0.3</v>
      </c>
      <c r="GO116" s="505">
        <v>0.2</v>
      </c>
      <c r="GP116" s="505">
        <f t="shared" si="12"/>
        <v>0.2</v>
      </c>
      <c r="GQ116" s="505">
        <f t="shared" si="12"/>
        <v>0.2</v>
      </c>
      <c r="GR116" s="505">
        <f t="shared" si="12"/>
        <v>0.2</v>
      </c>
      <c r="GS116" s="505">
        <f t="shared" si="12"/>
        <v>0.2</v>
      </c>
      <c r="GT116" s="505">
        <f t="shared" si="12"/>
        <v>0.2</v>
      </c>
      <c r="GU116" s="505">
        <f t="shared" si="12"/>
        <v>0.3</v>
      </c>
      <c r="GV116" s="505">
        <f t="shared" si="12"/>
        <v>0.2</v>
      </c>
      <c r="GW116" s="495">
        <f t="shared" ref="GT116:GW142" si="15">ROUND(((((BO116/BK116)-1)*100)),1)</f>
        <v>0.5</v>
      </c>
      <c r="GX116" s="495"/>
      <c r="GY116" s="495"/>
      <c r="GZ116" s="495"/>
      <c r="HA116" s="495"/>
      <c r="HB116" s="499"/>
      <c r="HC116" s="498">
        <v>0.2</v>
      </c>
      <c r="HD116" s="498">
        <v>0.2</v>
      </c>
      <c r="HE116" s="498">
        <v>0</v>
      </c>
      <c r="HF116" s="498">
        <v>0.1</v>
      </c>
      <c r="HG116" s="498">
        <v>0.1</v>
      </c>
      <c r="HH116" s="498">
        <v>0.8</v>
      </c>
      <c r="HI116" s="498">
        <v>2.7</v>
      </c>
      <c r="HJ116" s="498">
        <v>0.67243035542747798</v>
      </c>
      <c r="HK116" s="498">
        <v>0.3</v>
      </c>
      <c r="HL116" s="498">
        <v>1.2</v>
      </c>
      <c r="HM116" s="498">
        <v>0.5</v>
      </c>
      <c r="HN116" s="498">
        <f t="shared" si="13"/>
        <v>0.3</v>
      </c>
      <c r="HO116" s="498">
        <f t="shared" si="13"/>
        <v>0.2</v>
      </c>
      <c r="HP116" s="498">
        <f t="shared" si="13"/>
        <v>0.3</v>
      </c>
      <c r="HQ116" s="498">
        <f t="shared" si="13"/>
        <v>-100</v>
      </c>
    </row>
    <row r="117" spans="1:225" s="132" customFormat="1" ht="24.9" customHeight="1">
      <c r="A117" s="438">
        <v>115</v>
      </c>
      <c r="B117" s="522"/>
      <c r="C117" s="528" t="s">
        <v>149</v>
      </c>
      <c r="D117" s="522">
        <v>862</v>
      </c>
      <c r="E117" s="523" t="s">
        <v>346</v>
      </c>
      <c r="F117" s="529">
        <v>1.8</v>
      </c>
      <c r="G117" s="527">
        <v>1.6</v>
      </c>
      <c r="H117" s="495">
        <v>100</v>
      </c>
      <c r="I117" s="495">
        <v>100</v>
      </c>
      <c r="J117" s="495">
        <v>100</v>
      </c>
      <c r="K117" s="495">
        <v>100</v>
      </c>
      <c r="L117" s="527">
        <v>100.1</v>
      </c>
      <c r="M117" s="527">
        <v>100.2</v>
      </c>
      <c r="N117" s="527">
        <v>100.3</v>
      </c>
      <c r="O117" s="527">
        <v>100.3</v>
      </c>
      <c r="P117" s="527">
        <v>100.4</v>
      </c>
      <c r="Q117" s="527">
        <v>100.4</v>
      </c>
      <c r="R117" s="527">
        <v>100.4</v>
      </c>
      <c r="S117" s="527">
        <v>100.41</v>
      </c>
      <c r="T117" s="527">
        <v>100.4</v>
      </c>
      <c r="U117" s="527">
        <v>100.4</v>
      </c>
      <c r="V117" s="527">
        <v>100.4</v>
      </c>
      <c r="W117" s="527">
        <v>100.4</v>
      </c>
      <c r="X117" s="527">
        <v>100.7</v>
      </c>
      <c r="Y117" s="527">
        <v>100.7</v>
      </c>
      <c r="Z117" s="527">
        <v>100.8</v>
      </c>
      <c r="AA117" s="527">
        <v>100.9</v>
      </c>
      <c r="AB117" s="527">
        <v>101.3</v>
      </c>
      <c r="AC117" s="527">
        <v>101.4</v>
      </c>
      <c r="AD117" s="527">
        <v>101.4</v>
      </c>
      <c r="AE117" s="527">
        <v>102.3</v>
      </c>
      <c r="AF117" s="527">
        <v>104</v>
      </c>
      <c r="AG117" s="527">
        <v>104.2</v>
      </c>
      <c r="AH117" s="495">
        <v>104.3</v>
      </c>
      <c r="AI117" s="495">
        <v>104.7</v>
      </c>
      <c r="AJ117" s="495">
        <v>105.7</v>
      </c>
      <c r="AK117" s="495">
        <v>106.2</v>
      </c>
      <c r="AL117" s="495">
        <v>106.4</v>
      </c>
      <c r="AM117" s="495">
        <v>106.5</v>
      </c>
      <c r="AN117" s="495">
        <v>107</v>
      </c>
      <c r="AO117" s="495">
        <v>107.2</v>
      </c>
      <c r="AP117" s="496">
        <v>107.4</v>
      </c>
      <c r="AQ117" s="495">
        <v>107.4</v>
      </c>
      <c r="AR117" s="495">
        <v>107.5</v>
      </c>
      <c r="AS117" s="495">
        <v>107.5</v>
      </c>
      <c r="AT117" s="496">
        <v>107.5</v>
      </c>
      <c r="AU117" s="495">
        <v>107.5</v>
      </c>
      <c r="AV117" s="495">
        <v>107.6</v>
      </c>
      <c r="AW117" s="495">
        <v>108.5</v>
      </c>
      <c r="AX117" s="496">
        <v>108.8</v>
      </c>
      <c r="AY117" s="495">
        <v>108.8</v>
      </c>
      <c r="AZ117" s="495">
        <v>108.9</v>
      </c>
      <c r="BA117" s="495">
        <v>109</v>
      </c>
      <c r="BB117" s="495">
        <v>109</v>
      </c>
      <c r="BC117" s="495">
        <v>109.2</v>
      </c>
      <c r="BD117" s="495">
        <v>109.3</v>
      </c>
      <c r="BE117" s="495">
        <v>109.5</v>
      </c>
      <c r="BF117" s="495">
        <v>109.6</v>
      </c>
      <c r="BG117" s="495">
        <v>109.7</v>
      </c>
      <c r="BH117" s="495">
        <v>109.9</v>
      </c>
      <c r="BI117" s="495">
        <v>109.9</v>
      </c>
      <c r="BJ117" s="495">
        <v>110</v>
      </c>
      <c r="BK117" s="495">
        <v>110</v>
      </c>
      <c r="BL117" s="495">
        <v>110.1</v>
      </c>
      <c r="BM117" s="495">
        <v>110.3</v>
      </c>
      <c r="BN117" s="495">
        <f>VLOOKUP($D117,'[3]Q3 2024'!$D$8:$N$167,11,0)</f>
        <v>110.3</v>
      </c>
      <c r="BO117" s="495">
        <f>VLOOKUP($D117,'[3]Q4 2024'!$D$8:$N$167,11,0)</f>
        <v>110.4</v>
      </c>
      <c r="BP117" s="495"/>
      <c r="BQ117" s="495"/>
      <c r="BR117" s="495"/>
      <c r="BS117" s="495"/>
      <c r="BT117" s="496">
        <v>100</v>
      </c>
      <c r="BU117" s="496">
        <v>100.2</v>
      </c>
      <c r="BV117" s="496">
        <v>100.4</v>
      </c>
      <c r="BW117" s="496">
        <v>100.4</v>
      </c>
      <c r="BX117" s="496">
        <v>100.8</v>
      </c>
      <c r="BY117" s="496">
        <v>101.6</v>
      </c>
      <c r="BZ117" s="496">
        <v>104.3</v>
      </c>
      <c r="CA117" s="496">
        <v>106.2</v>
      </c>
      <c r="CB117" s="496">
        <v>107.3</v>
      </c>
      <c r="CC117" s="496">
        <v>107.5</v>
      </c>
      <c r="CD117" s="496">
        <v>108.4</v>
      </c>
      <c r="CE117" s="496">
        <v>109</v>
      </c>
      <c r="CF117" s="496">
        <v>109.5</v>
      </c>
      <c r="CG117" s="496">
        <v>110</v>
      </c>
      <c r="CH117" s="496">
        <f t="shared" si="11"/>
        <v>110.3</v>
      </c>
      <c r="CI117" s="496"/>
      <c r="CJ117" s="497"/>
      <c r="CK117" s="495">
        <v>0.1</v>
      </c>
      <c r="CL117" s="495">
        <v>0.1</v>
      </c>
      <c r="CM117" s="495">
        <v>0.1</v>
      </c>
      <c r="CN117" s="495">
        <v>0</v>
      </c>
      <c r="CO117" s="495">
        <v>0.1</v>
      </c>
      <c r="CP117" s="495">
        <v>0</v>
      </c>
      <c r="CQ117" s="495">
        <v>0</v>
      </c>
      <c r="CR117" s="495">
        <v>0</v>
      </c>
      <c r="CS117" s="495">
        <v>0</v>
      </c>
      <c r="CT117" s="495">
        <v>0</v>
      </c>
      <c r="CU117" s="495">
        <v>0</v>
      </c>
      <c r="CV117" s="495">
        <v>0</v>
      </c>
      <c r="CW117" s="495">
        <v>0.3</v>
      </c>
      <c r="CX117" s="495">
        <v>0</v>
      </c>
      <c r="CY117" s="495">
        <v>0.1</v>
      </c>
      <c r="CZ117" s="495">
        <v>0.1</v>
      </c>
      <c r="DA117" s="495">
        <v>0.4</v>
      </c>
      <c r="DB117" s="495">
        <v>0.1</v>
      </c>
      <c r="DC117" s="495">
        <v>0</v>
      </c>
      <c r="DD117" s="495">
        <v>0.9</v>
      </c>
      <c r="DE117" s="495">
        <v>1.7</v>
      </c>
      <c r="DF117" s="495">
        <v>0.2</v>
      </c>
      <c r="DG117" s="495">
        <v>0.1</v>
      </c>
      <c r="DH117" s="495">
        <v>0.4</v>
      </c>
      <c r="DI117" s="495">
        <v>1</v>
      </c>
      <c r="DJ117" s="495">
        <v>0.5</v>
      </c>
      <c r="DK117" s="495">
        <v>0.2</v>
      </c>
      <c r="DL117" s="495">
        <v>0.1</v>
      </c>
      <c r="DM117" s="495">
        <v>0.5</v>
      </c>
      <c r="DN117" s="495">
        <v>0.2</v>
      </c>
      <c r="DO117" s="495">
        <v>0.2</v>
      </c>
      <c r="DP117" s="495">
        <v>0</v>
      </c>
      <c r="DQ117" s="498">
        <v>0.1</v>
      </c>
      <c r="DR117" s="498">
        <v>0</v>
      </c>
      <c r="DS117" s="498">
        <v>0</v>
      </c>
      <c r="DT117" s="498">
        <v>0</v>
      </c>
      <c r="DU117" s="498">
        <v>0.1</v>
      </c>
      <c r="DV117" s="498">
        <v>0.8</v>
      </c>
      <c r="DW117" s="498">
        <v>0.3</v>
      </c>
      <c r="DX117" s="498">
        <v>0</v>
      </c>
      <c r="DY117" s="498">
        <v>0.1</v>
      </c>
      <c r="DZ117" s="498">
        <v>0.1</v>
      </c>
      <c r="EA117" s="498">
        <v>0</v>
      </c>
      <c r="EB117" s="495">
        <v>0.2</v>
      </c>
      <c r="EC117" s="495">
        <v>0.1</v>
      </c>
      <c r="ED117" s="495">
        <v>0.2</v>
      </c>
      <c r="EE117" s="495">
        <v>0.1</v>
      </c>
      <c r="EF117" s="495">
        <v>0.1</v>
      </c>
      <c r="EG117" s="495">
        <f t="shared" si="14"/>
        <v>0.2</v>
      </c>
      <c r="EH117" s="495">
        <f t="shared" si="14"/>
        <v>0</v>
      </c>
      <c r="EI117" s="495">
        <f t="shared" si="14"/>
        <v>0.1</v>
      </c>
      <c r="EJ117" s="495">
        <f t="shared" si="14"/>
        <v>0</v>
      </c>
      <c r="EK117" s="495">
        <f t="shared" si="14"/>
        <v>0.1</v>
      </c>
      <c r="EL117" s="495">
        <f t="shared" si="14"/>
        <v>0.2</v>
      </c>
      <c r="EM117" s="495">
        <f t="shared" si="14"/>
        <v>0</v>
      </c>
      <c r="EN117" s="495">
        <f t="shared" si="14"/>
        <v>0.1</v>
      </c>
      <c r="EO117" s="495"/>
      <c r="EP117" s="495"/>
      <c r="EQ117" s="495"/>
      <c r="ER117" s="495"/>
      <c r="ES117" s="499"/>
      <c r="ET117" s="495">
        <v>0.1</v>
      </c>
      <c r="EU117" s="495">
        <v>0.2</v>
      </c>
      <c r="EV117" s="495">
        <v>0.3</v>
      </c>
      <c r="EW117" s="495">
        <v>0.3</v>
      </c>
      <c r="EX117" s="495">
        <v>0.3</v>
      </c>
      <c r="EY117" s="495">
        <v>0.2</v>
      </c>
      <c r="EZ117" s="495">
        <v>0.1</v>
      </c>
      <c r="FA117" s="495">
        <v>0.1</v>
      </c>
      <c r="FB117" s="495">
        <v>0</v>
      </c>
      <c r="FC117" s="495">
        <v>0</v>
      </c>
      <c r="FD117" s="495">
        <v>0</v>
      </c>
      <c r="FE117" s="495">
        <v>0</v>
      </c>
      <c r="FF117" s="495">
        <v>0.3</v>
      </c>
      <c r="FG117" s="495">
        <v>0.3</v>
      </c>
      <c r="FH117" s="495">
        <v>0.4</v>
      </c>
      <c r="FI117" s="495">
        <v>0.5</v>
      </c>
      <c r="FJ117" s="495">
        <v>0.6</v>
      </c>
      <c r="FK117" s="495">
        <v>0.7</v>
      </c>
      <c r="FL117" s="495">
        <v>0.6</v>
      </c>
      <c r="FM117" s="495">
        <v>1.4</v>
      </c>
      <c r="FN117" s="495">
        <v>2.7</v>
      </c>
      <c r="FO117" s="495">
        <v>2.8</v>
      </c>
      <c r="FP117" s="495">
        <v>2.9</v>
      </c>
      <c r="FQ117" s="495">
        <v>2.2999999999999998</v>
      </c>
      <c r="FR117" s="495">
        <v>1.6</v>
      </c>
      <c r="FS117" s="495">
        <v>1.9</v>
      </c>
      <c r="FT117" s="495">
        <v>2</v>
      </c>
      <c r="FU117" s="495">
        <v>1.7</v>
      </c>
      <c r="FV117" s="495">
        <v>1.2</v>
      </c>
      <c r="FW117" s="495">
        <v>0.9</v>
      </c>
      <c r="FX117" s="495">
        <v>0.9</v>
      </c>
      <c r="FY117" s="495">
        <v>0.8</v>
      </c>
      <c r="FZ117" s="495">
        <v>0.5</v>
      </c>
      <c r="GA117" s="495">
        <v>0.3</v>
      </c>
      <c r="GB117" s="495">
        <v>0.1</v>
      </c>
      <c r="GC117" s="495">
        <v>0.1</v>
      </c>
      <c r="GD117" s="498">
        <v>0.1</v>
      </c>
      <c r="GE117" s="498">
        <v>0.9</v>
      </c>
      <c r="GF117" s="498">
        <v>1.2</v>
      </c>
      <c r="GG117" s="498">
        <v>1.2</v>
      </c>
      <c r="GH117" s="498">
        <v>1.2</v>
      </c>
      <c r="GI117" s="498">
        <v>0.5</v>
      </c>
      <c r="GJ117" s="498">
        <v>0.2</v>
      </c>
      <c r="GK117" s="495">
        <v>0.4</v>
      </c>
      <c r="GL117" s="495">
        <v>0.4</v>
      </c>
      <c r="GM117" s="495">
        <v>0.5</v>
      </c>
      <c r="GN117" s="495">
        <v>0.6</v>
      </c>
      <c r="GO117" s="495">
        <v>0.5</v>
      </c>
      <c r="GP117" s="495">
        <f t="shared" ref="GP117:GS142" si="16">ROUND(((((BH117/BD117)-1)*100)),1)</f>
        <v>0.5</v>
      </c>
      <c r="GQ117" s="495">
        <f t="shared" si="16"/>
        <v>0.4</v>
      </c>
      <c r="GR117" s="495">
        <f t="shared" si="16"/>
        <v>0.4</v>
      </c>
      <c r="GS117" s="495">
        <f t="shared" si="16"/>
        <v>0.3</v>
      </c>
      <c r="GT117" s="495">
        <f t="shared" si="15"/>
        <v>0.2</v>
      </c>
      <c r="GU117" s="495">
        <f t="shared" si="15"/>
        <v>0.4</v>
      </c>
      <c r="GV117" s="495">
        <f t="shared" si="15"/>
        <v>0.3</v>
      </c>
      <c r="GW117" s="495">
        <f t="shared" si="15"/>
        <v>0.4</v>
      </c>
      <c r="GX117" s="495"/>
      <c r="GY117" s="495"/>
      <c r="GZ117" s="495"/>
      <c r="HA117" s="495"/>
      <c r="HB117" s="499"/>
      <c r="HC117" s="498">
        <v>0.2</v>
      </c>
      <c r="HD117" s="498">
        <v>0.2</v>
      </c>
      <c r="HE117" s="498">
        <v>0</v>
      </c>
      <c r="HF117" s="498">
        <v>0.4</v>
      </c>
      <c r="HG117" s="498">
        <v>0.8</v>
      </c>
      <c r="HH117" s="498">
        <v>2.7</v>
      </c>
      <c r="HI117" s="498">
        <v>1.8</v>
      </c>
      <c r="HJ117" s="498">
        <v>1.0357815442561202</v>
      </c>
      <c r="HK117" s="498">
        <v>0.2</v>
      </c>
      <c r="HL117" s="498">
        <v>0.8</v>
      </c>
      <c r="HM117" s="498">
        <v>0.6</v>
      </c>
      <c r="HN117" s="498">
        <f t="shared" si="13"/>
        <v>0.5</v>
      </c>
      <c r="HO117" s="498">
        <f t="shared" si="13"/>
        <v>0.5</v>
      </c>
      <c r="HP117" s="498">
        <f t="shared" si="13"/>
        <v>0.3</v>
      </c>
      <c r="HQ117" s="498">
        <f t="shared" si="13"/>
        <v>-100</v>
      </c>
    </row>
    <row r="118" spans="1:225" s="132" customFormat="1" ht="24.9" customHeight="1">
      <c r="A118" s="438">
        <v>116</v>
      </c>
      <c r="B118" s="522"/>
      <c r="C118" s="528" t="s">
        <v>159</v>
      </c>
      <c r="D118" s="528">
        <v>8620</v>
      </c>
      <c r="E118" s="530" t="s">
        <v>346</v>
      </c>
      <c r="F118" s="529">
        <v>1.8</v>
      </c>
      <c r="G118" s="495">
        <v>1.6</v>
      </c>
      <c r="H118" s="495">
        <v>100</v>
      </c>
      <c r="I118" s="495">
        <v>100</v>
      </c>
      <c r="J118" s="495">
        <v>100</v>
      </c>
      <c r="K118" s="495">
        <v>100</v>
      </c>
      <c r="L118" s="495">
        <v>100.1</v>
      </c>
      <c r="M118" s="495">
        <v>100.2</v>
      </c>
      <c r="N118" s="495">
        <v>100.3</v>
      </c>
      <c r="O118" s="495">
        <v>100.3</v>
      </c>
      <c r="P118" s="495">
        <v>100.4</v>
      </c>
      <c r="Q118" s="495">
        <v>100.4</v>
      </c>
      <c r="R118" s="495">
        <v>100.4</v>
      </c>
      <c r="S118" s="495">
        <v>100.4</v>
      </c>
      <c r="T118" s="495">
        <v>100.4</v>
      </c>
      <c r="U118" s="495">
        <v>100.4</v>
      </c>
      <c r="V118" s="495">
        <v>100.4</v>
      </c>
      <c r="W118" s="495">
        <v>100.4</v>
      </c>
      <c r="X118" s="495">
        <v>100.7</v>
      </c>
      <c r="Y118" s="495">
        <v>100.7</v>
      </c>
      <c r="Z118" s="495">
        <v>100.8</v>
      </c>
      <c r="AA118" s="495">
        <v>100.9</v>
      </c>
      <c r="AB118" s="495">
        <v>101.3</v>
      </c>
      <c r="AC118" s="495">
        <v>101.4</v>
      </c>
      <c r="AD118" s="495">
        <v>101.4</v>
      </c>
      <c r="AE118" s="495">
        <v>102.3</v>
      </c>
      <c r="AF118" s="495">
        <v>104</v>
      </c>
      <c r="AG118" s="495">
        <v>104.2</v>
      </c>
      <c r="AH118" s="495">
        <v>104.3</v>
      </c>
      <c r="AI118" s="495">
        <v>104.7</v>
      </c>
      <c r="AJ118" s="495">
        <v>105.7</v>
      </c>
      <c r="AK118" s="495">
        <v>106.2</v>
      </c>
      <c r="AL118" s="495">
        <v>106.4</v>
      </c>
      <c r="AM118" s="495">
        <v>106.5</v>
      </c>
      <c r="AN118" s="495">
        <v>107</v>
      </c>
      <c r="AO118" s="495">
        <v>107.2</v>
      </c>
      <c r="AP118" s="495">
        <v>107.4</v>
      </c>
      <c r="AQ118" s="495">
        <v>107.4</v>
      </c>
      <c r="AR118" s="495">
        <v>107.5</v>
      </c>
      <c r="AS118" s="495">
        <v>107.5</v>
      </c>
      <c r="AT118" s="495">
        <v>107.5</v>
      </c>
      <c r="AU118" s="495">
        <v>107.5</v>
      </c>
      <c r="AV118" s="495">
        <v>107.6</v>
      </c>
      <c r="AW118" s="495">
        <v>108.5</v>
      </c>
      <c r="AX118" s="495">
        <v>108.8</v>
      </c>
      <c r="AY118" s="495">
        <v>108.8</v>
      </c>
      <c r="AZ118" s="495">
        <v>108.9</v>
      </c>
      <c r="BA118" s="495">
        <v>109</v>
      </c>
      <c r="BB118" s="495">
        <v>109</v>
      </c>
      <c r="BC118" s="495">
        <v>109.2</v>
      </c>
      <c r="BD118" s="495">
        <v>109.3</v>
      </c>
      <c r="BE118" s="495">
        <v>109.5</v>
      </c>
      <c r="BF118" s="495">
        <v>109.6</v>
      </c>
      <c r="BG118" s="495">
        <v>109.7</v>
      </c>
      <c r="BH118" s="495">
        <v>109.9</v>
      </c>
      <c r="BI118" s="495">
        <v>109.9</v>
      </c>
      <c r="BJ118" s="495">
        <v>110</v>
      </c>
      <c r="BK118" s="495">
        <v>110</v>
      </c>
      <c r="BL118" s="495">
        <v>110.1</v>
      </c>
      <c r="BM118" s="495">
        <v>110.3</v>
      </c>
      <c r="BN118" s="495">
        <f>VLOOKUP($D118,'[3]Q3 2024'!$D$8:$N$167,11,0)</f>
        <v>110.3</v>
      </c>
      <c r="BO118" s="495">
        <f>VLOOKUP($D118,'[3]Q4 2024'!$D$8:$N$167,11,0)</f>
        <v>110.4</v>
      </c>
      <c r="BP118" s="495"/>
      <c r="BQ118" s="495"/>
      <c r="BR118" s="495"/>
      <c r="BS118" s="495"/>
      <c r="BT118" s="496">
        <v>100</v>
      </c>
      <c r="BU118" s="496">
        <v>100.2</v>
      </c>
      <c r="BV118" s="496">
        <v>100.4</v>
      </c>
      <c r="BW118" s="496">
        <v>100.4</v>
      </c>
      <c r="BX118" s="496">
        <v>100.8</v>
      </c>
      <c r="BY118" s="496">
        <v>101.6</v>
      </c>
      <c r="BZ118" s="496">
        <v>104.3</v>
      </c>
      <c r="CA118" s="496">
        <v>106.2</v>
      </c>
      <c r="CB118" s="496">
        <v>107.3</v>
      </c>
      <c r="CC118" s="496">
        <v>107.5</v>
      </c>
      <c r="CD118" s="496">
        <v>108.4</v>
      </c>
      <c r="CE118" s="496">
        <v>109</v>
      </c>
      <c r="CF118" s="496">
        <v>109.5</v>
      </c>
      <c r="CG118" s="496">
        <v>110</v>
      </c>
      <c r="CH118" s="496">
        <f t="shared" si="11"/>
        <v>110.3</v>
      </c>
      <c r="CI118" s="496"/>
      <c r="CJ118" s="497"/>
      <c r="CK118" s="495">
        <v>0.1</v>
      </c>
      <c r="CL118" s="495">
        <v>0.1</v>
      </c>
      <c r="CM118" s="495">
        <v>0.1</v>
      </c>
      <c r="CN118" s="495">
        <v>0</v>
      </c>
      <c r="CO118" s="495">
        <v>0.1</v>
      </c>
      <c r="CP118" s="495">
        <v>0</v>
      </c>
      <c r="CQ118" s="495">
        <v>0</v>
      </c>
      <c r="CR118" s="495">
        <v>0</v>
      </c>
      <c r="CS118" s="495">
        <v>0</v>
      </c>
      <c r="CT118" s="495">
        <v>0</v>
      </c>
      <c r="CU118" s="495">
        <v>0</v>
      </c>
      <c r="CV118" s="495">
        <v>0</v>
      </c>
      <c r="CW118" s="495">
        <v>0.3</v>
      </c>
      <c r="CX118" s="495">
        <v>0</v>
      </c>
      <c r="CY118" s="495">
        <v>0.1</v>
      </c>
      <c r="CZ118" s="495">
        <v>0.1</v>
      </c>
      <c r="DA118" s="495">
        <v>0.4</v>
      </c>
      <c r="DB118" s="495">
        <v>0.1</v>
      </c>
      <c r="DC118" s="495">
        <v>0</v>
      </c>
      <c r="DD118" s="495">
        <v>0.9</v>
      </c>
      <c r="DE118" s="495">
        <v>1.7</v>
      </c>
      <c r="DF118" s="495">
        <v>0.2</v>
      </c>
      <c r="DG118" s="495">
        <v>0.1</v>
      </c>
      <c r="DH118" s="495">
        <v>0.4</v>
      </c>
      <c r="DI118" s="495">
        <v>1</v>
      </c>
      <c r="DJ118" s="495">
        <v>0.5</v>
      </c>
      <c r="DK118" s="495">
        <v>0.2</v>
      </c>
      <c r="DL118" s="495">
        <v>0.1</v>
      </c>
      <c r="DM118" s="495">
        <v>0.5</v>
      </c>
      <c r="DN118" s="495">
        <v>0.2</v>
      </c>
      <c r="DO118" s="495">
        <v>0.2</v>
      </c>
      <c r="DP118" s="495">
        <v>0</v>
      </c>
      <c r="DQ118" s="498">
        <v>0.1</v>
      </c>
      <c r="DR118" s="498">
        <v>0</v>
      </c>
      <c r="DS118" s="498">
        <v>0</v>
      </c>
      <c r="DT118" s="498">
        <v>0</v>
      </c>
      <c r="DU118" s="498">
        <v>0.1</v>
      </c>
      <c r="DV118" s="498">
        <v>0.8</v>
      </c>
      <c r="DW118" s="498">
        <v>0.3</v>
      </c>
      <c r="DX118" s="498">
        <v>0</v>
      </c>
      <c r="DY118" s="498">
        <v>0.1</v>
      </c>
      <c r="DZ118" s="498">
        <v>0.1</v>
      </c>
      <c r="EA118" s="498">
        <v>0</v>
      </c>
      <c r="EB118" s="495">
        <v>0.2</v>
      </c>
      <c r="EC118" s="495">
        <v>0.1</v>
      </c>
      <c r="ED118" s="495">
        <v>0.2</v>
      </c>
      <c r="EE118" s="495">
        <v>0.1</v>
      </c>
      <c r="EF118" s="495">
        <v>0.1</v>
      </c>
      <c r="EG118" s="495">
        <f t="shared" si="14"/>
        <v>0.2</v>
      </c>
      <c r="EH118" s="495">
        <f t="shared" si="14"/>
        <v>0</v>
      </c>
      <c r="EI118" s="495">
        <f t="shared" si="14"/>
        <v>0.1</v>
      </c>
      <c r="EJ118" s="495">
        <f t="shared" si="14"/>
        <v>0</v>
      </c>
      <c r="EK118" s="495">
        <f t="shared" si="14"/>
        <v>0.1</v>
      </c>
      <c r="EL118" s="495">
        <f t="shared" si="14"/>
        <v>0.2</v>
      </c>
      <c r="EM118" s="495">
        <f t="shared" si="14"/>
        <v>0</v>
      </c>
      <c r="EN118" s="495">
        <f t="shared" si="14"/>
        <v>0.1</v>
      </c>
      <c r="EO118" s="495"/>
      <c r="EP118" s="495"/>
      <c r="EQ118" s="495"/>
      <c r="ER118" s="495"/>
      <c r="ES118" s="499"/>
      <c r="ET118" s="495">
        <v>0.1</v>
      </c>
      <c r="EU118" s="495">
        <v>0.2</v>
      </c>
      <c r="EV118" s="495">
        <v>0.3</v>
      </c>
      <c r="EW118" s="495">
        <v>0.3</v>
      </c>
      <c r="EX118" s="495">
        <v>0.3</v>
      </c>
      <c r="EY118" s="495">
        <v>0.2</v>
      </c>
      <c r="EZ118" s="495">
        <v>0.1</v>
      </c>
      <c r="FA118" s="495">
        <v>0.1</v>
      </c>
      <c r="FB118" s="495">
        <v>0</v>
      </c>
      <c r="FC118" s="495">
        <v>0</v>
      </c>
      <c r="FD118" s="495">
        <v>0</v>
      </c>
      <c r="FE118" s="495">
        <v>0</v>
      </c>
      <c r="FF118" s="495">
        <v>0.3</v>
      </c>
      <c r="FG118" s="495">
        <v>0.3</v>
      </c>
      <c r="FH118" s="495">
        <v>0.4</v>
      </c>
      <c r="FI118" s="495">
        <v>0.5</v>
      </c>
      <c r="FJ118" s="495">
        <v>0.6</v>
      </c>
      <c r="FK118" s="495">
        <v>0.7</v>
      </c>
      <c r="FL118" s="495">
        <v>0.6</v>
      </c>
      <c r="FM118" s="495">
        <v>1.4</v>
      </c>
      <c r="FN118" s="495">
        <v>2.7</v>
      </c>
      <c r="FO118" s="495">
        <v>2.8</v>
      </c>
      <c r="FP118" s="495">
        <v>2.9</v>
      </c>
      <c r="FQ118" s="495">
        <v>2.2999999999999998</v>
      </c>
      <c r="FR118" s="495">
        <v>1.6</v>
      </c>
      <c r="FS118" s="495">
        <v>1.9</v>
      </c>
      <c r="FT118" s="495">
        <v>2</v>
      </c>
      <c r="FU118" s="495">
        <v>1.7</v>
      </c>
      <c r="FV118" s="495">
        <v>1.2</v>
      </c>
      <c r="FW118" s="495">
        <v>0.9</v>
      </c>
      <c r="FX118" s="495">
        <v>0.9</v>
      </c>
      <c r="FY118" s="495">
        <v>0.8</v>
      </c>
      <c r="FZ118" s="495">
        <v>0.5</v>
      </c>
      <c r="GA118" s="495">
        <v>0.3</v>
      </c>
      <c r="GB118" s="495">
        <v>0.1</v>
      </c>
      <c r="GC118" s="495">
        <v>0.1</v>
      </c>
      <c r="GD118" s="498">
        <v>0.1</v>
      </c>
      <c r="GE118" s="498">
        <v>0.9</v>
      </c>
      <c r="GF118" s="498">
        <v>1.2</v>
      </c>
      <c r="GG118" s="498">
        <v>1.2</v>
      </c>
      <c r="GH118" s="498">
        <v>1.2</v>
      </c>
      <c r="GI118" s="498">
        <v>0.5</v>
      </c>
      <c r="GJ118" s="498">
        <v>0.2</v>
      </c>
      <c r="GK118" s="495">
        <v>0.4</v>
      </c>
      <c r="GL118" s="495">
        <v>0.4</v>
      </c>
      <c r="GM118" s="495">
        <v>0.5</v>
      </c>
      <c r="GN118" s="495">
        <v>0.6</v>
      </c>
      <c r="GO118" s="495">
        <v>0.5</v>
      </c>
      <c r="GP118" s="495">
        <f t="shared" si="16"/>
        <v>0.5</v>
      </c>
      <c r="GQ118" s="495">
        <f t="shared" si="16"/>
        <v>0.4</v>
      </c>
      <c r="GR118" s="495">
        <f t="shared" si="16"/>
        <v>0.4</v>
      </c>
      <c r="GS118" s="495">
        <f t="shared" si="16"/>
        <v>0.3</v>
      </c>
      <c r="GT118" s="495">
        <f t="shared" si="15"/>
        <v>0.2</v>
      </c>
      <c r="GU118" s="495">
        <f t="shared" si="15"/>
        <v>0.4</v>
      </c>
      <c r="GV118" s="495">
        <f t="shared" si="15"/>
        <v>0.3</v>
      </c>
      <c r="GW118" s="495">
        <f t="shared" si="15"/>
        <v>0.4</v>
      </c>
      <c r="GX118" s="495"/>
      <c r="GY118" s="495"/>
      <c r="GZ118" s="495"/>
      <c r="HA118" s="495"/>
      <c r="HB118" s="499"/>
      <c r="HC118" s="498">
        <v>0.2</v>
      </c>
      <c r="HD118" s="498">
        <v>0.2</v>
      </c>
      <c r="HE118" s="498">
        <v>0</v>
      </c>
      <c r="HF118" s="498">
        <v>0.4</v>
      </c>
      <c r="HG118" s="498">
        <v>0.8</v>
      </c>
      <c r="HH118" s="498">
        <v>2.7</v>
      </c>
      <c r="HI118" s="498">
        <v>1.8</v>
      </c>
      <c r="HJ118" s="498">
        <v>1.0357815442561202</v>
      </c>
      <c r="HK118" s="498">
        <v>0.2</v>
      </c>
      <c r="HL118" s="498">
        <v>0.8</v>
      </c>
      <c r="HM118" s="498">
        <v>0.6</v>
      </c>
      <c r="HN118" s="498">
        <f t="shared" ref="HN118:HQ142" si="17">ROUND(((((CF118/CE118)-1)*100)),1)</f>
        <v>0.5</v>
      </c>
      <c r="HO118" s="498">
        <f t="shared" si="17"/>
        <v>0.5</v>
      </c>
      <c r="HP118" s="498">
        <f t="shared" si="17"/>
        <v>0.3</v>
      </c>
      <c r="HQ118" s="498">
        <f t="shared" si="17"/>
        <v>-100</v>
      </c>
    </row>
    <row r="119" spans="1:225" s="132" customFormat="1" ht="24.9" customHeight="1">
      <c r="A119" s="438">
        <v>117</v>
      </c>
      <c r="B119" s="522"/>
      <c r="C119" s="501" t="s">
        <v>161</v>
      </c>
      <c r="D119" s="502">
        <v>86201</v>
      </c>
      <c r="E119" s="509" t="s">
        <v>347</v>
      </c>
      <c r="F119" s="504">
        <v>1.2</v>
      </c>
      <c r="G119" s="510">
        <v>0.9</v>
      </c>
      <c r="H119" s="495">
        <v>100</v>
      </c>
      <c r="I119" s="495">
        <v>100</v>
      </c>
      <c r="J119" s="495">
        <v>100</v>
      </c>
      <c r="K119" s="495">
        <v>100</v>
      </c>
      <c r="L119" s="527">
        <v>100.1</v>
      </c>
      <c r="M119" s="527">
        <v>100.2</v>
      </c>
      <c r="N119" s="527">
        <v>100.3</v>
      </c>
      <c r="O119" s="527">
        <v>100.4</v>
      </c>
      <c r="P119" s="527">
        <v>100.4</v>
      </c>
      <c r="Q119" s="527">
        <v>100.4</v>
      </c>
      <c r="R119" s="527">
        <v>100.4</v>
      </c>
      <c r="S119" s="527">
        <v>100.4</v>
      </c>
      <c r="T119" s="527">
        <v>100.4</v>
      </c>
      <c r="U119" s="527">
        <v>100.4</v>
      </c>
      <c r="V119" s="527">
        <v>100.4</v>
      </c>
      <c r="W119" s="527">
        <v>100.4</v>
      </c>
      <c r="X119" s="527">
        <v>100.5</v>
      </c>
      <c r="Y119" s="527">
        <v>100.5</v>
      </c>
      <c r="Z119" s="527">
        <v>100.5</v>
      </c>
      <c r="AA119" s="527">
        <v>100.6</v>
      </c>
      <c r="AB119" s="527">
        <v>100.9</v>
      </c>
      <c r="AC119" s="527">
        <v>101</v>
      </c>
      <c r="AD119" s="527">
        <v>101</v>
      </c>
      <c r="AE119" s="527">
        <v>101.6</v>
      </c>
      <c r="AF119" s="527">
        <v>104</v>
      </c>
      <c r="AG119" s="527">
        <v>104.2</v>
      </c>
      <c r="AH119" s="495">
        <v>104.3</v>
      </c>
      <c r="AI119" s="495">
        <v>104.6</v>
      </c>
      <c r="AJ119" s="495">
        <v>105.3</v>
      </c>
      <c r="AK119" s="495">
        <v>105.7</v>
      </c>
      <c r="AL119" s="495">
        <v>106</v>
      </c>
      <c r="AM119" s="495">
        <v>106</v>
      </c>
      <c r="AN119" s="495">
        <v>106.3</v>
      </c>
      <c r="AO119" s="495">
        <v>106.7</v>
      </c>
      <c r="AP119" s="496">
        <v>106.9</v>
      </c>
      <c r="AQ119" s="495">
        <v>106.9</v>
      </c>
      <c r="AR119" s="495">
        <v>107.1</v>
      </c>
      <c r="AS119" s="495">
        <v>107.1</v>
      </c>
      <c r="AT119" s="496">
        <v>107</v>
      </c>
      <c r="AU119" s="495">
        <v>107</v>
      </c>
      <c r="AV119" s="505">
        <v>107.1</v>
      </c>
      <c r="AW119" s="505">
        <v>107.1</v>
      </c>
      <c r="AX119" s="521">
        <v>107.4</v>
      </c>
      <c r="AY119" s="505">
        <v>107.5</v>
      </c>
      <c r="AZ119" s="505">
        <v>107.6</v>
      </c>
      <c r="BA119" s="505">
        <v>107.7</v>
      </c>
      <c r="BB119" s="505">
        <v>107.8</v>
      </c>
      <c r="BC119" s="505">
        <v>107.9</v>
      </c>
      <c r="BD119" s="505">
        <v>108.1</v>
      </c>
      <c r="BE119" s="505">
        <v>108.3</v>
      </c>
      <c r="BF119" s="505">
        <v>108.3</v>
      </c>
      <c r="BG119" s="505">
        <v>108.4</v>
      </c>
      <c r="BH119" s="505">
        <v>108.6</v>
      </c>
      <c r="BI119" s="505">
        <v>108.6</v>
      </c>
      <c r="BJ119" s="505">
        <v>108.7</v>
      </c>
      <c r="BK119" s="505">
        <v>108.7</v>
      </c>
      <c r="BL119" s="505">
        <v>108.8</v>
      </c>
      <c r="BM119" s="505">
        <v>108.9</v>
      </c>
      <c r="BN119" s="505">
        <f>VLOOKUP($D119,'[3]Q3 2024'!$D$8:$N$167,11,0)</f>
        <v>109</v>
      </c>
      <c r="BO119" s="505">
        <f>VLOOKUP($D119,'[3]Q4 2024'!$D$8:$N$167,11,0)</f>
        <v>109.1</v>
      </c>
      <c r="BP119" s="495"/>
      <c r="BQ119" s="495"/>
      <c r="BR119" s="495"/>
      <c r="BS119" s="495"/>
      <c r="BT119" s="496">
        <v>100</v>
      </c>
      <c r="BU119" s="496">
        <v>100.3</v>
      </c>
      <c r="BV119" s="496">
        <v>100.4</v>
      </c>
      <c r="BW119" s="496">
        <v>100.4</v>
      </c>
      <c r="BX119" s="496">
        <v>100.5</v>
      </c>
      <c r="BY119" s="496">
        <v>101.1</v>
      </c>
      <c r="BZ119" s="496">
        <v>104.3</v>
      </c>
      <c r="CA119" s="496">
        <v>105.8</v>
      </c>
      <c r="CB119" s="496">
        <v>106.7</v>
      </c>
      <c r="CC119" s="496">
        <v>107.1</v>
      </c>
      <c r="CD119" s="496">
        <v>107.3</v>
      </c>
      <c r="CE119" s="496">
        <v>107.8</v>
      </c>
      <c r="CF119" s="496">
        <v>108.3</v>
      </c>
      <c r="CG119" s="496">
        <v>108.7</v>
      </c>
      <c r="CH119" s="496">
        <f t="shared" si="11"/>
        <v>109</v>
      </c>
      <c r="CI119" s="496"/>
      <c r="CJ119" s="497"/>
      <c r="CK119" s="505">
        <v>0.1</v>
      </c>
      <c r="CL119" s="505">
        <v>0.1</v>
      </c>
      <c r="CM119" s="505">
        <v>0.1</v>
      </c>
      <c r="CN119" s="505">
        <v>0.1</v>
      </c>
      <c r="CO119" s="505">
        <v>0</v>
      </c>
      <c r="CP119" s="505">
        <v>0</v>
      </c>
      <c r="CQ119" s="505">
        <v>0</v>
      </c>
      <c r="CR119" s="505">
        <v>0</v>
      </c>
      <c r="CS119" s="505">
        <v>0</v>
      </c>
      <c r="CT119" s="505">
        <v>0</v>
      </c>
      <c r="CU119" s="505">
        <v>0</v>
      </c>
      <c r="CV119" s="505">
        <v>0</v>
      </c>
      <c r="CW119" s="505">
        <v>0.1</v>
      </c>
      <c r="CX119" s="505">
        <v>0</v>
      </c>
      <c r="CY119" s="505">
        <v>0</v>
      </c>
      <c r="CZ119" s="505">
        <v>0.1</v>
      </c>
      <c r="DA119" s="505">
        <v>0.3</v>
      </c>
      <c r="DB119" s="505">
        <v>0.1</v>
      </c>
      <c r="DC119" s="505">
        <v>0</v>
      </c>
      <c r="DD119" s="505">
        <v>0.6</v>
      </c>
      <c r="DE119" s="505">
        <v>2.4</v>
      </c>
      <c r="DF119" s="505">
        <v>0.2</v>
      </c>
      <c r="DG119" s="505">
        <v>0.1</v>
      </c>
      <c r="DH119" s="505">
        <v>0.3</v>
      </c>
      <c r="DI119" s="505">
        <v>0.7</v>
      </c>
      <c r="DJ119" s="505">
        <v>0.4</v>
      </c>
      <c r="DK119" s="505">
        <v>0.3</v>
      </c>
      <c r="DL119" s="505">
        <v>0</v>
      </c>
      <c r="DM119" s="505">
        <v>0.3</v>
      </c>
      <c r="DN119" s="505">
        <v>0.4</v>
      </c>
      <c r="DO119" s="505">
        <v>0.2</v>
      </c>
      <c r="DP119" s="505">
        <v>0</v>
      </c>
      <c r="DQ119" s="498">
        <v>0.2</v>
      </c>
      <c r="DR119" s="498">
        <v>0</v>
      </c>
      <c r="DS119" s="498">
        <v>-0.1</v>
      </c>
      <c r="DT119" s="498">
        <v>0</v>
      </c>
      <c r="DU119" s="506">
        <v>0.1</v>
      </c>
      <c r="DV119" s="506">
        <v>0</v>
      </c>
      <c r="DW119" s="506">
        <v>0.3</v>
      </c>
      <c r="DX119" s="506">
        <v>0.1</v>
      </c>
      <c r="DY119" s="506">
        <v>0.1</v>
      </c>
      <c r="DZ119" s="506">
        <v>0.1</v>
      </c>
      <c r="EA119" s="506">
        <v>0.1</v>
      </c>
      <c r="EB119" s="505">
        <v>0.1</v>
      </c>
      <c r="EC119" s="505">
        <v>0.2</v>
      </c>
      <c r="ED119" s="505">
        <v>0.2</v>
      </c>
      <c r="EE119" s="505">
        <v>0</v>
      </c>
      <c r="EF119" s="505">
        <v>0.1</v>
      </c>
      <c r="EG119" s="505">
        <f t="shared" si="14"/>
        <v>0.2</v>
      </c>
      <c r="EH119" s="505">
        <f t="shared" si="14"/>
        <v>0</v>
      </c>
      <c r="EI119" s="505">
        <f t="shared" si="14"/>
        <v>0.1</v>
      </c>
      <c r="EJ119" s="505">
        <f t="shared" si="14"/>
        <v>0</v>
      </c>
      <c r="EK119" s="505">
        <f t="shared" si="14"/>
        <v>0.1</v>
      </c>
      <c r="EL119" s="505">
        <f t="shared" si="14"/>
        <v>0.1</v>
      </c>
      <c r="EM119" s="505">
        <f t="shared" si="14"/>
        <v>0.1</v>
      </c>
      <c r="EN119" s="505">
        <f t="shared" si="14"/>
        <v>0.1</v>
      </c>
      <c r="EO119" s="495"/>
      <c r="EP119" s="495"/>
      <c r="EQ119" s="495"/>
      <c r="ER119" s="495"/>
      <c r="ES119" s="499"/>
      <c r="ET119" s="505">
        <v>0.1</v>
      </c>
      <c r="EU119" s="505">
        <v>0.2</v>
      </c>
      <c r="EV119" s="505">
        <v>0.3</v>
      </c>
      <c r="EW119" s="505">
        <v>0.4</v>
      </c>
      <c r="EX119" s="505">
        <v>0.3</v>
      </c>
      <c r="EY119" s="505">
        <v>0.2</v>
      </c>
      <c r="EZ119" s="505">
        <v>0.1</v>
      </c>
      <c r="FA119" s="505">
        <v>0</v>
      </c>
      <c r="FB119" s="505">
        <v>0</v>
      </c>
      <c r="FC119" s="505">
        <v>0</v>
      </c>
      <c r="FD119" s="505">
        <v>0</v>
      </c>
      <c r="FE119" s="505">
        <v>0</v>
      </c>
      <c r="FF119" s="505">
        <v>0.1</v>
      </c>
      <c r="FG119" s="505">
        <v>0.1</v>
      </c>
      <c r="FH119" s="505">
        <v>0.1</v>
      </c>
      <c r="FI119" s="505">
        <v>0.2</v>
      </c>
      <c r="FJ119" s="505">
        <v>0.4</v>
      </c>
      <c r="FK119" s="505">
        <v>0.5</v>
      </c>
      <c r="FL119" s="505">
        <v>0.5</v>
      </c>
      <c r="FM119" s="505">
        <v>1</v>
      </c>
      <c r="FN119" s="505">
        <v>3.1</v>
      </c>
      <c r="FO119" s="505">
        <v>3.2</v>
      </c>
      <c r="FP119" s="505">
        <v>3.3</v>
      </c>
      <c r="FQ119" s="505">
        <v>3</v>
      </c>
      <c r="FR119" s="505">
        <v>1.3</v>
      </c>
      <c r="FS119" s="505">
        <v>1.4</v>
      </c>
      <c r="FT119" s="505">
        <v>1.6</v>
      </c>
      <c r="FU119" s="505">
        <v>1.3</v>
      </c>
      <c r="FV119" s="505">
        <v>0.9</v>
      </c>
      <c r="FW119" s="505">
        <v>0.9</v>
      </c>
      <c r="FX119" s="505">
        <v>0.8</v>
      </c>
      <c r="FY119" s="505">
        <v>0.8</v>
      </c>
      <c r="FZ119" s="505">
        <v>0.8</v>
      </c>
      <c r="GA119" s="505">
        <v>0.4</v>
      </c>
      <c r="GB119" s="505">
        <v>0.1</v>
      </c>
      <c r="GC119" s="505">
        <v>0.1</v>
      </c>
      <c r="GD119" s="506">
        <v>0</v>
      </c>
      <c r="GE119" s="506">
        <v>0</v>
      </c>
      <c r="GF119" s="506">
        <v>0.4</v>
      </c>
      <c r="GG119" s="506">
        <v>0.5</v>
      </c>
      <c r="GH119" s="506">
        <v>0.5</v>
      </c>
      <c r="GI119" s="506">
        <v>0.6</v>
      </c>
      <c r="GJ119" s="506">
        <v>0.4</v>
      </c>
      <c r="GK119" s="505">
        <v>0.4</v>
      </c>
      <c r="GL119" s="505">
        <v>0.5</v>
      </c>
      <c r="GM119" s="505">
        <v>0.6</v>
      </c>
      <c r="GN119" s="505">
        <v>0.5</v>
      </c>
      <c r="GO119" s="505">
        <v>0.5</v>
      </c>
      <c r="GP119" s="505">
        <f t="shared" si="16"/>
        <v>0.5</v>
      </c>
      <c r="GQ119" s="505">
        <f t="shared" si="16"/>
        <v>0.3</v>
      </c>
      <c r="GR119" s="505">
        <f t="shared" si="16"/>
        <v>0.4</v>
      </c>
      <c r="GS119" s="505">
        <f t="shared" si="16"/>
        <v>0.3</v>
      </c>
      <c r="GT119" s="505">
        <f t="shared" si="15"/>
        <v>0.2</v>
      </c>
      <c r="GU119" s="505">
        <f t="shared" si="15"/>
        <v>0.3</v>
      </c>
      <c r="GV119" s="505">
        <f t="shared" si="15"/>
        <v>0.3</v>
      </c>
      <c r="GW119" s="495">
        <f t="shared" si="15"/>
        <v>0.4</v>
      </c>
      <c r="GX119" s="495"/>
      <c r="GY119" s="495"/>
      <c r="GZ119" s="495"/>
      <c r="HA119" s="495"/>
      <c r="HB119" s="499"/>
      <c r="HC119" s="498">
        <v>0.3</v>
      </c>
      <c r="HD119" s="498">
        <v>0.1</v>
      </c>
      <c r="HE119" s="498">
        <v>0</v>
      </c>
      <c r="HF119" s="498">
        <v>0.1</v>
      </c>
      <c r="HG119" s="498">
        <v>0.6</v>
      </c>
      <c r="HH119" s="498">
        <v>3.2</v>
      </c>
      <c r="HI119" s="498">
        <v>1.4</v>
      </c>
      <c r="HJ119" s="498">
        <v>0.85066162570888171</v>
      </c>
      <c r="HK119" s="498">
        <v>0.4</v>
      </c>
      <c r="HL119" s="498">
        <v>0.2</v>
      </c>
      <c r="HM119" s="498">
        <v>0.5</v>
      </c>
      <c r="HN119" s="498">
        <f t="shared" si="17"/>
        <v>0.5</v>
      </c>
      <c r="HO119" s="498">
        <f t="shared" si="17"/>
        <v>0.4</v>
      </c>
      <c r="HP119" s="498">
        <f t="shared" si="17"/>
        <v>0.3</v>
      </c>
      <c r="HQ119" s="498">
        <f t="shared" si="17"/>
        <v>-100</v>
      </c>
    </row>
    <row r="120" spans="1:225" s="132" customFormat="1" ht="24.9" customHeight="1">
      <c r="A120" s="438">
        <v>118</v>
      </c>
      <c r="B120" s="522"/>
      <c r="C120" s="501" t="s">
        <v>161</v>
      </c>
      <c r="D120" s="502">
        <v>86202</v>
      </c>
      <c r="E120" s="509" t="s">
        <v>348</v>
      </c>
      <c r="F120" s="504">
        <v>0.4</v>
      </c>
      <c r="G120" s="510">
        <v>0.4</v>
      </c>
      <c r="H120" s="495">
        <v>100</v>
      </c>
      <c r="I120" s="495">
        <v>100</v>
      </c>
      <c r="J120" s="495">
        <v>100</v>
      </c>
      <c r="K120" s="495">
        <v>100</v>
      </c>
      <c r="L120" s="527">
        <v>100.1</v>
      </c>
      <c r="M120" s="527">
        <v>100.2</v>
      </c>
      <c r="N120" s="527">
        <v>100.3</v>
      </c>
      <c r="O120" s="527">
        <v>100.4</v>
      </c>
      <c r="P120" s="527">
        <v>100.4</v>
      </c>
      <c r="Q120" s="527">
        <v>100.4</v>
      </c>
      <c r="R120" s="527">
        <v>100.4</v>
      </c>
      <c r="S120" s="527">
        <v>100.4</v>
      </c>
      <c r="T120" s="527">
        <v>100.4</v>
      </c>
      <c r="U120" s="527">
        <v>100.4</v>
      </c>
      <c r="V120" s="527">
        <v>100.4</v>
      </c>
      <c r="W120" s="527">
        <v>100.4</v>
      </c>
      <c r="X120" s="527">
        <v>100.9</v>
      </c>
      <c r="Y120" s="527">
        <v>101</v>
      </c>
      <c r="Z120" s="527">
        <v>101.1</v>
      </c>
      <c r="AA120" s="527">
        <v>101.5</v>
      </c>
      <c r="AB120" s="527">
        <v>102.2</v>
      </c>
      <c r="AC120" s="527">
        <v>102.3</v>
      </c>
      <c r="AD120" s="527">
        <v>102.3</v>
      </c>
      <c r="AE120" s="527">
        <v>103.8</v>
      </c>
      <c r="AF120" s="527">
        <v>104</v>
      </c>
      <c r="AG120" s="527">
        <v>104.5</v>
      </c>
      <c r="AH120" s="495">
        <v>104.7</v>
      </c>
      <c r="AI120" s="495">
        <v>105.4</v>
      </c>
      <c r="AJ120" s="495">
        <v>107.4</v>
      </c>
      <c r="AK120" s="495">
        <v>108.4</v>
      </c>
      <c r="AL120" s="495">
        <v>108.8</v>
      </c>
      <c r="AM120" s="495">
        <v>108.9</v>
      </c>
      <c r="AN120" s="495">
        <v>109.8</v>
      </c>
      <c r="AO120" s="495">
        <v>109.7</v>
      </c>
      <c r="AP120" s="496">
        <v>109.7</v>
      </c>
      <c r="AQ120" s="495">
        <v>109.8</v>
      </c>
      <c r="AR120" s="495">
        <v>110</v>
      </c>
      <c r="AS120" s="495">
        <v>109.9</v>
      </c>
      <c r="AT120" s="496">
        <v>109.9</v>
      </c>
      <c r="AU120" s="495">
        <v>109.9</v>
      </c>
      <c r="AV120" s="505">
        <v>110</v>
      </c>
      <c r="AW120" s="505">
        <v>113</v>
      </c>
      <c r="AX120" s="521">
        <v>113.3</v>
      </c>
      <c r="AY120" s="505">
        <v>113.3</v>
      </c>
      <c r="AZ120" s="505">
        <v>113.4</v>
      </c>
      <c r="BA120" s="505">
        <v>113.4</v>
      </c>
      <c r="BB120" s="505">
        <v>113.4</v>
      </c>
      <c r="BC120" s="505">
        <v>113.7</v>
      </c>
      <c r="BD120" s="505">
        <v>113.8</v>
      </c>
      <c r="BE120" s="505">
        <v>114</v>
      </c>
      <c r="BF120" s="505">
        <v>114.2</v>
      </c>
      <c r="BG120" s="505">
        <v>114.3</v>
      </c>
      <c r="BH120" s="505">
        <v>114.4</v>
      </c>
      <c r="BI120" s="505">
        <v>114.4</v>
      </c>
      <c r="BJ120" s="505">
        <v>114.4</v>
      </c>
      <c r="BK120" s="505">
        <v>114.4</v>
      </c>
      <c r="BL120" s="505">
        <v>114.5</v>
      </c>
      <c r="BM120" s="505">
        <v>114.8</v>
      </c>
      <c r="BN120" s="505">
        <f>VLOOKUP($D120,'[3]Q3 2024'!$D$8:$N$167,11,0)</f>
        <v>114.8</v>
      </c>
      <c r="BO120" s="505">
        <f>VLOOKUP($D120,'[3]Q4 2024'!$D$8:$N$167,11,0)</f>
        <v>114.9</v>
      </c>
      <c r="BP120" s="495"/>
      <c r="BQ120" s="495"/>
      <c r="BR120" s="495"/>
      <c r="BS120" s="495"/>
      <c r="BT120" s="496">
        <v>100</v>
      </c>
      <c r="BU120" s="496">
        <v>100.3</v>
      </c>
      <c r="BV120" s="496">
        <v>100.4</v>
      </c>
      <c r="BW120" s="496">
        <v>100.4</v>
      </c>
      <c r="BX120" s="496">
        <v>101.1</v>
      </c>
      <c r="BY120" s="496">
        <v>102.7</v>
      </c>
      <c r="BZ120" s="496">
        <v>104.7</v>
      </c>
      <c r="CA120" s="496">
        <v>108.4</v>
      </c>
      <c r="CB120" s="496">
        <v>109.8</v>
      </c>
      <c r="CC120" s="496">
        <v>109.9</v>
      </c>
      <c r="CD120" s="496">
        <v>112.4</v>
      </c>
      <c r="CE120" s="496">
        <v>113.5</v>
      </c>
      <c r="CF120" s="496">
        <v>114.1</v>
      </c>
      <c r="CG120" s="496">
        <v>114.4</v>
      </c>
      <c r="CH120" s="496">
        <f t="shared" si="11"/>
        <v>114.8</v>
      </c>
      <c r="CI120" s="496"/>
      <c r="CJ120" s="497"/>
      <c r="CK120" s="505">
        <v>0.1</v>
      </c>
      <c r="CL120" s="505">
        <v>0.1</v>
      </c>
      <c r="CM120" s="505">
        <v>0.1</v>
      </c>
      <c r="CN120" s="505">
        <v>0.1</v>
      </c>
      <c r="CO120" s="505">
        <v>0</v>
      </c>
      <c r="CP120" s="505">
        <v>0</v>
      </c>
      <c r="CQ120" s="505">
        <v>0</v>
      </c>
      <c r="CR120" s="505">
        <v>0</v>
      </c>
      <c r="CS120" s="505">
        <v>0</v>
      </c>
      <c r="CT120" s="505">
        <v>0</v>
      </c>
      <c r="CU120" s="505">
        <v>0</v>
      </c>
      <c r="CV120" s="505">
        <v>0</v>
      </c>
      <c r="CW120" s="505">
        <v>0.5</v>
      </c>
      <c r="CX120" s="505">
        <v>0.1</v>
      </c>
      <c r="CY120" s="505">
        <v>0.1</v>
      </c>
      <c r="CZ120" s="505">
        <v>0.4</v>
      </c>
      <c r="DA120" s="505">
        <v>0.7</v>
      </c>
      <c r="DB120" s="505">
        <v>0.1</v>
      </c>
      <c r="DC120" s="505">
        <v>0</v>
      </c>
      <c r="DD120" s="505">
        <v>1.5</v>
      </c>
      <c r="DE120" s="505">
        <v>0.2</v>
      </c>
      <c r="DF120" s="505">
        <v>0.5</v>
      </c>
      <c r="DG120" s="505">
        <v>0.2</v>
      </c>
      <c r="DH120" s="505">
        <v>0.7</v>
      </c>
      <c r="DI120" s="505">
        <v>1.9</v>
      </c>
      <c r="DJ120" s="505">
        <v>0.9</v>
      </c>
      <c r="DK120" s="505">
        <v>0.4</v>
      </c>
      <c r="DL120" s="505">
        <v>0.1</v>
      </c>
      <c r="DM120" s="505">
        <v>0.8</v>
      </c>
      <c r="DN120" s="505">
        <v>-0.1</v>
      </c>
      <c r="DO120" s="505">
        <v>0</v>
      </c>
      <c r="DP120" s="505">
        <v>0.1</v>
      </c>
      <c r="DQ120" s="498">
        <v>0.2</v>
      </c>
      <c r="DR120" s="498">
        <v>-0.1</v>
      </c>
      <c r="DS120" s="498">
        <v>0</v>
      </c>
      <c r="DT120" s="498">
        <v>0</v>
      </c>
      <c r="DU120" s="506">
        <v>0.1</v>
      </c>
      <c r="DV120" s="506">
        <v>2.7</v>
      </c>
      <c r="DW120" s="506">
        <v>0.3</v>
      </c>
      <c r="DX120" s="506">
        <v>0</v>
      </c>
      <c r="DY120" s="506">
        <v>0.1</v>
      </c>
      <c r="DZ120" s="506">
        <v>0</v>
      </c>
      <c r="EA120" s="506">
        <v>0</v>
      </c>
      <c r="EB120" s="505">
        <v>0.3</v>
      </c>
      <c r="EC120" s="505">
        <v>0.1</v>
      </c>
      <c r="ED120" s="505">
        <v>0.2</v>
      </c>
      <c r="EE120" s="505">
        <v>0.2</v>
      </c>
      <c r="EF120" s="505">
        <v>0.1</v>
      </c>
      <c r="EG120" s="505">
        <f t="shared" si="14"/>
        <v>0.1</v>
      </c>
      <c r="EH120" s="505">
        <f t="shared" si="14"/>
        <v>0</v>
      </c>
      <c r="EI120" s="505">
        <f t="shared" si="14"/>
        <v>0</v>
      </c>
      <c r="EJ120" s="505">
        <f t="shared" si="14"/>
        <v>0</v>
      </c>
      <c r="EK120" s="505">
        <f t="shared" si="14"/>
        <v>0.1</v>
      </c>
      <c r="EL120" s="505">
        <f t="shared" si="14"/>
        <v>0.3</v>
      </c>
      <c r="EM120" s="505">
        <f t="shared" si="14"/>
        <v>0</v>
      </c>
      <c r="EN120" s="505">
        <f t="shared" si="14"/>
        <v>0.1</v>
      </c>
      <c r="EO120" s="495"/>
      <c r="EP120" s="495"/>
      <c r="EQ120" s="495"/>
      <c r="ER120" s="495"/>
      <c r="ES120" s="499"/>
      <c r="ET120" s="505">
        <v>0.1</v>
      </c>
      <c r="EU120" s="505">
        <v>0.2</v>
      </c>
      <c r="EV120" s="505">
        <v>0.3</v>
      </c>
      <c r="EW120" s="505">
        <v>0.4</v>
      </c>
      <c r="EX120" s="505">
        <v>0.3</v>
      </c>
      <c r="EY120" s="505">
        <v>0.2</v>
      </c>
      <c r="EZ120" s="505">
        <v>0.1</v>
      </c>
      <c r="FA120" s="505">
        <v>0</v>
      </c>
      <c r="FB120" s="505">
        <v>0</v>
      </c>
      <c r="FC120" s="505">
        <v>0</v>
      </c>
      <c r="FD120" s="505">
        <v>0</v>
      </c>
      <c r="FE120" s="505">
        <v>0</v>
      </c>
      <c r="FF120" s="505">
        <v>0.5</v>
      </c>
      <c r="FG120" s="505">
        <v>0.6</v>
      </c>
      <c r="FH120" s="505">
        <v>0.7</v>
      </c>
      <c r="FI120" s="505">
        <v>1.1000000000000001</v>
      </c>
      <c r="FJ120" s="505">
        <v>1.3</v>
      </c>
      <c r="FK120" s="505">
        <v>1.3</v>
      </c>
      <c r="FL120" s="505">
        <v>1.2</v>
      </c>
      <c r="FM120" s="505">
        <v>2.2999999999999998</v>
      </c>
      <c r="FN120" s="505">
        <v>1.8</v>
      </c>
      <c r="FO120" s="505">
        <v>2.2000000000000002</v>
      </c>
      <c r="FP120" s="505">
        <v>2.2999999999999998</v>
      </c>
      <c r="FQ120" s="505">
        <v>1.5</v>
      </c>
      <c r="FR120" s="505">
        <v>3.3</v>
      </c>
      <c r="FS120" s="505">
        <v>3.7</v>
      </c>
      <c r="FT120" s="505">
        <v>3.9</v>
      </c>
      <c r="FU120" s="505">
        <v>3.3</v>
      </c>
      <c r="FV120" s="505">
        <v>2.2000000000000002</v>
      </c>
      <c r="FW120" s="505">
        <v>1.2</v>
      </c>
      <c r="FX120" s="505">
        <v>0.8</v>
      </c>
      <c r="FY120" s="505">
        <v>0.8</v>
      </c>
      <c r="FZ120" s="505">
        <v>0.2</v>
      </c>
      <c r="GA120" s="505">
        <v>0.2</v>
      </c>
      <c r="GB120" s="505">
        <v>0.2</v>
      </c>
      <c r="GC120" s="505">
        <v>0.1</v>
      </c>
      <c r="GD120" s="506">
        <v>0</v>
      </c>
      <c r="GE120" s="506">
        <v>2.8</v>
      </c>
      <c r="GF120" s="506">
        <v>3.1</v>
      </c>
      <c r="GG120" s="506">
        <v>3.1</v>
      </c>
      <c r="GH120" s="506">
        <v>3.1</v>
      </c>
      <c r="GI120" s="506">
        <v>0.4</v>
      </c>
      <c r="GJ120" s="506">
        <v>0.1</v>
      </c>
      <c r="GK120" s="505">
        <v>0.4</v>
      </c>
      <c r="GL120" s="505">
        <v>0.4</v>
      </c>
      <c r="GM120" s="505">
        <v>0.5</v>
      </c>
      <c r="GN120" s="505">
        <v>0.7</v>
      </c>
      <c r="GO120" s="505">
        <v>0.5</v>
      </c>
      <c r="GP120" s="505">
        <f t="shared" si="16"/>
        <v>0.5</v>
      </c>
      <c r="GQ120" s="505">
        <f t="shared" si="16"/>
        <v>0.4</v>
      </c>
      <c r="GR120" s="505">
        <f t="shared" si="16"/>
        <v>0.2</v>
      </c>
      <c r="GS120" s="505">
        <f t="shared" si="16"/>
        <v>0.1</v>
      </c>
      <c r="GT120" s="505">
        <f t="shared" si="15"/>
        <v>0.1</v>
      </c>
      <c r="GU120" s="505">
        <f t="shared" si="15"/>
        <v>0.3</v>
      </c>
      <c r="GV120" s="505">
        <f t="shared" si="15"/>
        <v>0.3</v>
      </c>
      <c r="GW120" s="495">
        <f t="shared" si="15"/>
        <v>0.4</v>
      </c>
      <c r="GX120" s="495"/>
      <c r="GY120" s="495"/>
      <c r="GZ120" s="495"/>
      <c r="HA120" s="495"/>
      <c r="HB120" s="499"/>
      <c r="HC120" s="498">
        <v>0.3</v>
      </c>
      <c r="HD120" s="498">
        <v>0.1</v>
      </c>
      <c r="HE120" s="498">
        <v>0</v>
      </c>
      <c r="HF120" s="498">
        <v>0.7</v>
      </c>
      <c r="HG120" s="498">
        <v>1.6</v>
      </c>
      <c r="HH120" s="498">
        <v>1.9</v>
      </c>
      <c r="HI120" s="498">
        <v>3.5</v>
      </c>
      <c r="HJ120" s="498">
        <v>1.2915129151291449</v>
      </c>
      <c r="HK120" s="498">
        <v>0.1</v>
      </c>
      <c r="HL120" s="498">
        <v>2.2999999999999998</v>
      </c>
      <c r="HM120" s="498">
        <v>1</v>
      </c>
      <c r="HN120" s="498">
        <f t="shared" si="17"/>
        <v>0.5</v>
      </c>
      <c r="HO120" s="498">
        <f t="shared" si="17"/>
        <v>0.3</v>
      </c>
      <c r="HP120" s="498">
        <f t="shared" si="17"/>
        <v>0.3</v>
      </c>
      <c r="HQ120" s="498">
        <f t="shared" si="17"/>
        <v>-100</v>
      </c>
    </row>
    <row r="121" spans="1:225" s="132" customFormat="1" ht="24.9" customHeight="1">
      <c r="A121" s="438">
        <v>119</v>
      </c>
      <c r="B121" s="522"/>
      <c r="C121" s="501" t="s">
        <v>161</v>
      </c>
      <c r="D121" s="502">
        <v>86203</v>
      </c>
      <c r="E121" s="509" t="s">
        <v>349</v>
      </c>
      <c r="F121" s="504">
        <v>0.2</v>
      </c>
      <c r="G121" s="510">
        <v>0.2</v>
      </c>
      <c r="H121" s="495">
        <v>100</v>
      </c>
      <c r="I121" s="495">
        <v>100</v>
      </c>
      <c r="J121" s="495">
        <v>100</v>
      </c>
      <c r="K121" s="495">
        <v>100</v>
      </c>
      <c r="L121" s="527">
        <v>100.1</v>
      </c>
      <c r="M121" s="527">
        <v>100.2</v>
      </c>
      <c r="N121" s="527">
        <v>100.3</v>
      </c>
      <c r="O121" s="527">
        <v>100.3</v>
      </c>
      <c r="P121" s="527">
        <v>100.4</v>
      </c>
      <c r="Q121" s="527">
        <v>100.4</v>
      </c>
      <c r="R121" s="527">
        <v>100.4</v>
      </c>
      <c r="S121" s="527">
        <v>100.4</v>
      </c>
      <c r="T121" s="527">
        <v>100.4</v>
      </c>
      <c r="U121" s="527">
        <v>100.4</v>
      </c>
      <c r="V121" s="527">
        <v>100.4</v>
      </c>
      <c r="W121" s="527">
        <v>100.4</v>
      </c>
      <c r="X121" s="527">
        <v>101.4</v>
      </c>
      <c r="Y121" s="527">
        <v>101.4</v>
      </c>
      <c r="Z121" s="527">
        <v>101.8</v>
      </c>
      <c r="AA121" s="527">
        <v>101.8</v>
      </c>
      <c r="AB121" s="527">
        <v>101.9</v>
      </c>
      <c r="AC121" s="527">
        <v>102.1</v>
      </c>
      <c r="AD121" s="527">
        <v>102.1</v>
      </c>
      <c r="AE121" s="527">
        <v>103.7</v>
      </c>
      <c r="AF121" s="527">
        <v>103.8</v>
      </c>
      <c r="AG121" s="527">
        <v>103.9</v>
      </c>
      <c r="AH121" s="495">
        <v>104</v>
      </c>
      <c r="AI121" s="495">
        <v>104</v>
      </c>
      <c r="AJ121" s="495">
        <v>105.1</v>
      </c>
      <c r="AK121" s="495">
        <v>105.2</v>
      </c>
      <c r="AL121" s="495">
        <v>105.3</v>
      </c>
      <c r="AM121" s="495">
        <v>105.3</v>
      </c>
      <c r="AN121" s="495">
        <v>105.5</v>
      </c>
      <c r="AO121" s="495">
        <v>105.5</v>
      </c>
      <c r="AP121" s="496">
        <v>105.6</v>
      </c>
      <c r="AQ121" s="495">
        <v>105.7</v>
      </c>
      <c r="AR121" s="495">
        <v>105.8</v>
      </c>
      <c r="AS121" s="495">
        <v>105.7</v>
      </c>
      <c r="AT121" s="496">
        <v>105.8</v>
      </c>
      <c r="AU121" s="495">
        <v>105.8</v>
      </c>
      <c r="AV121" s="505">
        <v>105.8</v>
      </c>
      <c r="AW121" s="505">
        <v>106.7</v>
      </c>
      <c r="AX121" s="521">
        <v>106.8</v>
      </c>
      <c r="AY121" s="505">
        <v>106.8</v>
      </c>
      <c r="AZ121" s="505">
        <v>106.9</v>
      </c>
      <c r="BA121" s="505">
        <v>106.8</v>
      </c>
      <c r="BB121" s="505">
        <v>106.8</v>
      </c>
      <c r="BC121" s="505">
        <v>107</v>
      </c>
      <c r="BD121" s="505">
        <v>107.1</v>
      </c>
      <c r="BE121" s="505">
        <v>107.3</v>
      </c>
      <c r="BF121" s="505">
        <v>107.4</v>
      </c>
      <c r="BG121" s="505">
        <v>107.5</v>
      </c>
      <c r="BH121" s="505">
        <v>107.7</v>
      </c>
      <c r="BI121" s="505">
        <v>107.7</v>
      </c>
      <c r="BJ121" s="505">
        <v>107.8</v>
      </c>
      <c r="BK121" s="505">
        <v>107.8</v>
      </c>
      <c r="BL121" s="505">
        <v>108</v>
      </c>
      <c r="BM121" s="505">
        <v>108.2</v>
      </c>
      <c r="BN121" s="505">
        <f>VLOOKUP($D121,'[3]Q3 2024'!$D$8:$N$167,11,0)</f>
        <v>108.2</v>
      </c>
      <c r="BO121" s="505">
        <f>VLOOKUP($D121,'[3]Q4 2024'!$D$8:$N$167,11,0)</f>
        <v>108.3</v>
      </c>
      <c r="BP121" s="495"/>
      <c r="BQ121" s="495"/>
      <c r="BR121" s="495"/>
      <c r="BS121" s="495"/>
      <c r="BT121" s="496">
        <v>100</v>
      </c>
      <c r="BU121" s="496">
        <v>100.2</v>
      </c>
      <c r="BV121" s="496">
        <v>100.4</v>
      </c>
      <c r="BW121" s="496">
        <v>100.4</v>
      </c>
      <c r="BX121" s="496">
        <v>101.6</v>
      </c>
      <c r="BY121" s="496">
        <v>102.5</v>
      </c>
      <c r="BZ121" s="496">
        <v>103.9</v>
      </c>
      <c r="CA121" s="496">
        <v>105.2</v>
      </c>
      <c r="CB121" s="496">
        <v>105.6</v>
      </c>
      <c r="CC121" s="496">
        <v>105.8</v>
      </c>
      <c r="CD121" s="496">
        <v>106.5</v>
      </c>
      <c r="CE121" s="496">
        <v>106.9</v>
      </c>
      <c r="CF121" s="496">
        <v>107.3</v>
      </c>
      <c r="CG121" s="496">
        <v>107.8</v>
      </c>
      <c r="CH121" s="496">
        <f t="shared" si="11"/>
        <v>108.2</v>
      </c>
      <c r="CI121" s="496"/>
      <c r="CJ121" s="497"/>
      <c r="CK121" s="505">
        <v>0.1</v>
      </c>
      <c r="CL121" s="505">
        <v>0.1</v>
      </c>
      <c r="CM121" s="505">
        <v>0.1</v>
      </c>
      <c r="CN121" s="505">
        <v>0</v>
      </c>
      <c r="CO121" s="505">
        <v>0.1</v>
      </c>
      <c r="CP121" s="505">
        <v>0</v>
      </c>
      <c r="CQ121" s="505">
        <v>0</v>
      </c>
      <c r="CR121" s="505">
        <v>0</v>
      </c>
      <c r="CS121" s="505">
        <v>0</v>
      </c>
      <c r="CT121" s="505">
        <v>0</v>
      </c>
      <c r="CU121" s="505">
        <v>0</v>
      </c>
      <c r="CV121" s="505">
        <v>0</v>
      </c>
      <c r="CW121" s="505">
        <v>1</v>
      </c>
      <c r="CX121" s="505">
        <v>0</v>
      </c>
      <c r="CY121" s="505">
        <v>0.4</v>
      </c>
      <c r="CZ121" s="505">
        <v>0</v>
      </c>
      <c r="DA121" s="505">
        <v>0.1</v>
      </c>
      <c r="DB121" s="505">
        <v>0.2</v>
      </c>
      <c r="DC121" s="505">
        <v>0</v>
      </c>
      <c r="DD121" s="505">
        <v>1.6</v>
      </c>
      <c r="DE121" s="505">
        <v>0.1</v>
      </c>
      <c r="DF121" s="505">
        <v>0.1</v>
      </c>
      <c r="DG121" s="505">
        <v>0.1</v>
      </c>
      <c r="DH121" s="505">
        <v>0</v>
      </c>
      <c r="DI121" s="505">
        <v>1.1000000000000001</v>
      </c>
      <c r="DJ121" s="505">
        <v>0.1</v>
      </c>
      <c r="DK121" s="505">
        <v>0.1</v>
      </c>
      <c r="DL121" s="505">
        <v>0</v>
      </c>
      <c r="DM121" s="505">
        <v>0.2</v>
      </c>
      <c r="DN121" s="505">
        <v>0</v>
      </c>
      <c r="DO121" s="505">
        <v>0.1</v>
      </c>
      <c r="DP121" s="505">
        <v>0.1</v>
      </c>
      <c r="DQ121" s="498">
        <v>0.1</v>
      </c>
      <c r="DR121" s="498">
        <v>-0.1</v>
      </c>
      <c r="DS121" s="498">
        <v>0.1</v>
      </c>
      <c r="DT121" s="498">
        <v>0</v>
      </c>
      <c r="DU121" s="506">
        <v>0</v>
      </c>
      <c r="DV121" s="506">
        <v>0.9</v>
      </c>
      <c r="DW121" s="506">
        <v>0.1</v>
      </c>
      <c r="DX121" s="506">
        <v>0</v>
      </c>
      <c r="DY121" s="506">
        <v>0.1</v>
      </c>
      <c r="DZ121" s="506">
        <v>-0.1</v>
      </c>
      <c r="EA121" s="506">
        <v>0</v>
      </c>
      <c r="EB121" s="505">
        <v>0.2</v>
      </c>
      <c r="EC121" s="505">
        <v>0.1</v>
      </c>
      <c r="ED121" s="505">
        <v>0.2</v>
      </c>
      <c r="EE121" s="505">
        <v>0.1</v>
      </c>
      <c r="EF121" s="505">
        <v>0.1</v>
      </c>
      <c r="EG121" s="505">
        <f t="shared" si="14"/>
        <v>0.2</v>
      </c>
      <c r="EH121" s="505">
        <f t="shared" si="14"/>
        <v>0</v>
      </c>
      <c r="EI121" s="505">
        <f t="shared" si="14"/>
        <v>0.1</v>
      </c>
      <c r="EJ121" s="505">
        <f t="shared" si="14"/>
        <v>0</v>
      </c>
      <c r="EK121" s="505">
        <f t="shared" si="14"/>
        <v>0.2</v>
      </c>
      <c r="EL121" s="505">
        <f t="shared" si="14"/>
        <v>0.2</v>
      </c>
      <c r="EM121" s="505">
        <f t="shared" si="14"/>
        <v>0</v>
      </c>
      <c r="EN121" s="505">
        <f t="shared" si="14"/>
        <v>0.1</v>
      </c>
      <c r="EO121" s="495"/>
      <c r="EP121" s="495"/>
      <c r="EQ121" s="495"/>
      <c r="ER121" s="495"/>
      <c r="ES121" s="499"/>
      <c r="ET121" s="505">
        <v>0.1</v>
      </c>
      <c r="EU121" s="505">
        <v>0.2</v>
      </c>
      <c r="EV121" s="505">
        <v>0.3</v>
      </c>
      <c r="EW121" s="505">
        <v>0.3</v>
      </c>
      <c r="EX121" s="505">
        <v>0.3</v>
      </c>
      <c r="EY121" s="505">
        <v>0.2</v>
      </c>
      <c r="EZ121" s="505">
        <v>0.1</v>
      </c>
      <c r="FA121" s="505">
        <v>0.1</v>
      </c>
      <c r="FB121" s="505">
        <v>0</v>
      </c>
      <c r="FC121" s="505">
        <v>0</v>
      </c>
      <c r="FD121" s="505">
        <v>0</v>
      </c>
      <c r="FE121" s="505">
        <v>0</v>
      </c>
      <c r="FF121" s="505">
        <v>1</v>
      </c>
      <c r="FG121" s="505">
        <v>1</v>
      </c>
      <c r="FH121" s="505">
        <v>1.4</v>
      </c>
      <c r="FI121" s="505">
        <v>1.4</v>
      </c>
      <c r="FJ121" s="505">
        <v>0.5</v>
      </c>
      <c r="FK121" s="505">
        <v>0.7</v>
      </c>
      <c r="FL121" s="505">
        <v>0.3</v>
      </c>
      <c r="FM121" s="505">
        <v>1.9</v>
      </c>
      <c r="FN121" s="505">
        <v>1.9</v>
      </c>
      <c r="FO121" s="505">
        <v>1.8</v>
      </c>
      <c r="FP121" s="505">
        <v>1.9</v>
      </c>
      <c r="FQ121" s="505">
        <v>0.3</v>
      </c>
      <c r="FR121" s="505">
        <v>1.3</v>
      </c>
      <c r="FS121" s="505">
        <v>1.3</v>
      </c>
      <c r="FT121" s="505">
        <v>1.3</v>
      </c>
      <c r="FU121" s="505">
        <v>1.3</v>
      </c>
      <c r="FV121" s="505">
        <v>0.4</v>
      </c>
      <c r="FW121" s="505">
        <v>0.3</v>
      </c>
      <c r="FX121" s="505">
        <v>0.3</v>
      </c>
      <c r="FY121" s="505">
        <v>0.4</v>
      </c>
      <c r="FZ121" s="505">
        <v>0.3</v>
      </c>
      <c r="GA121" s="505">
        <v>0.2</v>
      </c>
      <c r="GB121" s="505">
        <v>0.2</v>
      </c>
      <c r="GC121" s="505">
        <v>0.1</v>
      </c>
      <c r="GD121" s="506">
        <v>0</v>
      </c>
      <c r="GE121" s="506">
        <v>0.9</v>
      </c>
      <c r="GF121" s="506">
        <v>0.9</v>
      </c>
      <c r="GG121" s="506">
        <v>0.9</v>
      </c>
      <c r="GH121" s="506">
        <v>1</v>
      </c>
      <c r="GI121" s="506">
        <v>0.1</v>
      </c>
      <c r="GJ121" s="506">
        <v>0</v>
      </c>
      <c r="GK121" s="505">
        <v>0.2</v>
      </c>
      <c r="GL121" s="505">
        <v>0.2</v>
      </c>
      <c r="GM121" s="505">
        <v>0.5</v>
      </c>
      <c r="GN121" s="505">
        <v>0.6</v>
      </c>
      <c r="GO121" s="505">
        <v>0.5</v>
      </c>
      <c r="GP121" s="505">
        <f t="shared" si="16"/>
        <v>0.6</v>
      </c>
      <c r="GQ121" s="505">
        <f t="shared" si="16"/>
        <v>0.4</v>
      </c>
      <c r="GR121" s="505">
        <f t="shared" si="16"/>
        <v>0.4</v>
      </c>
      <c r="GS121" s="505">
        <f t="shared" si="16"/>
        <v>0.3</v>
      </c>
      <c r="GT121" s="505">
        <f t="shared" si="15"/>
        <v>0.3</v>
      </c>
      <c r="GU121" s="505">
        <f t="shared" si="15"/>
        <v>0.5</v>
      </c>
      <c r="GV121" s="505">
        <f t="shared" si="15"/>
        <v>0.4</v>
      </c>
      <c r="GW121" s="495">
        <f t="shared" si="15"/>
        <v>0.5</v>
      </c>
      <c r="GX121" s="495"/>
      <c r="GY121" s="495"/>
      <c r="GZ121" s="495"/>
      <c r="HA121" s="495"/>
      <c r="HB121" s="499"/>
      <c r="HC121" s="498">
        <v>0.2</v>
      </c>
      <c r="HD121" s="498">
        <v>0.2</v>
      </c>
      <c r="HE121" s="498">
        <v>0</v>
      </c>
      <c r="HF121" s="498">
        <v>1.2</v>
      </c>
      <c r="HG121" s="498">
        <v>0.9</v>
      </c>
      <c r="HH121" s="498">
        <v>1.4</v>
      </c>
      <c r="HI121" s="498">
        <v>1.3</v>
      </c>
      <c r="HJ121" s="498">
        <v>0.38022813688212143</v>
      </c>
      <c r="HK121" s="498">
        <v>0.2</v>
      </c>
      <c r="HL121" s="498">
        <v>0.7</v>
      </c>
      <c r="HM121" s="498">
        <v>0.4</v>
      </c>
      <c r="HN121" s="498">
        <f t="shared" si="17"/>
        <v>0.4</v>
      </c>
      <c r="HO121" s="498">
        <f t="shared" si="17"/>
        <v>0.5</v>
      </c>
      <c r="HP121" s="498">
        <f t="shared" si="17"/>
        <v>0.4</v>
      </c>
      <c r="HQ121" s="498">
        <f t="shared" si="17"/>
        <v>-100</v>
      </c>
    </row>
    <row r="122" spans="1:225" s="132" customFormat="1" ht="24.9" customHeight="1">
      <c r="A122" s="438">
        <v>120</v>
      </c>
      <c r="B122" s="522"/>
      <c r="C122" s="528" t="s">
        <v>149</v>
      </c>
      <c r="D122" s="522">
        <v>869</v>
      </c>
      <c r="E122" s="523" t="s">
        <v>207</v>
      </c>
      <c r="F122" s="529">
        <v>0.2</v>
      </c>
      <c r="G122" s="527">
        <v>0.2</v>
      </c>
      <c r="H122" s="495">
        <v>100</v>
      </c>
      <c r="I122" s="495">
        <v>100</v>
      </c>
      <c r="J122" s="495">
        <v>100</v>
      </c>
      <c r="K122" s="495">
        <v>100</v>
      </c>
      <c r="L122" s="527">
        <v>100</v>
      </c>
      <c r="M122" s="527">
        <v>100.1</v>
      </c>
      <c r="N122" s="527">
        <v>100.1</v>
      </c>
      <c r="O122" s="527">
        <v>100.2</v>
      </c>
      <c r="P122" s="527">
        <v>100.2</v>
      </c>
      <c r="Q122" s="527">
        <v>100.2</v>
      </c>
      <c r="R122" s="527">
        <v>100.2</v>
      </c>
      <c r="S122" s="527">
        <v>100.2</v>
      </c>
      <c r="T122" s="527">
        <v>100.2</v>
      </c>
      <c r="U122" s="527">
        <v>100.2</v>
      </c>
      <c r="V122" s="527">
        <v>100.2</v>
      </c>
      <c r="W122" s="527">
        <v>100.2</v>
      </c>
      <c r="X122" s="527">
        <v>100.2</v>
      </c>
      <c r="Y122" s="527">
        <v>100.4</v>
      </c>
      <c r="Z122" s="527">
        <v>100.4</v>
      </c>
      <c r="AA122" s="527">
        <v>100.4</v>
      </c>
      <c r="AB122" s="527">
        <v>100.9</v>
      </c>
      <c r="AC122" s="527">
        <v>101.1</v>
      </c>
      <c r="AD122" s="527">
        <v>101.2</v>
      </c>
      <c r="AE122" s="527">
        <v>101.4</v>
      </c>
      <c r="AF122" s="527">
        <v>101.5</v>
      </c>
      <c r="AG122" s="527">
        <v>101.9</v>
      </c>
      <c r="AH122" s="495">
        <v>102.2</v>
      </c>
      <c r="AI122" s="495">
        <v>102.8</v>
      </c>
      <c r="AJ122" s="495">
        <v>104.6</v>
      </c>
      <c r="AK122" s="495">
        <v>104.7</v>
      </c>
      <c r="AL122" s="495">
        <v>105</v>
      </c>
      <c r="AM122" s="495">
        <v>105.4</v>
      </c>
      <c r="AN122" s="495">
        <v>105.8</v>
      </c>
      <c r="AO122" s="495">
        <v>105.8</v>
      </c>
      <c r="AP122" s="496">
        <v>105.9</v>
      </c>
      <c r="AQ122" s="495">
        <v>105.9</v>
      </c>
      <c r="AR122" s="495">
        <v>105.9</v>
      </c>
      <c r="AS122" s="495">
        <v>105.9</v>
      </c>
      <c r="AT122" s="496">
        <v>106</v>
      </c>
      <c r="AU122" s="495">
        <v>106</v>
      </c>
      <c r="AV122" s="495">
        <v>106.1</v>
      </c>
      <c r="AW122" s="495">
        <v>106.4</v>
      </c>
      <c r="AX122" s="496">
        <v>105.8</v>
      </c>
      <c r="AY122" s="495">
        <v>105.7</v>
      </c>
      <c r="AZ122" s="495">
        <v>105.8</v>
      </c>
      <c r="BA122" s="495">
        <v>105.7</v>
      </c>
      <c r="BB122" s="495">
        <v>105.6</v>
      </c>
      <c r="BC122" s="495">
        <v>105.6</v>
      </c>
      <c r="BD122" s="495">
        <v>105.7</v>
      </c>
      <c r="BE122" s="495">
        <v>105.7</v>
      </c>
      <c r="BF122" s="495">
        <v>105.7</v>
      </c>
      <c r="BG122" s="495">
        <v>105.7</v>
      </c>
      <c r="BH122" s="495">
        <v>105.9</v>
      </c>
      <c r="BI122" s="495">
        <v>106</v>
      </c>
      <c r="BJ122" s="495">
        <v>106</v>
      </c>
      <c r="BK122" s="495">
        <v>106</v>
      </c>
      <c r="BL122" s="495">
        <v>106.1</v>
      </c>
      <c r="BM122" s="495">
        <v>106.3</v>
      </c>
      <c r="BN122" s="495">
        <f>VLOOKUP($D122,'[3]Q3 2024'!$D$8:$N$167,11,0)</f>
        <v>106.4</v>
      </c>
      <c r="BO122" s="495">
        <f>VLOOKUP($D122,'[3]Q4 2024'!$D$8:$N$167,11,0)</f>
        <v>106.5</v>
      </c>
      <c r="BP122" s="495"/>
      <c r="BQ122" s="495"/>
      <c r="BR122" s="495"/>
      <c r="BS122" s="495"/>
      <c r="BT122" s="496">
        <v>100</v>
      </c>
      <c r="BU122" s="496">
        <v>100.1</v>
      </c>
      <c r="BV122" s="496">
        <v>100.2</v>
      </c>
      <c r="BW122" s="496">
        <v>100.2</v>
      </c>
      <c r="BX122" s="496">
        <v>100.4</v>
      </c>
      <c r="BY122" s="496">
        <v>101.2</v>
      </c>
      <c r="BZ122" s="496">
        <v>102.1</v>
      </c>
      <c r="CA122" s="496">
        <v>104.9</v>
      </c>
      <c r="CB122" s="496">
        <v>105.9</v>
      </c>
      <c r="CC122" s="496">
        <v>106</v>
      </c>
      <c r="CD122" s="496">
        <v>106</v>
      </c>
      <c r="CE122" s="496">
        <v>105.7</v>
      </c>
      <c r="CF122" s="496">
        <v>105.7</v>
      </c>
      <c r="CG122" s="496">
        <v>106</v>
      </c>
      <c r="CH122" s="496">
        <f t="shared" si="11"/>
        <v>106.3</v>
      </c>
      <c r="CI122" s="496"/>
      <c r="CJ122" s="497"/>
      <c r="CK122" s="495">
        <v>0</v>
      </c>
      <c r="CL122" s="495">
        <v>0.1</v>
      </c>
      <c r="CM122" s="495">
        <v>0</v>
      </c>
      <c r="CN122" s="495">
        <v>0.1</v>
      </c>
      <c r="CO122" s="495">
        <v>0</v>
      </c>
      <c r="CP122" s="495">
        <v>0</v>
      </c>
      <c r="CQ122" s="495">
        <v>0</v>
      </c>
      <c r="CR122" s="495">
        <v>0</v>
      </c>
      <c r="CS122" s="495">
        <v>0</v>
      </c>
      <c r="CT122" s="495">
        <v>0</v>
      </c>
      <c r="CU122" s="495">
        <v>0</v>
      </c>
      <c r="CV122" s="495">
        <v>0</v>
      </c>
      <c r="CW122" s="495">
        <v>0</v>
      </c>
      <c r="CX122" s="495">
        <v>0.2</v>
      </c>
      <c r="CY122" s="495">
        <v>0</v>
      </c>
      <c r="CZ122" s="495">
        <v>0</v>
      </c>
      <c r="DA122" s="495">
        <v>0.5</v>
      </c>
      <c r="DB122" s="495">
        <v>0.2</v>
      </c>
      <c r="DC122" s="495">
        <v>0.1</v>
      </c>
      <c r="DD122" s="495">
        <v>0.2</v>
      </c>
      <c r="DE122" s="495">
        <v>0.1</v>
      </c>
      <c r="DF122" s="495">
        <v>0.4</v>
      </c>
      <c r="DG122" s="495">
        <v>0.3</v>
      </c>
      <c r="DH122" s="495">
        <v>0.6</v>
      </c>
      <c r="DI122" s="495">
        <v>1.8</v>
      </c>
      <c r="DJ122" s="495">
        <v>0.1</v>
      </c>
      <c r="DK122" s="495">
        <v>0.3</v>
      </c>
      <c r="DL122" s="495">
        <v>0.4</v>
      </c>
      <c r="DM122" s="495">
        <v>0.4</v>
      </c>
      <c r="DN122" s="495">
        <v>0</v>
      </c>
      <c r="DO122" s="495">
        <v>0.1</v>
      </c>
      <c r="DP122" s="495">
        <v>0</v>
      </c>
      <c r="DQ122" s="498">
        <v>0</v>
      </c>
      <c r="DR122" s="498">
        <v>0</v>
      </c>
      <c r="DS122" s="498">
        <v>0.1</v>
      </c>
      <c r="DT122" s="498">
        <v>0</v>
      </c>
      <c r="DU122" s="498">
        <v>0.1</v>
      </c>
      <c r="DV122" s="498">
        <v>0.3</v>
      </c>
      <c r="DW122" s="498">
        <v>-0.6</v>
      </c>
      <c r="DX122" s="498">
        <v>-0.1</v>
      </c>
      <c r="DY122" s="498">
        <v>0.1</v>
      </c>
      <c r="DZ122" s="498">
        <v>-0.1</v>
      </c>
      <c r="EA122" s="498">
        <v>-0.1</v>
      </c>
      <c r="EB122" s="495">
        <v>0</v>
      </c>
      <c r="EC122" s="495">
        <v>0.1</v>
      </c>
      <c r="ED122" s="495">
        <v>0</v>
      </c>
      <c r="EE122" s="495">
        <v>0</v>
      </c>
      <c r="EF122" s="495">
        <v>0</v>
      </c>
      <c r="EG122" s="495">
        <f t="shared" si="14"/>
        <v>0.2</v>
      </c>
      <c r="EH122" s="495">
        <f t="shared" si="14"/>
        <v>0.1</v>
      </c>
      <c r="EI122" s="495">
        <f t="shared" si="14"/>
        <v>0</v>
      </c>
      <c r="EJ122" s="495">
        <f t="shared" si="14"/>
        <v>0</v>
      </c>
      <c r="EK122" s="495">
        <f t="shared" si="14"/>
        <v>0.1</v>
      </c>
      <c r="EL122" s="495">
        <f t="shared" si="14"/>
        <v>0.2</v>
      </c>
      <c r="EM122" s="495">
        <f t="shared" si="14"/>
        <v>0.1</v>
      </c>
      <c r="EN122" s="495">
        <f t="shared" si="14"/>
        <v>0.1</v>
      </c>
      <c r="EO122" s="495"/>
      <c r="EP122" s="495"/>
      <c r="EQ122" s="495"/>
      <c r="ER122" s="495"/>
      <c r="ES122" s="499"/>
      <c r="ET122" s="495">
        <v>0</v>
      </c>
      <c r="EU122" s="495">
        <v>0.1</v>
      </c>
      <c r="EV122" s="495">
        <v>0.1</v>
      </c>
      <c r="EW122" s="495">
        <v>0.2</v>
      </c>
      <c r="EX122" s="495">
        <v>0.2</v>
      </c>
      <c r="EY122" s="495">
        <v>0.1</v>
      </c>
      <c r="EZ122" s="495">
        <v>0.1</v>
      </c>
      <c r="FA122" s="495">
        <v>0</v>
      </c>
      <c r="FB122" s="495">
        <v>0</v>
      </c>
      <c r="FC122" s="495">
        <v>0</v>
      </c>
      <c r="FD122" s="495">
        <v>0</v>
      </c>
      <c r="FE122" s="495">
        <v>0</v>
      </c>
      <c r="FF122" s="495">
        <v>0</v>
      </c>
      <c r="FG122" s="495">
        <v>0.2</v>
      </c>
      <c r="FH122" s="495">
        <v>0.2</v>
      </c>
      <c r="FI122" s="495">
        <v>0.2</v>
      </c>
      <c r="FJ122" s="495">
        <v>0.7</v>
      </c>
      <c r="FK122" s="495">
        <v>0.7</v>
      </c>
      <c r="FL122" s="495">
        <v>0.8</v>
      </c>
      <c r="FM122" s="495">
        <v>1</v>
      </c>
      <c r="FN122" s="495">
        <v>0.6</v>
      </c>
      <c r="FO122" s="495">
        <v>0.8</v>
      </c>
      <c r="FP122" s="495">
        <v>1</v>
      </c>
      <c r="FQ122" s="495">
        <v>1.4</v>
      </c>
      <c r="FR122" s="495">
        <v>3.1</v>
      </c>
      <c r="FS122" s="495">
        <v>2.7</v>
      </c>
      <c r="FT122" s="495">
        <v>2.7</v>
      </c>
      <c r="FU122" s="495">
        <v>2.5</v>
      </c>
      <c r="FV122" s="495">
        <v>1.1000000000000001</v>
      </c>
      <c r="FW122" s="495">
        <v>1.1000000000000001</v>
      </c>
      <c r="FX122" s="495">
        <v>0.9</v>
      </c>
      <c r="FY122" s="495">
        <v>0.5</v>
      </c>
      <c r="FZ122" s="495">
        <v>0.1</v>
      </c>
      <c r="GA122" s="495">
        <v>0.1</v>
      </c>
      <c r="GB122" s="495">
        <v>0.1</v>
      </c>
      <c r="GC122" s="495">
        <v>0.1</v>
      </c>
      <c r="GD122" s="498">
        <v>0.2</v>
      </c>
      <c r="GE122" s="498">
        <v>0.5</v>
      </c>
      <c r="GF122" s="498">
        <v>-0.2</v>
      </c>
      <c r="GG122" s="498">
        <v>-0.3</v>
      </c>
      <c r="GH122" s="498">
        <v>-0.3</v>
      </c>
      <c r="GI122" s="498">
        <v>-0.7</v>
      </c>
      <c r="GJ122" s="498">
        <v>-0.2</v>
      </c>
      <c r="GK122" s="495">
        <v>-0.1</v>
      </c>
      <c r="GL122" s="495">
        <v>-0.1</v>
      </c>
      <c r="GM122" s="495">
        <v>0</v>
      </c>
      <c r="GN122" s="495">
        <v>0.1</v>
      </c>
      <c r="GO122" s="495">
        <v>0.1</v>
      </c>
      <c r="GP122" s="495">
        <f t="shared" si="16"/>
        <v>0.2</v>
      </c>
      <c r="GQ122" s="495">
        <f t="shared" si="16"/>
        <v>0.3</v>
      </c>
      <c r="GR122" s="495">
        <f t="shared" si="16"/>
        <v>0.3</v>
      </c>
      <c r="GS122" s="495">
        <f t="shared" si="16"/>
        <v>0.3</v>
      </c>
      <c r="GT122" s="495">
        <f t="shared" si="15"/>
        <v>0.2</v>
      </c>
      <c r="GU122" s="495">
        <f t="shared" si="15"/>
        <v>0.3</v>
      </c>
      <c r="GV122" s="495">
        <f t="shared" si="15"/>
        <v>0.4</v>
      </c>
      <c r="GW122" s="495">
        <f t="shared" si="15"/>
        <v>0.5</v>
      </c>
      <c r="GX122" s="495"/>
      <c r="GY122" s="495"/>
      <c r="GZ122" s="495"/>
      <c r="HA122" s="495"/>
      <c r="HB122" s="499"/>
      <c r="HC122" s="498">
        <v>0.1</v>
      </c>
      <c r="HD122" s="498">
        <v>0.1</v>
      </c>
      <c r="HE122" s="498">
        <v>0</v>
      </c>
      <c r="HF122" s="498">
        <v>0.2</v>
      </c>
      <c r="HG122" s="498">
        <v>0.8</v>
      </c>
      <c r="HH122" s="498">
        <v>0.9</v>
      </c>
      <c r="HI122" s="498">
        <v>2.7</v>
      </c>
      <c r="HJ122" s="498">
        <v>0.95328884652050583</v>
      </c>
      <c r="HK122" s="498">
        <v>0.1</v>
      </c>
      <c r="HL122" s="498">
        <v>0</v>
      </c>
      <c r="HM122" s="498">
        <v>-0.3</v>
      </c>
      <c r="HN122" s="498">
        <f t="shared" si="17"/>
        <v>0</v>
      </c>
      <c r="HO122" s="498">
        <f t="shared" si="17"/>
        <v>0.3</v>
      </c>
      <c r="HP122" s="498">
        <f t="shared" si="17"/>
        <v>0.3</v>
      </c>
      <c r="HQ122" s="498">
        <f t="shared" si="17"/>
        <v>-100</v>
      </c>
    </row>
    <row r="123" spans="1:225" s="132" customFormat="1" ht="24.9" customHeight="1">
      <c r="A123" s="438">
        <v>121</v>
      </c>
      <c r="B123" s="522"/>
      <c r="C123" s="528" t="s">
        <v>159</v>
      </c>
      <c r="D123" s="528">
        <v>8690</v>
      </c>
      <c r="E123" s="530" t="s">
        <v>207</v>
      </c>
      <c r="F123" s="529">
        <v>0.2</v>
      </c>
      <c r="G123" s="495">
        <v>0.2</v>
      </c>
      <c r="H123" s="495">
        <v>100</v>
      </c>
      <c r="I123" s="495">
        <v>100</v>
      </c>
      <c r="J123" s="495">
        <v>100</v>
      </c>
      <c r="K123" s="495">
        <v>100</v>
      </c>
      <c r="L123" s="495">
        <v>100</v>
      </c>
      <c r="M123" s="495">
        <v>100.1</v>
      </c>
      <c r="N123" s="495">
        <v>100.1</v>
      </c>
      <c r="O123" s="495">
        <v>100.2</v>
      </c>
      <c r="P123" s="495">
        <v>100.2</v>
      </c>
      <c r="Q123" s="495">
        <v>100.2</v>
      </c>
      <c r="R123" s="495">
        <v>100.2</v>
      </c>
      <c r="S123" s="495">
        <v>100.2</v>
      </c>
      <c r="T123" s="495">
        <v>100.2</v>
      </c>
      <c r="U123" s="495">
        <v>100.2</v>
      </c>
      <c r="V123" s="495">
        <v>100.2</v>
      </c>
      <c r="W123" s="495">
        <v>100.2</v>
      </c>
      <c r="X123" s="495">
        <v>100.2</v>
      </c>
      <c r="Y123" s="495">
        <v>100.4</v>
      </c>
      <c r="Z123" s="495">
        <v>100.4</v>
      </c>
      <c r="AA123" s="495">
        <v>100.4</v>
      </c>
      <c r="AB123" s="495">
        <v>100.9</v>
      </c>
      <c r="AC123" s="495">
        <v>101.1</v>
      </c>
      <c r="AD123" s="495">
        <v>101.2</v>
      </c>
      <c r="AE123" s="495">
        <v>101.4</v>
      </c>
      <c r="AF123" s="495">
        <v>101.5</v>
      </c>
      <c r="AG123" s="495">
        <v>101.9</v>
      </c>
      <c r="AH123" s="495">
        <v>102.2</v>
      </c>
      <c r="AI123" s="495">
        <v>102.8</v>
      </c>
      <c r="AJ123" s="495">
        <v>104.6</v>
      </c>
      <c r="AK123" s="495">
        <v>104.7</v>
      </c>
      <c r="AL123" s="495">
        <v>105</v>
      </c>
      <c r="AM123" s="495">
        <v>105.4</v>
      </c>
      <c r="AN123" s="495">
        <v>105.8</v>
      </c>
      <c r="AO123" s="495">
        <v>105.8</v>
      </c>
      <c r="AP123" s="495">
        <v>105.9</v>
      </c>
      <c r="AQ123" s="495">
        <v>105.9</v>
      </c>
      <c r="AR123" s="495">
        <v>105.9</v>
      </c>
      <c r="AS123" s="495">
        <v>105.9</v>
      </c>
      <c r="AT123" s="495">
        <v>106</v>
      </c>
      <c r="AU123" s="495">
        <v>106</v>
      </c>
      <c r="AV123" s="495">
        <v>106.1</v>
      </c>
      <c r="AW123" s="495">
        <v>106.4</v>
      </c>
      <c r="AX123" s="495">
        <v>105.8</v>
      </c>
      <c r="AY123" s="495">
        <v>105.7</v>
      </c>
      <c r="AZ123" s="495">
        <v>105.8</v>
      </c>
      <c r="BA123" s="495">
        <v>105.7</v>
      </c>
      <c r="BB123" s="495">
        <v>105.6</v>
      </c>
      <c r="BC123" s="495">
        <v>105.6</v>
      </c>
      <c r="BD123" s="495">
        <v>105.7</v>
      </c>
      <c r="BE123" s="495">
        <v>105.7</v>
      </c>
      <c r="BF123" s="495">
        <v>105.7</v>
      </c>
      <c r="BG123" s="495">
        <v>105.7</v>
      </c>
      <c r="BH123" s="495">
        <v>105.9</v>
      </c>
      <c r="BI123" s="495">
        <v>106</v>
      </c>
      <c r="BJ123" s="495">
        <v>106</v>
      </c>
      <c r="BK123" s="495">
        <v>106</v>
      </c>
      <c r="BL123" s="495">
        <v>106.1</v>
      </c>
      <c r="BM123" s="495">
        <v>106.3</v>
      </c>
      <c r="BN123" s="495">
        <f>VLOOKUP($D123,'[3]Q3 2024'!$D$8:$N$167,11,0)</f>
        <v>106.4</v>
      </c>
      <c r="BO123" s="495">
        <f>VLOOKUP($D123,'[3]Q4 2024'!$D$8:$N$167,11,0)</f>
        <v>106.5</v>
      </c>
      <c r="BP123" s="495"/>
      <c r="BQ123" s="495"/>
      <c r="BR123" s="495"/>
      <c r="BS123" s="495"/>
      <c r="BT123" s="496">
        <v>100</v>
      </c>
      <c r="BU123" s="496">
        <v>100.1</v>
      </c>
      <c r="BV123" s="496">
        <v>100.2</v>
      </c>
      <c r="BW123" s="496">
        <v>100.2</v>
      </c>
      <c r="BX123" s="496">
        <v>100.4</v>
      </c>
      <c r="BY123" s="496">
        <v>101.2</v>
      </c>
      <c r="BZ123" s="496">
        <v>102.1</v>
      </c>
      <c r="CA123" s="496">
        <v>104.9</v>
      </c>
      <c r="CB123" s="496">
        <v>105.9</v>
      </c>
      <c r="CC123" s="496">
        <v>106</v>
      </c>
      <c r="CD123" s="496">
        <v>106</v>
      </c>
      <c r="CE123" s="496">
        <v>105.7</v>
      </c>
      <c r="CF123" s="496">
        <v>105.7</v>
      </c>
      <c r="CG123" s="496">
        <v>106</v>
      </c>
      <c r="CH123" s="496">
        <f t="shared" si="11"/>
        <v>106.3</v>
      </c>
      <c r="CI123" s="496"/>
      <c r="CJ123" s="497"/>
      <c r="CK123" s="495">
        <v>0</v>
      </c>
      <c r="CL123" s="495">
        <v>0.1</v>
      </c>
      <c r="CM123" s="495">
        <v>0</v>
      </c>
      <c r="CN123" s="495">
        <v>0.1</v>
      </c>
      <c r="CO123" s="495">
        <v>0</v>
      </c>
      <c r="CP123" s="495">
        <v>0</v>
      </c>
      <c r="CQ123" s="495">
        <v>0</v>
      </c>
      <c r="CR123" s="495">
        <v>0</v>
      </c>
      <c r="CS123" s="495">
        <v>0</v>
      </c>
      <c r="CT123" s="495">
        <v>0</v>
      </c>
      <c r="CU123" s="495">
        <v>0</v>
      </c>
      <c r="CV123" s="495">
        <v>0</v>
      </c>
      <c r="CW123" s="495">
        <v>0</v>
      </c>
      <c r="CX123" s="495">
        <v>0.2</v>
      </c>
      <c r="CY123" s="495">
        <v>0</v>
      </c>
      <c r="CZ123" s="495">
        <v>0</v>
      </c>
      <c r="DA123" s="495">
        <v>0.5</v>
      </c>
      <c r="DB123" s="495">
        <v>0.2</v>
      </c>
      <c r="DC123" s="495">
        <v>0.1</v>
      </c>
      <c r="DD123" s="495">
        <v>0.2</v>
      </c>
      <c r="DE123" s="495">
        <v>0.1</v>
      </c>
      <c r="DF123" s="495">
        <v>0.4</v>
      </c>
      <c r="DG123" s="495">
        <v>0.3</v>
      </c>
      <c r="DH123" s="495">
        <v>0.6</v>
      </c>
      <c r="DI123" s="495">
        <v>1.8</v>
      </c>
      <c r="DJ123" s="495">
        <v>0.1</v>
      </c>
      <c r="DK123" s="495">
        <v>0.3</v>
      </c>
      <c r="DL123" s="495">
        <v>0.4</v>
      </c>
      <c r="DM123" s="495">
        <v>0.4</v>
      </c>
      <c r="DN123" s="495">
        <v>0</v>
      </c>
      <c r="DO123" s="495">
        <v>0.1</v>
      </c>
      <c r="DP123" s="495">
        <v>0</v>
      </c>
      <c r="DQ123" s="498">
        <v>0</v>
      </c>
      <c r="DR123" s="498">
        <v>0</v>
      </c>
      <c r="DS123" s="498">
        <v>0.1</v>
      </c>
      <c r="DT123" s="498">
        <v>0</v>
      </c>
      <c r="DU123" s="498">
        <v>0.1</v>
      </c>
      <c r="DV123" s="498">
        <v>0.3</v>
      </c>
      <c r="DW123" s="498">
        <v>-0.6</v>
      </c>
      <c r="DX123" s="498">
        <v>-0.1</v>
      </c>
      <c r="DY123" s="498">
        <v>0.1</v>
      </c>
      <c r="DZ123" s="498">
        <v>-0.1</v>
      </c>
      <c r="EA123" s="498">
        <v>-0.1</v>
      </c>
      <c r="EB123" s="495">
        <v>0</v>
      </c>
      <c r="EC123" s="495">
        <v>0.1</v>
      </c>
      <c r="ED123" s="495">
        <v>0</v>
      </c>
      <c r="EE123" s="495">
        <v>0</v>
      </c>
      <c r="EF123" s="495">
        <v>0</v>
      </c>
      <c r="EG123" s="495">
        <f t="shared" si="14"/>
        <v>0.2</v>
      </c>
      <c r="EH123" s="495">
        <f t="shared" si="14"/>
        <v>0.1</v>
      </c>
      <c r="EI123" s="495">
        <f t="shared" si="14"/>
        <v>0</v>
      </c>
      <c r="EJ123" s="495">
        <f t="shared" si="14"/>
        <v>0</v>
      </c>
      <c r="EK123" s="495">
        <f t="shared" si="14"/>
        <v>0.1</v>
      </c>
      <c r="EL123" s="495">
        <f t="shared" si="14"/>
        <v>0.2</v>
      </c>
      <c r="EM123" s="495">
        <f t="shared" si="14"/>
        <v>0.1</v>
      </c>
      <c r="EN123" s="495">
        <f t="shared" si="14"/>
        <v>0.1</v>
      </c>
      <c r="EO123" s="495"/>
      <c r="EP123" s="495"/>
      <c r="EQ123" s="495"/>
      <c r="ER123" s="495"/>
      <c r="ES123" s="499"/>
      <c r="ET123" s="495">
        <v>0</v>
      </c>
      <c r="EU123" s="495">
        <v>0.1</v>
      </c>
      <c r="EV123" s="495">
        <v>0.1</v>
      </c>
      <c r="EW123" s="495">
        <v>0.2</v>
      </c>
      <c r="EX123" s="495">
        <v>0.2</v>
      </c>
      <c r="EY123" s="495">
        <v>0.1</v>
      </c>
      <c r="EZ123" s="495">
        <v>0.1</v>
      </c>
      <c r="FA123" s="495">
        <v>0</v>
      </c>
      <c r="FB123" s="495">
        <v>0</v>
      </c>
      <c r="FC123" s="495">
        <v>0</v>
      </c>
      <c r="FD123" s="495">
        <v>0</v>
      </c>
      <c r="FE123" s="495">
        <v>0</v>
      </c>
      <c r="FF123" s="495">
        <v>0</v>
      </c>
      <c r="FG123" s="495">
        <v>0.2</v>
      </c>
      <c r="FH123" s="495">
        <v>0.2</v>
      </c>
      <c r="FI123" s="495">
        <v>0.2</v>
      </c>
      <c r="FJ123" s="495">
        <v>0.7</v>
      </c>
      <c r="FK123" s="495">
        <v>0.7</v>
      </c>
      <c r="FL123" s="495">
        <v>0.8</v>
      </c>
      <c r="FM123" s="495">
        <v>1</v>
      </c>
      <c r="FN123" s="495">
        <v>0.6</v>
      </c>
      <c r="FO123" s="495">
        <v>0.8</v>
      </c>
      <c r="FP123" s="495">
        <v>1</v>
      </c>
      <c r="FQ123" s="495">
        <v>1.4</v>
      </c>
      <c r="FR123" s="495">
        <v>3.1</v>
      </c>
      <c r="FS123" s="495">
        <v>2.7</v>
      </c>
      <c r="FT123" s="495">
        <v>2.7</v>
      </c>
      <c r="FU123" s="495">
        <v>2.5</v>
      </c>
      <c r="FV123" s="495">
        <v>1.1000000000000001</v>
      </c>
      <c r="FW123" s="495">
        <v>1.1000000000000001</v>
      </c>
      <c r="FX123" s="495">
        <v>0.9</v>
      </c>
      <c r="FY123" s="495">
        <v>0.5</v>
      </c>
      <c r="FZ123" s="495">
        <v>0.1</v>
      </c>
      <c r="GA123" s="495">
        <v>0.1</v>
      </c>
      <c r="GB123" s="495">
        <v>0.1</v>
      </c>
      <c r="GC123" s="495">
        <v>0.1</v>
      </c>
      <c r="GD123" s="498">
        <v>0.2</v>
      </c>
      <c r="GE123" s="498">
        <v>0.5</v>
      </c>
      <c r="GF123" s="498">
        <v>-0.2</v>
      </c>
      <c r="GG123" s="498">
        <v>-0.3</v>
      </c>
      <c r="GH123" s="498">
        <v>-0.3</v>
      </c>
      <c r="GI123" s="498">
        <v>-0.7</v>
      </c>
      <c r="GJ123" s="498">
        <v>-0.2</v>
      </c>
      <c r="GK123" s="495">
        <v>-0.1</v>
      </c>
      <c r="GL123" s="495">
        <v>-0.1</v>
      </c>
      <c r="GM123" s="495">
        <v>0</v>
      </c>
      <c r="GN123" s="495">
        <v>0.1</v>
      </c>
      <c r="GO123" s="495">
        <v>0.1</v>
      </c>
      <c r="GP123" s="495">
        <f t="shared" si="16"/>
        <v>0.2</v>
      </c>
      <c r="GQ123" s="495">
        <f t="shared" si="16"/>
        <v>0.3</v>
      </c>
      <c r="GR123" s="495">
        <f t="shared" si="16"/>
        <v>0.3</v>
      </c>
      <c r="GS123" s="495">
        <f t="shared" si="16"/>
        <v>0.3</v>
      </c>
      <c r="GT123" s="495">
        <f t="shared" si="15"/>
        <v>0.2</v>
      </c>
      <c r="GU123" s="495">
        <f t="shared" si="15"/>
        <v>0.3</v>
      </c>
      <c r="GV123" s="495">
        <f t="shared" si="15"/>
        <v>0.4</v>
      </c>
      <c r="GW123" s="495">
        <f t="shared" si="15"/>
        <v>0.5</v>
      </c>
      <c r="GX123" s="495"/>
      <c r="GY123" s="495"/>
      <c r="GZ123" s="495"/>
      <c r="HA123" s="495"/>
      <c r="HB123" s="499"/>
      <c r="HC123" s="498">
        <v>0.1</v>
      </c>
      <c r="HD123" s="498">
        <v>0.1</v>
      </c>
      <c r="HE123" s="498">
        <v>0</v>
      </c>
      <c r="HF123" s="498">
        <v>0.2</v>
      </c>
      <c r="HG123" s="498">
        <v>0.8</v>
      </c>
      <c r="HH123" s="498">
        <v>0.9</v>
      </c>
      <c r="HI123" s="498">
        <v>2.7</v>
      </c>
      <c r="HJ123" s="498">
        <v>0.95328884652050583</v>
      </c>
      <c r="HK123" s="498">
        <v>0.1</v>
      </c>
      <c r="HL123" s="498">
        <v>0</v>
      </c>
      <c r="HM123" s="498">
        <v>-0.3</v>
      </c>
      <c r="HN123" s="498">
        <f t="shared" si="17"/>
        <v>0</v>
      </c>
      <c r="HO123" s="498">
        <f t="shared" si="17"/>
        <v>0.3</v>
      </c>
      <c r="HP123" s="498">
        <f t="shared" si="17"/>
        <v>0.3</v>
      </c>
      <c r="HQ123" s="498">
        <f t="shared" si="17"/>
        <v>-100</v>
      </c>
    </row>
    <row r="124" spans="1:225" s="132" customFormat="1" ht="24.9" customHeight="1">
      <c r="A124" s="438">
        <v>122</v>
      </c>
      <c r="B124" s="522"/>
      <c r="C124" s="501" t="s">
        <v>161</v>
      </c>
      <c r="D124" s="502">
        <v>86901</v>
      </c>
      <c r="E124" s="509" t="s">
        <v>350</v>
      </c>
      <c r="F124" s="504">
        <v>0.1</v>
      </c>
      <c r="G124" s="510">
        <v>0.2</v>
      </c>
      <c r="H124" s="495">
        <v>100</v>
      </c>
      <c r="I124" s="495">
        <v>100</v>
      </c>
      <c r="J124" s="495">
        <v>100</v>
      </c>
      <c r="K124" s="495">
        <v>100</v>
      </c>
      <c r="L124" s="527">
        <v>100.1</v>
      </c>
      <c r="M124" s="527">
        <v>100.2</v>
      </c>
      <c r="N124" s="527">
        <v>100.2</v>
      </c>
      <c r="O124" s="527">
        <v>100.3</v>
      </c>
      <c r="P124" s="527">
        <v>100.3</v>
      </c>
      <c r="Q124" s="527">
        <v>100.3</v>
      </c>
      <c r="R124" s="527">
        <v>100.3</v>
      </c>
      <c r="S124" s="527">
        <v>100.3</v>
      </c>
      <c r="T124" s="527">
        <v>100.3</v>
      </c>
      <c r="U124" s="527">
        <v>100.3</v>
      </c>
      <c r="V124" s="527">
        <v>100.3</v>
      </c>
      <c r="W124" s="527">
        <v>100.3</v>
      </c>
      <c r="X124" s="527">
        <v>100.4</v>
      </c>
      <c r="Y124" s="527">
        <v>100.4</v>
      </c>
      <c r="Z124" s="527">
        <v>100.4</v>
      </c>
      <c r="AA124" s="527">
        <v>100.4</v>
      </c>
      <c r="AB124" s="527">
        <v>100.7</v>
      </c>
      <c r="AC124" s="527">
        <v>100.9</v>
      </c>
      <c r="AD124" s="527">
        <v>101.1</v>
      </c>
      <c r="AE124" s="527">
        <v>101.2</v>
      </c>
      <c r="AF124" s="527">
        <v>101.3</v>
      </c>
      <c r="AG124" s="527">
        <v>101.6</v>
      </c>
      <c r="AH124" s="495">
        <v>102</v>
      </c>
      <c r="AI124" s="495">
        <v>102.1</v>
      </c>
      <c r="AJ124" s="495">
        <v>104.5</v>
      </c>
      <c r="AK124" s="495">
        <v>104.7</v>
      </c>
      <c r="AL124" s="495">
        <v>105.2</v>
      </c>
      <c r="AM124" s="495">
        <v>105.7</v>
      </c>
      <c r="AN124" s="495">
        <v>106.1</v>
      </c>
      <c r="AO124" s="495">
        <v>106.2</v>
      </c>
      <c r="AP124" s="496">
        <v>106.3</v>
      </c>
      <c r="AQ124" s="495">
        <v>106.4</v>
      </c>
      <c r="AR124" s="495">
        <v>106.4</v>
      </c>
      <c r="AS124" s="495">
        <v>106.4</v>
      </c>
      <c r="AT124" s="496">
        <v>106.4</v>
      </c>
      <c r="AU124" s="495">
        <v>106.4</v>
      </c>
      <c r="AV124" s="505">
        <v>106.4</v>
      </c>
      <c r="AW124" s="505">
        <v>106.6</v>
      </c>
      <c r="AX124" s="521">
        <v>105.5</v>
      </c>
      <c r="AY124" s="505">
        <v>105.4</v>
      </c>
      <c r="AZ124" s="505">
        <v>105.6</v>
      </c>
      <c r="BA124" s="505">
        <v>105.5</v>
      </c>
      <c r="BB124" s="505">
        <v>105.5</v>
      </c>
      <c r="BC124" s="505">
        <v>105.4</v>
      </c>
      <c r="BD124" s="505">
        <v>105.5</v>
      </c>
      <c r="BE124" s="505">
        <v>105.8</v>
      </c>
      <c r="BF124" s="505">
        <v>105.8</v>
      </c>
      <c r="BG124" s="505">
        <v>105.8</v>
      </c>
      <c r="BH124" s="505">
        <v>105.9</v>
      </c>
      <c r="BI124" s="505">
        <v>105.9</v>
      </c>
      <c r="BJ124" s="505">
        <v>105.9</v>
      </c>
      <c r="BK124" s="505">
        <v>106</v>
      </c>
      <c r="BL124" s="505">
        <v>106.1</v>
      </c>
      <c r="BM124" s="505">
        <v>106.2</v>
      </c>
      <c r="BN124" s="505">
        <f>VLOOKUP($D124,'[3]Q3 2024'!$D$8:$N$167,11,0)</f>
        <v>106.2</v>
      </c>
      <c r="BO124" s="505">
        <f>VLOOKUP($D124,'[3]Q4 2024'!$D$8:$N$167,11,0)</f>
        <v>106.3</v>
      </c>
      <c r="BP124" s="495"/>
      <c r="BQ124" s="495"/>
      <c r="BR124" s="495"/>
      <c r="BS124" s="495"/>
      <c r="BT124" s="496">
        <v>100</v>
      </c>
      <c r="BU124" s="496">
        <v>100.2</v>
      </c>
      <c r="BV124" s="496">
        <v>100.3</v>
      </c>
      <c r="BW124" s="496">
        <v>100.3</v>
      </c>
      <c r="BX124" s="496">
        <v>100.4</v>
      </c>
      <c r="BY124" s="496">
        <v>101</v>
      </c>
      <c r="BZ124" s="496">
        <v>101.8</v>
      </c>
      <c r="CA124" s="496">
        <v>105</v>
      </c>
      <c r="CB124" s="496">
        <v>106.3</v>
      </c>
      <c r="CC124" s="496">
        <v>106.4</v>
      </c>
      <c r="CD124" s="496">
        <v>106</v>
      </c>
      <c r="CE124" s="496">
        <v>105.5</v>
      </c>
      <c r="CF124" s="496">
        <v>105.7</v>
      </c>
      <c r="CG124" s="496">
        <v>105.9</v>
      </c>
      <c r="CH124" s="496">
        <f t="shared" si="11"/>
        <v>106.2</v>
      </c>
      <c r="CI124" s="496"/>
      <c r="CJ124" s="497"/>
      <c r="CK124" s="505">
        <v>0.1</v>
      </c>
      <c r="CL124" s="505">
        <v>0.1</v>
      </c>
      <c r="CM124" s="505">
        <v>0</v>
      </c>
      <c r="CN124" s="505">
        <v>0.1</v>
      </c>
      <c r="CO124" s="505">
        <v>0</v>
      </c>
      <c r="CP124" s="505">
        <v>0</v>
      </c>
      <c r="CQ124" s="505">
        <v>0</v>
      </c>
      <c r="CR124" s="505">
        <v>0</v>
      </c>
      <c r="CS124" s="505">
        <v>0</v>
      </c>
      <c r="CT124" s="505">
        <v>0</v>
      </c>
      <c r="CU124" s="505">
        <v>0</v>
      </c>
      <c r="CV124" s="505">
        <v>0</v>
      </c>
      <c r="CW124" s="505">
        <v>0.1</v>
      </c>
      <c r="CX124" s="505">
        <v>0</v>
      </c>
      <c r="CY124" s="505">
        <v>0</v>
      </c>
      <c r="CZ124" s="505">
        <v>0</v>
      </c>
      <c r="DA124" s="505">
        <v>0.3</v>
      </c>
      <c r="DB124" s="505">
        <v>0.2</v>
      </c>
      <c r="DC124" s="505">
        <v>0.2</v>
      </c>
      <c r="DD124" s="505">
        <v>0.1</v>
      </c>
      <c r="DE124" s="505">
        <v>0.1</v>
      </c>
      <c r="DF124" s="505">
        <v>0.3</v>
      </c>
      <c r="DG124" s="505">
        <v>0.4</v>
      </c>
      <c r="DH124" s="505">
        <v>0.1</v>
      </c>
      <c r="DI124" s="505">
        <v>2.4</v>
      </c>
      <c r="DJ124" s="505">
        <v>0.2</v>
      </c>
      <c r="DK124" s="505">
        <v>0.5</v>
      </c>
      <c r="DL124" s="505">
        <v>0.5</v>
      </c>
      <c r="DM124" s="505">
        <v>0.4</v>
      </c>
      <c r="DN124" s="505">
        <v>0.1</v>
      </c>
      <c r="DO124" s="505">
        <v>0.1</v>
      </c>
      <c r="DP124" s="505">
        <v>0.1</v>
      </c>
      <c r="DQ124" s="498">
        <v>0</v>
      </c>
      <c r="DR124" s="498">
        <v>0</v>
      </c>
      <c r="DS124" s="498">
        <v>0</v>
      </c>
      <c r="DT124" s="498">
        <v>0</v>
      </c>
      <c r="DU124" s="506">
        <v>0</v>
      </c>
      <c r="DV124" s="506">
        <v>0.2</v>
      </c>
      <c r="DW124" s="506">
        <v>-1</v>
      </c>
      <c r="DX124" s="506">
        <v>-0.1</v>
      </c>
      <c r="DY124" s="506">
        <v>0.2</v>
      </c>
      <c r="DZ124" s="506">
        <v>-0.1</v>
      </c>
      <c r="EA124" s="506">
        <v>0</v>
      </c>
      <c r="EB124" s="505">
        <v>-0.1</v>
      </c>
      <c r="EC124" s="505">
        <v>0.1</v>
      </c>
      <c r="ED124" s="505">
        <v>0.3</v>
      </c>
      <c r="EE124" s="505">
        <v>0</v>
      </c>
      <c r="EF124" s="505">
        <v>0</v>
      </c>
      <c r="EG124" s="505">
        <f t="shared" si="14"/>
        <v>0.1</v>
      </c>
      <c r="EH124" s="505">
        <f t="shared" si="14"/>
        <v>0</v>
      </c>
      <c r="EI124" s="505">
        <f t="shared" si="14"/>
        <v>0</v>
      </c>
      <c r="EJ124" s="505">
        <f t="shared" si="14"/>
        <v>0.1</v>
      </c>
      <c r="EK124" s="505">
        <f t="shared" si="14"/>
        <v>0.1</v>
      </c>
      <c r="EL124" s="505">
        <f t="shared" si="14"/>
        <v>0.1</v>
      </c>
      <c r="EM124" s="505">
        <f t="shared" si="14"/>
        <v>0</v>
      </c>
      <c r="EN124" s="505">
        <f t="shared" si="14"/>
        <v>0.1</v>
      </c>
      <c r="EO124" s="495"/>
      <c r="EP124" s="495"/>
      <c r="EQ124" s="495"/>
      <c r="ER124" s="495"/>
      <c r="ES124" s="499"/>
      <c r="ET124" s="505">
        <v>0.1</v>
      </c>
      <c r="EU124" s="505">
        <v>0.2</v>
      </c>
      <c r="EV124" s="505">
        <v>0.2</v>
      </c>
      <c r="EW124" s="505">
        <v>0.3</v>
      </c>
      <c r="EX124" s="505">
        <v>0.2</v>
      </c>
      <c r="EY124" s="505">
        <v>0.1</v>
      </c>
      <c r="EZ124" s="505">
        <v>0.1</v>
      </c>
      <c r="FA124" s="505">
        <v>0</v>
      </c>
      <c r="FB124" s="505">
        <v>0</v>
      </c>
      <c r="FC124" s="505">
        <v>0</v>
      </c>
      <c r="FD124" s="505">
        <v>0</v>
      </c>
      <c r="FE124" s="505">
        <v>0</v>
      </c>
      <c r="FF124" s="505">
        <v>0.1</v>
      </c>
      <c r="FG124" s="505">
        <v>0.1</v>
      </c>
      <c r="FH124" s="505">
        <v>0.1</v>
      </c>
      <c r="FI124" s="505">
        <v>0.1</v>
      </c>
      <c r="FJ124" s="505">
        <v>0.3</v>
      </c>
      <c r="FK124" s="505">
        <v>0.5</v>
      </c>
      <c r="FL124" s="505">
        <v>0.7</v>
      </c>
      <c r="FM124" s="505">
        <v>0.8</v>
      </c>
      <c r="FN124" s="505">
        <v>0.6</v>
      </c>
      <c r="FO124" s="505">
        <v>0.7</v>
      </c>
      <c r="FP124" s="505">
        <v>0.9</v>
      </c>
      <c r="FQ124" s="505">
        <v>0.9</v>
      </c>
      <c r="FR124" s="505">
        <v>3.2</v>
      </c>
      <c r="FS124" s="505">
        <v>3.1</v>
      </c>
      <c r="FT124" s="505">
        <v>3.1</v>
      </c>
      <c r="FU124" s="505">
        <v>3.5</v>
      </c>
      <c r="FV124" s="505">
        <v>1.5</v>
      </c>
      <c r="FW124" s="505">
        <v>1.4</v>
      </c>
      <c r="FX124" s="505">
        <v>1</v>
      </c>
      <c r="FY124" s="505">
        <v>0.7</v>
      </c>
      <c r="FZ124" s="505">
        <v>0.3</v>
      </c>
      <c r="GA124" s="505">
        <v>0.2</v>
      </c>
      <c r="GB124" s="505">
        <v>0.1</v>
      </c>
      <c r="GC124" s="505">
        <v>0</v>
      </c>
      <c r="GD124" s="506">
        <v>0</v>
      </c>
      <c r="GE124" s="506">
        <v>0.2</v>
      </c>
      <c r="GF124" s="506">
        <v>-0.8</v>
      </c>
      <c r="GG124" s="506">
        <v>-0.9</v>
      </c>
      <c r="GH124" s="506">
        <v>-0.8</v>
      </c>
      <c r="GI124" s="506">
        <v>-1</v>
      </c>
      <c r="GJ124" s="506">
        <v>0</v>
      </c>
      <c r="GK124" s="505">
        <v>0</v>
      </c>
      <c r="GL124" s="505">
        <v>-0.1</v>
      </c>
      <c r="GM124" s="505">
        <v>0.3</v>
      </c>
      <c r="GN124" s="505">
        <v>0.3</v>
      </c>
      <c r="GO124" s="505">
        <v>0.4</v>
      </c>
      <c r="GP124" s="505">
        <f t="shared" si="16"/>
        <v>0.4</v>
      </c>
      <c r="GQ124" s="505">
        <f t="shared" si="16"/>
        <v>0.1</v>
      </c>
      <c r="GR124" s="505">
        <f t="shared" si="16"/>
        <v>0.1</v>
      </c>
      <c r="GS124" s="505">
        <f t="shared" si="16"/>
        <v>0.2</v>
      </c>
      <c r="GT124" s="505">
        <f t="shared" si="15"/>
        <v>0.2</v>
      </c>
      <c r="GU124" s="505">
        <f t="shared" si="15"/>
        <v>0.3</v>
      </c>
      <c r="GV124" s="505">
        <f t="shared" si="15"/>
        <v>0.3</v>
      </c>
      <c r="GW124" s="495">
        <f t="shared" si="15"/>
        <v>0.3</v>
      </c>
      <c r="GX124" s="495"/>
      <c r="GY124" s="495"/>
      <c r="GZ124" s="495"/>
      <c r="HA124" s="495"/>
      <c r="HB124" s="499"/>
      <c r="HC124" s="498">
        <v>0.2</v>
      </c>
      <c r="HD124" s="498">
        <v>0.1</v>
      </c>
      <c r="HE124" s="498">
        <v>0</v>
      </c>
      <c r="HF124" s="498">
        <v>0.1</v>
      </c>
      <c r="HG124" s="498">
        <v>0.6</v>
      </c>
      <c r="HH124" s="498">
        <v>0.8</v>
      </c>
      <c r="HI124" s="498">
        <v>3.1</v>
      </c>
      <c r="HJ124" s="498">
        <v>1.2380952380952381</v>
      </c>
      <c r="HK124" s="498">
        <v>0.1</v>
      </c>
      <c r="HL124" s="498">
        <v>-0.4</v>
      </c>
      <c r="HM124" s="498">
        <v>-0.5</v>
      </c>
      <c r="HN124" s="498">
        <f t="shared" si="17"/>
        <v>0.2</v>
      </c>
      <c r="HO124" s="498">
        <f t="shared" si="17"/>
        <v>0.2</v>
      </c>
      <c r="HP124" s="498">
        <f t="shared" si="17"/>
        <v>0.3</v>
      </c>
      <c r="HQ124" s="498">
        <f t="shared" si="17"/>
        <v>-100</v>
      </c>
    </row>
    <row r="125" spans="1:225" s="132" customFormat="1" ht="24.9" customHeight="1">
      <c r="A125" s="438">
        <v>123</v>
      </c>
      <c r="B125" s="522"/>
      <c r="C125" s="501" t="s">
        <v>161</v>
      </c>
      <c r="D125" s="502">
        <v>86902</v>
      </c>
      <c r="E125" s="509" t="s">
        <v>351</v>
      </c>
      <c r="F125" s="504">
        <v>0.1</v>
      </c>
      <c r="G125" s="505">
        <v>0.1</v>
      </c>
      <c r="H125" s="495">
        <v>100</v>
      </c>
      <c r="I125" s="495">
        <v>100</v>
      </c>
      <c r="J125" s="495">
        <v>100</v>
      </c>
      <c r="K125" s="495">
        <v>100</v>
      </c>
      <c r="L125" s="495">
        <v>100</v>
      </c>
      <c r="M125" s="495">
        <v>100</v>
      </c>
      <c r="N125" s="495">
        <v>100</v>
      </c>
      <c r="O125" s="495">
        <v>100</v>
      </c>
      <c r="P125" s="495">
        <v>100</v>
      </c>
      <c r="Q125" s="495">
        <v>100</v>
      </c>
      <c r="R125" s="495">
        <v>100</v>
      </c>
      <c r="S125" s="495">
        <v>100</v>
      </c>
      <c r="T125" s="495">
        <v>100</v>
      </c>
      <c r="U125" s="495">
        <v>100</v>
      </c>
      <c r="V125" s="495">
        <v>100</v>
      </c>
      <c r="W125" s="495">
        <v>100</v>
      </c>
      <c r="X125" s="495">
        <v>100</v>
      </c>
      <c r="Y125" s="495">
        <v>100.3</v>
      </c>
      <c r="Z125" s="495">
        <v>100.3</v>
      </c>
      <c r="AA125" s="495">
        <v>100.3</v>
      </c>
      <c r="AB125" s="495">
        <v>101.2</v>
      </c>
      <c r="AC125" s="495">
        <v>101.4</v>
      </c>
      <c r="AD125" s="495">
        <v>101.4</v>
      </c>
      <c r="AE125" s="495">
        <v>101.7</v>
      </c>
      <c r="AF125" s="495">
        <v>101.7</v>
      </c>
      <c r="AG125" s="495">
        <v>102.5</v>
      </c>
      <c r="AH125" s="495">
        <v>102.5</v>
      </c>
      <c r="AI125" s="495">
        <v>103.7</v>
      </c>
      <c r="AJ125" s="495">
        <v>104.8</v>
      </c>
      <c r="AK125" s="495">
        <v>104.8</v>
      </c>
      <c r="AL125" s="495">
        <v>104.8</v>
      </c>
      <c r="AM125" s="495">
        <v>105.1</v>
      </c>
      <c r="AN125" s="495">
        <v>106.4</v>
      </c>
      <c r="AO125" s="495">
        <v>106</v>
      </c>
      <c r="AP125" s="495">
        <v>106.1</v>
      </c>
      <c r="AQ125" s="495">
        <v>106.1</v>
      </c>
      <c r="AR125" s="495">
        <v>106.2</v>
      </c>
      <c r="AS125" s="495">
        <v>106.2</v>
      </c>
      <c r="AT125" s="495">
        <v>106.2</v>
      </c>
      <c r="AU125" s="495">
        <v>106.2</v>
      </c>
      <c r="AV125" s="505">
        <v>106.5</v>
      </c>
      <c r="AW125" s="505">
        <v>107.2</v>
      </c>
      <c r="AX125" s="505">
        <v>107.4</v>
      </c>
      <c r="AY125" s="505">
        <v>107.4</v>
      </c>
      <c r="AZ125" s="505">
        <v>107.4</v>
      </c>
      <c r="BA125" s="505">
        <v>106.9</v>
      </c>
      <c r="BB125" s="505">
        <v>107</v>
      </c>
      <c r="BC125" s="505">
        <v>107</v>
      </c>
      <c r="BD125" s="505">
        <v>107</v>
      </c>
      <c r="BE125" s="505">
        <v>106.7</v>
      </c>
      <c r="BF125" s="505">
        <v>106.6</v>
      </c>
      <c r="BG125" s="505">
        <v>106.6</v>
      </c>
      <c r="BH125" s="505">
        <v>106.9</v>
      </c>
      <c r="BI125" s="505">
        <v>107.1</v>
      </c>
      <c r="BJ125" s="505">
        <v>107.1</v>
      </c>
      <c r="BK125" s="505">
        <v>107.1</v>
      </c>
      <c r="BL125" s="505">
        <v>107.1</v>
      </c>
      <c r="BM125" s="505">
        <v>107.5</v>
      </c>
      <c r="BN125" s="505">
        <f>VLOOKUP($D125,'[3]Q3 2024'!$D$8:$N$167,11,0)</f>
        <v>107.7</v>
      </c>
      <c r="BO125" s="505">
        <f>VLOOKUP($D125,'[3]Q4 2024'!$D$8:$N$167,11,0)</f>
        <v>107.9</v>
      </c>
      <c r="BP125" s="495"/>
      <c r="BQ125" s="495"/>
      <c r="BR125" s="495"/>
      <c r="BS125" s="495"/>
      <c r="BT125" s="496">
        <v>100</v>
      </c>
      <c r="BU125" s="496">
        <v>100</v>
      </c>
      <c r="BV125" s="496">
        <v>100</v>
      </c>
      <c r="BW125" s="496">
        <v>100</v>
      </c>
      <c r="BX125" s="496">
        <v>100.2</v>
      </c>
      <c r="BY125" s="496">
        <v>101.4</v>
      </c>
      <c r="BZ125" s="496">
        <v>102.6</v>
      </c>
      <c r="CA125" s="496">
        <v>104.9</v>
      </c>
      <c r="CB125" s="496">
        <v>106.2</v>
      </c>
      <c r="CC125" s="496">
        <v>106.2</v>
      </c>
      <c r="CD125" s="496">
        <v>107.1</v>
      </c>
      <c r="CE125" s="496">
        <v>107.1</v>
      </c>
      <c r="CF125" s="496">
        <v>106.7</v>
      </c>
      <c r="CG125" s="496">
        <v>107.1</v>
      </c>
      <c r="CH125" s="496">
        <f t="shared" si="11"/>
        <v>107.6</v>
      </c>
      <c r="CI125" s="496"/>
      <c r="CJ125" s="497"/>
      <c r="CK125" s="505">
        <v>0</v>
      </c>
      <c r="CL125" s="505">
        <v>0</v>
      </c>
      <c r="CM125" s="505">
        <v>0</v>
      </c>
      <c r="CN125" s="505">
        <v>0</v>
      </c>
      <c r="CO125" s="505">
        <v>0</v>
      </c>
      <c r="CP125" s="505">
        <v>0</v>
      </c>
      <c r="CQ125" s="505">
        <v>0</v>
      </c>
      <c r="CR125" s="505">
        <v>0</v>
      </c>
      <c r="CS125" s="505">
        <v>0</v>
      </c>
      <c r="CT125" s="505">
        <v>0</v>
      </c>
      <c r="CU125" s="505">
        <v>0</v>
      </c>
      <c r="CV125" s="505">
        <v>0</v>
      </c>
      <c r="CW125" s="505">
        <v>0</v>
      </c>
      <c r="CX125" s="505">
        <v>0.3</v>
      </c>
      <c r="CY125" s="505">
        <v>0</v>
      </c>
      <c r="CZ125" s="505">
        <v>0</v>
      </c>
      <c r="DA125" s="505">
        <v>0.9</v>
      </c>
      <c r="DB125" s="505">
        <v>0.2</v>
      </c>
      <c r="DC125" s="505">
        <v>0</v>
      </c>
      <c r="DD125" s="505">
        <v>0.3</v>
      </c>
      <c r="DE125" s="505">
        <v>0</v>
      </c>
      <c r="DF125" s="505">
        <v>0.8</v>
      </c>
      <c r="DG125" s="505">
        <v>0</v>
      </c>
      <c r="DH125" s="505">
        <v>1.2</v>
      </c>
      <c r="DI125" s="505">
        <v>1.1000000000000001</v>
      </c>
      <c r="DJ125" s="505">
        <v>0</v>
      </c>
      <c r="DK125" s="505">
        <v>0</v>
      </c>
      <c r="DL125" s="505">
        <v>0.3</v>
      </c>
      <c r="DM125" s="505">
        <v>1.2</v>
      </c>
      <c r="DN125" s="505">
        <v>-0.4</v>
      </c>
      <c r="DO125" s="505">
        <v>0.1</v>
      </c>
      <c r="DP125" s="505">
        <v>0</v>
      </c>
      <c r="DQ125" s="498">
        <v>0.1</v>
      </c>
      <c r="DR125" s="498">
        <v>0</v>
      </c>
      <c r="DS125" s="498">
        <v>0</v>
      </c>
      <c r="DT125" s="498">
        <v>0</v>
      </c>
      <c r="DU125" s="506">
        <v>0.3</v>
      </c>
      <c r="DV125" s="506">
        <v>0.7</v>
      </c>
      <c r="DW125" s="506">
        <v>0.2</v>
      </c>
      <c r="DX125" s="506">
        <v>0</v>
      </c>
      <c r="DY125" s="506">
        <v>0</v>
      </c>
      <c r="DZ125" s="506">
        <v>-0.5</v>
      </c>
      <c r="EA125" s="506">
        <v>0.1</v>
      </c>
      <c r="EB125" s="505">
        <v>0</v>
      </c>
      <c r="EC125" s="505">
        <v>0</v>
      </c>
      <c r="ED125" s="505">
        <v>-0.3</v>
      </c>
      <c r="EE125" s="505">
        <v>-0.1</v>
      </c>
      <c r="EF125" s="505">
        <v>0</v>
      </c>
      <c r="EG125" s="505">
        <f t="shared" si="14"/>
        <v>0.3</v>
      </c>
      <c r="EH125" s="505">
        <f t="shared" si="14"/>
        <v>0.2</v>
      </c>
      <c r="EI125" s="505">
        <f t="shared" si="14"/>
        <v>0</v>
      </c>
      <c r="EJ125" s="505">
        <f t="shared" si="14"/>
        <v>0</v>
      </c>
      <c r="EK125" s="505">
        <f t="shared" si="14"/>
        <v>0</v>
      </c>
      <c r="EL125" s="505">
        <f t="shared" si="14"/>
        <v>0.4</v>
      </c>
      <c r="EM125" s="505">
        <f t="shared" si="14"/>
        <v>0.2</v>
      </c>
      <c r="EN125" s="505">
        <f t="shared" si="14"/>
        <v>0.2</v>
      </c>
      <c r="EO125" s="495"/>
      <c r="EP125" s="495"/>
      <c r="EQ125" s="495"/>
      <c r="ER125" s="495"/>
      <c r="ES125" s="499"/>
      <c r="ET125" s="505">
        <v>0</v>
      </c>
      <c r="EU125" s="505">
        <v>0</v>
      </c>
      <c r="EV125" s="505">
        <v>0</v>
      </c>
      <c r="EW125" s="505">
        <v>0</v>
      </c>
      <c r="EX125" s="505">
        <v>0</v>
      </c>
      <c r="EY125" s="505">
        <v>0</v>
      </c>
      <c r="EZ125" s="505">
        <v>0</v>
      </c>
      <c r="FA125" s="505">
        <v>0</v>
      </c>
      <c r="FB125" s="505">
        <v>0</v>
      </c>
      <c r="FC125" s="505">
        <v>0</v>
      </c>
      <c r="FD125" s="505">
        <v>0</v>
      </c>
      <c r="FE125" s="505">
        <v>0</v>
      </c>
      <c r="FF125" s="505">
        <v>0</v>
      </c>
      <c r="FG125" s="505">
        <v>0.3</v>
      </c>
      <c r="FH125" s="505">
        <v>0.3</v>
      </c>
      <c r="FI125" s="505">
        <v>0.3</v>
      </c>
      <c r="FJ125" s="505">
        <v>1.2</v>
      </c>
      <c r="FK125" s="505">
        <v>1.1000000000000001</v>
      </c>
      <c r="FL125" s="505">
        <v>1.1000000000000001</v>
      </c>
      <c r="FM125" s="505">
        <v>1.4</v>
      </c>
      <c r="FN125" s="505">
        <v>0.5</v>
      </c>
      <c r="FO125" s="505">
        <v>1.1000000000000001</v>
      </c>
      <c r="FP125" s="505">
        <v>1.1000000000000001</v>
      </c>
      <c r="FQ125" s="505">
        <v>2</v>
      </c>
      <c r="FR125" s="505">
        <v>3</v>
      </c>
      <c r="FS125" s="505">
        <v>2.2000000000000002</v>
      </c>
      <c r="FT125" s="505">
        <v>2.2000000000000002</v>
      </c>
      <c r="FU125" s="505">
        <v>1.4</v>
      </c>
      <c r="FV125" s="505">
        <v>1.5</v>
      </c>
      <c r="FW125" s="505">
        <v>1.1000000000000001</v>
      </c>
      <c r="FX125" s="505">
        <v>1.2</v>
      </c>
      <c r="FY125" s="505">
        <v>1</v>
      </c>
      <c r="FZ125" s="505">
        <v>-0.2</v>
      </c>
      <c r="GA125" s="505">
        <v>0.2</v>
      </c>
      <c r="GB125" s="505">
        <v>0.1</v>
      </c>
      <c r="GC125" s="505">
        <v>0.1</v>
      </c>
      <c r="GD125" s="506">
        <v>0.3</v>
      </c>
      <c r="GE125" s="506">
        <v>0.9</v>
      </c>
      <c r="GF125" s="506">
        <v>1.1000000000000001</v>
      </c>
      <c r="GG125" s="506">
        <v>1.1000000000000001</v>
      </c>
      <c r="GH125" s="506">
        <v>0.8</v>
      </c>
      <c r="GI125" s="506">
        <v>-0.3</v>
      </c>
      <c r="GJ125" s="506">
        <v>-0.4</v>
      </c>
      <c r="GK125" s="505">
        <v>-0.4</v>
      </c>
      <c r="GL125" s="505">
        <v>-0.4</v>
      </c>
      <c r="GM125" s="505">
        <v>-0.2</v>
      </c>
      <c r="GN125" s="505">
        <v>-0.4</v>
      </c>
      <c r="GO125" s="505">
        <v>-0.4</v>
      </c>
      <c r="GP125" s="505">
        <f t="shared" si="16"/>
        <v>-0.1</v>
      </c>
      <c r="GQ125" s="505">
        <f t="shared" si="16"/>
        <v>0.4</v>
      </c>
      <c r="GR125" s="505">
        <f t="shared" si="16"/>
        <v>0.5</v>
      </c>
      <c r="GS125" s="505">
        <f t="shared" si="16"/>
        <v>0.5</v>
      </c>
      <c r="GT125" s="505">
        <f t="shared" si="15"/>
        <v>0.2</v>
      </c>
      <c r="GU125" s="505">
        <f t="shared" si="15"/>
        <v>0.4</v>
      </c>
      <c r="GV125" s="505">
        <f t="shared" si="15"/>
        <v>0.6</v>
      </c>
      <c r="GW125" s="495">
        <f t="shared" si="15"/>
        <v>0.7</v>
      </c>
      <c r="GX125" s="495"/>
      <c r="GY125" s="495"/>
      <c r="GZ125" s="495"/>
      <c r="HA125" s="495"/>
      <c r="HB125" s="499"/>
      <c r="HC125" s="498">
        <v>0</v>
      </c>
      <c r="HD125" s="498">
        <v>0</v>
      </c>
      <c r="HE125" s="498">
        <v>0</v>
      </c>
      <c r="HF125" s="498">
        <v>0.2</v>
      </c>
      <c r="HG125" s="498">
        <v>1.2</v>
      </c>
      <c r="HH125" s="498">
        <v>1.2</v>
      </c>
      <c r="HI125" s="498">
        <v>2.2000000000000002</v>
      </c>
      <c r="HJ125" s="498">
        <v>1.2392755004766443</v>
      </c>
      <c r="HK125" s="498">
        <v>0</v>
      </c>
      <c r="HL125" s="498">
        <v>0.8</v>
      </c>
      <c r="HM125" s="498">
        <v>0</v>
      </c>
      <c r="HN125" s="498">
        <f t="shared" si="17"/>
        <v>-0.4</v>
      </c>
      <c r="HO125" s="498">
        <f t="shared" si="17"/>
        <v>0.4</v>
      </c>
      <c r="HP125" s="498">
        <f t="shared" si="17"/>
        <v>0.5</v>
      </c>
      <c r="HQ125" s="498">
        <f t="shared" si="17"/>
        <v>-100</v>
      </c>
    </row>
    <row r="126" spans="1:225" s="127" customFormat="1" ht="24.9" customHeight="1">
      <c r="A126" s="438">
        <v>124</v>
      </c>
      <c r="B126" s="513" t="s">
        <v>208</v>
      </c>
      <c r="C126" s="513" t="s">
        <v>156</v>
      </c>
      <c r="D126" s="513" t="s">
        <v>208</v>
      </c>
      <c r="E126" s="514" t="s">
        <v>352</v>
      </c>
      <c r="F126" s="479">
        <v>7.7</v>
      </c>
      <c r="G126" s="479">
        <v>4.9000000000000004</v>
      </c>
      <c r="H126" s="479">
        <v>100</v>
      </c>
      <c r="I126" s="479">
        <v>100</v>
      </c>
      <c r="J126" s="479">
        <v>100</v>
      </c>
      <c r="K126" s="479">
        <v>100</v>
      </c>
      <c r="L126" s="479">
        <v>101</v>
      </c>
      <c r="M126" s="479">
        <v>102.2</v>
      </c>
      <c r="N126" s="479">
        <v>103.3</v>
      </c>
      <c r="O126" s="479">
        <v>104.1</v>
      </c>
      <c r="P126" s="479">
        <v>104</v>
      </c>
      <c r="Q126" s="479">
        <v>103.7</v>
      </c>
      <c r="R126" s="479">
        <v>102.7</v>
      </c>
      <c r="S126" s="479">
        <v>101.2</v>
      </c>
      <c r="T126" s="479">
        <v>101.1</v>
      </c>
      <c r="U126" s="479">
        <v>100.6</v>
      </c>
      <c r="V126" s="479">
        <v>101.2</v>
      </c>
      <c r="W126" s="479">
        <v>102</v>
      </c>
      <c r="X126" s="479">
        <v>101.5</v>
      </c>
      <c r="Y126" s="479">
        <v>100.9</v>
      </c>
      <c r="Z126" s="479">
        <v>100.5</v>
      </c>
      <c r="AA126" s="479">
        <v>100.3</v>
      </c>
      <c r="AB126" s="479">
        <v>100.7</v>
      </c>
      <c r="AC126" s="479">
        <v>101.4</v>
      </c>
      <c r="AD126" s="479">
        <v>102.1</v>
      </c>
      <c r="AE126" s="479">
        <v>102.4</v>
      </c>
      <c r="AF126" s="479">
        <v>101.8</v>
      </c>
      <c r="AG126" s="479">
        <v>101.7</v>
      </c>
      <c r="AH126" s="479">
        <v>100.9</v>
      </c>
      <c r="AI126" s="479">
        <v>99</v>
      </c>
      <c r="AJ126" s="479">
        <v>98.9</v>
      </c>
      <c r="AK126" s="479">
        <v>99.4</v>
      </c>
      <c r="AL126" s="479">
        <v>98.9</v>
      </c>
      <c r="AM126" s="479">
        <v>99.9</v>
      </c>
      <c r="AN126" s="479">
        <v>100.2</v>
      </c>
      <c r="AO126" s="479">
        <v>100.2</v>
      </c>
      <c r="AP126" s="479">
        <v>100.7</v>
      </c>
      <c r="AQ126" s="479">
        <v>101</v>
      </c>
      <c r="AR126" s="479">
        <v>100.8</v>
      </c>
      <c r="AS126" s="479">
        <v>101.3</v>
      </c>
      <c r="AT126" s="479">
        <v>100.2</v>
      </c>
      <c r="AU126" s="479">
        <v>100.1</v>
      </c>
      <c r="AV126" s="479">
        <v>100.1</v>
      </c>
      <c r="AW126" s="479">
        <v>100.1</v>
      </c>
      <c r="AX126" s="479">
        <v>98.8</v>
      </c>
      <c r="AY126" s="479">
        <v>97.9</v>
      </c>
      <c r="AZ126" s="479">
        <v>98.9</v>
      </c>
      <c r="BA126" s="479">
        <v>100</v>
      </c>
      <c r="BB126" s="479">
        <v>99.9</v>
      </c>
      <c r="BC126" s="479">
        <v>97.7</v>
      </c>
      <c r="BD126" s="479">
        <v>100.1</v>
      </c>
      <c r="BE126" s="479">
        <v>103</v>
      </c>
      <c r="BF126" s="479">
        <v>107.4</v>
      </c>
      <c r="BG126" s="479">
        <v>102.9</v>
      </c>
      <c r="BH126" s="479">
        <v>101.2</v>
      </c>
      <c r="BI126" s="479">
        <v>105.1</v>
      </c>
      <c r="BJ126" s="479">
        <v>108.3</v>
      </c>
      <c r="BK126" s="479">
        <v>108.6</v>
      </c>
      <c r="BL126" s="479">
        <v>108.8</v>
      </c>
      <c r="BM126" s="479">
        <v>113.2</v>
      </c>
      <c r="BN126" s="479">
        <f>VLOOKUP($D126,'[3]Q3 2024'!$D$8:$N$167,11,0)</f>
        <v>114.2</v>
      </c>
      <c r="BO126" s="479">
        <f>VLOOKUP($D126,'[3]Q4 2024'!$D$8:$N$167,11,0)</f>
        <v>115.2</v>
      </c>
      <c r="BP126" s="479"/>
      <c r="BQ126" s="479"/>
      <c r="BR126" s="479"/>
      <c r="BS126" s="479"/>
      <c r="BT126" s="481">
        <v>100</v>
      </c>
      <c r="BU126" s="481">
        <v>102.7</v>
      </c>
      <c r="BV126" s="481">
        <v>102.9</v>
      </c>
      <c r="BW126" s="481">
        <v>101.2</v>
      </c>
      <c r="BX126" s="481">
        <v>100.8</v>
      </c>
      <c r="BY126" s="481">
        <v>101.7</v>
      </c>
      <c r="BZ126" s="481">
        <v>100.9</v>
      </c>
      <c r="CA126" s="481">
        <v>99.3</v>
      </c>
      <c r="CB126" s="481">
        <v>100.5</v>
      </c>
      <c r="CC126" s="481">
        <v>100.6</v>
      </c>
      <c r="CD126" s="481">
        <v>99.2</v>
      </c>
      <c r="CE126" s="481">
        <v>99.1</v>
      </c>
      <c r="CF126" s="481">
        <v>103.4</v>
      </c>
      <c r="CG126" s="481">
        <v>105.8</v>
      </c>
      <c r="CH126" s="481">
        <f t="shared" si="11"/>
        <v>112.9</v>
      </c>
      <c r="CI126" s="481"/>
      <c r="CJ126" s="459"/>
      <c r="CK126" s="482">
        <v>1</v>
      </c>
      <c r="CL126" s="482">
        <v>1.2</v>
      </c>
      <c r="CM126" s="482">
        <v>1.1000000000000001</v>
      </c>
      <c r="CN126" s="482">
        <v>0.8</v>
      </c>
      <c r="CO126" s="482">
        <v>-0.1</v>
      </c>
      <c r="CP126" s="482">
        <v>-0.3</v>
      </c>
      <c r="CQ126" s="482">
        <v>-1</v>
      </c>
      <c r="CR126" s="482">
        <v>-1.5</v>
      </c>
      <c r="CS126" s="482">
        <v>-0.1</v>
      </c>
      <c r="CT126" s="482">
        <v>-0.5</v>
      </c>
      <c r="CU126" s="482">
        <v>0.6</v>
      </c>
      <c r="CV126" s="482">
        <v>0.8</v>
      </c>
      <c r="CW126" s="482">
        <v>-0.5</v>
      </c>
      <c r="CX126" s="482">
        <v>-0.6</v>
      </c>
      <c r="CY126" s="482">
        <v>-0.4</v>
      </c>
      <c r="CZ126" s="482">
        <v>-0.2</v>
      </c>
      <c r="DA126" s="482">
        <v>0.4</v>
      </c>
      <c r="DB126" s="482">
        <v>0.7</v>
      </c>
      <c r="DC126" s="482">
        <v>0.7</v>
      </c>
      <c r="DD126" s="482">
        <v>0.3</v>
      </c>
      <c r="DE126" s="482">
        <v>-0.6</v>
      </c>
      <c r="DF126" s="482">
        <v>-0.1</v>
      </c>
      <c r="DG126" s="482">
        <v>-0.8</v>
      </c>
      <c r="DH126" s="482">
        <v>-1.9</v>
      </c>
      <c r="DI126" s="482">
        <v>-0.1</v>
      </c>
      <c r="DJ126" s="482">
        <v>0.5</v>
      </c>
      <c r="DK126" s="482">
        <v>-0.5</v>
      </c>
      <c r="DL126" s="482">
        <v>1</v>
      </c>
      <c r="DM126" s="482">
        <v>0.3</v>
      </c>
      <c r="DN126" s="482">
        <v>0</v>
      </c>
      <c r="DO126" s="482">
        <v>0.5</v>
      </c>
      <c r="DP126" s="482">
        <v>0.3</v>
      </c>
      <c r="DQ126" s="483">
        <v>-0.2</v>
      </c>
      <c r="DR126" s="482">
        <v>0.5</v>
      </c>
      <c r="DS126" s="482">
        <v>-1.1000000000000001</v>
      </c>
      <c r="DT126" s="482">
        <v>-0.1</v>
      </c>
      <c r="DU126" s="482">
        <v>0</v>
      </c>
      <c r="DV126" s="482">
        <v>0</v>
      </c>
      <c r="DW126" s="482">
        <v>-1.3</v>
      </c>
      <c r="DX126" s="482">
        <v>-0.9</v>
      </c>
      <c r="DY126" s="482">
        <v>1</v>
      </c>
      <c r="DZ126" s="482">
        <v>1.1000000000000001</v>
      </c>
      <c r="EA126" s="482">
        <v>-0.1</v>
      </c>
      <c r="EB126" s="482">
        <v>-2.2000000000000002</v>
      </c>
      <c r="EC126" s="482">
        <v>2.5</v>
      </c>
      <c r="ED126" s="482">
        <v>2.9</v>
      </c>
      <c r="EE126" s="482">
        <v>4.3</v>
      </c>
      <c r="EF126" s="482">
        <v>-4.2</v>
      </c>
      <c r="EG126" s="479">
        <f t="shared" si="14"/>
        <v>-1.7</v>
      </c>
      <c r="EH126" s="479">
        <f t="shared" si="14"/>
        <v>3.9</v>
      </c>
      <c r="EI126" s="482">
        <f t="shared" si="14"/>
        <v>3</v>
      </c>
      <c r="EJ126" s="482">
        <f t="shared" si="14"/>
        <v>0.3</v>
      </c>
      <c r="EK126" s="482">
        <f t="shared" si="14"/>
        <v>0.2</v>
      </c>
      <c r="EL126" s="482">
        <f t="shared" si="14"/>
        <v>4</v>
      </c>
      <c r="EM126" s="482">
        <f t="shared" si="14"/>
        <v>0.9</v>
      </c>
      <c r="EN126" s="482">
        <f t="shared" si="14"/>
        <v>0.9</v>
      </c>
      <c r="EO126" s="479"/>
      <c r="EP126" s="479"/>
      <c r="EQ126" s="479"/>
      <c r="ER126" s="479"/>
      <c r="ES126" s="460"/>
      <c r="ET126" s="482">
        <v>1</v>
      </c>
      <c r="EU126" s="482">
        <v>2.2000000000000002</v>
      </c>
      <c r="EV126" s="482">
        <v>3.3</v>
      </c>
      <c r="EW126" s="482">
        <v>4.0999999999999996</v>
      </c>
      <c r="EX126" s="482">
        <v>3</v>
      </c>
      <c r="EY126" s="482">
        <v>1.5</v>
      </c>
      <c r="EZ126" s="482">
        <v>-0.6</v>
      </c>
      <c r="FA126" s="482">
        <v>-2.8</v>
      </c>
      <c r="FB126" s="482">
        <v>-2.8</v>
      </c>
      <c r="FC126" s="482">
        <v>-3</v>
      </c>
      <c r="FD126" s="482">
        <v>-1.5</v>
      </c>
      <c r="FE126" s="482">
        <v>0.8</v>
      </c>
      <c r="FF126" s="482">
        <v>0.4</v>
      </c>
      <c r="FG126" s="482">
        <v>0.3</v>
      </c>
      <c r="FH126" s="482">
        <v>-0.7</v>
      </c>
      <c r="FI126" s="482">
        <v>-1.7</v>
      </c>
      <c r="FJ126" s="482">
        <v>-0.8</v>
      </c>
      <c r="FK126" s="482">
        <v>0.5</v>
      </c>
      <c r="FL126" s="482">
        <v>1.6</v>
      </c>
      <c r="FM126" s="482">
        <v>2.1</v>
      </c>
      <c r="FN126" s="482">
        <v>1.1000000000000001</v>
      </c>
      <c r="FO126" s="482">
        <v>0.3</v>
      </c>
      <c r="FP126" s="482">
        <v>-1.2</v>
      </c>
      <c r="FQ126" s="482">
        <v>-3.3</v>
      </c>
      <c r="FR126" s="482">
        <v>-2.8</v>
      </c>
      <c r="FS126" s="482">
        <v>-2.2999999999999998</v>
      </c>
      <c r="FT126" s="482">
        <v>-2</v>
      </c>
      <c r="FU126" s="482">
        <v>0.9</v>
      </c>
      <c r="FV126" s="482">
        <v>1.3</v>
      </c>
      <c r="FW126" s="482">
        <v>0.8</v>
      </c>
      <c r="FX126" s="482">
        <v>1.8</v>
      </c>
      <c r="FY126" s="482">
        <v>1.1000000000000001</v>
      </c>
      <c r="FZ126" s="482">
        <v>0.6</v>
      </c>
      <c r="GA126" s="482">
        <v>1.1000000000000001</v>
      </c>
      <c r="GB126" s="482">
        <v>-0.5</v>
      </c>
      <c r="GC126" s="482">
        <v>-0.9</v>
      </c>
      <c r="GD126" s="482">
        <v>-0.7</v>
      </c>
      <c r="GE126" s="482">
        <v>-1.2</v>
      </c>
      <c r="GF126" s="482">
        <v>-1.4</v>
      </c>
      <c r="GG126" s="482">
        <v>-2.2000000000000002</v>
      </c>
      <c r="GH126" s="482">
        <v>-1.2</v>
      </c>
      <c r="GI126" s="482">
        <v>-0.1</v>
      </c>
      <c r="GJ126" s="482">
        <v>1.1000000000000001</v>
      </c>
      <c r="GK126" s="482">
        <v>-0.2</v>
      </c>
      <c r="GL126" s="482">
        <v>1.2</v>
      </c>
      <c r="GM126" s="482">
        <v>3</v>
      </c>
      <c r="GN126" s="482">
        <v>7.5</v>
      </c>
      <c r="GO126" s="482">
        <v>5.3</v>
      </c>
      <c r="GP126" s="479">
        <f t="shared" si="16"/>
        <v>1.1000000000000001</v>
      </c>
      <c r="GQ126" s="479">
        <f t="shared" si="16"/>
        <v>2</v>
      </c>
      <c r="GR126" s="479">
        <f t="shared" si="16"/>
        <v>0.8</v>
      </c>
      <c r="GS126" s="482">
        <f t="shared" si="16"/>
        <v>5.5</v>
      </c>
      <c r="GT126" s="479">
        <f t="shared" si="15"/>
        <v>7.5</v>
      </c>
      <c r="GU126" s="479">
        <f t="shared" si="15"/>
        <v>7.7</v>
      </c>
      <c r="GV126" s="479">
        <f t="shared" si="15"/>
        <v>5.4</v>
      </c>
      <c r="GW126" s="479">
        <f t="shared" si="15"/>
        <v>6.1</v>
      </c>
      <c r="GX126" s="479"/>
      <c r="GY126" s="479"/>
      <c r="GZ126" s="479"/>
      <c r="HA126" s="479"/>
      <c r="HB126" s="460"/>
      <c r="HC126" s="482">
        <v>2.7</v>
      </c>
      <c r="HD126" s="482">
        <v>0.2</v>
      </c>
      <c r="HE126" s="482">
        <v>-1.7</v>
      </c>
      <c r="HF126" s="482">
        <v>-0.4</v>
      </c>
      <c r="HG126" s="482">
        <v>0.9</v>
      </c>
      <c r="HH126" s="482">
        <v>-0.8</v>
      </c>
      <c r="HI126" s="482">
        <v>-1.6</v>
      </c>
      <c r="HJ126" s="482">
        <v>1.2084592145015227</v>
      </c>
      <c r="HK126" s="482">
        <v>0.1</v>
      </c>
      <c r="HL126" s="482">
        <v>-1.4</v>
      </c>
      <c r="HM126" s="482">
        <v>-0.1</v>
      </c>
      <c r="HN126" s="482">
        <f t="shared" si="17"/>
        <v>4.3</v>
      </c>
      <c r="HO126" s="482">
        <f t="shared" si="17"/>
        <v>2.2999999999999998</v>
      </c>
      <c r="HP126" s="482">
        <f t="shared" si="17"/>
        <v>6.7</v>
      </c>
      <c r="HQ126" s="482">
        <f t="shared" si="17"/>
        <v>-100</v>
      </c>
    </row>
    <row r="127" spans="1:225" s="128" customFormat="1" ht="24.9" customHeight="1">
      <c r="A127" s="438">
        <v>125</v>
      </c>
      <c r="B127" s="484"/>
      <c r="C127" s="484" t="s">
        <v>157</v>
      </c>
      <c r="D127" s="484">
        <v>92</v>
      </c>
      <c r="E127" s="485" t="s">
        <v>353</v>
      </c>
      <c r="F127" s="486">
        <v>6.8</v>
      </c>
      <c r="G127" s="516">
        <v>4.0999999999999996</v>
      </c>
      <c r="H127" s="494">
        <v>100</v>
      </c>
      <c r="I127" s="494">
        <v>100</v>
      </c>
      <c r="J127" s="494">
        <v>100</v>
      </c>
      <c r="K127" s="494">
        <v>100</v>
      </c>
      <c r="L127" s="508">
        <v>101</v>
      </c>
      <c r="M127" s="508">
        <v>102.4</v>
      </c>
      <c r="N127" s="508">
        <v>103.7</v>
      </c>
      <c r="O127" s="508">
        <v>104.6</v>
      </c>
      <c r="P127" s="508">
        <v>104.4</v>
      </c>
      <c r="Q127" s="508">
        <v>104.1</v>
      </c>
      <c r="R127" s="508">
        <v>102.9</v>
      </c>
      <c r="S127" s="508">
        <v>101.2</v>
      </c>
      <c r="T127" s="508">
        <v>101.1</v>
      </c>
      <c r="U127" s="508">
        <v>100.6</v>
      </c>
      <c r="V127" s="508">
        <v>101.2</v>
      </c>
      <c r="W127" s="508">
        <v>102.2</v>
      </c>
      <c r="X127" s="508">
        <v>101.5</v>
      </c>
      <c r="Y127" s="508">
        <v>100.8</v>
      </c>
      <c r="Z127" s="508">
        <v>100.3</v>
      </c>
      <c r="AA127" s="508">
        <v>100</v>
      </c>
      <c r="AB127" s="508">
        <v>100.4</v>
      </c>
      <c r="AC127" s="508">
        <v>101.1</v>
      </c>
      <c r="AD127" s="508">
        <v>101.8</v>
      </c>
      <c r="AE127" s="508">
        <v>102.2</v>
      </c>
      <c r="AF127" s="508">
        <v>101.4</v>
      </c>
      <c r="AG127" s="508">
        <v>101.3</v>
      </c>
      <c r="AH127" s="487">
        <v>100.4</v>
      </c>
      <c r="AI127" s="487">
        <v>98.2</v>
      </c>
      <c r="AJ127" s="488">
        <v>98</v>
      </c>
      <c r="AK127" s="488">
        <v>98.5</v>
      </c>
      <c r="AL127" s="488">
        <v>98</v>
      </c>
      <c r="AM127" s="488">
        <v>99.1</v>
      </c>
      <c r="AN127" s="487">
        <v>100.2</v>
      </c>
      <c r="AO127" s="487">
        <v>100.2</v>
      </c>
      <c r="AP127" s="489">
        <v>100.7</v>
      </c>
      <c r="AQ127" s="487">
        <v>101.2</v>
      </c>
      <c r="AR127" s="487">
        <v>100.8</v>
      </c>
      <c r="AS127" s="487">
        <v>101.4</v>
      </c>
      <c r="AT127" s="489">
        <v>100.1</v>
      </c>
      <c r="AU127" s="487">
        <v>100</v>
      </c>
      <c r="AV127" s="487">
        <v>100</v>
      </c>
      <c r="AW127" s="487">
        <v>99.9</v>
      </c>
      <c r="AX127" s="489">
        <v>98.5</v>
      </c>
      <c r="AY127" s="487">
        <v>97.3</v>
      </c>
      <c r="AZ127" s="487">
        <v>98.5</v>
      </c>
      <c r="BA127" s="487">
        <v>99.8</v>
      </c>
      <c r="BB127" s="487">
        <v>99.5</v>
      </c>
      <c r="BC127" s="487">
        <v>96.9</v>
      </c>
      <c r="BD127" s="487">
        <v>99.7</v>
      </c>
      <c r="BE127" s="487">
        <v>103.2</v>
      </c>
      <c r="BF127" s="487">
        <v>108.5</v>
      </c>
      <c r="BG127" s="487">
        <v>103</v>
      </c>
      <c r="BH127" s="487">
        <v>100.7</v>
      </c>
      <c r="BI127" s="487">
        <v>105.4</v>
      </c>
      <c r="BJ127" s="487">
        <v>109.1</v>
      </c>
      <c r="BK127" s="487">
        <v>109.4</v>
      </c>
      <c r="BL127" s="487">
        <v>109.6</v>
      </c>
      <c r="BM127" s="487">
        <v>114.9</v>
      </c>
      <c r="BN127" s="487">
        <f>VLOOKUP($D127,'[3]Q3 2024'!$D$8:$N$167,11,0)</f>
        <v>116</v>
      </c>
      <c r="BO127" s="487">
        <f>VLOOKUP($D127,'[3]Q4 2024'!$D$8:$N$167,11,0)</f>
        <v>117.1</v>
      </c>
      <c r="BP127" s="487"/>
      <c r="BQ127" s="487"/>
      <c r="BR127" s="487"/>
      <c r="BS127" s="487"/>
      <c r="BT127" s="496">
        <v>100</v>
      </c>
      <c r="BU127" s="496">
        <v>102.9</v>
      </c>
      <c r="BV127" s="496">
        <v>103.2</v>
      </c>
      <c r="BW127" s="496">
        <v>101.3</v>
      </c>
      <c r="BX127" s="496">
        <v>100.7</v>
      </c>
      <c r="BY127" s="496">
        <v>101.4</v>
      </c>
      <c r="BZ127" s="496">
        <v>100.3</v>
      </c>
      <c r="CA127" s="496">
        <v>98.4</v>
      </c>
      <c r="CB127" s="496">
        <v>100.6</v>
      </c>
      <c r="CC127" s="496">
        <v>100.6</v>
      </c>
      <c r="CD127" s="496">
        <v>98.9</v>
      </c>
      <c r="CE127" s="490">
        <v>98.7</v>
      </c>
      <c r="CF127" s="490">
        <v>103.6</v>
      </c>
      <c r="CG127" s="490">
        <v>106.2</v>
      </c>
      <c r="CH127" s="490">
        <f t="shared" si="11"/>
        <v>114.4</v>
      </c>
      <c r="CI127" s="490"/>
      <c r="CJ127" s="459"/>
      <c r="CK127" s="487">
        <v>1</v>
      </c>
      <c r="CL127" s="487">
        <v>1.4</v>
      </c>
      <c r="CM127" s="487">
        <v>1.3</v>
      </c>
      <c r="CN127" s="487">
        <v>0.9</v>
      </c>
      <c r="CO127" s="487">
        <v>-0.2</v>
      </c>
      <c r="CP127" s="487">
        <v>-0.3</v>
      </c>
      <c r="CQ127" s="487">
        <v>-1.2</v>
      </c>
      <c r="CR127" s="487">
        <v>-1.7</v>
      </c>
      <c r="CS127" s="487">
        <v>-0.1</v>
      </c>
      <c r="CT127" s="487">
        <v>-0.5</v>
      </c>
      <c r="CU127" s="487">
        <v>0.6</v>
      </c>
      <c r="CV127" s="487">
        <v>1</v>
      </c>
      <c r="CW127" s="487">
        <v>-0.7</v>
      </c>
      <c r="CX127" s="487">
        <v>-0.7</v>
      </c>
      <c r="CY127" s="487">
        <v>-0.5</v>
      </c>
      <c r="CZ127" s="487">
        <v>-0.3</v>
      </c>
      <c r="DA127" s="487">
        <v>0.4</v>
      </c>
      <c r="DB127" s="487">
        <v>0.7</v>
      </c>
      <c r="DC127" s="487">
        <v>0.7</v>
      </c>
      <c r="DD127" s="487">
        <v>0.4</v>
      </c>
      <c r="DE127" s="487">
        <v>-0.8</v>
      </c>
      <c r="DF127" s="487">
        <v>-0.1</v>
      </c>
      <c r="DG127" s="487">
        <v>-0.9</v>
      </c>
      <c r="DH127" s="487">
        <v>-2.2000000000000002</v>
      </c>
      <c r="DI127" s="487">
        <v>-0.2</v>
      </c>
      <c r="DJ127" s="487">
        <v>0.5</v>
      </c>
      <c r="DK127" s="487">
        <v>-0.5</v>
      </c>
      <c r="DL127" s="487">
        <v>1.1000000000000001</v>
      </c>
      <c r="DM127" s="487">
        <v>1.1000000000000001</v>
      </c>
      <c r="DN127" s="487">
        <v>0</v>
      </c>
      <c r="DO127" s="487">
        <v>0.5</v>
      </c>
      <c r="DP127" s="487">
        <v>0.5</v>
      </c>
      <c r="DQ127" s="491">
        <v>-0.4</v>
      </c>
      <c r="DR127" s="491">
        <v>0.6</v>
      </c>
      <c r="DS127" s="491">
        <v>-1.3</v>
      </c>
      <c r="DT127" s="491">
        <v>-0.1</v>
      </c>
      <c r="DU127" s="491">
        <v>0</v>
      </c>
      <c r="DV127" s="491">
        <v>-0.1</v>
      </c>
      <c r="DW127" s="491">
        <v>-1.4</v>
      </c>
      <c r="DX127" s="491">
        <v>-1.2</v>
      </c>
      <c r="DY127" s="491">
        <v>1.2</v>
      </c>
      <c r="DZ127" s="491">
        <v>1.3</v>
      </c>
      <c r="EA127" s="491">
        <v>-0.3</v>
      </c>
      <c r="EB127" s="487">
        <v>-2.6</v>
      </c>
      <c r="EC127" s="487">
        <v>2.9</v>
      </c>
      <c r="ED127" s="487">
        <v>3.5</v>
      </c>
      <c r="EE127" s="487">
        <v>5.0999999999999996</v>
      </c>
      <c r="EF127" s="487">
        <v>-5.0999999999999996</v>
      </c>
      <c r="EG127" s="487">
        <f t="shared" si="14"/>
        <v>-2.2000000000000002</v>
      </c>
      <c r="EH127" s="487">
        <f t="shared" si="14"/>
        <v>4.7</v>
      </c>
      <c r="EI127" s="487">
        <f t="shared" si="14"/>
        <v>3.5</v>
      </c>
      <c r="EJ127" s="487">
        <f t="shared" si="14"/>
        <v>0.3</v>
      </c>
      <c r="EK127" s="487">
        <f t="shared" si="14"/>
        <v>0.2</v>
      </c>
      <c r="EL127" s="487">
        <f t="shared" si="14"/>
        <v>4.8</v>
      </c>
      <c r="EM127" s="487">
        <f t="shared" si="14"/>
        <v>1</v>
      </c>
      <c r="EN127" s="487">
        <f t="shared" si="14"/>
        <v>0.9</v>
      </c>
      <c r="EO127" s="487"/>
      <c r="EP127" s="487"/>
      <c r="EQ127" s="487"/>
      <c r="ER127" s="487"/>
      <c r="ES127" s="460"/>
      <c r="ET127" s="487">
        <v>1</v>
      </c>
      <c r="EU127" s="487">
        <v>2.4</v>
      </c>
      <c r="EV127" s="487">
        <v>3.7</v>
      </c>
      <c r="EW127" s="487">
        <v>4.5999999999999996</v>
      </c>
      <c r="EX127" s="487">
        <v>3.4</v>
      </c>
      <c r="EY127" s="487">
        <v>1.7</v>
      </c>
      <c r="EZ127" s="487">
        <v>-0.8</v>
      </c>
      <c r="FA127" s="487">
        <v>-3.3</v>
      </c>
      <c r="FB127" s="487">
        <v>-3.2</v>
      </c>
      <c r="FC127" s="487">
        <v>-3.4</v>
      </c>
      <c r="FD127" s="487">
        <v>-1.7</v>
      </c>
      <c r="FE127" s="487">
        <v>1</v>
      </c>
      <c r="FF127" s="487">
        <v>0.4</v>
      </c>
      <c r="FG127" s="487">
        <v>0.2</v>
      </c>
      <c r="FH127" s="487">
        <v>-0.9</v>
      </c>
      <c r="FI127" s="487">
        <v>-2.2000000000000002</v>
      </c>
      <c r="FJ127" s="487">
        <v>-1.1000000000000001</v>
      </c>
      <c r="FK127" s="487">
        <v>0.3</v>
      </c>
      <c r="FL127" s="487">
        <v>1.5</v>
      </c>
      <c r="FM127" s="487">
        <v>2.2000000000000002</v>
      </c>
      <c r="FN127" s="487">
        <v>1</v>
      </c>
      <c r="FO127" s="487">
        <v>0.2</v>
      </c>
      <c r="FP127" s="487">
        <v>-1.4</v>
      </c>
      <c r="FQ127" s="487">
        <v>-3.9</v>
      </c>
      <c r="FR127" s="487">
        <v>-3.4</v>
      </c>
      <c r="FS127" s="487">
        <v>-2.8</v>
      </c>
      <c r="FT127" s="487">
        <v>-2.4</v>
      </c>
      <c r="FU127" s="487">
        <v>0.9</v>
      </c>
      <c r="FV127" s="487">
        <v>2.2000000000000002</v>
      </c>
      <c r="FW127" s="487">
        <v>1.7</v>
      </c>
      <c r="FX127" s="487">
        <v>2.8</v>
      </c>
      <c r="FY127" s="487">
        <v>2.1</v>
      </c>
      <c r="FZ127" s="487">
        <v>0.6</v>
      </c>
      <c r="GA127" s="487">
        <v>1.2</v>
      </c>
      <c r="GB127" s="487">
        <v>-0.6</v>
      </c>
      <c r="GC127" s="487">
        <v>-1.2</v>
      </c>
      <c r="GD127" s="491">
        <v>-0.8</v>
      </c>
      <c r="GE127" s="491">
        <v>-1.5</v>
      </c>
      <c r="GF127" s="491">
        <v>-1.6</v>
      </c>
      <c r="GG127" s="491">
        <v>-2.7</v>
      </c>
      <c r="GH127" s="491">
        <v>-1.5</v>
      </c>
      <c r="GI127" s="491">
        <v>-0.1</v>
      </c>
      <c r="GJ127" s="491">
        <v>1</v>
      </c>
      <c r="GK127" s="487">
        <v>-0.4</v>
      </c>
      <c r="GL127" s="487">
        <v>1.2</v>
      </c>
      <c r="GM127" s="487">
        <v>3.4</v>
      </c>
      <c r="GN127" s="487">
        <v>9</v>
      </c>
      <c r="GO127" s="487">
        <v>6.3</v>
      </c>
      <c r="GP127" s="487">
        <f t="shared" si="16"/>
        <v>1</v>
      </c>
      <c r="GQ127" s="487">
        <f t="shared" si="16"/>
        <v>2.1</v>
      </c>
      <c r="GR127" s="487">
        <f t="shared" si="16"/>
        <v>0.6</v>
      </c>
      <c r="GS127" s="487">
        <f t="shared" si="16"/>
        <v>6.2</v>
      </c>
      <c r="GT127" s="487">
        <f t="shared" si="15"/>
        <v>8.8000000000000007</v>
      </c>
      <c r="GU127" s="487">
        <f t="shared" si="15"/>
        <v>9</v>
      </c>
      <c r="GV127" s="487">
        <f t="shared" si="15"/>
        <v>6.3</v>
      </c>
      <c r="GW127" s="487">
        <f t="shared" si="15"/>
        <v>7</v>
      </c>
      <c r="GX127" s="487"/>
      <c r="GY127" s="487"/>
      <c r="GZ127" s="487"/>
      <c r="HA127" s="487"/>
      <c r="HB127" s="460"/>
      <c r="HC127" s="491">
        <v>2.9</v>
      </c>
      <c r="HD127" s="491">
        <v>0.3</v>
      </c>
      <c r="HE127" s="491">
        <v>-1.8</v>
      </c>
      <c r="HF127" s="491">
        <v>-0.6</v>
      </c>
      <c r="HG127" s="491">
        <v>0.7</v>
      </c>
      <c r="HH127" s="491">
        <v>-1.1000000000000001</v>
      </c>
      <c r="HI127" s="491">
        <v>-1.9</v>
      </c>
      <c r="HJ127" s="491">
        <v>2.2357723577235644</v>
      </c>
      <c r="HK127" s="491">
        <v>0</v>
      </c>
      <c r="HL127" s="491">
        <v>-1.7</v>
      </c>
      <c r="HM127" s="491">
        <v>-0.2</v>
      </c>
      <c r="HN127" s="491">
        <f t="shared" si="17"/>
        <v>5</v>
      </c>
      <c r="HO127" s="491">
        <f t="shared" si="17"/>
        <v>2.5</v>
      </c>
      <c r="HP127" s="491">
        <f t="shared" si="17"/>
        <v>7.7</v>
      </c>
      <c r="HQ127" s="491">
        <f t="shared" si="17"/>
        <v>-100</v>
      </c>
    </row>
    <row r="128" spans="1:225" s="129" customFormat="1" ht="24.9" customHeight="1">
      <c r="A128" s="438">
        <v>126</v>
      </c>
      <c r="B128" s="484"/>
      <c r="C128" s="492" t="s">
        <v>149</v>
      </c>
      <c r="D128" s="484">
        <v>920</v>
      </c>
      <c r="E128" s="485" t="s">
        <v>353</v>
      </c>
      <c r="F128" s="493">
        <v>6.8</v>
      </c>
      <c r="G128" s="508">
        <v>4.0999999999999996</v>
      </c>
      <c r="H128" s="494">
        <v>100</v>
      </c>
      <c r="I128" s="494">
        <v>100</v>
      </c>
      <c r="J128" s="494">
        <v>100</v>
      </c>
      <c r="K128" s="494">
        <v>100</v>
      </c>
      <c r="L128" s="508">
        <v>101</v>
      </c>
      <c r="M128" s="508">
        <v>102.4</v>
      </c>
      <c r="N128" s="508">
        <v>103.7</v>
      </c>
      <c r="O128" s="508">
        <v>104.6</v>
      </c>
      <c r="P128" s="508">
        <v>104.4</v>
      </c>
      <c r="Q128" s="508">
        <v>104.1</v>
      </c>
      <c r="R128" s="508">
        <v>102.9</v>
      </c>
      <c r="S128" s="508">
        <v>101.2</v>
      </c>
      <c r="T128" s="508">
        <v>101.1</v>
      </c>
      <c r="U128" s="508">
        <v>100.6</v>
      </c>
      <c r="V128" s="508">
        <v>101.2</v>
      </c>
      <c r="W128" s="508">
        <v>102.2</v>
      </c>
      <c r="X128" s="508">
        <v>101.5</v>
      </c>
      <c r="Y128" s="508">
        <v>100.8</v>
      </c>
      <c r="Z128" s="508">
        <v>100.3</v>
      </c>
      <c r="AA128" s="508">
        <v>100</v>
      </c>
      <c r="AB128" s="508">
        <v>100.4</v>
      </c>
      <c r="AC128" s="508">
        <v>101.1</v>
      </c>
      <c r="AD128" s="508">
        <v>101.8</v>
      </c>
      <c r="AE128" s="508">
        <v>102.2</v>
      </c>
      <c r="AF128" s="508">
        <v>101.4</v>
      </c>
      <c r="AG128" s="508">
        <v>101.3</v>
      </c>
      <c r="AH128" s="494">
        <v>100.4</v>
      </c>
      <c r="AI128" s="494">
        <v>98.2</v>
      </c>
      <c r="AJ128" s="495">
        <v>98</v>
      </c>
      <c r="AK128" s="495">
        <v>98.5</v>
      </c>
      <c r="AL128" s="495">
        <v>98</v>
      </c>
      <c r="AM128" s="495">
        <v>99.1</v>
      </c>
      <c r="AN128" s="494">
        <v>100.2</v>
      </c>
      <c r="AO128" s="494">
        <v>100.2</v>
      </c>
      <c r="AP128" s="520">
        <v>100.7</v>
      </c>
      <c r="AQ128" s="494">
        <v>101.2</v>
      </c>
      <c r="AR128" s="494">
        <v>100.8</v>
      </c>
      <c r="AS128" s="494">
        <v>101.4</v>
      </c>
      <c r="AT128" s="520">
        <v>100.1</v>
      </c>
      <c r="AU128" s="494">
        <v>100</v>
      </c>
      <c r="AV128" s="494">
        <v>100</v>
      </c>
      <c r="AW128" s="494">
        <v>99.9</v>
      </c>
      <c r="AX128" s="520">
        <v>98.5</v>
      </c>
      <c r="AY128" s="494">
        <v>97.3</v>
      </c>
      <c r="AZ128" s="494">
        <v>98.5</v>
      </c>
      <c r="BA128" s="494">
        <v>99.8</v>
      </c>
      <c r="BB128" s="494">
        <v>99.5</v>
      </c>
      <c r="BC128" s="494">
        <v>96.9</v>
      </c>
      <c r="BD128" s="494">
        <v>99.7</v>
      </c>
      <c r="BE128" s="494">
        <v>103.2</v>
      </c>
      <c r="BF128" s="494">
        <v>108.5</v>
      </c>
      <c r="BG128" s="494">
        <v>103</v>
      </c>
      <c r="BH128" s="494">
        <v>100.7</v>
      </c>
      <c r="BI128" s="494">
        <v>105.4</v>
      </c>
      <c r="BJ128" s="494">
        <v>109.1</v>
      </c>
      <c r="BK128" s="494">
        <v>109.4</v>
      </c>
      <c r="BL128" s="494">
        <v>109.6</v>
      </c>
      <c r="BM128" s="494">
        <v>114.9</v>
      </c>
      <c r="BN128" s="494">
        <f>VLOOKUP($D128,'[3]Q3 2024'!$D$8:$N$167,11,0)</f>
        <v>116</v>
      </c>
      <c r="BO128" s="494">
        <f>VLOOKUP($D128,'[3]Q4 2024'!$D$8:$N$167,11,0)</f>
        <v>117.1</v>
      </c>
      <c r="BP128" s="494"/>
      <c r="BQ128" s="494"/>
      <c r="BR128" s="494"/>
      <c r="BS128" s="494"/>
      <c r="BT128" s="496">
        <v>100</v>
      </c>
      <c r="BU128" s="496">
        <v>102.9</v>
      </c>
      <c r="BV128" s="496">
        <v>103.2</v>
      </c>
      <c r="BW128" s="496">
        <v>101.3</v>
      </c>
      <c r="BX128" s="496">
        <v>100.7</v>
      </c>
      <c r="BY128" s="496">
        <v>101.4</v>
      </c>
      <c r="BZ128" s="496">
        <v>100.3</v>
      </c>
      <c r="CA128" s="496">
        <v>98.4</v>
      </c>
      <c r="CB128" s="496">
        <v>100.6</v>
      </c>
      <c r="CC128" s="496">
        <v>100.6</v>
      </c>
      <c r="CD128" s="496">
        <v>98.9</v>
      </c>
      <c r="CE128" s="496">
        <v>98.7</v>
      </c>
      <c r="CF128" s="496">
        <v>103.6</v>
      </c>
      <c r="CG128" s="496">
        <v>106.2</v>
      </c>
      <c r="CH128" s="496">
        <f t="shared" si="11"/>
        <v>114.4</v>
      </c>
      <c r="CI128" s="496"/>
      <c r="CJ128" s="497"/>
      <c r="CK128" s="494">
        <v>1</v>
      </c>
      <c r="CL128" s="494">
        <v>1.4</v>
      </c>
      <c r="CM128" s="494">
        <v>1.3</v>
      </c>
      <c r="CN128" s="494">
        <v>0.9</v>
      </c>
      <c r="CO128" s="494">
        <v>-0.2</v>
      </c>
      <c r="CP128" s="494">
        <v>-0.3</v>
      </c>
      <c r="CQ128" s="494">
        <v>-1.2</v>
      </c>
      <c r="CR128" s="494">
        <v>-1.7</v>
      </c>
      <c r="CS128" s="494">
        <v>-0.1</v>
      </c>
      <c r="CT128" s="494">
        <v>-0.5</v>
      </c>
      <c r="CU128" s="494">
        <v>0.6</v>
      </c>
      <c r="CV128" s="494">
        <v>1</v>
      </c>
      <c r="CW128" s="494">
        <v>-0.7</v>
      </c>
      <c r="CX128" s="494">
        <v>-0.7</v>
      </c>
      <c r="CY128" s="494">
        <v>-0.5</v>
      </c>
      <c r="CZ128" s="494">
        <v>-0.3</v>
      </c>
      <c r="DA128" s="494">
        <v>0.4</v>
      </c>
      <c r="DB128" s="494">
        <v>0.7</v>
      </c>
      <c r="DC128" s="494">
        <v>0.7</v>
      </c>
      <c r="DD128" s="494">
        <v>0.4</v>
      </c>
      <c r="DE128" s="494">
        <v>-0.8</v>
      </c>
      <c r="DF128" s="494">
        <v>-0.1</v>
      </c>
      <c r="DG128" s="494">
        <v>-0.9</v>
      </c>
      <c r="DH128" s="494">
        <v>-2.2000000000000002</v>
      </c>
      <c r="DI128" s="494">
        <v>-0.2</v>
      </c>
      <c r="DJ128" s="494">
        <v>0.5</v>
      </c>
      <c r="DK128" s="494">
        <v>-0.5</v>
      </c>
      <c r="DL128" s="494">
        <v>1.1000000000000001</v>
      </c>
      <c r="DM128" s="494">
        <v>1.1000000000000001</v>
      </c>
      <c r="DN128" s="494">
        <v>0</v>
      </c>
      <c r="DO128" s="494">
        <v>0.5</v>
      </c>
      <c r="DP128" s="494">
        <v>0.5</v>
      </c>
      <c r="DQ128" s="498">
        <v>-0.4</v>
      </c>
      <c r="DR128" s="498">
        <v>0.6</v>
      </c>
      <c r="DS128" s="498">
        <v>-1.3</v>
      </c>
      <c r="DT128" s="498">
        <v>-0.1</v>
      </c>
      <c r="DU128" s="498">
        <v>0</v>
      </c>
      <c r="DV128" s="498">
        <v>-0.1</v>
      </c>
      <c r="DW128" s="498">
        <v>-1.4</v>
      </c>
      <c r="DX128" s="498">
        <v>-1.2</v>
      </c>
      <c r="DY128" s="498">
        <v>1.2</v>
      </c>
      <c r="DZ128" s="498">
        <v>1.3</v>
      </c>
      <c r="EA128" s="498">
        <v>-0.3</v>
      </c>
      <c r="EB128" s="494">
        <v>-2.6</v>
      </c>
      <c r="EC128" s="494">
        <v>2.9</v>
      </c>
      <c r="ED128" s="494">
        <v>3.5</v>
      </c>
      <c r="EE128" s="494">
        <v>5.0999999999999996</v>
      </c>
      <c r="EF128" s="494">
        <v>-5.0999999999999996</v>
      </c>
      <c r="EG128" s="494">
        <f t="shared" si="14"/>
        <v>-2.2000000000000002</v>
      </c>
      <c r="EH128" s="494">
        <f t="shared" si="14"/>
        <v>4.7</v>
      </c>
      <c r="EI128" s="494">
        <f t="shared" si="14"/>
        <v>3.5</v>
      </c>
      <c r="EJ128" s="494">
        <f t="shared" si="14"/>
        <v>0.3</v>
      </c>
      <c r="EK128" s="494">
        <f t="shared" si="14"/>
        <v>0.2</v>
      </c>
      <c r="EL128" s="494">
        <f t="shared" si="14"/>
        <v>4.8</v>
      </c>
      <c r="EM128" s="494">
        <f t="shared" si="14"/>
        <v>1</v>
      </c>
      <c r="EN128" s="494">
        <f t="shared" si="14"/>
        <v>0.9</v>
      </c>
      <c r="EO128" s="494"/>
      <c r="EP128" s="494"/>
      <c r="EQ128" s="494"/>
      <c r="ER128" s="494"/>
      <c r="ES128" s="499"/>
      <c r="ET128" s="494">
        <v>1</v>
      </c>
      <c r="EU128" s="494">
        <v>2.4</v>
      </c>
      <c r="EV128" s="494">
        <v>3.7</v>
      </c>
      <c r="EW128" s="494">
        <v>4.5999999999999996</v>
      </c>
      <c r="EX128" s="494">
        <v>3.4</v>
      </c>
      <c r="EY128" s="494">
        <v>1.7</v>
      </c>
      <c r="EZ128" s="494">
        <v>-0.8</v>
      </c>
      <c r="FA128" s="494">
        <v>-3.3</v>
      </c>
      <c r="FB128" s="494">
        <v>-3.2</v>
      </c>
      <c r="FC128" s="494">
        <v>-3.4</v>
      </c>
      <c r="FD128" s="494">
        <v>-1.7</v>
      </c>
      <c r="FE128" s="494">
        <v>1</v>
      </c>
      <c r="FF128" s="494">
        <v>0.4</v>
      </c>
      <c r="FG128" s="494">
        <v>0.2</v>
      </c>
      <c r="FH128" s="494">
        <v>-0.9</v>
      </c>
      <c r="FI128" s="494">
        <v>-2.2000000000000002</v>
      </c>
      <c r="FJ128" s="494">
        <v>-1.1000000000000001</v>
      </c>
      <c r="FK128" s="494">
        <v>0.3</v>
      </c>
      <c r="FL128" s="494">
        <v>1.5</v>
      </c>
      <c r="FM128" s="494">
        <v>2.2000000000000002</v>
      </c>
      <c r="FN128" s="494">
        <v>1</v>
      </c>
      <c r="FO128" s="494">
        <v>0.2</v>
      </c>
      <c r="FP128" s="494">
        <v>-1.4</v>
      </c>
      <c r="FQ128" s="494">
        <v>-3.9</v>
      </c>
      <c r="FR128" s="494">
        <v>-3.4</v>
      </c>
      <c r="FS128" s="494">
        <v>-2.8</v>
      </c>
      <c r="FT128" s="494">
        <v>-2.4</v>
      </c>
      <c r="FU128" s="494">
        <v>0.9</v>
      </c>
      <c r="FV128" s="494">
        <v>2.2000000000000002</v>
      </c>
      <c r="FW128" s="494">
        <v>1.7</v>
      </c>
      <c r="FX128" s="494">
        <v>2.8</v>
      </c>
      <c r="FY128" s="494">
        <v>2.1</v>
      </c>
      <c r="FZ128" s="494">
        <v>0.6</v>
      </c>
      <c r="GA128" s="494">
        <v>1.2</v>
      </c>
      <c r="GB128" s="494">
        <v>-0.6</v>
      </c>
      <c r="GC128" s="494">
        <v>-1.2</v>
      </c>
      <c r="GD128" s="498">
        <v>-0.8</v>
      </c>
      <c r="GE128" s="498">
        <v>-1.5</v>
      </c>
      <c r="GF128" s="498">
        <v>-1.6</v>
      </c>
      <c r="GG128" s="498">
        <v>-2.7</v>
      </c>
      <c r="GH128" s="498">
        <v>-1.5</v>
      </c>
      <c r="GI128" s="498">
        <v>-0.1</v>
      </c>
      <c r="GJ128" s="498">
        <v>1</v>
      </c>
      <c r="GK128" s="494">
        <v>-0.4</v>
      </c>
      <c r="GL128" s="494">
        <v>1.2</v>
      </c>
      <c r="GM128" s="494">
        <v>3.4</v>
      </c>
      <c r="GN128" s="494">
        <v>9</v>
      </c>
      <c r="GO128" s="494">
        <v>6.3</v>
      </c>
      <c r="GP128" s="494">
        <f t="shared" si="16"/>
        <v>1</v>
      </c>
      <c r="GQ128" s="494">
        <f t="shared" si="16"/>
        <v>2.1</v>
      </c>
      <c r="GR128" s="494">
        <f t="shared" si="16"/>
        <v>0.6</v>
      </c>
      <c r="GS128" s="494">
        <f t="shared" si="16"/>
        <v>6.2</v>
      </c>
      <c r="GT128" s="494">
        <f t="shared" si="15"/>
        <v>8.8000000000000007</v>
      </c>
      <c r="GU128" s="494">
        <f t="shared" si="15"/>
        <v>9</v>
      </c>
      <c r="GV128" s="494">
        <f t="shared" si="15"/>
        <v>6.3</v>
      </c>
      <c r="GW128" s="494">
        <f t="shared" si="15"/>
        <v>7</v>
      </c>
      <c r="GX128" s="494"/>
      <c r="GY128" s="494"/>
      <c r="GZ128" s="494"/>
      <c r="HA128" s="494"/>
      <c r="HB128" s="499"/>
      <c r="HC128" s="498">
        <v>2.9</v>
      </c>
      <c r="HD128" s="498">
        <v>0.3</v>
      </c>
      <c r="HE128" s="498">
        <v>-1.8</v>
      </c>
      <c r="HF128" s="498">
        <v>-0.6</v>
      </c>
      <c r="HG128" s="498">
        <v>0.7</v>
      </c>
      <c r="HH128" s="498">
        <v>-1.1000000000000001</v>
      </c>
      <c r="HI128" s="498">
        <v>-1.9</v>
      </c>
      <c r="HJ128" s="498">
        <v>2.2357723577235644</v>
      </c>
      <c r="HK128" s="498">
        <v>0</v>
      </c>
      <c r="HL128" s="498">
        <v>-1.7</v>
      </c>
      <c r="HM128" s="498">
        <v>-0.2</v>
      </c>
      <c r="HN128" s="498">
        <f t="shared" si="17"/>
        <v>5</v>
      </c>
      <c r="HO128" s="498">
        <f t="shared" si="17"/>
        <v>2.5</v>
      </c>
      <c r="HP128" s="498">
        <f t="shared" si="17"/>
        <v>7.7</v>
      </c>
      <c r="HQ128" s="498">
        <f t="shared" si="17"/>
        <v>-100</v>
      </c>
    </row>
    <row r="129" spans="1:225" s="129" customFormat="1" ht="24.9" customHeight="1">
      <c r="A129" s="438">
        <v>127</v>
      </c>
      <c r="B129" s="484"/>
      <c r="C129" s="492" t="s">
        <v>159</v>
      </c>
      <c r="D129" s="492">
        <v>9200</v>
      </c>
      <c r="E129" s="500" t="s">
        <v>353</v>
      </c>
      <c r="F129" s="493">
        <v>6.8</v>
      </c>
      <c r="G129" s="508">
        <v>4.0999999999999996</v>
      </c>
      <c r="H129" s="494">
        <v>100</v>
      </c>
      <c r="I129" s="494">
        <v>100</v>
      </c>
      <c r="J129" s="494">
        <v>100</v>
      </c>
      <c r="K129" s="494">
        <v>100</v>
      </c>
      <c r="L129" s="508">
        <v>101</v>
      </c>
      <c r="M129" s="508">
        <v>102.4</v>
      </c>
      <c r="N129" s="508">
        <v>103.7</v>
      </c>
      <c r="O129" s="508">
        <v>104.6</v>
      </c>
      <c r="P129" s="508">
        <v>104.4</v>
      </c>
      <c r="Q129" s="508">
        <v>104.1</v>
      </c>
      <c r="R129" s="508">
        <v>102.9</v>
      </c>
      <c r="S129" s="508">
        <v>101.2</v>
      </c>
      <c r="T129" s="508">
        <v>101.1</v>
      </c>
      <c r="U129" s="508">
        <v>100.6</v>
      </c>
      <c r="V129" s="508">
        <v>101.2</v>
      </c>
      <c r="W129" s="508">
        <v>102.2</v>
      </c>
      <c r="X129" s="508">
        <v>101.5</v>
      </c>
      <c r="Y129" s="508">
        <v>100.8</v>
      </c>
      <c r="Z129" s="508">
        <v>100.3</v>
      </c>
      <c r="AA129" s="508">
        <v>100</v>
      </c>
      <c r="AB129" s="508">
        <v>100.4</v>
      </c>
      <c r="AC129" s="508">
        <v>101.1</v>
      </c>
      <c r="AD129" s="508">
        <v>101.8</v>
      </c>
      <c r="AE129" s="508">
        <v>102.2</v>
      </c>
      <c r="AF129" s="508">
        <v>101.4</v>
      </c>
      <c r="AG129" s="508">
        <v>101.3</v>
      </c>
      <c r="AH129" s="494">
        <v>100.4</v>
      </c>
      <c r="AI129" s="494">
        <v>98.2</v>
      </c>
      <c r="AJ129" s="495">
        <v>98</v>
      </c>
      <c r="AK129" s="495">
        <v>98.5</v>
      </c>
      <c r="AL129" s="495">
        <v>98</v>
      </c>
      <c r="AM129" s="495">
        <v>99.1</v>
      </c>
      <c r="AN129" s="494">
        <v>100.2</v>
      </c>
      <c r="AO129" s="494">
        <v>100.2</v>
      </c>
      <c r="AP129" s="520">
        <v>100.7</v>
      </c>
      <c r="AQ129" s="494">
        <v>101.2</v>
      </c>
      <c r="AR129" s="494">
        <v>100.8</v>
      </c>
      <c r="AS129" s="494">
        <v>101.4</v>
      </c>
      <c r="AT129" s="520">
        <v>100.1</v>
      </c>
      <c r="AU129" s="494">
        <v>100</v>
      </c>
      <c r="AV129" s="494">
        <v>100</v>
      </c>
      <c r="AW129" s="494">
        <v>99.9</v>
      </c>
      <c r="AX129" s="520">
        <v>98.5</v>
      </c>
      <c r="AY129" s="494">
        <v>97.3</v>
      </c>
      <c r="AZ129" s="494">
        <v>98.5</v>
      </c>
      <c r="BA129" s="494">
        <v>99.8</v>
      </c>
      <c r="BB129" s="494">
        <v>99.5</v>
      </c>
      <c r="BC129" s="494">
        <v>96.9</v>
      </c>
      <c r="BD129" s="494">
        <v>99.7</v>
      </c>
      <c r="BE129" s="494">
        <v>103.2</v>
      </c>
      <c r="BF129" s="494">
        <v>108.5</v>
      </c>
      <c r="BG129" s="494">
        <v>103</v>
      </c>
      <c r="BH129" s="494">
        <v>100.7</v>
      </c>
      <c r="BI129" s="494">
        <v>105.4</v>
      </c>
      <c r="BJ129" s="494">
        <v>109.1</v>
      </c>
      <c r="BK129" s="494">
        <v>109.4</v>
      </c>
      <c r="BL129" s="494">
        <v>109.6</v>
      </c>
      <c r="BM129" s="494">
        <v>114.9</v>
      </c>
      <c r="BN129" s="494">
        <f>VLOOKUP($D129,'[3]Q3 2024'!$D$8:$N$167,11,0)</f>
        <v>116</v>
      </c>
      <c r="BO129" s="494">
        <f>VLOOKUP($D129,'[3]Q4 2024'!$D$8:$N$167,11,0)</f>
        <v>117.1</v>
      </c>
      <c r="BP129" s="494"/>
      <c r="BQ129" s="494"/>
      <c r="BR129" s="494"/>
      <c r="BS129" s="494"/>
      <c r="BT129" s="496">
        <v>100</v>
      </c>
      <c r="BU129" s="496">
        <v>102.9</v>
      </c>
      <c r="BV129" s="496">
        <v>103.2</v>
      </c>
      <c r="BW129" s="496">
        <v>101.3</v>
      </c>
      <c r="BX129" s="496">
        <v>100.7</v>
      </c>
      <c r="BY129" s="496">
        <v>101.4</v>
      </c>
      <c r="BZ129" s="496">
        <v>100.3</v>
      </c>
      <c r="CA129" s="496">
        <v>98.4</v>
      </c>
      <c r="CB129" s="496">
        <v>100.6</v>
      </c>
      <c r="CC129" s="496">
        <v>100.6</v>
      </c>
      <c r="CD129" s="496">
        <v>98.9</v>
      </c>
      <c r="CE129" s="496">
        <v>98.7</v>
      </c>
      <c r="CF129" s="496">
        <v>103.6</v>
      </c>
      <c r="CG129" s="496">
        <v>106.2</v>
      </c>
      <c r="CH129" s="496">
        <f t="shared" si="11"/>
        <v>114.4</v>
      </c>
      <c r="CI129" s="496"/>
      <c r="CJ129" s="497"/>
      <c r="CK129" s="494">
        <v>1</v>
      </c>
      <c r="CL129" s="494">
        <v>1.4</v>
      </c>
      <c r="CM129" s="494">
        <v>1.3</v>
      </c>
      <c r="CN129" s="494">
        <v>0.9</v>
      </c>
      <c r="CO129" s="494">
        <v>-0.2</v>
      </c>
      <c r="CP129" s="494">
        <v>-0.3</v>
      </c>
      <c r="CQ129" s="494">
        <v>-1.2</v>
      </c>
      <c r="CR129" s="494">
        <v>-1.7</v>
      </c>
      <c r="CS129" s="494">
        <v>-0.1</v>
      </c>
      <c r="CT129" s="494">
        <v>-0.5</v>
      </c>
      <c r="CU129" s="494">
        <v>0.6</v>
      </c>
      <c r="CV129" s="494">
        <v>1</v>
      </c>
      <c r="CW129" s="494">
        <v>-0.7</v>
      </c>
      <c r="CX129" s="494">
        <v>-0.7</v>
      </c>
      <c r="CY129" s="494">
        <v>-0.5</v>
      </c>
      <c r="CZ129" s="494">
        <v>-0.3</v>
      </c>
      <c r="DA129" s="494">
        <v>0.4</v>
      </c>
      <c r="DB129" s="494">
        <v>0.7</v>
      </c>
      <c r="DC129" s="494">
        <v>0.7</v>
      </c>
      <c r="DD129" s="494">
        <v>0.4</v>
      </c>
      <c r="DE129" s="494">
        <v>-0.8</v>
      </c>
      <c r="DF129" s="494">
        <v>-0.1</v>
      </c>
      <c r="DG129" s="494">
        <v>-0.9</v>
      </c>
      <c r="DH129" s="494">
        <v>-2.2000000000000002</v>
      </c>
      <c r="DI129" s="494">
        <v>-0.2</v>
      </c>
      <c r="DJ129" s="494">
        <v>0.5</v>
      </c>
      <c r="DK129" s="494">
        <v>-0.5</v>
      </c>
      <c r="DL129" s="494">
        <v>1.1000000000000001</v>
      </c>
      <c r="DM129" s="494">
        <v>1.1000000000000001</v>
      </c>
      <c r="DN129" s="494">
        <v>0</v>
      </c>
      <c r="DO129" s="494">
        <v>0.5</v>
      </c>
      <c r="DP129" s="494">
        <v>0.5</v>
      </c>
      <c r="DQ129" s="498">
        <v>-0.4</v>
      </c>
      <c r="DR129" s="498">
        <v>0.6</v>
      </c>
      <c r="DS129" s="498">
        <v>-1.3</v>
      </c>
      <c r="DT129" s="498">
        <v>-0.1</v>
      </c>
      <c r="DU129" s="498">
        <v>0</v>
      </c>
      <c r="DV129" s="498">
        <v>-0.1</v>
      </c>
      <c r="DW129" s="498">
        <v>-1.4</v>
      </c>
      <c r="DX129" s="498">
        <v>-1.2</v>
      </c>
      <c r="DY129" s="498">
        <v>1.2</v>
      </c>
      <c r="DZ129" s="498">
        <v>1.3</v>
      </c>
      <c r="EA129" s="498">
        <v>-0.3</v>
      </c>
      <c r="EB129" s="494">
        <v>-2.6</v>
      </c>
      <c r="EC129" s="494">
        <v>2.9</v>
      </c>
      <c r="ED129" s="494">
        <v>3.5</v>
      </c>
      <c r="EE129" s="494">
        <v>5.0999999999999996</v>
      </c>
      <c r="EF129" s="494">
        <v>-5.0999999999999996</v>
      </c>
      <c r="EG129" s="494">
        <f t="shared" si="14"/>
        <v>-2.2000000000000002</v>
      </c>
      <c r="EH129" s="494">
        <f t="shared" si="14"/>
        <v>4.7</v>
      </c>
      <c r="EI129" s="494">
        <f t="shared" si="14"/>
        <v>3.5</v>
      </c>
      <c r="EJ129" s="494">
        <f t="shared" si="14"/>
        <v>0.3</v>
      </c>
      <c r="EK129" s="494">
        <f t="shared" si="14"/>
        <v>0.2</v>
      </c>
      <c r="EL129" s="494">
        <f t="shared" si="14"/>
        <v>4.8</v>
      </c>
      <c r="EM129" s="494">
        <f t="shared" si="14"/>
        <v>1</v>
      </c>
      <c r="EN129" s="494">
        <f t="shared" si="14"/>
        <v>0.9</v>
      </c>
      <c r="EO129" s="494"/>
      <c r="EP129" s="494"/>
      <c r="EQ129" s="494"/>
      <c r="ER129" s="494"/>
      <c r="ES129" s="499"/>
      <c r="ET129" s="494">
        <v>1</v>
      </c>
      <c r="EU129" s="494">
        <v>2.4</v>
      </c>
      <c r="EV129" s="494">
        <v>3.7</v>
      </c>
      <c r="EW129" s="494">
        <v>4.5999999999999996</v>
      </c>
      <c r="EX129" s="494">
        <v>3.4</v>
      </c>
      <c r="EY129" s="494">
        <v>1.7</v>
      </c>
      <c r="EZ129" s="494">
        <v>-0.8</v>
      </c>
      <c r="FA129" s="494">
        <v>-3.3</v>
      </c>
      <c r="FB129" s="494">
        <v>-3.2</v>
      </c>
      <c r="FC129" s="494">
        <v>-3.4</v>
      </c>
      <c r="FD129" s="494">
        <v>-1.7</v>
      </c>
      <c r="FE129" s="494">
        <v>1</v>
      </c>
      <c r="FF129" s="494">
        <v>0.4</v>
      </c>
      <c r="FG129" s="494">
        <v>0.2</v>
      </c>
      <c r="FH129" s="494">
        <v>-0.9</v>
      </c>
      <c r="FI129" s="494">
        <v>-2.2000000000000002</v>
      </c>
      <c r="FJ129" s="494">
        <v>-1.1000000000000001</v>
      </c>
      <c r="FK129" s="494">
        <v>0.3</v>
      </c>
      <c r="FL129" s="494">
        <v>1.5</v>
      </c>
      <c r="FM129" s="494">
        <v>2.2000000000000002</v>
      </c>
      <c r="FN129" s="494">
        <v>1</v>
      </c>
      <c r="FO129" s="494">
        <v>0.2</v>
      </c>
      <c r="FP129" s="494">
        <v>-1.4</v>
      </c>
      <c r="FQ129" s="494">
        <v>-3.9</v>
      </c>
      <c r="FR129" s="494">
        <v>-3.4</v>
      </c>
      <c r="FS129" s="494">
        <v>-2.8</v>
      </c>
      <c r="FT129" s="494">
        <v>-2.4</v>
      </c>
      <c r="FU129" s="494">
        <v>0.9</v>
      </c>
      <c r="FV129" s="494">
        <v>2.2000000000000002</v>
      </c>
      <c r="FW129" s="494">
        <v>1.7</v>
      </c>
      <c r="FX129" s="494">
        <v>2.8</v>
      </c>
      <c r="FY129" s="494">
        <v>2.1</v>
      </c>
      <c r="FZ129" s="494">
        <v>0.6</v>
      </c>
      <c r="GA129" s="494">
        <v>1.2</v>
      </c>
      <c r="GB129" s="494">
        <v>-0.6</v>
      </c>
      <c r="GC129" s="494">
        <v>-1.2</v>
      </c>
      <c r="GD129" s="498">
        <v>-0.8</v>
      </c>
      <c r="GE129" s="498">
        <v>-1.5</v>
      </c>
      <c r="GF129" s="498">
        <v>-1.6</v>
      </c>
      <c r="GG129" s="498">
        <v>-2.7</v>
      </c>
      <c r="GH129" s="498">
        <v>-1.5</v>
      </c>
      <c r="GI129" s="498">
        <v>-0.1</v>
      </c>
      <c r="GJ129" s="498">
        <v>1</v>
      </c>
      <c r="GK129" s="494">
        <v>-0.4</v>
      </c>
      <c r="GL129" s="494">
        <v>1.2</v>
      </c>
      <c r="GM129" s="494">
        <v>3.4</v>
      </c>
      <c r="GN129" s="494">
        <v>9</v>
      </c>
      <c r="GO129" s="494">
        <v>6.3</v>
      </c>
      <c r="GP129" s="494">
        <f t="shared" si="16"/>
        <v>1</v>
      </c>
      <c r="GQ129" s="494">
        <f t="shared" si="16"/>
        <v>2.1</v>
      </c>
      <c r="GR129" s="494">
        <f t="shared" si="16"/>
        <v>0.6</v>
      </c>
      <c r="GS129" s="494">
        <f t="shared" si="16"/>
        <v>6.2</v>
      </c>
      <c r="GT129" s="494">
        <f t="shared" si="15"/>
        <v>8.8000000000000007</v>
      </c>
      <c r="GU129" s="494">
        <f t="shared" si="15"/>
        <v>9</v>
      </c>
      <c r="GV129" s="494">
        <f t="shared" si="15"/>
        <v>6.3</v>
      </c>
      <c r="GW129" s="494">
        <f t="shared" si="15"/>
        <v>7</v>
      </c>
      <c r="GX129" s="494"/>
      <c r="GY129" s="494"/>
      <c r="GZ129" s="494"/>
      <c r="HA129" s="494"/>
      <c r="HB129" s="499"/>
      <c r="HC129" s="498">
        <v>2.9</v>
      </c>
      <c r="HD129" s="498">
        <v>0.3</v>
      </c>
      <c r="HE129" s="498">
        <v>-1.8</v>
      </c>
      <c r="HF129" s="498">
        <v>-0.6</v>
      </c>
      <c r="HG129" s="498">
        <v>0.7</v>
      </c>
      <c r="HH129" s="498">
        <v>-1.1000000000000001</v>
      </c>
      <c r="HI129" s="498">
        <v>-1.9</v>
      </c>
      <c r="HJ129" s="498">
        <v>2.2357723577235644</v>
      </c>
      <c r="HK129" s="498">
        <v>0</v>
      </c>
      <c r="HL129" s="498">
        <v>-1.7</v>
      </c>
      <c r="HM129" s="498">
        <v>-0.2</v>
      </c>
      <c r="HN129" s="498">
        <f t="shared" si="17"/>
        <v>5</v>
      </c>
      <c r="HO129" s="498">
        <f t="shared" si="17"/>
        <v>2.5</v>
      </c>
      <c r="HP129" s="498">
        <f t="shared" si="17"/>
        <v>7.7</v>
      </c>
      <c r="HQ129" s="498">
        <f t="shared" si="17"/>
        <v>-100</v>
      </c>
    </row>
    <row r="130" spans="1:225" s="129" customFormat="1" ht="24.9" customHeight="1">
      <c r="A130" s="438">
        <v>128</v>
      </c>
      <c r="B130" s="484"/>
      <c r="C130" s="501" t="s">
        <v>161</v>
      </c>
      <c r="D130" s="502">
        <v>92000</v>
      </c>
      <c r="E130" s="509" t="s">
        <v>353</v>
      </c>
      <c r="F130" s="504">
        <v>6.8</v>
      </c>
      <c r="G130" s="505">
        <v>4.0999999999999996</v>
      </c>
      <c r="H130" s="494">
        <v>100</v>
      </c>
      <c r="I130" s="494">
        <v>100</v>
      </c>
      <c r="J130" s="494">
        <v>100</v>
      </c>
      <c r="K130" s="494">
        <v>100</v>
      </c>
      <c r="L130" s="494">
        <v>101</v>
      </c>
      <c r="M130" s="494">
        <v>102.4</v>
      </c>
      <c r="N130" s="494">
        <v>103.7</v>
      </c>
      <c r="O130" s="494">
        <v>104.6</v>
      </c>
      <c r="P130" s="494">
        <v>104.4</v>
      </c>
      <c r="Q130" s="494">
        <v>104.1</v>
      </c>
      <c r="R130" s="494">
        <v>102.9</v>
      </c>
      <c r="S130" s="494">
        <v>101.2</v>
      </c>
      <c r="T130" s="494">
        <v>101.1</v>
      </c>
      <c r="U130" s="494">
        <v>100.6</v>
      </c>
      <c r="V130" s="494">
        <v>101.2</v>
      </c>
      <c r="W130" s="494">
        <v>102.2</v>
      </c>
      <c r="X130" s="494">
        <v>101.5</v>
      </c>
      <c r="Y130" s="494">
        <v>100.8</v>
      </c>
      <c r="Z130" s="494">
        <v>100.3</v>
      </c>
      <c r="AA130" s="494">
        <v>100</v>
      </c>
      <c r="AB130" s="494">
        <v>100.4</v>
      </c>
      <c r="AC130" s="494">
        <v>101.1</v>
      </c>
      <c r="AD130" s="494">
        <v>101.8</v>
      </c>
      <c r="AE130" s="494">
        <v>102.2</v>
      </c>
      <c r="AF130" s="494">
        <v>101.4</v>
      </c>
      <c r="AG130" s="494">
        <v>101.3</v>
      </c>
      <c r="AH130" s="494">
        <v>100.4</v>
      </c>
      <c r="AI130" s="494">
        <v>98.2</v>
      </c>
      <c r="AJ130" s="495">
        <v>98</v>
      </c>
      <c r="AK130" s="495">
        <v>98.5</v>
      </c>
      <c r="AL130" s="495">
        <v>98</v>
      </c>
      <c r="AM130" s="495">
        <v>99.01</v>
      </c>
      <c r="AN130" s="494">
        <v>100.2</v>
      </c>
      <c r="AO130" s="494">
        <v>100.2</v>
      </c>
      <c r="AP130" s="494">
        <v>100.7</v>
      </c>
      <c r="AQ130" s="494">
        <v>101.2</v>
      </c>
      <c r="AR130" s="494">
        <v>100.8</v>
      </c>
      <c r="AS130" s="494">
        <v>101.4</v>
      </c>
      <c r="AT130" s="494">
        <v>100.1</v>
      </c>
      <c r="AU130" s="494">
        <v>100</v>
      </c>
      <c r="AV130" s="505">
        <v>100</v>
      </c>
      <c r="AW130" s="505">
        <v>99.9</v>
      </c>
      <c r="AX130" s="505">
        <v>98.5</v>
      </c>
      <c r="AY130" s="505">
        <v>97.3</v>
      </c>
      <c r="AZ130" s="505">
        <v>98.5</v>
      </c>
      <c r="BA130" s="505">
        <v>99.8</v>
      </c>
      <c r="BB130" s="505">
        <v>99.5</v>
      </c>
      <c r="BC130" s="505">
        <v>96.9</v>
      </c>
      <c r="BD130" s="505">
        <v>99.7</v>
      </c>
      <c r="BE130" s="505">
        <v>103.2</v>
      </c>
      <c r="BF130" s="505">
        <v>108.5</v>
      </c>
      <c r="BG130" s="505">
        <v>103</v>
      </c>
      <c r="BH130" s="505">
        <v>100.7</v>
      </c>
      <c r="BI130" s="505">
        <v>105.4</v>
      </c>
      <c r="BJ130" s="505">
        <v>109.1</v>
      </c>
      <c r="BK130" s="505">
        <v>109.4</v>
      </c>
      <c r="BL130" s="505">
        <v>109.6</v>
      </c>
      <c r="BM130" s="505">
        <v>114.9</v>
      </c>
      <c r="BN130" s="505">
        <f>VLOOKUP($D130,'[3]Q3 2024'!$D$8:$N$167,11,0)</f>
        <v>116</v>
      </c>
      <c r="BO130" s="505">
        <f>VLOOKUP($D130,'[3]Q4 2024'!$D$8:$N$167,11,0)</f>
        <v>117.1</v>
      </c>
      <c r="BP130" s="494"/>
      <c r="BQ130" s="494"/>
      <c r="BR130" s="494"/>
      <c r="BS130" s="494"/>
      <c r="BT130" s="496">
        <v>100</v>
      </c>
      <c r="BU130" s="496">
        <v>102.9</v>
      </c>
      <c r="BV130" s="496">
        <v>103.2</v>
      </c>
      <c r="BW130" s="496">
        <v>101.3</v>
      </c>
      <c r="BX130" s="496">
        <v>100.7</v>
      </c>
      <c r="BY130" s="496">
        <v>101.4</v>
      </c>
      <c r="BZ130" s="496">
        <v>100.3</v>
      </c>
      <c r="CA130" s="496">
        <v>98.4</v>
      </c>
      <c r="CB130" s="496">
        <v>100.6</v>
      </c>
      <c r="CC130" s="496">
        <v>100.6</v>
      </c>
      <c r="CD130" s="496">
        <v>98.9</v>
      </c>
      <c r="CE130" s="496">
        <v>98.7</v>
      </c>
      <c r="CF130" s="496">
        <v>103.6</v>
      </c>
      <c r="CG130" s="496">
        <v>106.2</v>
      </c>
      <c r="CH130" s="496">
        <f t="shared" si="11"/>
        <v>114.4</v>
      </c>
      <c r="CI130" s="496"/>
      <c r="CJ130" s="497"/>
      <c r="CK130" s="505">
        <v>1</v>
      </c>
      <c r="CL130" s="505">
        <v>1.4</v>
      </c>
      <c r="CM130" s="505">
        <v>1.3</v>
      </c>
      <c r="CN130" s="505">
        <v>0.9</v>
      </c>
      <c r="CO130" s="505">
        <v>-0.2</v>
      </c>
      <c r="CP130" s="505">
        <v>-0.3</v>
      </c>
      <c r="CQ130" s="505">
        <v>-1.2</v>
      </c>
      <c r="CR130" s="505">
        <v>-1.7</v>
      </c>
      <c r="CS130" s="505">
        <v>-0.1</v>
      </c>
      <c r="CT130" s="505">
        <v>-0.5</v>
      </c>
      <c r="CU130" s="505">
        <v>0.6</v>
      </c>
      <c r="CV130" s="505">
        <v>1</v>
      </c>
      <c r="CW130" s="505">
        <v>-0.7</v>
      </c>
      <c r="CX130" s="505">
        <v>-0.7</v>
      </c>
      <c r="CY130" s="505">
        <v>-0.5</v>
      </c>
      <c r="CZ130" s="505">
        <v>-0.3</v>
      </c>
      <c r="DA130" s="505">
        <v>0.4</v>
      </c>
      <c r="DB130" s="505">
        <v>0.7</v>
      </c>
      <c r="DC130" s="505">
        <v>0.7</v>
      </c>
      <c r="DD130" s="505">
        <v>0.4</v>
      </c>
      <c r="DE130" s="505">
        <v>-0.8</v>
      </c>
      <c r="DF130" s="505">
        <v>-0.1</v>
      </c>
      <c r="DG130" s="505">
        <v>-0.9</v>
      </c>
      <c r="DH130" s="505">
        <v>-2.2000000000000002</v>
      </c>
      <c r="DI130" s="505">
        <v>-0.2</v>
      </c>
      <c r="DJ130" s="505">
        <v>0.5</v>
      </c>
      <c r="DK130" s="505">
        <v>-0.5</v>
      </c>
      <c r="DL130" s="505">
        <v>1</v>
      </c>
      <c r="DM130" s="505">
        <v>1.2</v>
      </c>
      <c r="DN130" s="505">
        <v>0</v>
      </c>
      <c r="DO130" s="505">
        <v>0.5</v>
      </c>
      <c r="DP130" s="505">
        <v>0.5</v>
      </c>
      <c r="DQ130" s="498">
        <v>-0.4</v>
      </c>
      <c r="DR130" s="498">
        <v>0.6</v>
      </c>
      <c r="DS130" s="498">
        <v>-1.3</v>
      </c>
      <c r="DT130" s="498">
        <v>-0.1</v>
      </c>
      <c r="DU130" s="506">
        <v>0</v>
      </c>
      <c r="DV130" s="506">
        <v>-0.1</v>
      </c>
      <c r="DW130" s="506">
        <v>-1.4</v>
      </c>
      <c r="DX130" s="506">
        <v>-1.2</v>
      </c>
      <c r="DY130" s="506">
        <v>1.2</v>
      </c>
      <c r="DZ130" s="506">
        <v>1.3</v>
      </c>
      <c r="EA130" s="506">
        <v>-0.3</v>
      </c>
      <c r="EB130" s="505">
        <v>-2.6</v>
      </c>
      <c r="EC130" s="505">
        <v>2.9</v>
      </c>
      <c r="ED130" s="505">
        <v>3.5</v>
      </c>
      <c r="EE130" s="505">
        <v>5.0999999999999996</v>
      </c>
      <c r="EF130" s="505">
        <v>-5.0999999999999996</v>
      </c>
      <c r="EG130" s="505">
        <f t="shared" si="14"/>
        <v>-2.2000000000000002</v>
      </c>
      <c r="EH130" s="505">
        <f t="shared" si="14"/>
        <v>4.7</v>
      </c>
      <c r="EI130" s="505">
        <f t="shared" si="14"/>
        <v>3.5</v>
      </c>
      <c r="EJ130" s="505">
        <f t="shared" si="14"/>
        <v>0.3</v>
      </c>
      <c r="EK130" s="505">
        <f t="shared" si="14"/>
        <v>0.2</v>
      </c>
      <c r="EL130" s="505">
        <f t="shared" si="14"/>
        <v>4.8</v>
      </c>
      <c r="EM130" s="505">
        <f t="shared" si="14"/>
        <v>1</v>
      </c>
      <c r="EN130" s="505">
        <f t="shared" si="14"/>
        <v>0.9</v>
      </c>
      <c r="EO130" s="494"/>
      <c r="EP130" s="494"/>
      <c r="EQ130" s="494"/>
      <c r="ER130" s="494"/>
      <c r="ES130" s="499"/>
      <c r="ET130" s="505">
        <v>1</v>
      </c>
      <c r="EU130" s="505">
        <v>2.4</v>
      </c>
      <c r="EV130" s="505">
        <v>3.7</v>
      </c>
      <c r="EW130" s="505">
        <v>4.5999999999999996</v>
      </c>
      <c r="EX130" s="505">
        <v>3.4</v>
      </c>
      <c r="EY130" s="505">
        <v>1.7</v>
      </c>
      <c r="EZ130" s="505">
        <v>-0.8</v>
      </c>
      <c r="FA130" s="505">
        <v>-3.3</v>
      </c>
      <c r="FB130" s="505">
        <v>-3.2</v>
      </c>
      <c r="FC130" s="505">
        <v>-3.4</v>
      </c>
      <c r="FD130" s="505">
        <v>-1.7</v>
      </c>
      <c r="FE130" s="505">
        <v>1</v>
      </c>
      <c r="FF130" s="505">
        <v>0.4</v>
      </c>
      <c r="FG130" s="505">
        <v>0.2</v>
      </c>
      <c r="FH130" s="505">
        <v>-0.9</v>
      </c>
      <c r="FI130" s="505">
        <v>-2.2000000000000002</v>
      </c>
      <c r="FJ130" s="505">
        <v>-1.1000000000000001</v>
      </c>
      <c r="FK130" s="505">
        <v>0.3</v>
      </c>
      <c r="FL130" s="505">
        <v>1.5</v>
      </c>
      <c r="FM130" s="505">
        <v>2.2000000000000002</v>
      </c>
      <c r="FN130" s="505">
        <v>1</v>
      </c>
      <c r="FO130" s="505">
        <v>0.2</v>
      </c>
      <c r="FP130" s="505">
        <v>-1.4</v>
      </c>
      <c r="FQ130" s="505">
        <v>-3.9</v>
      </c>
      <c r="FR130" s="505">
        <v>-3.4</v>
      </c>
      <c r="FS130" s="505">
        <v>-2.8</v>
      </c>
      <c r="FT130" s="505">
        <v>-2.4</v>
      </c>
      <c r="FU130" s="505">
        <v>0.8</v>
      </c>
      <c r="FV130" s="505">
        <v>2.2000000000000002</v>
      </c>
      <c r="FW130" s="505">
        <v>1.7</v>
      </c>
      <c r="FX130" s="505">
        <v>2.8</v>
      </c>
      <c r="FY130" s="505">
        <v>2.2000000000000002</v>
      </c>
      <c r="FZ130" s="505">
        <v>0.6</v>
      </c>
      <c r="GA130" s="505">
        <v>1.2</v>
      </c>
      <c r="GB130" s="505">
        <v>-0.6</v>
      </c>
      <c r="GC130" s="505">
        <v>-1.2</v>
      </c>
      <c r="GD130" s="506">
        <v>-0.8</v>
      </c>
      <c r="GE130" s="506">
        <v>-1.5</v>
      </c>
      <c r="GF130" s="506">
        <v>-1.6</v>
      </c>
      <c r="GG130" s="506">
        <v>-2.7</v>
      </c>
      <c r="GH130" s="506">
        <v>-1.5</v>
      </c>
      <c r="GI130" s="506">
        <v>-0.1</v>
      </c>
      <c r="GJ130" s="506">
        <v>1</v>
      </c>
      <c r="GK130" s="505">
        <v>-0.4</v>
      </c>
      <c r="GL130" s="505">
        <v>1.2</v>
      </c>
      <c r="GM130" s="505">
        <v>3.4</v>
      </c>
      <c r="GN130" s="505">
        <v>9</v>
      </c>
      <c r="GO130" s="505">
        <v>6.3</v>
      </c>
      <c r="GP130" s="505">
        <f t="shared" si="16"/>
        <v>1</v>
      </c>
      <c r="GQ130" s="505">
        <f t="shared" si="16"/>
        <v>2.1</v>
      </c>
      <c r="GR130" s="505">
        <f t="shared" si="16"/>
        <v>0.6</v>
      </c>
      <c r="GS130" s="505">
        <f t="shared" si="16"/>
        <v>6.2</v>
      </c>
      <c r="GT130" s="505">
        <f t="shared" si="15"/>
        <v>8.8000000000000007</v>
      </c>
      <c r="GU130" s="505">
        <f t="shared" si="15"/>
        <v>9</v>
      </c>
      <c r="GV130" s="505">
        <f t="shared" si="15"/>
        <v>6.3</v>
      </c>
      <c r="GW130" s="494">
        <f t="shared" si="15"/>
        <v>7</v>
      </c>
      <c r="GX130" s="494"/>
      <c r="GY130" s="494"/>
      <c r="GZ130" s="494"/>
      <c r="HA130" s="494"/>
      <c r="HB130" s="499"/>
      <c r="HC130" s="498">
        <v>2.9</v>
      </c>
      <c r="HD130" s="498">
        <v>0.3</v>
      </c>
      <c r="HE130" s="498">
        <v>-1.8</v>
      </c>
      <c r="HF130" s="498">
        <v>-0.6</v>
      </c>
      <c r="HG130" s="498">
        <v>0.7</v>
      </c>
      <c r="HH130" s="498">
        <v>-1.1000000000000001</v>
      </c>
      <c r="HI130" s="498">
        <v>-1.9</v>
      </c>
      <c r="HJ130" s="498">
        <v>2.2357723577235644</v>
      </c>
      <c r="HK130" s="498">
        <v>0</v>
      </c>
      <c r="HL130" s="498">
        <v>-1.7</v>
      </c>
      <c r="HM130" s="498">
        <v>-0.2</v>
      </c>
      <c r="HN130" s="498">
        <f t="shared" si="17"/>
        <v>5</v>
      </c>
      <c r="HO130" s="498">
        <f t="shared" si="17"/>
        <v>2.5</v>
      </c>
      <c r="HP130" s="498">
        <f t="shared" si="17"/>
        <v>7.7</v>
      </c>
      <c r="HQ130" s="498">
        <f t="shared" si="17"/>
        <v>-100</v>
      </c>
    </row>
    <row r="131" spans="1:225" s="128" customFormat="1" ht="48">
      <c r="A131" s="438">
        <v>129</v>
      </c>
      <c r="B131" s="484"/>
      <c r="C131" s="484" t="s">
        <v>157</v>
      </c>
      <c r="D131" s="484">
        <v>93</v>
      </c>
      <c r="E131" s="485" t="s">
        <v>354</v>
      </c>
      <c r="F131" s="516">
        <v>1</v>
      </c>
      <c r="G131" s="487">
        <v>0.8</v>
      </c>
      <c r="H131" s="494">
        <v>100</v>
      </c>
      <c r="I131" s="494">
        <v>100</v>
      </c>
      <c r="J131" s="494">
        <v>100</v>
      </c>
      <c r="K131" s="494">
        <v>100</v>
      </c>
      <c r="L131" s="494">
        <v>100.7</v>
      </c>
      <c r="M131" s="494">
        <v>100.7</v>
      </c>
      <c r="N131" s="494">
        <v>100.8</v>
      </c>
      <c r="O131" s="494">
        <v>100.9</v>
      </c>
      <c r="P131" s="494">
        <v>100.9</v>
      </c>
      <c r="Q131" s="494">
        <v>100.9</v>
      </c>
      <c r="R131" s="494">
        <v>100.9</v>
      </c>
      <c r="S131" s="494">
        <v>100.9</v>
      </c>
      <c r="T131" s="494">
        <v>100.9</v>
      </c>
      <c r="U131" s="494">
        <v>100.9</v>
      </c>
      <c r="V131" s="494">
        <v>100.9</v>
      </c>
      <c r="W131" s="494">
        <v>100.9</v>
      </c>
      <c r="X131" s="494">
        <v>101.1</v>
      </c>
      <c r="Y131" s="494">
        <v>101.2</v>
      </c>
      <c r="Z131" s="494">
        <v>101.9</v>
      </c>
      <c r="AA131" s="494">
        <v>102.2</v>
      </c>
      <c r="AB131" s="494">
        <v>102.9</v>
      </c>
      <c r="AC131" s="494">
        <v>103.3</v>
      </c>
      <c r="AD131" s="494">
        <v>104.2</v>
      </c>
      <c r="AE131" s="494">
        <v>104.2</v>
      </c>
      <c r="AF131" s="494">
        <v>104.5</v>
      </c>
      <c r="AG131" s="494">
        <v>104.5</v>
      </c>
      <c r="AH131" s="487">
        <v>104.6</v>
      </c>
      <c r="AI131" s="487">
        <v>104.8</v>
      </c>
      <c r="AJ131" s="488">
        <v>105.4</v>
      </c>
      <c r="AK131" s="488">
        <v>105.7</v>
      </c>
      <c r="AL131" s="488">
        <v>105.7</v>
      </c>
      <c r="AM131" s="488">
        <v>105.8</v>
      </c>
      <c r="AN131" s="487">
        <v>106.3</v>
      </c>
      <c r="AO131" s="487">
        <v>106.5</v>
      </c>
      <c r="AP131" s="487">
        <v>106.5</v>
      </c>
      <c r="AQ131" s="487">
        <v>106.4</v>
      </c>
      <c r="AR131" s="487">
        <v>106.4</v>
      </c>
      <c r="AS131" s="487">
        <v>106.5</v>
      </c>
      <c r="AT131" s="487">
        <v>106.6</v>
      </c>
      <c r="AU131" s="487">
        <v>106.6</v>
      </c>
      <c r="AV131" s="487">
        <v>106.6</v>
      </c>
      <c r="AW131" s="487">
        <v>106.7</v>
      </c>
      <c r="AX131" s="487">
        <v>106.6</v>
      </c>
      <c r="AY131" s="487">
        <v>106.6</v>
      </c>
      <c r="AZ131" s="487">
        <v>107.2</v>
      </c>
      <c r="BA131" s="487">
        <v>107.4</v>
      </c>
      <c r="BB131" s="487">
        <v>107.8</v>
      </c>
      <c r="BC131" s="487">
        <v>107.8</v>
      </c>
      <c r="BD131" s="487">
        <v>108.1</v>
      </c>
      <c r="BE131" s="487">
        <v>108.3</v>
      </c>
      <c r="BF131" s="487">
        <v>108.5</v>
      </c>
      <c r="BG131" s="487">
        <v>109.1</v>
      </c>
      <c r="BH131" s="487">
        <v>109.7</v>
      </c>
      <c r="BI131" s="487">
        <v>109.9</v>
      </c>
      <c r="BJ131" s="487">
        <v>110.9</v>
      </c>
      <c r="BK131" s="487">
        <v>111</v>
      </c>
      <c r="BL131" s="487">
        <v>111.2</v>
      </c>
      <c r="BM131" s="487">
        <v>111.6</v>
      </c>
      <c r="BN131" s="487">
        <f>VLOOKUP($D131,'[3]Q3 2024'!$D$8:$N$167,11,0)</f>
        <v>111.9</v>
      </c>
      <c r="BO131" s="487">
        <f>VLOOKUP($D131,'[3]Q4 2024'!$D$8:$N$167,11,0)</f>
        <v>112.5</v>
      </c>
      <c r="BP131" s="487"/>
      <c r="BQ131" s="487"/>
      <c r="BR131" s="487"/>
      <c r="BS131" s="487"/>
      <c r="BT131" s="496">
        <v>100</v>
      </c>
      <c r="BU131" s="496">
        <v>100.8</v>
      </c>
      <c r="BV131" s="496">
        <v>100.9</v>
      </c>
      <c r="BW131" s="496">
        <v>100.9</v>
      </c>
      <c r="BX131" s="496">
        <v>101.6</v>
      </c>
      <c r="BY131" s="496">
        <v>103.7</v>
      </c>
      <c r="BZ131" s="496">
        <v>104.6</v>
      </c>
      <c r="CA131" s="496">
        <v>105.7</v>
      </c>
      <c r="CB131" s="496">
        <v>106.4</v>
      </c>
      <c r="CC131" s="496">
        <v>106.5</v>
      </c>
      <c r="CD131" s="496">
        <v>106.6</v>
      </c>
      <c r="CE131" s="490">
        <v>107.6</v>
      </c>
      <c r="CF131" s="490">
        <v>108.5</v>
      </c>
      <c r="CG131" s="490">
        <v>110.4</v>
      </c>
      <c r="CH131" s="490">
        <f t="shared" si="11"/>
        <v>111.8</v>
      </c>
      <c r="CI131" s="490"/>
      <c r="CJ131" s="459"/>
      <c r="CK131" s="487">
        <v>0.7</v>
      </c>
      <c r="CL131" s="487">
        <v>0</v>
      </c>
      <c r="CM131" s="487">
        <v>0.1</v>
      </c>
      <c r="CN131" s="487">
        <v>0.1</v>
      </c>
      <c r="CO131" s="487">
        <v>0</v>
      </c>
      <c r="CP131" s="487">
        <v>0</v>
      </c>
      <c r="CQ131" s="487">
        <v>0</v>
      </c>
      <c r="CR131" s="487">
        <v>0</v>
      </c>
      <c r="CS131" s="487">
        <v>0</v>
      </c>
      <c r="CT131" s="487">
        <v>0</v>
      </c>
      <c r="CU131" s="487">
        <v>0</v>
      </c>
      <c r="CV131" s="487">
        <v>0</v>
      </c>
      <c r="CW131" s="487">
        <v>0.2</v>
      </c>
      <c r="CX131" s="487">
        <v>0.1</v>
      </c>
      <c r="CY131" s="487">
        <v>0.7</v>
      </c>
      <c r="CZ131" s="487">
        <v>0.3</v>
      </c>
      <c r="DA131" s="487">
        <v>0.7</v>
      </c>
      <c r="DB131" s="487">
        <v>0.4</v>
      </c>
      <c r="DC131" s="487">
        <v>0.9</v>
      </c>
      <c r="DD131" s="487">
        <v>0</v>
      </c>
      <c r="DE131" s="487">
        <v>0.3</v>
      </c>
      <c r="DF131" s="487">
        <v>0</v>
      </c>
      <c r="DG131" s="487">
        <v>0.1</v>
      </c>
      <c r="DH131" s="487">
        <v>0.2</v>
      </c>
      <c r="DI131" s="487">
        <v>0.6</v>
      </c>
      <c r="DJ131" s="487">
        <v>0.3</v>
      </c>
      <c r="DK131" s="487">
        <v>0</v>
      </c>
      <c r="DL131" s="487">
        <v>0.1</v>
      </c>
      <c r="DM131" s="487">
        <v>0.5</v>
      </c>
      <c r="DN131" s="487">
        <v>0.2</v>
      </c>
      <c r="DO131" s="487">
        <v>0</v>
      </c>
      <c r="DP131" s="487">
        <v>-0.1</v>
      </c>
      <c r="DQ131" s="491">
        <v>0</v>
      </c>
      <c r="DR131" s="491">
        <v>0.1</v>
      </c>
      <c r="DS131" s="491">
        <v>0.1</v>
      </c>
      <c r="DT131" s="491">
        <v>0</v>
      </c>
      <c r="DU131" s="491">
        <v>0</v>
      </c>
      <c r="DV131" s="491">
        <v>0.1</v>
      </c>
      <c r="DW131" s="491">
        <v>-0.1</v>
      </c>
      <c r="DX131" s="491">
        <v>0</v>
      </c>
      <c r="DY131" s="491">
        <v>0.6</v>
      </c>
      <c r="DZ131" s="491">
        <v>0.2</v>
      </c>
      <c r="EA131" s="491">
        <v>0.4</v>
      </c>
      <c r="EB131" s="487">
        <v>0</v>
      </c>
      <c r="EC131" s="487">
        <v>0.3</v>
      </c>
      <c r="ED131" s="487">
        <v>0.2</v>
      </c>
      <c r="EE131" s="487">
        <v>0.2</v>
      </c>
      <c r="EF131" s="487">
        <v>0.6</v>
      </c>
      <c r="EG131" s="487">
        <f t="shared" si="14"/>
        <v>0.5</v>
      </c>
      <c r="EH131" s="487">
        <f t="shared" si="14"/>
        <v>0.2</v>
      </c>
      <c r="EI131" s="487">
        <f t="shared" si="14"/>
        <v>0.9</v>
      </c>
      <c r="EJ131" s="487">
        <f t="shared" si="14"/>
        <v>0.1</v>
      </c>
      <c r="EK131" s="494">
        <f t="shared" ref="EK131:EK141" si="18">ROUND(((((BL132/BK132)-1)*100)),1)</f>
        <v>0.2</v>
      </c>
      <c r="EL131" s="487">
        <f t="shared" si="14"/>
        <v>0.4</v>
      </c>
      <c r="EM131" s="487">
        <f t="shared" si="14"/>
        <v>0.3</v>
      </c>
      <c r="EN131" s="487">
        <f t="shared" si="14"/>
        <v>0.5</v>
      </c>
      <c r="EO131" s="487"/>
      <c r="EP131" s="487"/>
      <c r="EQ131" s="487"/>
      <c r="ER131" s="487"/>
      <c r="ES131" s="460"/>
      <c r="ET131" s="487">
        <v>0.7</v>
      </c>
      <c r="EU131" s="487">
        <v>0.7</v>
      </c>
      <c r="EV131" s="487">
        <v>0.8</v>
      </c>
      <c r="EW131" s="487">
        <v>0.9</v>
      </c>
      <c r="EX131" s="487">
        <v>0.2</v>
      </c>
      <c r="EY131" s="487">
        <v>0.2</v>
      </c>
      <c r="EZ131" s="487">
        <v>0.1</v>
      </c>
      <c r="FA131" s="487">
        <v>0</v>
      </c>
      <c r="FB131" s="487">
        <v>0</v>
      </c>
      <c r="FC131" s="487">
        <v>0</v>
      </c>
      <c r="FD131" s="487">
        <v>0</v>
      </c>
      <c r="FE131" s="487">
        <v>0</v>
      </c>
      <c r="FF131" s="487">
        <v>0.2</v>
      </c>
      <c r="FG131" s="487">
        <v>0.3</v>
      </c>
      <c r="FH131" s="487">
        <v>1</v>
      </c>
      <c r="FI131" s="487">
        <v>1.3</v>
      </c>
      <c r="FJ131" s="487">
        <v>1.8</v>
      </c>
      <c r="FK131" s="487">
        <v>2.1</v>
      </c>
      <c r="FL131" s="487">
        <v>2.2999999999999998</v>
      </c>
      <c r="FM131" s="487">
        <v>2</v>
      </c>
      <c r="FN131" s="487">
        <v>1.6</v>
      </c>
      <c r="FO131" s="487">
        <v>1.2</v>
      </c>
      <c r="FP131" s="487">
        <v>0.4</v>
      </c>
      <c r="FQ131" s="487">
        <v>0.6</v>
      </c>
      <c r="FR131" s="487">
        <v>0.9</v>
      </c>
      <c r="FS131" s="487">
        <v>1.1000000000000001</v>
      </c>
      <c r="FT131" s="487">
        <v>1.1000000000000001</v>
      </c>
      <c r="FU131" s="487">
        <v>1</v>
      </c>
      <c r="FV131" s="487">
        <v>0.9</v>
      </c>
      <c r="FW131" s="487">
        <v>0.8</v>
      </c>
      <c r="FX131" s="487">
        <v>0.8</v>
      </c>
      <c r="FY131" s="487">
        <v>0.6</v>
      </c>
      <c r="FZ131" s="487">
        <v>0.1</v>
      </c>
      <c r="GA131" s="487">
        <v>0</v>
      </c>
      <c r="GB131" s="487">
        <v>0.1</v>
      </c>
      <c r="GC131" s="487">
        <v>0.2</v>
      </c>
      <c r="GD131" s="491">
        <v>0.2</v>
      </c>
      <c r="GE131" s="491">
        <v>0.2</v>
      </c>
      <c r="GF131" s="491">
        <v>0</v>
      </c>
      <c r="GG131" s="491">
        <v>0</v>
      </c>
      <c r="GH131" s="491">
        <v>0.6</v>
      </c>
      <c r="GI131" s="491">
        <v>0.7</v>
      </c>
      <c r="GJ131" s="491">
        <v>1.1000000000000001</v>
      </c>
      <c r="GK131" s="487">
        <v>1.1000000000000001</v>
      </c>
      <c r="GL131" s="487">
        <v>0.8</v>
      </c>
      <c r="GM131" s="487">
        <v>0.8</v>
      </c>
      <c r="GN131" s="487">
        <v>0.6</v>
      </c>
      <c r="GO131" s="487">
        <v>1.2</v>
      </c>
      <c r="GP131" s="487">
        <f t="shared" si="16"/>
        <v>1.5</v>
      </c>
      <c r="GQ131" s="487">
        <f t="shared" si="16"/>
        <v>1.5</v>
      </c>
      <c r="GR131" s="487">
        <f t="shared" si="16"/>
        <v>2.2000000000000002</v>
      </c>
      <c r="GS131" s="487">
        <f t="shared" si="16"/>
        <v>1.7</v>
      </c>
      <c r="GT131" s="487">
        <f t="shared" si="15"/>
        <v>1.4</v>
      </c>
      <c r="GU131" s="487">
        <f t="shared" si="15"/>
        <v>1.5</v>
      </c>
      <c r="GV131" s="487">
        <f t="shared" si="15"/>
        <v>0.9</v>
      </c>
      <c r="GW131" s="487">
        <f t="shared" si="15"/>
        <v>1.4</v>
      </c>
      <c r="GX131" s="487"/>
      <c r="GY131" s="487"/>
      <c r="GZ131" s="487"/>
      <c r="HA131" s="487"/>
      <c r="HB131" s="460"/>
      <c r="HC131" s="491">
        <v>0.8</v>
      </c>
      <c r="HD131" s="491">
        <v>0.1</v>
      </c>
      <c r="HE131" s="491">
        <v>0</v>
      </c>
      <c r="HF131" s="491">
        <v>0.7</v>
      </c>
      <c r="HG131" s="491">
        <v>2.1</v>
      </c>
      <c r="HH131" s="491">
        <v>0.9</v>
      </c>
      <c r="HI131" s="491">
        <v>1.1000000000000001</v>
      </c>
      <c r="HJ131" s="491">
        <v>0.66225165562914245</v>
      </c>
      <c r="HK131" s="491">
        <v>0.1</v>
      </c>
      <c r="HL131" s="491">
        <v>0.1</v>
      </c>
      <c r="HM131" s="491">
        <v>0.9</v>
      </c>
      <c r="HN131" s="491">
        <f t="shared" si="17"/>
        <v>0.8</v>
      </c>
      <c r="HO131" s="491">
        <f t="shared" si="17"/>
        <v>1.8</v>
      </c>
      <c r="HP131" s="491">
        <f t="shared" si="17"/>
        <v>1.3</v>
      </c>
      <c r="HQ131" s="491">
        <f t="shared" si="17"/>
        <v>-100</v>
      </c>
    </row>
    <row r="132" spans="1:225" s="129" customFormat="1" ht="24.9" customHeight="1">
      <c r="A132" s="438">
        <v>130</v>
      </c>
      <c r="B132" s="484"/>
      <c r="C132" s="492" t="s">
        <v>149</v>
      </c>
      <c r="D132" s="484">
        <v>931</v>
      </c>
      <c r="E132" s="485" t="s">
        <v>209</v>
      </c>
      <c r="F132" s="493">
        <v>0.5</v>
      </c>
      <c r="G132" s="494">
        <v>0.5</v>
      </c>
      <c r="H132" s="494">
        <v>100</v>
      </c>
      <c r="I132" s="494">
        <v>100</v>
      </c>
      <c r="J132" s="494">
        <v>100</v>
      </c>
      <c r="K132" s="494">
        <v>100</v>
      </c>
      <c r="L132" s="494">
        <v>100.8</v>
      </c>
      <c r="M132" s="494">
        <v>100.7</v>
      </c>
      <c r="N132" s="494">
        <v>100.8</v>
      </c>
      <c r="O132" s="494">
        <v>101</v>
      </c>
      <c r="P132" s="494">
        <v>101</v>
      </c>
      <c r="Q132" s="494">
        <v>101</v>
      </c>
      <c r="R132" s="494">
        <v>101</v>
      </c>
      <c r="S132" s="494">
        <v>101</v>
      </c>
      <c r="T132" s="494">
        <v>101</v>
      </c>
      <c r="U132" s="494">
        <v>101</v>
      </c>
      <c r="V132" s="494">
        <v>101</v>
      </c>
      <c r="W132" s="494">
        <v>101</v>
      </c>
      <c r="X132" s="494">
        <v>101.3</v>
      </c>
      <c r="Y132" s="494">
        <v>101.5</v>
      </c>
      <c r="Z132" s="494">
        <v>102.6</v>
      </c>
      <c r="AA132" s="494">
        <v>102.9</v>
      </c>
      <c r="AB132" s="494">
        <v>103.7</v>
      </c>
      <c r="AC132" s="494">
        <v>104.2</v>
      </c>
      <c r="AD132" s="494">
        <v>104.1</v>
      </c>
      <c r="AE132" s="494">
        <v>104.1</v>
      </c>
      <c r="AF132" s="494">
        <v>104.6</v>
      </c>
      <c r="AG132" s="494">
        <v>104.6</v>
      </c>
      <c r="AH132" s="494">
        <v>104.7</v>
      </c>
      <c r="AI132" s="494">
        <v>104.9</v>
      </c>
      <c r="AJ132" s="495">
        <v>105.4</v>
      </c>
      <c r="AK132" s="495">
        <v>105.7</v>
      </c>
      <c r="AL132" s="495">
        <v>105.7</v>
      </c>
      <c r="AM132" s="495">
        <v>105.8</v>
      </c>
      <c r="AN132" s="494">
        <v>105.5</v>
      </c>
      <c r="AO132" s="494">
        <v>105.6</v>
      </c>
      <c r="AP132" s="494">
        <v>105.5</v>
      </c>
      <c r="AQ132" s="494">
        <v>105.5</v>
      </c>
      <c r="AR132" s="494">
        <v>105.4</v>
      </c>
      <c r="AS132" s="494">
        <v>105.5</v>
      </c>
      <c r="AT132" s="494">
        <v>105.6</v>
      </c>
      <c r="AU132" s="494">
        <v>105.5</v>
      </c>
      <c r="AV132" s="494">
        <v>105.5</v>
      </c>
      <c r="AW132" s="494">
        <v>105.7</v>
      </c>
      <c r="AX132" s="494">
        <v>105.8</v>
      </c>
      <c r="AY132" s="494">
        <v>105.9</v>
      </c>
      <c r="AZ132" s="494">
        <v>106.7</v>
      </c>
      <c r="BA132" s="494">
        <v>106.7</v>
      </c>
      <c r="BB132" s="494">
        <v>106.8</v>
      </c>
      <c r="BC132" s="494">
        <v>106.9</v>
      </c>
      <c r="BD132" s="494">
        <v>107</v>
      </c>
      <c r="BE132" s="494">
        <v>107.1</v>
      </c>
      <c r="BF132" s="494">
        <v>107.4</v>
      </c>
      <c r="BG132" s="494">
        <v>107.8</v>
      </c>
      <c r="BH132" s="494">
        <v>108.2</v>
      </c>
      <c r="BI132" s="494">
        <v>108.6</v>
      </c>
      <c r="BJ132" s="494">
        <v>108.6</v>
      </c>
      <c r="BK132" s="494">
        <v>108.9</v>
      </c>
      <c r="BL132" s="494">
        <v>109.1</v>
      </c>
      <c r="BM132" s="494">
        <v>109.5</v>
      </c>
      <c r="BN132" s="494">
        <f>VLOOKUP($D132,'[3]Q3 2024'!$D$8:$N$167,11,0)</f>
        <v>109.6</v>
      </c>
      <c r="BO132" s="494">
        <f>VLOOKUP($D132,'[3]Q4 2024'!$D$8:$N$167,11,0)</f>
        <v>109.9</v>
      </c>
      <c r="BP132" s="494"/>
      <c r="BQ132" s="494"/>
      <c r="BR132" s="494"/>
      <c r="BS132" s="494"/>
      <c r="BT132" s="496">
        <v>100</v>
      </c>
      <c r="BU132" s="496">
        <v>100.8</v>
      </c>
      <c r="BV132" s="496">
        <v>101</v>
      </c>
      <c r="BW132" s="496">
        <v>101</v>
      </c>
      <c r="BX132" s="496">
        <v>102.1</v>
      </c>
      <c r="BY132" s="496">
        <v>104</v>
      </c>
      <c r="BZ132" s="496">
        <v>104.7</v>
      </c>
      <c r="CA132" s="496">
        <v>105.7</v>
      </c>
      <c r="CB132" s="496">
        <v>105.5</v>
      </c>
      <c r="CC132" s="496">
        <v>105.5</v>
      </c>
      <c r="CD132" s="496">
        <v>105.7</v>
      </c>
      <c r="CE132" s="496">
        <v>106.8</v>
      </c>
      <c r="CF132" s="496">
        <v>107.3</v>
      </c>
      <c r="CG132" s="496">
        <v>108.6</v>
      </c>
      <c r="CH132" s="496">
        <f t="shared" si="11"/>
        <v>109.5</v>
      </c>
      <c r="CI132" s="496"/>
      <c r="CJ132" s="497"/>
      <c r="CK132" s="494">
        <v>0.8</v>
      </c>
      <c r="CL132" s="494">
        <v>-0.1</v>
      </c>
      <c r="CM132" s="494">
        <v>0.1</v>
      </c>
      <c r="CN132" s="494">
        <v>0.2</v>
      </c>
      <c r="CO132" s="494">
        <v>0</v>
      </c>
      <c r="CP132" s="494">
        <v>0</v>
      </c>
      <c r="CQ132" s="494">
        <v>0</v>
      </c>
      <c r="CR132" s="494">
        <v>0</v>
      </c>
      <c r="CS132" s="494">
        <v>0</v>
      </c>
      <c r="CT132" s="494">
        <v>0</v>
      </c>
      <c r="CU132" s="494">
        <v>0</v>
      </c>
      <c r="CV132" s="494">
        <v>0</v>
      </c>
      <c r="CW132" s="494">
        <v>0.3</v>
      </c>
      <c r="CX132" s="494">
        <v>0.2</v>
      </c>
      <c r="CY132" s="494">
        <v>1.1000000000000001</v>
      </c>
      <c r="CZ132" s="494">
        <v>0.3</v>
      </c>
      <c r="DA132" s="494">
        <v>0.8</v>
      </c>
      <c r="DB132" s="494">
        <v>0.5</v>
      </c>
      <c r="DC132" s="494">
        <v>-0.1</v>
      </c>
      <c r="DD132" s="494">
        <v>0</v>
      </c>
      <c r="DE132" s="494">
        <v>0.5</v>
      </c>
      <c r="DF132" s="494">
        <v>0</v>
      </c>
      <c r="DG132" s="494">
        <v>0.1</v>
      </c>
      <c r="DH132" s="494">
        <v>0.2</v>
      </c>
      <c r="DI132" s="494">
        <v>0.5</v>
      </c>
      <c r="DJ132" s="494">
        <v>0.3</v>
      </c>
      <c r="DK132" s="494">
        <v>0</v>
      </c>
      <c r="DL132" s="494">
        <v>0.1</v>
      </c>
      <c r="DM132" s="494">
        <v>-0.3</v>
      </c>
      <c r="DN132" s="494">
        <v>0.1</v>
      </c>
      <c r="DO132" s="494">
        <v>-0.1</v>
      </c>
      <c r="DP132" s="494">
        <v>0</v>
      </c>
      <c r="DQ132" s="498">
        <v>-0.1</v>
      </c>
      <c r="DR132" s="498">
        <v>0.1</v>
      </c>
      <c r="DS132" s="498">
        <v>0.1</v>
      </c>
      <c r="DT132" s="498">
        <v>-0.1</v>
      </c>
      <c r="DU132" s="498">
        <v>0</v>
      </c>
      <c r="DV132" s="498">
        <v>0.2</v>
      </c>
      <c r="DW132" s="498">
        <v>0.1</v>
      </c>
      <c r="DX132" s="498">
        <v>0.1</v>
      </c>
      <c r="DY132" s="498">
        <v>0.8</v>
      </c>
      <c r="DZ132" s="498">
        <v>0</v>
      </c>
      <c r="EA132" s="498">
        <v>0.1</v>
      </c>
      <c r="EB132" s="494">
        <v>0.1</v>
      </c>
      <c r="EC132" s="494">
        <v>0.1</v>
      </c>
      <c r="ED132" s="494">
        <v>0.1</v>
      </c>
      <c r="EE132" s="494">
        <v>0.3</v>
      </c>
      <c r="EF132" s="494">
        <v>0.4</v>
      </c>
      <c r="EG132" s="494">
        <f t="shared" si="14"/>
        <v>0.4</v>
      </c>
      <c r="EH132" s="494">
        <f t="shared" si="14"/>
        <v>0.4</v>
      </c>
      <c r="EI132" s="494">
        <f t="shared" si="14"/>
        <v>0</v>
      </c>
      <c r="EJ132" s="494">
        <f t="shared" si="14"/>
        <v>0.3</v>
      </c>
      <c r="EK132" s="494">
        <f t="shared" si="18"/>
        <v>0.2</v>
      </c>
      <c r="EL132" s="494">
        <f t="shared" si="14"/>
        <v>0.4</v>
      </c>
      <c r="EM132" s="494">
        <f t="shared" si="14"/>
        <v>0.1</v>
      </c>
      <c r="EN132" s="494">
        <f t="shared" si="14"/>
        <v>0.3</v>
      </c>
      <c r="EO132" s="494"/>
      <c r="EP132" s="494"/>
      <c r="EQ132" s="494"/>
      <c r="ER132" s="494"/>
      <c r="ES132" s="499"/>
      <c r="ET132" s="494">
        <v>0.8</v>
      </c>
      <c r="EU132" s="494">
        <v>0.7</v>
      </c>
      <c r="EV132" s="494">
        <v>0.8</v>
      </c>
      <c r="EW132" s="494">
        <v>1</v>
      </c>
      <c r="EX132" s="494">
        <v>0.2</v>
      </c>
      <c r="EY132" s="494">
        <v>0.3</v>
      </c>
      <c r="EZ132" s="494">
        <v>0.2</v>
      </c>
      <c r="FA132" s="494">
        <v>0</v>
      </c>
      <c r="FB132" s="494">
        <v>0</v>
      </c>
      <c r="FC132" s="494">
        <v>0</v>
      </c>
      <c r="FD132" s="494">
        <v>0</v>
      </c>
      <c r="FE132" s="494">
        <v>0</v>
      </c>
      <c r="FF132" s="494">
        <v>0.3</v>
      </c>
      <c r="FG132" s="494">
        <v>0.5</v>
      </c>
      <c r="FH132" s="494">
        <v>1.6</v>
      </c>
      <c r="FI132" s="494">
        <v>1.9</v>
      </c>
      <c r="FJ132" s="494">
        <v>2.4</v>
      </c>
      <c r="FK132" s="494">
        <v>2.7</v>
      </c>
      <c r="FL132" s="494">
        <v>1.5</v>
      </c>
      <c r="FM132" s="494">
        <v>1.2</v>
      </c>
      <c r="FN132" s="494">
        <v>0.9</v>
      </c>
      <c r="FO132" s="494">
        <v>0.4</v>
      </c>
      <c r="FP132" s="494">
        <v>0.6</v>
      </c>
      <c r="FQ132" s="494">
        <v>0.8</v>
      </c>
      <c r="FR132" s="494">
        <v>0.8</v>
      </c>
      <c r="FS132" s="494">
        <v>1.1000000000000001</v>
      </c>
      <c r="FT132" s="494">
        <v>1</v>
      </c>
      <c r="FU132" s="494">
        <v>0.9</v>
      </c>
      <c r="FV132" s="494">
        <v>0.1</v>
      </c>
      <c r="FW132" s="494">
        <v>-0.1</v>
      </c>
      <c r="FX132" s="494">
        <v>-0.2</v>
      </c>
      <c r="FY132" s="494">
        <v>-0.3</v>
      </c>
      <c r="FZ132" s="494">
        <v>-0.1</v>
      </c>
      <c r="GA132" s="494">
        <v>-0.1</v>
      </c>
      <c r="GB132" s="494">
        <v>0.1</v>
      </c>
      <c r="GC132" s="494">
        <v>0</v>
      </c>
      <c r="GD132" s="498">
        <v>0.1</v>
      </c>
      <c r="GE132" s="498">
        <v>0.2</v>
      </c>
      <c r="GF132" s="498">
        <v>0.2</v>
      </c>
      <c r="GG132" s="498">
        <v>0.4</v>
      </c>
      <c r="GH132" s="498">
        <v>1.1000000000000001</v>
      </c>
      <c r="GI132" s="498">
        <v>0.9</v>
      </c>
      <c r="GJ132" s="498">
        <v>0.9</v>
      </c>
      <c r="GK132" s="494">
        <v>0.9</v>
      </c>
      <c r="GL132" s="494">
        <v>0.3</v>
      </c>
      <c r="GM132" s="494">
        <v>0.4</v>
      </c>
      <c r="GN132" s="494">
        <v>0.6</v>
      </c>
      <c r="GO132" s="494">
        <v>0.8</v>
      </c>
      <c r="GP132" s="494">
        <f t="shared" si="16"/>
        <v>1.1000000000000001</v>
      </c>
      <c r="GQ132" s="494">
        <f t="shared" si="16"/>
        <v>1.4</v>
      </c>
      <c r="GR132" s="494">
        <f t="shared" si="16"/>
        <v>1.1000000000000001</v>
      </c>
      <c r="GS132" s="494">
        <f t="shared" si="16"/>
        <v>1</v>
      </c>
      <c r="GT132" s="494">
        <f t="shared" si="15"/>
        <v>0.8</v>
      </c>
      <c r="GU132" s="494">
        <f t="shared" si="15"/>
        <v>0.8</v>
      </c>
      <c r="GV132" s="494">
        <f t="shared" si="15"/>
        <v>0.9</v>
      </c>
      <c r="GW132" s="494">
        <f t="shared" si="15"/>
        <v>0.9</v>
      </c>
      <c r="GX132" s="494"/>
      <c r="GY132" s="494"/>
      <c r="GZ132" s="494"/>
      <c r="HA132" s="494"/>
      <c r="HB132" s="499"/>
      <c r="HC132" s="498">
        <v>0.8</v>
      </c>
      <c r="HD132" s="498">
        <v>0.2</v>
      </c>
      <c r="HE132" s="498">
        <v>0</v>
      </c>
      <c r="HF132" s="498">
        <v>1.1000000000000001</v>
      </c>
      <c r="HG132" s="498">
        <v>1.9</v>
      </c>
      <c r="HH132" s="498">
        <v>0.7</v>
      </c>
      <c r="HI132" s="498">
        <v>1</v>
      </c>
      <c r="HJ132" s="498">
        <v>-0.18921475875118832</v>
      </c>
      <c r="HK132" s="498">
        <v>0</v>
      </c>
      <c r="HL132" s="498">
        <v>0.2</v>
      </c>
      <c r="HM132" s="498">
        <v>1</v>
      </c>
      <c r="HN132" s="498">
        <f t="shared" si="17"/>
        <v>0.5</v>
      </c>
      <c r="HO132" s="498">
        <f t="shared" si="17"/>
        <v>1.2</v>
      </c>
      <c r="HP132" s="498">
        <f t="shared" si="17"/>
        <v>0.8</v>
      </c>
      <c r="HQ132" s="498">
        <f t="shared" si="17"/>
        <v>-100</v>
      </c>
    </row>
    <row r="133" spans="1:225" s="129" customFormat="1" ht="75.599999999999994">
      <c r="A133" s="438">
        <v>131</v>
      </c>
      <c r="B133" s="484"/>
      <c r="C133" s="492" t="s">
        <v>159</v>
      </c>
      <c r="D133" s="492">
        <v>9311</v>
      </c>
      <c r="E133" s="507" t="s">
        <v>355</v>
      </c>
      <c r="F133" s="493">
        <v>0.5</v>
      </c>
      <c r="G133" s="494">
        <v>0.5</v>
      </c>
      <c r="H133" s="494">
        <v>100</v>
      </c>
      <c r="I133" s="494">
        <v>100</v>
      </c>
      <c r="J133" s="494">
        <v>100</v>
      </c>
      <c r="K133" s="494">
        <v>100</v>
      </c>
      <c r="L133" s="494">
        <v>100.8</v>
      </c>
      <c r="M133" s="494">
        <v>100.7</v>
      </c>
      <c r="N133" s="494">
        <v>100.8</v>
      </c>
      <c r="O133" s="494">
        <v>101</v>
      </c>
      <c r="P133" s="494">
        <v>101</v>
      </c>
      <c r="Q133" s="494">
        <v>101</v>
      </c>
      <c r="R133" s="494">
        <v>101</v>
      </c>
      <c r="S133" s="494">
        <v>101</v>
      </c>
      <c r="T133" s="494">
        <v>101</v>
      </c>
      <c r="U133" s="494">
        <v>101</v>
      </c>
      <c r="V133" s="494">
        <v>101</v>
      </c>
      <c r="W133" s="494">
        <v>101</v>
      </c>
      <c r="X133" s="494">
        <v>101.3</v>
      </c>
      <c r="Y133" s="494">
        <v>101.5</v>
      </c>
      <c r="Z133" s="494">
        <v>102.6</v>
      </c>
      <c r="AA133" s="494">
        <v>102.9</v>
      </c>
      <c r="AB133" s="494">
        <v>103.7</v>
      </c>
      <c r="AC133" s="494">
        <v>104.2</v>
      </c>
      <c r="AD133" s="494">
        <v>104.1</v>
      </c>
      <c r="AE133" s="494">
        <v>104.1</v>
      </c>
      <c r="AF133" s="494">
        <v>104.6</v>
      </c>
      <c r="AG133" s="494">
        <v>104.6</v>
      </c>
      <c r="AH133" s="494">
        <v>104.7</v>
      </c>
      <c r="AI133" s="494">
        <v>104.9</v>
      </c>
      <c r="AJ133" s="495">
        <v>105.4</v>
      </c>
      <c r="AK133" s="495">
        <v>105.7</v>
      </c>
      <c r="AL133" s="495">
        <v>105.7</v>
      </c>
      <c r="AM133" s="495">
        <v>105.8</v>
      </c>
      <c r="AN133" s="494">
        <v>105.5</v>
      </c>
      <c r="AO133" s="494">
        <v>105.6</v>
      </c>
      <c r="AP133" s="494">
        <v>105.5</v>
      </c>
      <c r="AQ133" s="494">
        <v>105.5</v>
      </c>
      <c r="AR133" s="494">
        <v>105.4</v>
      </c>
      <c r="AS133" s="494">
        <v>105.5</v>
      </c>
      <c r="AT133" s="494">
        <v>105.6</v>
      </c>
      <c r="AU133" s="494">
        <v>105.5</v>
      </c>
      <c r="AV133" s="494">
        <v>105.5</v>
      </c>
      <c r="AW133" s="494">
        <v>105.7</v>
      </c>
      <c r="AX133" s="494">
        <v>105.8</v>
      </c>
      <c r="AY133" s="494">
        <v>105.9</v>
      </c>
      <c r="AZ133" s="494">
        <v>106.7</v>
      </c>
      <c r="BA133" s="494">
        <v>106.7</v>
      </c>
      <c r="BB133" s="494">
        <v>106.8</v>
      </c>
      <c r="BC133" s="494">
        <v>106.9</v>
      </c>
      <c r="BD133" s="494">
        <v>107</v>
      </c>
      <c r="BE133" s="494">
        <v>107.1</v>
      </c>
      <c r="BF133" s="494">
        <v>107.4</v>
      </c>
      <c r="BG133" s="494">
        <v>107.8</v>
      </c>
      <c r="BH133" s="494">
        <v>108.2</v>
      </c>
      <c r="BI133" s="494">
        <v>108.6</v>
      </c>
      <c r="BJ133" s="494">
        <v>108.6</v>
      </c>
      <c r="BK133" s="494">
        <v>108.9</v>
      </c>
      <c r="BL133" s="494">
        <v>109.1</v>
      </c>
      <c r="BM133" s="494">
        <v>109.5</v>
      </c>
      <c r="BN133" s="494">
        <f>VLOOKUP($D133,'[3]Q3 2024'!$D$8:$N$167,11,0)</f>
        <v>109.6</v>
      </c>
      <c r="BO133" s="494">
        <f>VLOOKUP($D133,'[3]Q4 2024'!$D$8:$N$167,11,0)</f>
        <v>109.9</v>
      </c>
      <c r="BP133" s="494"/>
      <c r="BQ133" s="494"/>
      <c r="BR133" s="494"/>
      <c r="BS133" s="494"/>
      <c r="BT133" s="496">
        <v>100</v>
      </c>
      <c r="BU133" s="496">
        <v>100.8</v>
      </c>
      <c r="BV133" s="496">
        <v>101</v>
      </c>
      <c r="BW133" s="496">
        <v>101</v>
      </c>
      <c r="BX133" s="496">
        <v>102.1</v>
      </c>
      <c r="BY133" s="496">
        <v>104</v>
      </c>
      <c r="BZ133" s="496">
        <v>104.7</v>
      </c>
      <c r="CA133" s="496">
        <v>105.7</v>
      </c>
      <c r="CB133" s="496">
        <v>105.5</v>
      </c>
      <c r="CC133" s="496">
        <v>105.5</v>
      </c>
      <c r="CD133" s="496">
        <v>105.7</v>
      </c>
      <c r="CE133" s="496">
        <v>106.8</v>
      </c>
      <c r="CF133" s="496">
        <v>107.3</v>
      </c>
      <c r="CG133" s="496">
        <v>108.6</v>
      </c>
      <c r="CH133" s="496">
        <f t="shared" si="11"/>
        <v>109.5</v>
      </c>
      <c r="CI133" s="496"/>
      <c r="CJ133" s="497"/>
      <c r="CK133" s="494">
        <v>0.8</v>
      </c>
      <c r="CL133" s="494">
        <v>-0.1</v>
      </c>
      <c r="CM133" s="494">
        <v>0.1</v>
      </c>
      <c r="CN133" s="494">
        <v>0.2</v>
      </c>
      <c r="CO133" s="494">
        <v>0</v>
      </c>
      <c r="CP133" s="494">
        <v>0</v>
      </c>
      <c r="CQ133" s="494">
        <v>0</v>
      </c>
      <c r="CR133" s="494">
        <v>0</v>
      </c>
      <c r="CS133" s="494">
        <v>0</v>
      </c>
      <c r="CT133" s="494">
        <v>0</v>
      </c>
      <c r="CU133" s="494">
        <v>0</v>
      </c>
      <c r="CV133" s="494">
        <v>0</v>
      </c>
      <c r="CW133" s="494">
        <v>0.3</v>
      </c>
      <c r="CX133" s="494">
        <v>0.2</v>
      </c>
      <c r="CY133" s="494">
        <v>1.1000000000000001</v>
      </c>
      <c r="CZ133" s="494">
        <v>0.3</v>
      </c>
      <c r="DA133" s="494">
        <v>0.8</v>
      </c>
      <c r="DB133" s="494">
        <v>0.5</v>
      </c>
      <c r="DC133" s="494">
        <v>-0.1</v>
      </c>
      <c r="DD133" s="494">
        <v>0</v>
      </c>
      <c r="DE133" s="494">
        <v>0.5</v>
      </c>
      <c r="DF133" s="494">
        <v>0</v>
      </c>
      <c r="DG133" s="494">
        <v>0.1</v>
      </c>
      <c r="DH133" s="494">
        <v>0.2</v>
      </c>
      <c r="DI133" s="494">
        <v>0.5</v>
      </c>
      <c r="DJ133" s="494">
        <v>0.3</v>
      </c>
      <c r="DK133" s="494">
        <v>0</v>
      </c>
      <c r="DL133" s="494">
        <v>0.1</v>
      </c>
      <c r="DM133" s="494">
        <v>-0.3</v>
      </c>
      <c r="DN133" s="494">
        <v>0.1</v>
      </c>
      <c r="DO133" s="494">
        <v>-0.1</v>
      </c>
      <c r="DP133" s="494">
        <v>0</v>
      </c>
      <c r="DQ133" s="498">
        <v>-0.1</v>
      </c>
      <c r="DR133" s="498">
        <v>0.1</v>
      </c>
      <c r="DS133" s="498">
        <v>0.1</v>
      </c>
      <c r="DT133" s="498">
        <v>-0.1</v>
      </c>
      <c r="DU133" s="498">
        <v>0</v>
      </c>
      <c r="DV133" s="498">
        <v>0.2</v>
      </c>
      <c r="DW133" s="498">
        <v>0.1</v>
      </c>
      <c r="DX133" s="498">
        <v>0.1</v>
      </c>
      <c r="DY133" s="498">
        <v>0.8</v>
      </c>
      <c r="DZ133" s="498">
        <v>0</v>
      </c>
      <c r="EA133" s="498">
        <v>0.1</v>
      </c>
      <c r="EB133" s="494">
        <v>0.1</v>
      </c>
      <c r="EC133" s="494">
        <v>0.1</v>
      </c>
      <c r="ED133" s="494">
        <v>0.1</v>
      </c>
      <c r="EE133" s="494">
        <v>0.3</v>
      </c>
      <c r="EF133" s="494">
        <v>0.4</v>
      </c>
      <c r="EG133" s="494">
        <f t="shared" si="14"/>
        <v>0.4</v>
      </c>
      <c r="EH133" s="494">
        <f t="shared" si="14"/>
        <v>0.4</v>
      </c>
      <c r="EI133" s="494">
        <f t="shared" si="14"/>
        <v>0</v>
      </c>
      <c r="EJ133" s="494">
        <f t="shared" si="14"/>
        <v>0.3</v>
      </c>
      <c r="EK133" s="505">
        <f t="shared" si="18"/>
        <v>0</v>
      </c>
      <c r="EL133" s="494">
        <f t="shared" si="14"/>
        <v>0.4</v>
      </c>
      <c r="EM133" s="494">
        <f t="shared" si="14"/>
        <v>0.1</v>
      </c>
      <c r="EN133" s="494">
        <f t="shared" si="14"/>
        <v>0.3</v>
      </c>
      <c r="EO133" s="494"/>
      <c r="EP133" s="494"/>
      <c r="EQ133" s="494"/>
      <c r="ER133" s="494"/>
      <c r="ES133" s="499"/>
      <c r="ET133" s="494">
        <v>0.8</v>
      </c>
      <c r="EU133" s="494">
        <v>0.7</v>
      </c>
      <c r="EV133" s="494">
        <v>0.8</v>
      </c>
      <c r="EW133" s="494">
        <v>1</v>
      </c>
      <c r="EX133" s="494">
        <v>0.2</v>
      </c>
      <c r="EY133" s="494">
        <v>0.3</v>
      </c>
      <c r="EZ133" s="494">
        <v>0.2</v>
      </c>
      <c r="FA133" s="494">
        <v>0</v>
      </c>
      <c r="FB133" s="494">
        <v>0</v>
      </c>
      <c r="FC133" s="494">
        <v>0</v>
      </c>
      <c r="FD133" s="494">
        <v>0</v>
      </c>
      <c r="FE133" s="494">
        <v>0</v>
      </c>
      <c r="FF133" s="494">
        <v>0.3</v>
      </c>
      <c r="FG133" s="494">
        <v>0.5</v>
      </c>
      <c r="FH133" s="494">
        <v>1.6</v>
      </c>
      <c r="FI133" s="494">
        <v>1.9</v>
      </c>
      <c r="FJ133" s="494">
        <v>2.4</v>
      </c>
      <c r="FK133" s="494">
        <v>2.7</v>
      </c>
      <c r="FL133" s="494">
        <v>1.5</v>
      </c>
      <c r="FM133" s="494">
        <v>1.2</v>
      </c>
      <c r="FN133" s="494">
        <v>0.9</v>
      </c>
      <c r="FO133" s="494">
        <v>0.4</v>
      </c>
      <c r="FP133" s="494">
        <v>0.6</v>
      </c>
      <c r="FQ133" s="494">
        <v>0.8</v>
      </c>
      <c r="FR133" s="494">
        <v>0.8</v>
      </c>
      <c r="FS133" s="494">
        <v>1.1000000000000001</v>
      </c>
      <c r="FT133" s="494">
        <v>1</v>
      </c>
      <c r="FU133" s="494">
        <v>0.9</v>
      </c>
      <c r="FV133" s="494">
        <v>0.1</v>
      </c>
      <c r="FW133" s="494">
        <v>-0.1</v>
      </c>
      <c r="FX133" s="494">
        <v>-0.2</v>
      </c>
      <c r="FY133" s="494">
        <v>-0.3</v>
      </c>
      <c r="FZ133" s="494">
        <v>-0.1</v>
      </c>
      <c r="GA133" s="494">
        <v>-0.1</v>
      </c>
      <c r="GB133" s="494">
        <v>0.1</v>
      </c>
      <c r="GC133" s="494">
        <v>0</v>
      </c>
      <c r="GD133" s="498">
        <v>0.1</v>
      </c>
      <c r="GE133" s="498">
        <v>0.2</v>
      </c>
      <c r="GF133" s="498">
        <v>0.2</v>
      </c>
      <c r="GG133" s="498">
        <v>0.4</v>
      </c>
      <c r="GH133" s="498">
        <v>1.1000000000000001</v>
      </c>
      <c r="GI133" s="498">
        <v>0.9</v>
      </c>
      <c r="GJ133" s="498">
        <v>0.9</v>
      </c>
      <c r="GK133" s="494">
        <v>0.9</v>
      </c>
      <c r="GL133" s="494">
        <v>0.3</v>
      </c>
      <c r="GM133" s="494">
        <v>0.4</v>
      </c>
      <c r="GN133" s="494">
        <v>0.6</v>
      </c>
      <c r="GO133" s="494">
        <v>0.8</v>
      </c>
      <c r="GP133" s="494">
        <f t="shared" si="16"/>
        <v>1.1000000000000001</v>
      </c>
      <c r="GQ133" s="494">
        <f t="shared" si="16"/>
        <v>1.4</v>
      </c>
      <c r="GR133" s="494">
        <f t="shared" si="16"/>
        <v>1.1000000000000001</v>
      </c>
      <c r="GS133" s="494">
        <f t="shared" si="16"/>
        <v>1</v>
      </c>
      <c r="GT133" s="494">
        <f t="shared" si="15"/>
        <v>0.8</v>
      </c>
      <c r="GU133" s="494">
        <f t="shared" si="15"/>
        <v>0.8</v>
      </c>
      <c r="GV133" s="494">
        <f t="shared" si="15"/>
        <v>0.9</v>
      </c>
      <c r="GW133" s="494">
        <f t="shared" si="15"/>
        <v>0.9</v>
      </c>
      <c r="GX133" s="494"/>
      <c r="GY133" s="494"/>
      <c r="GZ133" s="494"/>
      <c r="HA133" s="494"/>
      <c r="HB133" s="499"/>
      <c r="HC133" s="498">
        <v>0.8</v>
      </c>
      <c r="HD133" s="498">
        <v>0.2</v>
      </c>
      <c r="HE133" s="498">
        <v>0</v>
      </c>
      <c r="HF133" s="498">
        <v>1.1000000000000001</v>
      </c>
      <c r="HG133" s="498">
        <v>1.9</v>
      </c>
      <c r="HH133" s="498">
        <v>0.7</v>
      </c>
      <c r="HI133" s="498">
        <v>1</v>
      </c>
      <c r="HJ133" s="498">
        <v>-0.18921475875118832</v>
      </c>
      <c r="HK133" s="498">
        <v>0</v>
      </c>
      <c r="HL133" s="498">
        <v>0.2</v>
      </c>
      <c r="HM133" s="498">
        <v>1</v>
      </c>
      <c r="HN133" s="498">
        <f t="shared" si="17"/>
        <v>0.5</v>
      </c>
      <c r="HO133" s="498">
        <f t="shared" si="17"/>
        <v>1.2</v>
      </c>
      <c r="HP133" s="498">
        <f t="shared" si="17"/>
        <v>0.8</v>
      </c>
      <c r="HQ133" s="498">
        <f t="shared" si="17"/>
        <v>-100</v>
      </c>
    </row>
    <row r="134" spans="1:225" s="129" customFormat="1" ht="24.9" customHeight="1">
      <c r="A134" s="438">
        <v>132</v>
      </c>
      <c r="B134" s="484"/>
      <c r="C134" s="501" t="s">
        <v>161</v>
      </c>
      <c r="D134" s="502">
        <v>93113</v>
      </c>
      <c r="E134" s="509" t="s">
        <v>356</v>
      </c>
      <c r="F134" s="504">
        <v>0.05</v>
      </c>
      <c r="G134" s="505">
        <v>0.03</v>
      </c>
      <c r="H134" s="494">
        <v>100</v>
      </c>
      <c r="I134" s="494">
        <v>100</v>
      </c>
      <c r="J134" s="494">
        <v>100</v>
      </c>
      <c r="K134" s="494">
        <v>100</v>
      </c>
      <c r="L134" s="494">
        <v>100</v>
      </c>
      <c r="M134" s="494">
        <v>100</v>
      </c>
      <c r="N134" s="494">
        <v>100</v>
      </c>
      <c r="O134" s="494">
        <v>100</v>
      </c>
      <c r="P134" s="494">
        <v>100</v>
      </c>
      <c r="Q134" s="494">
        <v>100</v>
      </c>
      <c r="R134" s="494">
        <v>100</v>
      </c>
      <c r="S134" s="494">
        <v>100</v>
      </c>
      <c r="T134" s="494">
        <v>100</v>
      </c>
      <c r="U134" s="494">
        <v>100</v>
      </c>
      <c r="V134" s="494">
        <v>100</v>
      </c>
      <c r="W134" s="494">
        <v>100</v>
      </c>
      <c r="X134" s="494">
        <v>100</v>
      </c>
      <c r="Y134" s="494">
        <v>102.4</v>
      </c>
      <c r="Z134" s="494">
        <v>102.4</v>
      </c>
      <c r="AA134" s="494">
        <v>102.4</v>
      </c>
      <c r="AB134" s="494">
        <v>107.9</v>
      </c>
      <c r="AC134" s="494">
        <v>107.9</v>
      </c>
      <c r="AD134" s="494">
        <v>107.9</v>
      </c>
      <c r="AE134" s="494">
        <v>108.3</v>
      </c>
      <c r="AF134" s="494">
        <v>108.3</v>
      </c>
      <c r="AG134" s="494">
        <v>108.3</v>
      </c>
      <c r="AH134" s="494">
        <v>108.3</v>
      </c>
      <c r="AI134" s="494">
        <v>108.3</v>
      </c>
      <c r="AJ134" s="495">
        <v>108.3</v>
      </c>
      <c r="AK134" s="495">
        <v>108.3</v>
      </c>
      <c r="AL134" s="495">
        <v>108.3</v>
      </c>
      <c r="AM134" s="495">
        <v>108.3</v>
      </c>
      <c r="AN134" s="494">
        <v>108.5</v>
      </c>
      <c r="AO134" s="494">
        <v>108.5</v>
      </c>
      <c r="AP134" s="494">
        <v>108.5</v>
      </c>
      <c r="AQ134" s="494">
        <v>108.6</v>
      </c>
      <c r="AR134" s="494">
        <v>108.6</v>
      </c>
      <c r="AS134" s="494">
        <v>108.6</v>
      </c>
      <c r="AT134" s="494">
        <v>108.6</v>
      </c>
      <c r="AU134" s="494">
        <v>108.6</v>
      </c>
      <c r="AV134" s="505">
        <v>108.6</v>
      </c>
      <c r="AW134" s="505">
        <v>109.4</v>
      </c>
      <c r="AX134" s="505">
        <v>109.4</v>
      </c>
      <c r="AY134" s="505">
        <v>109.4</v>
      </c>
      <c r="AZ134" s="505">
        <v>110.1</v>
      </c>
      <c r="BA134" s="505">
        <v>110.2</v>
      </c>
      <c r="BB134" s="505">
        <v>110.3</v>
      </c>
      <c r="BC134" s="505">
        <v>110.3</v>
      </c>
      <c r="BD134" s="505">
        <v>110.3</v>
      </c>
      <c r="BE134" s="505">
        <v>110.3</v>
      </c>
      <c r="BF134" s="505">
        <v>110.3</v>
      </c>
      <c r="BG134" s="505">
        <v>110.3</v>
      </c>
      <c r="BH134" s="505">
        <v>110.3</v>
      </c>
      <c r="BI134" s="505">
        <v>110.3</v>
      </c>
      <c r="BJ134" s="505">
        <v>110.3</v>
      </c>
      <c r="BK134" s="505">
        <v>110.3</v>
      </c>
      <c r="BL134" s="505">
        <v>110.3</v>
      </c>
      <c r="BM134" s="505">
        <v>111</v>
      </c>
      <c r="BN134" s="505">
        <f>VLOOKUP($D134,'[3]Q3 2024'!$D$8:$N$167,11,0)</f>
        <v>111</v>
      </c>
      <c r="BO134" s="505">
        <f>VLOOKUP($D134,'[3]Q4 2024'!$D$8:$N$167,11,0)</f>
        <v>111</v>
      </c>
      <c r="BP134" s="494"/>
      <c r="BQ134" s="494"/>
      <c r="BR134" s="494"/>
      <c r="BS134" s="494"/>
      <c r="BT134" s="496">
        <v>100</v>
      </c>
      <c r="BU134" s="496">
        <v>100</v>
      </c>
      <c r="BV134" s="496">
        <v>100</v>
      </c>
      <c r="BW134" s="496">
        <v>100</v>
      </c>
      <c r="BX134" s="496">
        <v>101.8</v>
      </c>
      <c r="BY134" s="496">
        <v>108</v>
      </c>
      <c r="BZ134" s="496">
        <v>108.3</v>
      </c>
      <c r="CA134" s="496">
        <v>108.3</v>
      </c>
      <c r="CB134" s="496">
        <v>108.5</v>
      </c>
      <c r="CC134" s="496">
        <v>108.6</v>
      </c>
      <c r="CD134" s="496">
        <v>109.2</v>
      </c>
      <c r="CE134" s="496">
        <v>110.2</v>
      </c>
      <c r="CF134" s="496">
        <v>110.3</v>
      </c>
      <c r="CG134" s="496">
        <v>110.3</v>
      </c>
      <c r="CH134" s="496">
        <f t="shared" si="11"/>
        <v>110.8</v>
      </c>
      <c r="CI134" s="496"/>
      <c r="CJ134" s="497"/>
      <c r="CK134" s="505">
        <v>0</v>
      </c>
      <c r="CL134" s="505">
        <v>0</v>
      </c>
      <c r="CM134" s="505">
        <v>0</v>
      </c>
      <c r="CN134" s="505">
        <v>0</v>
      </c>
      <c r="CO134" s="505">
        <v>0</v>
      </c>
      <c r="CP134" s="505">
        <v>0</v>
      </c>
      <c r="CQ134" s="505">
        <v>0</v>
      </c>
      <c r="CR134" s="505">
        <v>0</v>
      </c>
      <c r="CS134" s="505">
        <v>0</v>
      </c>
      <c r="CT134" s="505">
        <v>0</v>
      </c>
      <c r="CU134" s="505">
        <v>0</v>
      </c>
      <c r="CV134" s="505">
        <v>0</v>
      </c>
      <c r="CW134" s="505">
        <v>0</v>
      </c>
      <c r="CX134" s="505">
        <v>2.4</v>
      </c>
      <c r="CY134" s="505">
        <v>0</v>
      </c>
      <c r="CZ134" s="505">
        <v>0</v>
      </c>
      <c r="DA134" s="505">
        <v>5.4</v>
      </c>
      <c r="DB134" s="505">
        <v>0</v>
      </c>
      <c r="DC134" s="505">
        <v>0</v>
      </c>
      <c r="DD134" s="505">
        <v>0.4</v>
      </c>
      <c r="DE134" s="505">
        <v>0</v>
      </c>
      <c r="DF134" s="505">
        <v>0</v>
      </c>
      <c r="DG134" s="505">
        <v>0</v>
      </c>
      <c r="DH134" s="505">
        <v>0</v>
      </c>
      <c r="DI134" s="505">
        <v>0</v>
      </c>
      <c r="DJ134" s="505">
        <v>0</v>
      </c>
      <c r="DK134" s="505">
        <v>0</v>
      </c>
      <c r="DL134" s="505">
        <v>0</v>
      </c>
      <c r="DM134" s="505">
        <v>0.2</v>
      </c>
      <c r="DN134" s="505">
        <v>0</v>
      </c>
      <c r="DO134" s="505">
        <v>0</v>
      </c>
      <c r="DP134" s="505">
        <v>0.1</v>
      </c>
      <c r="DQ134" s="498">
        <v>0</v>
      </c>
      <c r="DR134" s="498">
        <v>0</v>
      </c>
      <c r="DS134" s="498">
        <v>0</v>
      </c>
      <c r="DT134" s="498">
        <v>0</v>
      </c>
      <c r="DU134" s="506">
        <v>0</v>
      </c>
      <c r="DV134" s="506">
        <v>0.7</v>
      </c>
      <c r="DW134" s="506">
        <v>0</v>
      </c>
      <c r="DX134" s="506">
        <v>0</v>
      </c>
      <c r="DY134" s="506">
        <v>0.6</v>
      </c>
      <c r="DZ134" s="506">
        <v>0.1</v>
      </c>
      <c r="EA134" s="506">
        <v>0.1</v>
      </c>
      <c r="EB134" s="505">
        <v>0</v>
      </c>
      <c r="EC134" s="505">
        <v>0</v>
      </c>
      <c r="ED134" s="505">
        <v>0</v>
      </c>
      <c r="EE134" s="505">
        <v>0</v>
      </c>
      <c r="EF134" s="505">
        <v>0</v>
      </c>
      <c r="EG134" s="505">
        <f t="shared" ref="EG134:EN142" si="19">ROUND(((((BH134/BG134)-1)*100)),1)</f>
        <v>0</v>
      </c>
      <c r="EH134" s="505">
        <f t="shared" si="19"/>
        <v>0</v>
      </c>
      <c r="EI134" s="505">
        <f t="shared" si="19"/>
        <v>0</v>
      </c>
      <c r="EJ134" s="505">
        <f t="shared" si="19"/>
        <v>0</v>
      </c>
      <c r="EK134" s="505">
        <f t="shared" si="18"/>
        <v>0.2</v>
      </c>
      <c r="EL134" s="505">
        <f t="shared" si="19"/>
        <v>0.6</v>
      </c>
      <c r="EM134" s="505">
        <f t="shared" si="19"/>
        <v>0</v>
      </c>
      <c r="EN134" s="505">
        <f t="shared" si="19"/>
        <v>0</v>
      </c>
      <c r="EO134" s="494"/>
      <c r="EP134" s="494"/>
      <c r="EQ134" s="494"/>
      <c r="ER134" s="494"/>
      <c r="ES134" s="499"/>
      <c r="ET134" s="505">
        <v>0</v>
      </c>
      <c r="EU134" s="505">
        <v>0</v>
      </c>
      <c r="EV134" s="505">
        <v>0</v>
      </c>
      <c r="EW134" s="505">
        <v>0</v>
      </c>
      <c r="EX134" s="505">
        <v>0</v>
      </c>
      <c r="EY134" s="505">
        <v>0</v>
      </c>
      <c r="EZ134" s="505">
        <v>0</v>
      </c>
      <c r="FA134" s="505">
        <v>0</v>
      </c>
      <c r="FB134" s="505">
        <v>0</v>
      </c>
      <c r="FC134" s="505">
        <v>0</v>
      </c>
      <c r="FD134" s="505">
        <v>0</v>
      </c>
      <c r="FE134" s="505">
        <v>0</v>
      </c>
      <c r="FF134" s="505">
        <v>0</v>
      </c>
      <c r="FG134" s="505">
        <v>2.4</v>
      </c>
      <c r="FH134" s="505">
        <v>2.4</v>
      </c>
      <c r="FI134" s="505">
        <v>2.4</v>
      </c>
      <c r="FJ134" s="505">
        <v>7.9</v>
      </c>
      <c r="FK134" s="505">
        <v>5.4</v>
      </c>
      <c r="FL134" s="505">
        <v>5.4</v>
      </c>
      <c r="FM134" s="505">
        <v>5.8</v>
      </c>
      <c r="FN134" s="505">
        <v>0.4</v>
      </c>
      <c r="FO134" s="505">
        <v>0.4</v>
      </c>
      <c r="FP134" s="505">
        <v>0.4</v>
      </c>
      <c r="FQ134" s="505">
        <v>0</v>
      </c>
      <c r="FR134" s="505">
        <v>0</v>
      </c>
      <c r="FS134" s="505">
        <v>0</v>
      </c>
      <c r="FT134" s="505">
        <v>0</v>
      </c>
      <c r="FU134" s="505">
        <v>0</v>
      </c>
      <c r="FV134" s="505">
        <v>0.2</v>
      </c>
      <c r="FW134" s="505">
        <v>0.2</v>
      </c>
      <c r="FX134" s="505">
        <v>0.2</v>
      </c>
      <c r="FY134" s="505">
        <v>0.3</v>
      </c>
      <c r="FZ134" s="505">
        <v>0.1</v>
      </c>
      <c r="GA134" s="505">
        <v>0.1</v>
      </c>
      <c r="GB134" s="505">
        <v>0.1</v>
      </c>
      <c r="GC134" s="505">
        <v>0</v>
      </c>
      <c r="GD134" s="506">
        <v>0</v>
      </c>
      <c r="GE134" s="506">
        <v>0.7</v>
      </c>
      <c r="GF134" s="506">
        <v>0.7</v>
      </c>
      <c r="GG134" s="506">
        <v>0.7</v>
      </c>
      <c r="GH134" s="506">
        <v>1.4</v>
      </c>
      <c r="GI134" s="506">
        <v>0.7</v>
      </c>
      <c r="GJ134" s="506">
        <v>0.8</v>
      </c>
      <c r="GK134" s="505">
        <v>0.8</v>
      </c>
      <c r="GL134" s="505">
        <v>0.2</v>
      </c>
      <c r="GM134" s="505">
        <v>0.1</v>
      </c>
      <c r="GN134" s="505">
        <v>0</v>
      </c>
      <c r="GO134" s="505">
        <v>0</v>
      </c>
      <c r="GP134" s="505">
        <f t="shared" si="16"/>
        <v>0</v>
      </c>
      <c r="GQ134" s="505">
        <f t="shared" si="16"/>
        <v>0</v>
      </c>
      <c r="GR134" s="505">
        <f t="shared" si="16"/>
        <v>0</v>
      </c>
      <c r="GS134" s="505">
        <f t="shared" si="16"/>
        <v>0</v>
      </c>
      <c r="GT134" s="505">
        <f t="shared" si="15"/>
        <v>0</v>
      </c>
      <c r="GU134" s="505">
        <f t="shared" si="15"/>
        <v>0.6</v>
      </c>
      <c r="GV134" s="505">
        <f t="shared" si="15"/>
        <v>0.6</v>
      </c>
      <c r="GW134" s="494">
        <f t="shared" si="15"/>
        <v>0.6</v>
      </c>
      <c r="GX134" s="494"/>
      <c r="GY134" s="494"/>
      <c r="GZ134" s="494"/>
      <c r="HA134" s="494"/>
      <c r="HB134" s="499"/>
      <c r="HC134" s="498">
        <v>0</v>
      </c>
      <c r="HD134" s="498">
        <v>0</v>
      </c>
      <c r="HE134" s="498">
        <v>0</v>
      </c>
      <c r="HF134" s="498">
        <v>1.8</v>
      </c>
      <c r="HG134" s="498">
        <v>6.1</v>
      </c>
      <c r="HH134" s="498">
        <v>0.3</v>
      </c>
      <c r="HI134" s="498">
        <v>0</v>
      </c>
      <c r="HJ134" s="498">
        <v>0.18467220683286989</v>
      </c>
      <c r="HK134" s="498">
        <v>0.1</v>
      </c>
      <c r="HL134" s="498">
        <v>0.6</v>
      </c>
      <c r="HM134" s="498">
        <v>0.9</v>
      </c>
      <c r="HN134" s="498">
        <f t="shared" si="17"/>
        <v>0.1</v>
      </c>
      <c r="HO134" s="498">
        <f t="shared" si="17"/>
        <v>0</v>
      </c>
      <c r="HP134" s="498">
        <f t="shared" si="17"/>
        <v>0.5</v>
      </c>
      <c r="HQ134" s="498">
        <f t="shared" si="17"/>
        <v>-100</v>
      </c>
    </row>
    <row r="135" spans="1:225" s="129" customFormat="1" ht="24.9" customHeight="1">
      <c r="A135" s="438">
        <v>133</v>
      </c>
      <c r="B135" s="484"/>
      <c r="C135" s="501" t="s">
        <v>161</v>
      </c>
      <c r="D135" s="502">
        <v>93116</v>
      </c>
      <c r="E135" s="509" t="s">
        <v>357</v>
      </c>
      <c r="F135" s="504">
        <v>0.4</v>
      </c>
      <c r="G135" s="505">
        <v>0.3</v>
      </c>
      <c r="H135" s="494">
        <v>100</v>
      </c>
      <c r="I135" s="494">
        <v>100</v>
      </c>
      <c r="J135" s="494">
        <v>100</v>
      </c>
      <c r="K135" s="494">
        <v>100</v>
      </c>
      <c r="L135" s="494">
        <v>100.9</v>
      </c>
      <c r="M135" s="494">
        <v>100.7</v>
      </c>
      <c r="N135" s="494">
        <v>100.8</v>
      </c>
      <c r="O135" s="494">
        <v>100.9</v>
      </c>
      <c r="P135" s="494">
        <v>100.9</v>
      </c>
      <c r="Q135" s="494">
        <v>100.9</v>
      </c>
      <c r="R135" s="494">
        <v>100.9</v>
      </c>
      <c r="S135" s="494">
        <v>100.9</v>
      </c>
      <c r="T135" s="494">
        <v>100.9</v>
      </c>
      <c r="U135" s="494">
        <v>100.9</v>
      </c>
      <c r="V135" s="494">
        <v>100.9</v>
      </c>
      <c r="W135" s="494">
        <v>100.9</v>
      </c>
      <c r="X135" s="494">
        <v>100.9</v>
      </c>
      <c r="Y135" s="494">
        <v>100.9</v>
      </c>
      <c r="Z135" s="494">
        <v>102.3</v>
      </c>
      <c r="AA135" s="494">
        <v>102.5</v>
      </c>
      <c r="AB135" s="494">
        <v>103</v>
      </c>
      <c r="AC135" s="494">
        <v>103.3</v>
      </c>
      <c r="AD135" s="494">
        <v>103.2</v>
      </c>
      <c r="AE135" s="494">
        <v>103.3</v>
      </c>
      <c r="AF135" s="494">
        <v>103.6</v>
      </c>
      <c r="AG135" s="494">
        <v>103.6</v>
      </c>
      <c r="AH135" s="494">
        <v>103.7</v>
      </c>
      <c r="AI135" s="494">
        <v>103.9</v>
      </c>
      <c r="AJ135" s="495">
        <v>104.5</v>
      </c>
      <c r="AK135" s="495">
        <v>104.8</v>
      </c>
      <c r="AL135" s="495">
        <v>104.8</v>
      </c>
      <c r="AM135" s="495">
        <v>104.8</v>
      </c>
      <c r="AN135" s="494">
        <v>104.6</v>
      </c>
      <c r="AO135" s="494">
        <v>104.7</v>
      </c>
      <c r="AP135" s="494">
        <v>104.6</v>
      </c>
      <c r="AQ135" s="494">
        <v>104.6</v>
      </c>
      <c r="AR135" s="494">
        <v>104.5</v>
      </c>
      <c r="AS135" s="494">
        <v>104.6</v>
      </c>
      <c r="AT135" s="494">
        <v>104.7</v>
      </c>
      <c r="AU135" s="494">
        <v>104.6</v>
      </c>
      <c r="AV135" s="505">
        <v>104.7</v>
      </c>
      <c r="AW135" s="505">
        <v>104.8</v>
      </c>
      <c r="AX135" s="505">
        <v>104.8</v>
      </c>
      <c r="AY135" s="505">
        <v>105</v>
      </c>
      <c r="AZ135" s="505">
        <v>106.1</v>
      </c>
      <c r="BA135" s="505">
        <v>106.1</v>
      </c>
      <c r="BB135" s="505">
        <v>106.2</v>
      </c>
      <c r="BC135" s="505">
        <v>106.4</v>
      </c>
      <c r="BD135" s="505">
        <v>106.4</v>
      </c>
      <c r="BE135" s="505">
        <v>106.5</v>
      </c>
      <c r="BF135" s="505">
        <v>106.9</v>
      </c>
      <c r="BG135" s="505">
        <v>107</v>
      </c>
      <c r="BH135" s="505">
        <v>107.8</v>
      </c>
      <c r="BI135" s="505">
        <v>108.2</v>
      </c>
      <c r="BJ135" s="505">
        <v>108.2</v>
      </c>
      <c r="BK135" s="505">
        <v>108.5</v>
      </c>
      <c r="BL135" s="505">
        <v>108.7</v>
      </c>
      <c r="BM135" s="505">
        <v>109.2</v>
      </c>
      <c r="BN135" s="505">
        <f>VLOOKUP($D135,'[3]Q3 2024'!$D$8:$N$167,11,0)</f>
        <v>109.3</v>
      </c>
      <c r="BO135" s="505">
        <f>VLOOKUP($D135,'[3]Q4 2024'!$D$8:$N$167,11,0)</f>
        <v>109.7</v>
      </c>
      <c r="BP135" s="494"/>
      <c r="BQ135" s="494"/>
      <c r="BR135" s="494"/>
      <c r="BS135" s="494"/>
      <c r="BT135" s="496">
        <v>100</v>
      </c>
      <c r="BU135" s="496">
        <v>100.8</v>
      </c>
      <c r="BV135" s="496">
        <v>100.9</v>
      </c>
      <c r="BW135" s="496">
        <v>100.9</v>
      </c>
      <c r="BX135" s="496">
        <v>101.7</v>
      </c>
      <c r="BY135" s="496">
        <v>103.2</v>
      </c>
      <c r="BZ135" s="496">
        <v>103.7</v>
      </c>
      <c r="CA135" s="496">
        <v>104.7</v>
      </c>
      <c r="CB135" s="496">
        <v>104.6</v>
      </c>
      <c r="CC135" s="496">
        <v>104.6</v>
      </c>
      <c r="CD135" s="496">
        <v>104.8</v>
      </c>
      <c r="CE135" s="496">
        <v>106.2</v>
      </c>
      <c r="CF135" s="496">
        <v>106.7</v>
      </c>
      <c r="CG135" s="496">
        <v>108.2</v>
      </c>
      <c r="CH135" s="496">
        <f t="shared" ref="CH135:CH142" si="20">ROUND(AVERAGE(BL135:BO135),1)</f>
        <v>109.2</v>
      </c>
      <c r="CI135" s="496"/>
      <c r="CJ135" s="497"/>
      <c r="CK135" s="505">
        <v>0.9</v>
      </c>
      <c r="CL135" s="505">
        <v>-0.2</v>
      </c>
      <c r="CM135" s="505">
        <v>0.1</v>
      </c>
      <c r="CN135" s="505">
        <v>0.1</v>
      </c>
      <c r="CO135" s="505">
        <v>0</v>
      </c>
      <c r="CP135" s="505">
        <v>0</v>
      </c>
      <c r="CQ135" s="505">
        <v>0</v>
      </c>
      <c r="CR135" s="505">
        <v>0</v>
      </c>
      <c r="CS135" s="505">
        <v>0</v>
      </c>
      <c r="CT135" s="505">
        <v>0</v>
      </c>
      <c r="CU135" s="505">
        <v>0</v>
      </c>
      <c r="CV135" s="505">
        <v>0</v>
      </c>
      <c r="CW135" s="505">
        <v>0</v>
      </c>
      <c r="CX135" s="505">
        <v>0</v>
      </c>
      <c r="CY135" s="505">
        <v>1.4</v>
      </c>
      <c r="CZ135" s="505">
        <v>0.2</v>
      </c>
      <c r="DA135" s="505">
        <v>0.5</v>
      </c>
      <c r="DB135" s="505">
        <v>0.3</v>
      </c>
      <c r="DC135" s="505">
        <v>-0.1</v>
      </c>
      <c r="DD135" s="505">
        <v>0.1</v>
      </c>
      <c r="DE135" s="505">
        <v>0.3</v>
      </c>
      <c r="DF135" s="505">
        <v>0</v>
      </c>
      <c r="DG135" s="505">
        <v>0.1</v>
      </c>
      <c r="DH135" s="505">
        <v>0.2</v>
      </c>
      <c r="DI135" s="505">
        <v>0.6</v>
      </c>
      <c r="DJ135" s="505">
        <v>0.3</v>
      </c>
      <c r="DK135" s="505">
        <v>0</v>
      </c>
      <c r="DL135" s="505">
        <v>0</v>
      </c>
      <c r="DM135" s="505">
        <v>-0.2</v>
      </c>
      <c r="DN135" s="505">
        <v>0.1</v>
      </c>
      <c r="DO135" s="505">
        <v>-0.1</v>
      </c>
      <c r="DP135" s="505">
        <v>0</v>
      </c>
      <c r="DQ135" s="498">
        <v>-0.1</v>
      </c>
      <c r="DR135" s="498">
        <v>0.1</v>
      </c>
      <c r="DS135" s="498">
        <v>0.1</v>
      </c>
      <c r="DT135" s="498">
        <v>-0.1</v>
      </c>
      <c r="DU135" s="506">
        <v>0.1</v>
      </c>
      <c r="DV135" s="506">
        <v>0.1</v>
      </c>
      <c r="DW135" s="506">
        <v>0</v>
      </c>
      <c r="DX135" s="506">
        <v>0.2</v>
      </c>
      <c r="DY135" s="506">
        <v>1</v>
      </c>
      <c r="DZ135" s="506">
        <v>0</v>
      </c>
      <c r="EA135" s="506">
        <v>0.1</v>
      </c>
      <c r="EB135" s="505">
        <v>0.2</v>
      </c>
      <c r="EC135" s="505">
        <v>0</v>
      </c>
      <c r="ED135" s="505">
        <v>0.1</v>
      </c>
      <c r="EE135" s="505">
        <v>0.4</v>
      </c>
      <c r="EF135" s="505">
        <v>0.1</v>
      </c>
      <c r="EG135" s="505">
        <f t="shared" si="19"/>
        <v>0.7</v>
      </c>
      <c r="EH135" s="505">
        <f t="shared" si="19"/>
        <v>0.4</v>
      </c>
      <c r="EI135" s="505">
        <f t="shared" si="19"/>
        <v>0</v>
      </c>
      <c r="EJ135" s="505">
        <f t="shared" si="19"/>
        <v>0.3</v>
      </c>
      <c r="EK135" s="505">
        <f t="shared" si="18"/>
        <v>0.2</v>
      </c>
      <c r="EL135" s="505">
        <f t="shared" si="19"/>
        <v>0.5</v>
      </c>
      <c r="EM135" s="505">
        <f t="shared" si="19"/>
        <v>0.1</v>
      </c>
      <c r="EN135" s="505">
        <f t="shared" si="19"/>
        <v>0.4</v>
      </c>
      <c r="EO135" s="494"/>
      <c r="EP135" s="494"/>
      <c r="EQ135" s="494"/>
      <c r="ER135" s="494"/>
      <c r="ES135" s="499"/>
      <c r="ET135" s="505">
        <v>0.9</v>
      </c>
      <c r="EU135" s="505">
        <v>0.7</v>
      </c>
      <c r="EV135" s="505">
        <v>0.8</v>
      </c>
      <c r="EW135" s="505">
        <v>0.9</v>
      </c>
      <c r="EX135" s="505">
        <v>0</v>
      </c>
      <c r="EY135" s="505">
        <v>0.2</v>
      </c>
      <c r="EZ135" s="505">
        <v>0.1</v>
      </c>
      <c r="FA135" s="505">
        <v>0</v>
      </c>
      <c r="FB135" s="505">
        <v>0</v>
      </c>
      <c r="FC135" s="505">
        <v>0</v>
      </c>
      <c r="FD135" s="505">
        <v>0</v>
      </c>
      <c r="FE135" s="505">
        <v>0</v>
      </c>
      <c r="FF135" s="505">
        <v>0</v>
      </c>
      <c r="FG135" s="505">
        <v>0</v>
      </c>
      <c r="FH135" s="505">
        <v>1.4</v>
      </c>
      <c r="FI135" s="505">
        <v>1.6</v>
      </c>
      <c r="FJ135" s="505">
        <v>2.1</v>
      </c>
      <c r="FK135" s="505">
        <v>2.4</v>
      </c>
      <c r="FL135" s="505">
        <v>0.9</v>
      </c>
      <c r="FM135" s="505">
        <v>0.8</v>
      </c>
      <c r="FN135" s="505">
        <v>0.6</v>
      </c>
      <c r="FO135" s="505">
        <v>0.3</v>
      </c>
      <c r="FP135" s="505">
        <v>0.5</v>
      </c>
      <c r="FQ135" s="505">
        <v>0.6</v>
      </c>
      <c r="FR135" s="505">
        <v>0.9</v>
      </c>
      <c r="FS135" s="505">
        <v>1.2</v>
      </c>
      <c r="FT135" s="505">
        <v>1.1000000000000001</v>
      </c>
      <c r="FU135" s="505">
        <v>0.9</v>
      </c>
      <c r="FV135" s="505">
        <v>0.1</v>
      </c>
      <c r="FW135" s="505">
        <v>-0.1</v>
      </c>
      <c r="FX135" s="505">
        <v>-0.2</v>
      </c>
      <c r="FY135" s="505">
        <v>-0.2</v>
      </c>
      <c r="FZ135" s="505">
        <v>-0.1</v>
      </c>
      <c r="GA135" s="505">
        <v>-0.1</v>
      </c>
      <c r="GB135" s="505">
        <v>0.1</v>
      </c>
      <c r="GC135" s="505">
        <v>0</v>
      </c>
      <c r="GD135" s="506">
        <v>0.2</v>
      </c>
      <c r="GE135" s="506">
        <v>0.2</v>
      </c>
      <c r="GF135" s="506">
        <v>0.1</v>
      </c>
      <c r="GG135" s="506">
        <v>0.4</v>
      </c>
      <c r="GH135" s="506">
        <v>1.3</v>
      </c>
      <c r="GI135" s="506">
        <v>1.2</v>
      </c>
      <c r="GJ135" s="506">
        <v>1.3</v>
      </c>
      <c r="GK135" s="505">
        <v>1.3</v>
      </c>
      <c r="GL135" s="505">
        <v>0.3</v>
      </c>
      <c r="GM135" s="505">
        <v>0.4</v>
      </c>
      <c r="GN135" s="505">
        <v>0.7</v>
      </c>
      <c r="GO135" s="505">
        <v>0.6</v>
      </c>
      <c r="GP135" s="505">
        <f t="shared" si="16"/>
        <v>1.3</v>
      </c>
      <c r="GQ135" s="505">
        <f t="shared" si="16"/>
        <v>1.6</v>
      </c>
      <c r="GR135" s="505">
        <f t="shared" si="16"/>
        <v>1.2</v>
      </c>
      <c r="GS135" s="505">
        <f t="shared" si="16"/>
        <v>1.4</v>
      </c>
      <c r="GT135" s="505">
        <f t="shared" si="15"/>
        <v>0.8</v>
      </c>
      <c r="GU135" s="505">
        <f t="shared" si="15"/>
        <v>0.9</v>
      </c>
      <c r="GV135" s="505">
        <f t="shared" si="15"/>
        <v>1</v>
      </c>
      <c r="GW135" s="494">
        <f t="shared" si="15"/>
        <v>1.1000000000000001</v>
      </c>
      <c r="GX135" s="494"/>
      <c r="GY135" s="494"/>
      <c r="GZ135" s="494"/>
      <c r="HA135" s="494"/>
      <c r="HB135" s="499"/>
      <c r="HC135" s="498">
        <v>0.8</v>
      </c>
      <c r="HD135" s="498">
        <v>0.1</v>
      </c>
      <c r="HE135" s="498">
        <v>0</v>
      </c>
      <c r="HF135" s="498">
        <v>0.8</v>
      </c>
      <c r="HG135" s="498">
        <v>1.5</v>
      </c>
      <c r="HH135" s="498">
        <v>0.5</v>
      </c>
      <c r="HI135" s="498">
        <v>1</v>
      </c>
      <c r="HJ135" s="498">
        <v>-9.551098376313627E-2</v>
      </c>
      <c r="HK135" s="498">
        <v>0</v>
      </c>
      <c r="HL135" s="498">
        <v>0.2</v>
      </c>
      <c r="HM135" s="498">
        <v>1.3</v>
      </c>
      <c r="HN135" s="498">
        <f t="shared" si="17"/>
        <v>0.5</v>
      </c>
      <c r="HO135" s="498">
        <f t="shared" si="17"/>
        <v>1.4</v>
      </c>
      <c r="HP135" s="498">
        <f t="shared" si="17"/>
        <v>0.9</v>
      </c>
      <c r="HQ135" s="498">
        <f t="shared" si="17"/>
        <v>-100</v>
      </c>
    </row>
    <row r="136" spans="1:225" s="129" customFormat="1" ht="24.75" customHeight="1">
      <c r="A136" s="438">
        <v>134</v>
      </c>
      <c r="B136" s="484"/>
      <c r="C136" s="501" t="s">
        <v>161</v>
      </c>
      <c r="D136" s="502">
        <v>93117</v>
      </c>
      <c r="E136" s="509" t="s">
        <v>358</v>
      </c>
      <c r="F136" s="504">
        <v>0.1</v>
      </c>
      <c r="G136" s="505">
        <v>0.03</v>
      </c>
      <c r="H136" s="494">
        <v>100</v>
      </c>
      <c r="I136" s="494">
        <v>100</v>
      </c>
      <c r="J136" s="494">
        <v>100</v>
      </c>
      <c r="K136" s="494">
        <v>100</v>
      </c>
      <c r="L136" s="494">
        <v>101.9</v>
      </c>
      <c r="M136" s="494">
        <v>101.9</v>
      </c>
      <c r="N136" s="494">
        <v>102.8</v>
      </c>
      <c r="O136" s="494">
        <v>103.6</v>
      </c>
      <c r="P136" s="494">
        <v>104.1</v>
      </c>
      <c r="Q136" s="494">
        <v>104.1</v>
      </c>
      <c r="R136" s="494">
        <v>104.1</v>
      </c>
      <c r="S136" s="494">
        <v>104.1</v>
      </c>
      <c r="T136" s="494">
        <v>104.1</v>
      </c>
      <c r="U136" s="494">
        <v>104.1</v>
      </c>
      <c r="V136" s="494">
        <v>104.1</v>
      </c>
      <c r="W136" s="494">
        <v>104.1</v>
      </c>
      <c r="X136" s="494">
        <v>106.8</v>
      </c>
      <c r="Y136" s="494">
        <v>107.1</v>
      </c>
      <c r="Z136" s="494">
        <v>107.2</v>
      </c>
      <c r="AA136" s="494">
        <v>107.9</v>
      </c>
      <c r="AB136" s="494">
        <v>108</v>
      </c>
      <c r="AC136" s="494">
        <v>108.6</v>
      </c>
      <c r="AD136" s="494">
        <v>108.6</v>
      </c>
      <c r="AE136" s="494">
        <v>105.7</v>
      </c>
      <c r="AF136" s="494">
        <v>109.4</v>
      </c>
      <c r="AG136" s="494">
        <v>109.4</v>
      </c>
      <c r="AH136" s="494">
        <v>109.5</v>
      </c>
      <c r="AI136" s="494">
        <v>109.7</v>
      </c>
      <c r="AJ136" s="495">
        <v>110.7</v>
      </c>
      <c r="AK136" s="495">
        <v>111.5</v>
      </c>
      <c r="AL136" s="495">
        <v>111.5</v>
      </c>
      <c r="AM136" s="495">
        <v>112</v>
      </c>
      <c r="AN136" s="494">
        <v>112.8</v>
      </c>
      <c r="AO136" s="494">
        <v>112.8</v>
      </c>
      <c r="AP136" s="494">
        <v>112.7</v>
      </c>
      <c r="AQ136" s="494">
        <v>112.6</v>
      </c>
      <c r="AR136" s="494">
        <v>112.2</v>
      </c>
      <c r="AS136" s="494">
        <v>112.2</v>
      </c>
      <c r="AT136" s="494">
        <v>112.2</v>
      </c>
      <c r="AU136" s="494">
        <v>112.3</v>
      </c>
      <c r="AV136" s="505">
        <v>112.3</v>
      </c>
      <c r="AW136" s="505">
        <v>112.4</v>
      </c>
      <c r="AX136" s="505">
        <v>112.4</v>
      </c>
      <c r="AY136" s="505">
        <v>112.6</v>
      </c>
      <c r="AZ136" s="505">
        <v>113.2</v>
      </c>
      <c r="BA136" s="505">
        <v>113.4</v>
      </c>
      <c r="BB136" s="505">
        <v>113.7</v>
      </c>
      <c r="BC136" s="505">
        <v>113.9</v>
      </c>
      <c r="BD136" s="505">
        <v>114.7</v>
      </c>
      <c r="BE136" s="505">
        <v>114.8</v>
      </c>
      <c r="BF136" s="505">
        <v>114.6</v>
      </c>
      <c r="BG136" s="505">
        <v>115.4</v>
      </c>
      <c r="BH136" s="505">
        <v>115.2</v>
      </c>
      <c r="BI136" s="505">
        <v>116.5</v>
      </c>
      <c r="BJ136" s="505">
        <v>116.5</v>
      </c>
      <c r="BK136" s="505">
        <v>116.3</v>
      </c>
      <c r="BL136" s="505">
        <v>116.5</v>
      </c>
      <c r="BM136" s="505">
        <v>117.2</v>
      </c>
      <c r="BN136" s="505">
        <f>VLOOKUP($D136,'[3]Q3 2024'!$D$8:$N$167,11,0)</f>
        <v>117.4</v>
      </c>
      <c r="BO136" s="505">
        <f>VLOOKUP($D136,'[3]Q4 2024'!$D$8:$N$167,11,0)</f>
        <v>117.5</v>
      </c>
      <c r="BP136" s="494"/>
      <c r="BQ136" s="494"/>
      <c r="BR136" s="494"/>
      <c r="BS136" s="494"/>
      <c r="BT136" s="496">
        <v>100</v>
      </c>
      <c r="BU136" s="496">
        <v>102.6</v>
      </c>
      <c r="BV136" s="496">
        <v>104.1</v>
      </c>
      <c r="BW136" s="496">
        <v>104.1</v>
      </c>
      <c r="BX136" s="496">
        <v>107.3</v>
      </c>
      <c r="BY136" s="496">
        <v>107.7</v>
      </c>
      <c r="BZ136" s="496">
        <v>109.5</v>
      </c>
      <c r="CA136" s="496">
        <v>111.4</v>
      </c>
      <c r="CB136" s="496">
        <v>112.7</v>
      </c>
      <c r="CC136" s="496">
        <v>112.2</v>
      </c>
      <c r="CD136" s="496">
        <v>112.4</v>
      </c>
      <c r="CE136" s="496">
        <v>113.6</v>
      </c>
      <c r="CF136" s="496">
        <v>114.9</v>
      </c>
      <c r="CG136" s="496">
        <v>116.1</v>
      </c>
      <c r="CH136" s="496">
        <f t="shared" si="20"/>
        <v>117.2</v>
      </c>
      <c r="CI136" s="496"/>
      <c r="CJ136" s="497"/>
      <c r="CK136" s="505">
        <v>1.9</v>
      </c>
      <c r="CL136" s="505">
        <v>0</v>
      </c>
      <c r="CM136" s="505">
        <v>0.9</v>
      </c>
      <c r="CN136" s="505">
        <v>0.8</v>
      </c>
      <c r="CO136" s="505">
        <v>0.5</v>
      </c>
      <c r="CP136" s="505">
        <v>0</v>
      </c>
      <c r="CQ136" s="505">
        <v>0</v>
      </c>
      <c r="CR136" s="505">
        <v>0</v>
      </c>
      <c r="CS136" s="505">
        <v>0</v>
      </c>
      <c r="CT136" s="505">
        <v>0</v>
      </c>
      <c r="CU136" s="505">
        <v>0</v>
      </c>
      <c r="CV136" s="505">
        <v>0</v>
      </c>
      <c r="CW136" s="505">
        <v>2.6</v>
      </c>
      <c r="CX136" s="505">
        <v>0.3</v>
      </c>
      <c r="CY136" s="505">
        <v>0.1</v>
      </c>
      <c r="CZ136" s="505">
        <v>0.7</v>
      </c>
      <c r="DA136" s="505">
        <v>0.1</v>
      </c>
      <c r="DB136" s="505">
        <v>0.6</v>
      </c>
      <c r="DC136" s="505">
        <v>0</v>
      </c>
      <c r="DD136" s="505">
        <v>-2.7</v>
      </c>
      <c r="DE136" s="505">
        <v>3.5</v>
      </c>
      <c r="DF136" s="505">
        <v>0</v>
      </c>
      <c r="DG136" s="505">
        <v>0.1</v>
      </c>
      <c r="DH136" s="505">
        <v>0.2</v>
      </c>
      <c r="DI136" s="505">
        <v>0.9</v>
      </c>
      <c r="DJ136" s="505">
        <v>0.7</v>
      </c>
      <c r="DK136" s="505">
        <v>0</v>
      </c>
      <c r="DL136" s="505">
        <v>0.4</v>
      </c>
      <c r="DM136" s="505">
        <v>0.7</v>
      </c>
      <c r="DN136" s="505">
        <v>0</v>
      </c>
      <c r="DO136" s="505">
        <v>-0.1</v>
      </c>
      <c r="DP136" s="505">
        <v>-0.1</v>
      </c>
      <c r="DQ136" s="498">
        <v>-0.4</v>
      </c>
      <c r="DR136" s="498">
        <v>0</v>
      </c>
      <c r="DS136" s="498">
        <v>0</v>
      </c>
      <c r="DT136" s="498">
        <v>0.1</v>
      </c>
      <c r="DU136" s="506">
        <v>0</v>
      </c>
      <c r="DV136" s="506">
        <v>0.1</v>
      </c>
      <c r="DW136" s="506">
        <v>0</v>
      </c>
      <c r="DX136" s="506">
        <v>0.2</v>
      </c>
      <c r="DY136" s="506">
        <v>0.5</v>
      </c>
      <c r="DZ136" s="506">
        <v>0.2</v>
      </c>
      <c r="EA136" s="506">
        <v>0.3</v>
      </c>
      <c r="EB136" s="505">
        <v>0.2</v>
      </c>
      <c r="EC136" s="505">
        <v>0.7</v>
      </c>
      <c r="ED136" s="505">
        <v>0.1</v>
      </c>
      <c r="EE136" s="505">
        <v>-0.2</v>
      </c>
      <c r="EF136" s="505">
        <v>0.7</v>
      </c>
      <c r="EG136" s="505">
        <f t="shared" si="19"/>
        <v>-0.2</v>
      </c>
      <c r="EH136" s="505">
        <f t="shared" si="19"/>
        <v>1.1000000000000001</v>
      </c>
      <c r="EI136" s="505">
        <f t="shared" si="19"/>
        <v>0</v>
      </c>
      <c r="EJ136" s="505">
        <f t="shared" si="19"/>
        <v>-0.2</v>
      </c>
      <c r="EK136" s="505">
        <f t="shared" si="18"/>
        <v>0.2</v>
      </c>
      <c r="EL136" s="505">
        <f t="shared" si="19"/>
        <v>0.6</v>
      </c>
      <c r="EM136" s="505">
        <f t="shared" si="19"/>
        <v>0.2</v>
      </c>
      <c r="EN136" s="505">
        <f t="shared" si="19"/>
        <v>0.1</v>
      </c>
      <c r="EO136" s="494"/>
      <c r="EP136" s="494"/>
      <c r="EQ136" s="494"/>
      <c r="ER136" s="494"/>
      <c r="ES136" s="499"/>
      <c r="ET136" s="505">
        <v>1.9</v>
      </c>
      <c r="EU136" s="505">
        <v>1.9</v>
      </c>
      <c r="EV136" s="505">
        <v>2.8</v>
      </c>
      <c r="EW136" s="505">
        <v>3.6</v>
      </c>
      <c r="EX136" s="505">
        <v>2.2000000000000002</v>
      </c>
      <c r="EY136" s="505">
        <v>2.2000000000000002</v>
      </c>
      <c r="EZ136" s="505">
        <v>1.3</v>
      </c>
      <c r="FA136" s="505">
        <v>0.5</v>
      </c>
      <c r="FB136" s="505">
        <v>0</v>
      </c>
      <c r="FC136" s="505">
        <v>0</v>
      </c>
      <c r="FD136" s="505">
        <v>0</v>
      </c>
      <c r="FE136" s="505">
        <v>0</v>
      </c>
      <c r="FF136" s="505">
        <v>2.6</v>
      </c>
      <c r="FG136" s="505">
        <v>2.9</v>
      </c>
      <c r="FH136" s="505">
        <v>3</v>
      </c>
      <c r="FI136" s="505">
        <v>3.7</v>
      </c>
      <c r="FJ136" s="505">
        <v>1.1000000000000001</v>
      </c>
      <c r="FK136" s="505">
        <v>1.4</v>
      </c>
      <c r="FL136" s="505">
        <v>1.3</v>
      </c>
      <c r="FM136" s="505">
        <v>-2</v>
      </c>
      <c r="FN136" s="505">
        <v>1.3</v>
      </c>
      <c r="FO136" s="505">
        <v>0.7</v>
      </c>
      <c r="FP136" s="505">
        <v>0.8</v>
      </c>
      <c r="FQ136" s="505">
        <v>3.8</v>
      </c>
      <c r="FR136" s="505">
        <v>1.2</v>
      </c>
      <c r="FS136" s="505">
        <v>1.9</v>
      </c>
      <c r="FT136" s="505">
        <v>1.8</v>
      </c>
      <c r="FU136" s="505">
        <v>2.1</v>
      </c>
      <c r="FV136" s="505">
        <v>1.9</v>
      </c>
      <c r="FW136" s="505">
        <v>1.2</v>
      </c>
      <c r="FX136" s="505">
        <v>1.1000000000000001</v>
      </c>
      <c r="FY136" s="505">
        <v>0.5</v>
      </c>
      <c r="FZ136" s="505">
        <v>-0.5</v>
      </c>
      <c r="GA136" s="505">
        <v>-0.5</v>
      </c>
      <c r="GB136" s="505">
        <v>-0.4</v>
      </c>
      <c r="GC136" s="505">
        <v>-0.3</v>
      </c>
      <c r="GD136" s="506">
        <v>0.1</v>
      </c>
      <c r="GE136" s="506">
        <v>0.2</v>
      </c>
      <c r="GF136" s="506">
        <v>0.2</v>
      </c>
      <c r="GG136" s="506">
        <v>0.3</v>
      </c>
      <c r="GH136" s="506">
        <v>0.8</v>
      </c>
      <c r="GI136" s="506">
        <v>0.9</v>
      </c>
      <c r="GJ136" s="506">
        <v>1.2</v>
      </c>
      <c r="GK136" s="505">
        <v>1.2</v>
      </c>
      <c r="GL136" s="505">
        <v>1.3</v>
      </c>
      <c r="GM136" s="505">
        <v>1.2</v>
      </c>
      <c r="GN136" s="505">
        <v>0.8</v>
      </c>
      <c r="GO136" s="505">
        <v>1.3</v>
      </c>
      <c r="GP136" s="505">
        <f t="shared" si="16"/>
        <v>0.4</v>
      </c>
      <c r="GQ136" s="505">
        <f t="shared" si="16"/>
        <v>1.5</v>
      </c>
      <c r="GR136" s="505">
        <f t="shared" si="16"/>
        <v>1.7</v>
      </c>
      <c r="GS136" s="505">
        <f t="shared" si="16"/>
        <v>0.8</v>
      </c>
      <c r="GT136" s="505">
        <f t="shared" si="15"/>
        <v>1.1000000000000001</v>
      </c>
      <c r="GU136" s="505">
        <f t="shared" si="15"/>
        <v>0.6</v>
      </c>
      <c r="GV136" s="505">
        <f t="shared" si="15"/>
        <v>0.8</v>
      </c>
      <c r="GW136" s="494">
        <f t="shared" si="15"/>
        <v>1</v>
      </c>
      <c r="GX136" s="494"/>
      <c r="GY136" s="494"/>
      <c r="GZ136" s="494"/>
      <c r="HA136" s="494"/>
      <c r="HB136" s="499"/>
      <c r="HC136" s="498">
        <v>2.6</v>
      </c>
      <c r="HD136" s="498">
        <v>1.5</v>
      </c>
      <c r="HE136" s="498">
        <v>0</v>
      </c>
      <c r="HF136" s="498">
        <v>3.1</v>
      </c>
      <c r="HG136" s="498">
        <v>0.4</v>
      </c>
      <c r="HH136" s="498">
        <v>1.7</v>
      </c>
      <c r="HI136" s="498">
        <v>1.7</v>
      </c>
      <c r="HJ136" s="498">
        <v>1.1669658886894085</v>
      </c>
      <c r="HK136" s="498">
        <v>-0.4</v>
      </c>
      <c r="HL136" s="498">
        <v>0.2</v>
      </c>
      <c r="HM136" s="498">
        <v>1.1000000000000001</v>
      </c>
      <c r="HN136" s="498">
        <f t="shared" si="17"/>
        <v>1.1000000000000001</v>
      </c>
      <c r="HO136" s="498">
        <f t="shared" si="17"/>
        <v>1</v>
      </c>
      <c r="HP136" s="498">
        <f t="shared" si="17"/>
        <v>0.9</v>
      </c>
      <c r="HQ136" s="498">
        <f t="shared" si="17"/>
        <v>-100</v>
      </c>
    </row>
    <row r="137" spans="1:225" s="129" customFormat="1" ht="24.9" customHeight="1">
      <c r="A137" s="438">
        <v>135</v>
      </c>
      <c r="B137" s="484"/>
      <c r="C137" s="501" t="s">
        <v>161</v>
      </c>
      <c r="D137" s="502">
        <v>93118</v>
      </c>
      <c r="E137" s="509" t="s">
        <v>359</v>
      </c>
      <c r="F137" s="504">
        <v>0.04</v>
      </c>
      <c r="G137" s="505">
        <v>0.1</v>
      </c>
      <c r="H137" s="494">
        <v>100</v>
      </c>
      <c r="I137" s="494">
        <v>100</v>
      </c>
      <c r="J137" s="494">
        <v>100</v>
      </c>
      <c r="K137" s="494">
        <v>100</v>
      </c>
      <c r="L137" s="494">
        <v>100</v>
      </c>
      <c r="M137" s="494">
        <v>100</v>
      </c>
      <c r="N137" s="494">
        <v>100</v>
      </c>
      <c r="O137" s="494">
        <v>100</v>
      </c>
      <c r="P137" s="494">
        <v>100</v>
      </c>
      <c r="Q137" s="494">
        <v>100</v>
      </c>
      <c r="R137" s="494">
        <v>100</v>
      </c>
      <c r="S137" s="494">
        <v>100</v>
      </c>
      <c r="T137" s="494">
        <v>100</v>
      </c>
      <c r="U137" s="494">
        <v>100</v>
      </c>
      <c r="V137" s="494">
        <v>100</v>
      </c>
      <c r="W137" s="494">
        <v>100</v>
      </c>
      <c r="X137" s="494">
        <v>100.1</v>
      </c>
      <c r="Y137" s="494">
        <v>100.1</v>
      </c>
      <c r="Z137" s="494">
        <v>100.2</v>
      </c>
      <c r="AA137" s="494">
        <v>100.2</v>
      </c>
      <c r="AB137" s="494">
        <v>100.4</v>
      </c>
      <c r="AC137" s="494">
        <v>103.2</v>
      </c>
      <c r="AD137" s="494">
        <v>103.5</v>
      </c>
      <c r="AE137" s="494">
        <v>103.6</v>
      </c>
      <c r="AF137" s="494">
        <v>103.7</v>
      </c>
      <c r="AG137" s="494">
        <v>103.7</v>
      </c>
      <c r="AH137" s="494">
        <v>103.7</v>
      </c>
      <c r="AI137" s="494">
        <v>103.7</v>
      </c>
      <c r="AJ137" s="495">
        <v>103.8</v>
      </c>
      <c r="AK137" s="495">
        <v>104</v>
      </c>
      <c r="AL137" s="495">
        <v>104.4</v>
      </c>
      <c r="AM137" s="495">
        <v>104.9</v>
      </c>
      <c r="AN137" s="494">
        <v>104.9</v>
      </c>
      <c r="AO137" s="494">
        <v>104.9</v>
      </c>
      <c r="AP137" s="494">
        <v>104.8</v>
      </c>
      <c r="AQ137" s="494">
        <v>104.9</v>
      </c>
      <c r="AR137" s="494">
        <v>104.9</v>
      </c>
      <c r="AS137" s="494">
        <v>105</v>
      </c>
      <c r="AT137" s="494">
        <v>105</v>
      </c>
      <c r="AU137" s="494">
        <v>105</v>
      </c>
      <c r="AV137" s="505">
        <v>105</v>
      </c>
      <c r="AW137" s="505">
        <v>105.1</v>
      </c>
      <c r="AX137" s="505">
        <v>105.2</v>
      </c>
      <c r="AY137" s="505">
        <v>105.2</v>
      </c>
      <c r="AZ137" s="505">
        <v>105.2</v>
      </c>
      <c r="BA137" s="505">
        <v>105.2</v>
      </c>
      <c r="BB137" s="505">
        <v>105.2</v>
      </c>
      <c r="BC137" s="505">
        <v>105.2</v>
      </c>
      <c r="BD137" s="505">
        <v>105.1</v>
      </c>
      <c r="BE137" s="505">
        <v>105.4</v>
      </c>
      <c r="BF137" s="505">
        <v>105.8</v>
      </c>
      <c r="BG137" s="505">
        <v>107</v>
      </c>
      <c r="BH137" s="505">
        <v>106.5</v>
      </c>
      <c r="BI137" s="505">
        <v>106.6</v>
      </c>
      <c r="BJ137" s="505">
        <v>106.7</v>
      </c>
      <c r="BK137" s="505">
        <v>107</v>
      </c>
      <c r="BL137" s="505">
        <v>107.2</v>
      </c>
      <c r="BM137" s="505">
        <v>107.5</v>
      </c>
      <c r="BN137" s="505">
        <f>VLOOKUP($D137,'[3]Q3 2024'!$D$8:$N$167,11,0)</f>
        <v>107.5</v>
      </c>
      <c r="BO137" s="505">
        <f>VLOOKUP($D137,'[3]Q4 2024'!$D$8:$N$167,11,0)</f>
        <v>107.5</v>
      </c>
      <c r="BP137" s="494"/>
      <c r="BQ137" s="494"/>
      <c r="BR137" s="494"/>
      <c r="BS137" s="494"/>
      <c r="BT137" s="496">
        <v>100</v>
      </c>
      <c r="BU137" s="496">
        <v>100</v>
      </c>
      <c r="BV137" s="496">
        <v>100</v>
      </c>
      <c r="BW137" s="496">
        <v>100</v>
      </c>
      <c r="BX137" s="496">
        <v>100.2</v>
      </c>
      <c r="BY137" s="496">
        <v>102.7</v>
      </c>
      <c r="BZ137" s="496">
        <v>103.7</v>
      </c>
      <c r="CA137" s="496">
        <v>104.3</v>
      </c>
      <c r="CB137" s="496">
        <v>104.9</v>
      </c>
      <c r="CC137" s="496">
        <v>105</v>
      </c>
      <c r="CD137" s="496">
        <v>105.1</v>
      </c>
      <c r="CE137" s="496">
        <v>105.2</v>
      </c>
      <c r="CF137" s="496">
        <v>105.8</v>
      </c>
      <c r="CG137" s="496">
        <v>106.7</v>
      </c>
      <c r="CH137" s="496">
        <f t="shared" si="20"/>
        <v>107.4</v>
      </c>
      <c r="CI137" s="496"/>
      <c r="CJ137" s="497"/>
      <c r="CK137" s="505">
        <v>0</v>
      </c>
      <c r="CL137" s="505">
        <v>0</v>
      </c>
      <c r="CM137" s="505">
        <v>0</v>
      </c>
      <c r="CN137" s="505">
        <v>0</v>
      </c>
      <c r="CO137" s="505">
        <v>0</v>
      </c>
      <c r="CP137" s="505">
        <v>0</v>
      </c>
      <c r="CQ137" s="505">
        <v>0</v>
      </c>
      <c r="CR137" s="505">
        <v>0</v>
      </c>
      <c r="CS137" s="505">
        <v>0</v>
      </c>
      <c r="CT137" s="505">
        <v>0</v>
      </c>
      <c r="CU137" s="505">
        <v>0</v>
      </c>
      <c r="CV137" s="505">
        <v>0</v>
      </c>
      <c r="CW137" s="505">
        <v>0.1</v>
      </c>
      <c r="CX137" s="505">
        <v>0</v>
      </c>
      <c r="CY137" s="505">
        <v>0.1</v>
      </c>
      <c r="CZ137" s="505">
        <v>0</v>
      </c>
      <c r="DA137" s="505">
        <v>0.2</v>
      </c>
      <c r="DB137" s="505">
        <v>2.8</v>
      </c>
      <c r="DC137" s="505">
        <v>0.3</v>
      </c>
      <c r="DD137" s="505">
        <v>0.1</v>
      </c>
      <c r="DE137" s="505">
        <v>0.1</v>
      </c>
      <c r="DF137" s="505">
        <v>0</v>
      </c>
      <c r="DG137" s="505">
        <v>0</v>
      </c>
      <c r="DH137" s="505">
        <v>0</v>
      </c>
      <c r="DI137" s="505">
        <v>0.1</v>
      </c>
      <c r="DJ137" s="505">
        <v>0.2</v>
      </c>
      <c r="DK137" s="505">
        <v>0.4</v>
      </c>
      <c r="DL137" s="505">
        <v>0.5</v>
      </c>
      <c r="DM137" s="505">
        <v>0</v>
      </c>
      <c r="DN137" s="505">
        <v>0</v>
      </c>
      <c r="DO137" s="505">
        <v>-0.1</v>
      </c>
      <c r="DP137" s="505">
        <v>0.1</v>
      </c>
      <c r="DQ137" s="498">
        <v>0</v>
      </c>
      <c r="DR137" s="498">
        <v>0.1</v>
      </c>
      <c r="DS137" s="498">
        <v>0</v>
      </c>
      <c r="DT137" s="498">
        <v>0</v>
      </c>
      <c r="DU137" s="506">
        <v>0</v>
      </c>
      <c r="DV137" s="506">
        <v>0.1</v>
      </c>
      <c r="DW137" s="506">
        <v>0.1</v>
      </c>
      <c r="DX137" s="506">
        <v>0</v>
      </c>
      <c r="DY137" s="506">
        <v>0</v>
      </c>
      <c r="DZ137" s="506">
        <v>0</v>
      </c>
      <c r="EA137" s="506">
        <v>0</v>
      </c>
      <c r="EB137" s="505">
        <v>0</v>
      </c>
      <c r="EC137" s="505">
        <v>-0.1</v>
      </c>
      <c r="ED137" s="505">
        <v>0.3</v>
      </c>
      <c r="EE137" s="505">
        <v>0.4</v>
      </c>
      <c r="EF137" s="505">
        <v>1.1000000000000001</v>
      </c>
      <c r="EG137" s="505">
        <f t="shared" si="19"/>
        <v>-0.5</v>
      </c>
      <c r="EH137" s="505">
        <f t="shared" si="19"/>
        <v>0.1</v>
      </c>
      <c r="EI137" s="505">
        <f t="shared" si="19"/>
        <v>0.1</v>
      </c>
      <c r="EJ137" s="505">
        <f t="shared" si="19"/>
        <v>0.3</v>
      </c>
      <c r="EK137" s="505">
        <f t="shared" si="18"/>
        <v>0.3</v>
      </c>
      <c r="EL137" s="505">
        <f t="shared" si="19"/>
        <v>0.3</v>
      </c>
      <c r="EM137" s="505">
        <f t="shared" si="19"/>
        <v>0</v>
      </c>
      <c r="EN137" s="505">
        <f t="shared" si="19"/>
        <v>0</v>
      </c>
      <c r="EO137" s="494"/>
      <c r="EP137" s="494"/>
      <c r="EQ137" s="494"/>
      <c r="ER137" s="494"/>
      <c r="ES137" s="499"/>
      <c r="ET137" s="505">
        <v>0</v>
      </c>
      <c r="EU137" s="505">
        <v>0</v>
      </c>
      <c r="EV137" s="505">
        <v>0</v>
      </c>
      <c r="EW137" s="505">
        <v>0</v>
      </c>
      <c r="EX137" s="505">
        <v>0</v>
      </c>
      <c r="EY137" s="505">
        <v>0</v>
      </c>
      <c r="EZ137" s="505">
        <v>0</v>
      </c>
      <c r="FA137" s="505">
        <v>0</v>
      </c>
      <c r="FB137" s="505">
        <v>0</v>
      </c>
      <c r="FC137" s="505">
        <v>0</v>
      </c>
      <c r="FD137" s="505">
        <v>0</v>
      </c>
      <c r="FE137" s="505">
        <v>0</v>
      </c>
      <c r="FF137" s="505">
        <v>0.1</v>
      </c>
      <c r="FG137" s="505">
        <v>0.1</v>
      </c>
      <c r="FH137" s="505">
        <v>0.2</v>
      </c>
      <c r="FI137" s="505">
        <v>0.2</v>
      </c>
      <c r="FJ137" s="505">
        <v>0.3</v>
      </c>
      <c r="FK137" s="505">
        <v>3.1</v>
      </c>
      <c r="FL137" s="505">
        <v>3.3</v>
      </c>
      <c r="FM137" s="505">
        <v>3.4</v>
      </c>
      <c r="FN137" s="505">
        <v>3.3</v>
      </c>
      <c r="FO137" s="505">
        <v>0.5</v>
      </c>
      <c r="FP137" s="505">
        <v>0.2</v>
      </c>
      <c r="FQ137" s="505">
        <v>0.1</v>
      </c>
      <c r="FR137" s="505">
        <v>0.1</v>
      </c>
      <c r="FS137" s="505">
        <v>0.3</v>
      </c>
      <c r="FT137" s="505">
        <v>0.7</v>
      </c>
      <c r="FU137" s="505">
        <v>1.2</v>
      </c>
      <c r="FV137" s="505">
        <v>1.1000000000000001</v>
      </c>
      <c r="FW137" s="505">
        <v>0.9</v>
      </c>
      <c r="FX137" s="505">
        <v>0.4</v>
      </c>
      <c r="FY137" s="505">
        <v>0</v>
      </c>
      <c r="FZ137" s="505">
        <v>0</v>
      </c>
      <c r="GA137" s="505">
        <v>0.1</v>
      </c>
      <c r="GB137" s="505">
        <v>0.2</v>
      </c>
      <c r="GC137" s="505">
        <v>0.1</v>
      </c>
      <c r="GD137" s="506">
        <v>0.1</v>
      </c>
      <c r="GE137" s="506">
        <v>0.1</v>
      </c>
      <c r="GF137" s="506">
        <v>0.2</v>
      </c>
      <c r="GG137" s="506">
        <v>0.2</v>
      </c>
      <c r="GH137" s="506">
        <v>0.2</v>
      </c>
      <c r="GI137" s="506">
        <v>0.1</v>
      </c>
      <c r="GJ137" s="506">
        <v>0</v>
      </c>
      <c r="GK137" s="505">
        <v>0</v>
      </c>
      <c r="GL137" s="505">
        <v>-0.1</v>
      </c>
      <c r="GM137" s="505">
        <v>0.2</v>
      </c>
      <c r="GN137" s="505">
        <v>0.6</v>
      </c>
      <c r="GO137" s="505">
        <v>1.7</v>
      </c>
      <c r="GP137" s="505">
        <f t="shared" si="16"/>
        <v>1.3</v>
      </c>
      <c r="GQ137" s="505">
        <f t="shared" si="16"/>
        <v>1.1000000000000001</v>
      </c>
      <c r="GR137" s="505">
        <f t="shared" si="16"/>
        <v>0.9</v>
      </c>
      <c r="GS137" s="505">
        <f t="shared" si="16"/>
        <v>0</v>
      </c>
      <c r="GT137" s="505">
        <f t="shared" si="15"/>
        <v>0.7</v>
      </c>
      <c r="GU137" s="505">
        <f t="shared" si="15"/>
        <v>0.8</v>
      </c>
      <c r="GV137" s="505">
        <f t="shared" si="15"/>
        <v>0.7</v>
      </c>
      <c r="GW137" s="494">
        <f t="shared" si="15"/>
        <v>0.5</v>
      </c>
      <c r="GX137" s="494"/>
      <c r="GY137" s="494"/>
      <c r="GZ137" s="494"/>
      <c r="HA137" s="494"/>
      <c r="HB137" s="499"/>
      <c r="HC137" s="498">
        <v>0</v>
      </c>
      <c r="HD137" s="498">
        <v>0</v>
      </c>
      <c r="HE137" s="498">
        <v>0</v>
      </c>
      <c r="HF137" s="498">
        <v>0.2</v>
      </c>
      <c r="HG137" s="498">
        <v>2.5</v>
      </c>
      <c r="HH137" s="498">
        <v>1</v>
      </c>
      <c r="HI137" s="498">
        <v>0.6</v>
      </c>
      <c r="HJ137" s="498">
        <v>0.57526366251199335</v>
      </c>
      <c r="HK137" s="498">
        <v>0.1</v>
      </c>
      <c r="HL137" s="498">
        <v>0.1</v>
      </c>
      <c r="HM137" s="498">
        <v>0.1</v>
      </c>
      <c r="HN137" s="498">
        <f t="shared" si="17"/>
        <v>0.6</v>
      </c>
      <c r="HO137" s="498">
        <f t="shared" si="17"/>
        <v>0.9</v>
      </c>
      <c r="HP137" s="498">
        <f t="shared" si="17"/>
        <v>0.7</v>
      </c>
      <c r="HQ137" s="498">
        <f t="shared" si="17"/>
        <v>-100</v>
      </c>
    </row>
    <row r="138" spans="1:225" s="129" customFormat="1" ht="24.9" customHeight="1">
      <c r="A138" s="438">
        <v>136</v>
      </c>
      <c r="B138" s="484"/>
      <c r="C138" s="492" t="s">
        <v>149</v>
      </c>
      <c r="D138" s="484">
        <v>932</v>
      </c>
      <c r="E138" s="485" t="s">
        <v>210</v>
      </c>
      <c r="F138" s="493">
        <v>0.4</v>
      </c>
      <c r="G138" s="494">
        <v>0.4</v>
      </c>
      <c r="H138" s="494">
        <v>100</v>
      </c>
      <c r="I138" s="494">
        <v>100</v>
      </c>
      <c r="J138" s="494">
        <v>100</v>
      </c>
      <c r="K138" s="494">
        <v>100</v>
      </c>
      <c r="L138" s="494">
        <v>100.5</v>
      </c>
      <c r="M138" s="494">
        <v>100.7</v>
      </c>
      <c r="N138" s="494">
        <v>100.7</v>
      </c>
      <c r="O138" s="494">
        <v>100.7</v>
      </c>
      <c r="P138" s="494">
        <v>100.7</v>
      </c>
      <c r="Q138" s="494">
        <v>100.7</v>
      </c>
      <c r="R138" s="494">
        <v>100.7</v>
      </c>
      <c r="S138" s="494">
        <v>100.7</v>
      </c>
      <c r="T138" s="494">
        <v>100.7</v>
      </c>
      <c r="U138" s="494">
        <v>100.7</v>
      </c>
      <c r="V138" s="494">
        <v>100.7</v>
      </c>
      <c r="W138" s="494">
        <v>100.7</v>
      </c>
      <c r="X138" s="494">
        <v>100.9</v>
      </c>
      <c r="Y138" s="494">
        <v>100.9</v>
      </c>
      <c r="Z138" s="494">
        <v>100.9</v>
      </c>
      <c r="AA138" s="494">
        <v>101.3</v>
      </c>
      <c r="AB138" s="494">
        <v>102</v>
      </c>
      <c r="AC138" s="494">
        <v>102.2</v>
      </c>
      <c r="AD138" s="494">
        <v>104.4</v>
      </c>
      <c r="AE138" s="494">
        <v>104.4</v>
      </c>
      <c r="AF138" s="494">
        <v>104.4</v>
      </c>
      <c r="AG138" s="494">
        <v>104.4</v>
      </c>
      <c r="AH138" s="494">
        <v>104.5</v>
      </c>
      <c r="AI138" s="494">
        <v>104.7</v>
      </c>
      <c r="AJ138" s="495">
        <v>105.4</v>
      </c>
      <c r="AK138" s="495">
        <v>105.7</v>
      </c>
      <c r="AL138" s="495">
        <v>105.8</v>
      </c>
      <c r="AM138" s="495">
        <v>105.9</v>
      </c>
      <c r="AN138" s="494">
        <v>106.3</v>
      </c>
      <c r="AO138" s="494">
        <v>106.7</v>
      </c>
      <c r="AP138" s="494">
        <v>106.6</v>
      </c>
      <c r="AQ138" s="494">
        <v>106.5</v>
      </c>
      <c r="AR138" s="494">
        <v>106.6</v>
      </c>
      <c r="AS138" s="494">
        <v>106.8</v>
      </c>
      <c r="AT138" s="494">
        <v>106.9</v>
      </c>
      <c r="AU138" s="494">
        <v>106.8</v>
      </c>
      <c r="AV138" s="494">
        <v>107</v>
      </c>
      <c r="AW138" s="494">
        <v>106.8</v>
      </c>
      <c r="AX138" s="494">
        <v>106.7</v>
      </c>
      <c r="AY138" s="494">
        <v>106.5</v>
      </c>
      <c r="AZ138" s="494">
        <v>106.8</v>
      </c>
      <c r="BA138" s="494">
        <v>107.3</v>
      </c>
      <c r="BB138" s="494">
        <v>107.9</v>
      </c>
      <c r="BC138" s="494">
        <v>107.9</v>
      </c>
      <c r="BD138" s="494">
        <v>108.4</v>
      </c>
      <c r="BE138" s="494">
        <v>108.7</v>
      </c>
      <c r="BF138" s="494">
        <v>108.8</v>
      </c>
      <c r="BG138" s="494">
        <v>109.5</v>
      </c>
      <c r="BH138" s="494">
        <v>110.5</v>
      </c>
      <c r="BI138" s="494">
        <v>110.6</v>
      </c>
      <c r="BJ138" s="494">
        <v>112.6</v>
      </c>
      <c r="BK138" s="494">
        <v>112.5</v>
      </c>
      <c r="BL138" s="494">
        <v>112.8</v>
      </c>
      <c r="BM138" s="494">
        <v>113.1</v>
      </c>
      <c r="BN138" s="494">
        <f>VLOOKUP($D138,'[3]Q3 2024'!$D$8:$N$167,11,0)</f>
        <v>113.6</v>
      </c>
      <c r="BO138" s="494">
        <f>VLOOKUP($D138,'[3]Q4 2024'!$D$8:$N$167,11,0)</f>
        <v>114.6</v>
      </c>
      <c r="BP138" s="494"/>
      <c r="BQ138" s="494"/>
      <c r="BR138" s="494"/>
      <c r="BS138" s="494"/>
      <c r="BT138" s="496">
        <v>100</v>
      </c>
      <c r="BU138" s="496">
        <v>100.7</v>
      </c>
      <c r="BV138" s="496">
        <v>100.7</v>
      </c>
      <c r="BW138" s="496">
        <v>100.7</v>
      </c>
      <c r="BX138" s="496">
        <v>101</v>
      </c>
      <c r="BY138" s="496">
        <v>103.3</v>
      </c>
      <c r="BZ138" s="496">
        <v>104.5</v>
      </c>
      <c r="CA138" s="496">
        <v>105.7</v>
      </c>
      <c r="CB138" s="496">
        <v>106.5</v>
      </c>
      <c r="CC138" s="496">
        <v>106.8</v>
      </c>
      <c r="CD138" s="496">
        <v>106.8</v>
      </c>
      <c r="CE138" s="496">
        <v>107.5</v>
      </c>
      <c r="CF138" s="496">
        <v>108.9</v>
      </c>
      <c r="CG138" s="496">
        <v>111.6</v>
      </c>
      <c r="CH138" s="496">
        <f t="shared" si="20"/>
        <v>113.5</v>
      </c>
      <c r="CI138" s="496"/>
      <c r="CJ138" s="497"/>
      <c r="CK138" s="494">
        <v>0.5</v>
      </c>
      <c r="CL138" s="494">
        <v>0.2</v>
      </c>
      <c r="CM138" s="494">
        <v>0</v>
      </c>
      <c r="CN138" s="494">
        <v>0</v>
      </c>
      <c r="CO138" s="494">
        <v>0</v>
      </c>
      <c r="CP138" s="494">
        <v>0</v>
      </c>
      <c r="CQ138" s="494">
        <v>0</v>
      </c>
      <c r="CR138" s="494">
        <v>0</v>
      </c>
      <c r="CS138" s="494">
        <v>0</v>
      </c>
      <c r="CT138" s="494">
        <v>0</v>
      </c>
      <c r="CU138" s="494">
        <v>0</v>
      </c>
      <c r="CV138" s="494">
        <v>0</v>
      </c>
      <c r="CW138" s="494">
        <v>0.2</v>
      </c>
      <c r="CX138" s="494">
        <v>0</v>
      </c>
      <c r="CY138" s="494">
        <v>0</v>
      </c>
      <c r="CZ138" s="494">
        <v>0.4</v>
      </c>
      <c r="DA138" s="494">
        <v>0.7</v>
      </c>
      <c r="DB138" s="494">
        <v>0.2</v>
      </c>
      <c r="DC138" s="494">
        <v>2.2000000000000002</v>
      </c>
      <c r="DD138" s="494">
        <v>0</v>
      </c>
      <c r="DE138" s="494">
        <v>0</v>
      </c>
      <c r="DF138" s="494">
        <v>0</v>
      </c>
      <c r="DG138" s="494">
        <v>0.1</v>
      </c>
      <c r="DH138" s="494">
        <v>0.2</v>
      </c>
      <c r="DI138" s="494">
        <v>0.7</v>
      </c>
      <c r="DJ138" s="494">
        <v>0.3</v>
      </c>
      <c r="DK138" s="494">
        <v>0.1</v>
      </c>
      <c r="DL138" s="494">
        <v>0.1</v>
      </c>
      <c r="DM138" s="494">
        <v>0.4</v>
      </c>
      <c r="DN138" s="494">
        <v>0.4</v>
      </c>
      <c r="DO138" s="494">
        <v>-0.1</v>
      </c>
      <c r="DP138" s="494">
        <v>-0.1</v>
      </c>
      <c r="DQ138" s="498">
        <v>0.1</v>
      </c>
      <c r="DR138" s="498">
        <v>0.2</v>
      </c>
      <c r="DS138" s="498">
        <v>0.1</v>
      </c>
      <c r="DT138" s="498">
        <v>-0.1</v>
      </c>
      <c r="DU138" s="498">
        <v>0.2</v>
      </c>
      <c r="DV138" s="498">
        <v>-0.2</v>
      </c>
      <c r="DW138" s="498">
        <v>-0.1</v>
      </c>
      <c r="DX138" s="498">
        <v>-0.2</v>
      </c>
      <c r="DY138" s="498">
        <v>0.3</v>
      </c>
      <c r="DZ138" s="498">
        <v>0.5</v>
      </c>
      <c r="EA138" s="498">
        <v>0.6</v>
      </c>
      <c r="EB138" s="494">
        <v>0</v>
      </c>
      <c r="EC138" s="494">
        <v>0.5</v>
      </c>
      <c r="ED138" s="494">
        <v>0.3</v>
      </c>
      <c r="EE138" s="494">
        <v>0.1</v>
      </c>
      <c r="EF138" s="494">
        <v>0.6</v>
      </c>
      <c r="EG138" s="494">
        <f t="shared" si="19"/>
        <v>0.9</v>
      </c>
      <c r="EH138" s="494">
        <f t="shared" si="19"/>
        <v>0.1</v>
      </c>
      <c r="EI138" s="494">
        <f t="shared" si="19"/>
        <v>1.8</v>
      </c>
      <c r="EJ138" s="494">
        <f t="shared" si="19"/>
        <v>-0.1</v>
      </c>
      <c r="EK138" s="494">
        <f t="shared" si="18"/>
        <v>0.3</v>
      </c>
      <c r="EL138" s="494">
        <f t="shared" si="19"/>
        <v>0.3</v>
      </c>
      <c r="EM138" s="494">
        <f t="shared" si="19"/>
        <v>0.4</v>
      </c>
      <c r="EN138" s="494">
        <f t="shared" si="19"/>
        <v>0.9</v>
      </c>
      <c r="EO138" s="494"/>
      <c r="EP138" s="494"/>
      <c r="EQ138" s="494"/>
      <c r="ER138" s="494"/>
      <c r="ES138" s="499"/>
      <c r="ET138" s="494">
        <v>0.5</v>
      </c>
      <c r="EU138" s="494">
        <v>0.7</v>
      </c>
      <c r="EV138" s="494">
        <v>0.7</v>
      </c>
      <c r="EW138" s="494">
        <v>0.7</v>
      </c>
      <c r="EX138" s="494">
        <v>0.2</v>
      </c>
      <c r="EY138" s="494">
        <v>0</v>
      </c>
      <c r="EZ138" s="494">
        <v>0</v>
      </c>
      <c r="FA138" s="494">
        <v>0</v>
      </c>
      <c r="FB138" s="494">
        <v>0</v>
      </c>
      <c r="FC138" s="494">
        <v>0</v>
      </c>
      <c r="FD138" s="494">
        <v>0</v>
      </c>
      <c r="FE138" s="494">
        <v>0</v>
      </c>
      <c r="FF138" s="494">
        <v>0.2</v>
      </c>
      <c r="FG138" s="494">
        <v>0.2</v>
      </c>
      <c r="FH138" s="494">
        <v>0.2</v>
      </c>
      <c r="FI138" s="494">
        <v>0.6</v>
      </c>
      <c r="FJ138" s="494">
        <v>1.1000000000000001</v>
      </c>
      <c r="FK138" s="494">
        <v>1.3</v>
      </c>
      <c r="FL138" s="494">
        <v>3.5</v>
      </c>
      <c r="FM138" s="494">
        <v>3.1</v>
      </c>
      <c r="FN138" s="494">
        <v>2.4</v>
      </c>
      <c r="FO138" s="494">
        <v>2.2000000000000002</v>
      </c>
      <c r="FP138" s="494">
        <v>0.1</v>
      </c>
      <c r="FQ138" s="494">
        <v>0.3</v>
      </c>
      <c r="FR138" s="494">
        <v>1</v>
      </c>
      <c r="FS138" s="494">
        <v>1.2</v>
      </c>
      <c r="FT138" s="494">
        <v>1.2</v>
      </c>
      <c r="FU138" s="494">
        <v>1.1000000000000001</v>
      </c>
      <c r="FV138" s="494">
        <v>0.9</v>
      </c>
      <c r="FW138" s="494">
        <v>0.9</v>
      </c>
      <c r="FX138" s="494">
        <v>0.8</v>
      </c>
      <c r="FY138" s="494">
        <v>0.6</v>
      </c>
      <c r="FZ138" s="494">
        <v>0.3</v>
      </c>
      <c r="GA138" s="494">
        <v>0.1</v>
      </c>
      <c r="GB138" s="494">
        <v>0.3</v>
      </c>
      <c r="GC138" s="494">
        <v>0.3</v>
      </c>
      <c r="GD138" s="498">
        <v>0.4</v>
      </c>
      <c r="GE138" s="498">
        <v>0</v>
      </c>
      <c r="GF138" s="498">
        <v>-0.2</v>
      </c>
      <c r="GG138" s="498">
        <v>-0.3</v>
      </c>
      <c r="GH138" s="498">
        <v>-0.2</v>
      </c>
      <c r="GI138" s="498">
        <v>0.5</v>
      </c>
      <c r="GJ138" s="498">
        <v>1.1000000000000001</v>
      </c>
      <c r="GK138" s="494">
        <v>1.3</v>
      </c>
      <c r="GL138" s="494">
        <v>1.5</v>
      </c>
      <c r="GM138" s="494">
        <v>1.3</v>
      </c>
      <c r="GN138" s="494">
        <v>0.8</v>
      </c>
      <c r="GO138" s="494">
        <v>1.5</v>
      </c>
      <c r="GP138" s="494">
        <f t="shared" si="16"/>
        <v>1.9</v>
      </c>
      <c r="GQ138" s="494">
        <f t="shared" si="16"/>
        <v>1.7</v>
      </c>
      <c r="GR138" s="494">
        <f t="shared" si="16"/>
        <v>3.5</v>
      </c>
      <c r="GS138" s="494">
        <f t="shared" si="16"/>
        <v>2.7</v>
      </c>
      <c r="GT138" s="494">
        <f t="shared" si="15"/>
        <v>2.1</v>
      </c>
      <c r="GU138" s="494">
        <f t="shared" si="15"/>
        <v>2.2999999999999998</v>
      </c>
      <c r="GV138" s="494">
        <f t="shared" si="15"/>
        <v>0.9</v>
      </c>
      <c r="GW138" s="494">
        <f t="shared" si="15"/>
        <v>1.9</v>
      </c>
      <c r="GX138" s="494"/>
      <c r="GY138" s="494"/>
      <c r="GZ138" s="494"/>
      <c r="HA138" s="494"/>
      <c r="HB138" s="499"/>
      <c r="HC138" s="498">
        <v>0.7</v>
      </c>
      <c r="HD138" s="498">
        <v>0</v>
      </c>
      <c r="HE138" s="498">
        <v>0</v>
      </c>
      <c r="HF138" s="498">
        <v>0.3</v>
      </c>
      <c r="HG138" s="498">
        <v>2.2999999999999998</v>
      </c>
      <c r="HH138" s="498">
        <v>1.2</v>
      </c>
      <c r="HI138" s="498">
        <v>1.1000000000000001</v>
      </c>
      <c r="HJ138" s="498">
        <v>0.75685903500473106</v>
      </c>
      <c r="HK138" s="498">
        <v>0.3</v>
      </c>
      <c r="HL138" s="498">
        <v>0</v>
      </c>
      <c r="HM138" s="498">
        <v>0.7</v>
      </c>
      <c r="HN138" s="498">
        <f t="shared" si="17"/>
        <v>1.3</v>
      </c>
      <c r="HO138" s="498">
        <f t="shared" si="17"/>
        <v>2.5</v>
      </c>
      <c r="HP138" s="498">
        <f t="shared" si="17"/>
        <v>1.7</v>
      </c>
      <c r="HQ138" s="498">
        <f t="shared" si="17"/>
        <v>-100</v>
      </c>
    </row>
    <row r="139" spans="1:225" s="129" customFormat="1" ht="24.9" customHeight="1">
      <c r="A139" s="438">
        <v>137</v>
      </c>
      <c r="B139" s="484"/>
      <c r="C139" s="492" t="s">
        <v>159</v>
      </c>
      <c r="D139" s="492">
        <v>9321</v>
      </c>
      <c r="E139" s="507" t="s">
        <v>360</v>
      </c>
      <c r="F139" s="493">
        <v>0.2</v>
      </c>
      <c r="G139" s="494">
        <v>0.3</v>
      </c>
      <c r="H139" s="494">
        <v>100</v>
      </c>
      <c r="I139" s="494">
        <v>100</v>
      </c>
      <c r="J139" s="494">
        <v>100</v>
      </c>
      <c r="K139" s="494">
        <v>100</v>
      </c>
      <c r="L139" s="494">
        <v>101.1</v>
      </c>
      <c r="M139" s="494">
        <v>101.1</v>
      </c>
      <c r="N139" s="494">
        <v>101.1</v>
      </c>
      <c r="O139" s="494">
        <v>101.1</v>
      </c>
      <c r="P139" s="494">
        <v>101.1</v>
      </c>
      <c r="Q139" s="494">
        <v>101.1</v>
      </c>
      <c r="R139" s="494">
        <v>101.1</v>
      </c>
      <c r="S139" s="494">
        <v>101.1</v>
      </c>
      <c r="T139" s="494">
        <v>101.1</v>
      </c>
      <c r="U139" s="494">
        <v>101.1</v>
      </c>
      <c r="V139" s="494">
        <v>101.1</v>
      </c>
      <c r="W139" s="494">
        <v>101.1</v>
      </c>
      <c r="X139" s="494">
        <v>101.5</v>
      </c>
      <c r="Y139" s="494">
        <v>101.5</v>
      </c>
      <c r="Z139" s="494">
        <v>101.6</v>
      </c>
      <c r="AA139" s="494">
        <v>102.4</v>
      </c>
      <c r="AB139" s="494">
        <v>102.9</v>
      </c>
      <c r="AC139" s="494">
        <v>103.2</v>
      </c>
      <c r="AD139" s="494">
        <v>105.8</v>
      </c>
      <c r="AE139" s="494">
        <v>105.8</v>
      </c>
      <c r="AF139" s="494">
        <v>105.8</v>
      </c>
      <c r="AG139" s="494">
        <v>105.8</v>
      </c>
      <c r="AH139" s="494">
        <v>105.9</v>
      </c>
      <c r="AI139" s="494">
        <v>106.6</v>
      </c>
      <c r="AJ139" s="495">
        <v>107.8</v>
      </c>
      <c r="AK139" s="495">
        <v>108.1</v>
      </c>
      <c r="AL139" s="495">
        <v>108.3</v>
      </c>
      <c r="AM139" s="495">
        <v>108.3</v>
      </c>
      <c r="AN139" s="494">
        <v>108.9</v>
      </c>
      <c r="AO139" s="494">
        <v>109.3</v>
      </c>
      <c r="AP139" s="494">
        <v>109.3</v>
      </c>
      <c r="AQ139" s="494">
        <v>109.2</v>
      </c>
      <c r="AR139" s="494">
        <v>109.2</v>
      </c>
      <c r="AS139" s="494">
        <v>109.5</v>
      </c>
      <c r="AT139" s="494">
        <v>109.6</v>
      </c>
      <c r="AU139" s="494">
        <v>109.5</v>
      </c>
      <c r="AV139" s="494">
        <v>109.7</v>
      </c>
      <c r="AW139" s="494">
        <v>109.5</v>
      </c>
      <c r="AX139" s="494">
        <v>109.3</v>
      </c>
      <c r="AY139" s="494">
        <v>109.1</v>
      </c>
      <c r="AZ139" s="494">
        <v>109.5</v>
      </c>
      <c r="BA139" s="494">
        <v>110</v>
      </c>
      <c r="BB139" s="494">
        <v>110.8</v>
      </c>
      <c r="BC139" s="494">
        <v>110.9</v>
      </c>
      <c r="BD139" s="494">
        <v>111.3</v>
      </c>
      <c r="BE139" s="494">
        <v>111.5</v>
      </c>
      <c r="BF139" s="494">
        <v>111.7</v>
      </c>
      <c r="BG139" s="494">
        <v>112.4</v>
      </c>
      <c r="BH139" s="494">
        <v>113.5</v>
      </c>
      <c r="BI139" s="494">
        <v>113.6</v>
      </c>
      <c r="BJ139" s="494">
        <v>116.2</v>
      </c>
      <c r="BK139" s="494">
        <v>116</v>
      </c>
      <c r="BL139" s="494">
        <v>116.3</v>
      </c>
      <c r="BM139" s="494">
        <v>116.6</v>
      </c>
      <c r="BN139" s="494">
        <f>VLOOKUP($D139,'[3]Q3 2024'!$D$8:$N$167,11,0)</f>
        <v>117.3</v>
      </c>
      <c r="BO139" s="494">
        <f>VLOOKUP($D139,'[3]Q4 2024'!$D$8:$N$167,11,0)</f>
        <v>118.4</v>
      </c>
      <c r="BP139" s="494"/>
      <c r="BQ139" s="494"/>
      <c r="BR139" s="494"/>
      <c r="BS139" s="494"/>
      <c r="BT139" s="496">
        <v>100</v>
      </c>
      <c r="BU139" s="496">
        <v>101.1</v>
      </c>
      <c r="BV139" s="496">
        <v>101.1</v>
      </c>
      <c r="BW139" s="496">
        <v>101.1</v>
      </c>
      <c r="BX139" s="496">
        <v>101.8</v>
      </c>
      <c r="BY139" s="496">
        <v>104.4</v>
      </c>
      <c r="BZ139" s="496">
        <v>106</v>
      </c>
      <c r="CA139" s="496">
        <v>108.1</v>
      </c>
      <c r="CB139" s="496">
        <v>109.2</v>
      </c>
      <c r="CC139" s="496">
        <v>109.5</v>
      </c>
      <c r="CD139" s="496">
        <v>109.4</v>
      </c>
      <c r="CE139" s="496">
        <v>110.3</v>
      </c>
      <c r="CF139" s="496">
        <v>111.7</v>
      </c>
      <c r="CG139" s="496">
        <v>114.8</v>
      </c>
      <c r="CH139" s="496">
        <f t="shared" si="20"/>
        <v>117.2</v>
      </c>
      <c r="CI139" s="496"/>
      <c r="CJ139" s="497"/>
      <c r="CK139" s="494">
        <v>1.1000000000000001</v>
      </c>
      <c r="CL139" s="494">
        <v>0</v>
      </c>
      <c r="CM139" s="494">
        <v>0</v>
      </c>
      <c r="CN139" s="494">
        <v>0</v>
      </c>
      <c r="CO139" s="494">
        <v>0</v>
      </c>
      <c r="CP139" s="494">
        <v>0</v>
      </c>
      <c r="CQ139" s="494">
        <v>0</v>
      </c>
      <c r="CR139" s="494">
        <v>0</v>
      </c>
      <c r="CS139" s="494">
        <v>0</v>
      </c>
      <c r="CT139" s="494">
        <v>0</v>
      </c>
      <c r="CU139" s="494">
        <v>0</v>
      </c>
      <c r="CV139" s="494">
        <v>0</v>
      </c>
      <c r="CW139" s="494">
        <v>0.4</v>
      </c>
      <c r="CX139" s="494">
        <v>0</v>
      </c>
      <c r="CY139" s="494">
        <v>0.1</v>
      </c>
      <c r="CZ139" s="494">
        <v>0.8</v>
      </c>
      <c r="DA139" s="494">
        <v>0.5</v>
      </c>
      <c r="DB139" s="494">
        <v>0.3</v>
      </c>
      <c r="DC139" s="494">
        <v>2.5</v>
      </c>
      <c r="DD139" s="494">
        <v>0</v>
      </c>
      <c r="DE139" s="494">
        <v>0</v>
      </c>
      <c r="DF139" s="494">
        <v>0</v>
      </c>
      <c r="DG139" s="494">
        <v>0.1</v>
      </c>
      <c r="DH139" s="494">
        <v>0.7</v>
      </c>
      <c r="DI139" s="494">
        <v>1.1000000000000001</v>
      </c>
      <c r="DJ139" s="494">
        <v>0.3</v>
      </c>
      <c r="DK139" s="494">
        <v>0.2</v>
      </c>
      <c r="DL139" s="494">
        <v>0</v>
      </c>
      <c r="DM139" s="494">
        <v>0.6</v>
      </c>
      <c r="DN139" s="494">
        <v>0.4</v>
      </c>
      <c r="DO139" s="494">
        <v>0</v>
      </c>
      <c r="DP139" s="494">
        <v>-0.1</v>
      </c>
      <c r="DQ139" s="498">
        <v>0</v>
      </c>
      <c r="DR139" s="498">
        <v>0.3</v>
      </c>
      <c r="DS139" s="498">
        <v>0.1</v>
      </c>
      <c r="DT139" s="498">
        <v>-0.1</v>
      </c>
      <c r="DU139" s="498">
        <v>0.2</v>
      </c>
      <c r="DV139" s="498">
        <v>-0.2</v>
      </c>
      <c r="DW139" s="498">
        <v>-0.2</v>
      </c>
      <c r="DX139" s="498">
        <v>-0.2</v>
      </c>
      <c r="DY139" s="498">
        <v>0.4</v>
      </c>
      <c r="DZ139" s="498">
        <v>0.5</v>
      </c>
      <c r="EA139" s="498">
        <v>0.7</v>
      </c>
      <c r="EB139" s="494">
        <v>0.1</v>
      </c>
      <c r="EC139" s="494">
        <v>0.4</v>
      </c>
      <c r="ED139" s="494">
        <v>0.2</v>
      </c>
      <c r="EE139" s="494">
        <v>0.2</v>
      </c>
      <c r="EF139" s="494">
        <v>0.6</v>
      </c>
      <c r="EG139" s="494">
        <f t="shared" si="19"/>
        <v>1</v>
      </c>
      <c r="EH139" s="494">
        <f t="shared" si="19"/>
        <v>0.1</v>
      </c>
      <c r="EI139" s="494">
        <f t="shared" si="19"/>
        <v>2.2999999999999998</v>
      </c>
      <c r="EJ139" s="494">
        <f t="shared" si="19"/>
        <v>-0.2</v>
      </c>
      <c r="EK139" s="505">
        <f t="shared" si="18"/>
        <v>0.3</v>
      </c>
      <c r="EL139" s="494">
        <f t="shared" si="19"/>
        <v>0.3</v>
      </c>
      <c r="EM139" s="494">
        <f t="shared" si="19"/>
        <v>0.6</v>
      </c>
      <c r="EN139" s="494">
        <f t="shared" si="19"/>
        <v>0.9</v>
      </c>
      <c r="EO139" s="494"/>
      <c r="EP139" s="494"/>
      <c r="EQ139" s="494"/>
      <c r="ER139" s="494"/>
      <c r="ES139" s="499"/>
      <c r="ET139" s="494">
        <v>1.1000000000000001</v>
      </c>
      <c r="EU139" s="494">
        <v>1.1000000000000001</v>
      </c>
      <c r="EV139" s="494">
        <v>1.1000000000000001</v>
      </c>
      <c r="EW139" s="494">
        <v>1.1000000000000001</v>
      </c>
      <c r="EX139" s="494">
        <v>0</v>
      </c>
      <c r="EY139" s="494">
        <v>0</v>
      </c>
      <c r="EZ139" s="494">
        <v>0</v>
      </c>
      <c r="FA139" s="494">
        <v>0</v>
      </c>
      <c r="FB139" s="494">
        <v>0</v>
      </c>
      <c r="FC139" s="494">
        <v>0</v>
      </c>
      <c r="FD139" s="494">
        <v>0</v>
      </c>
      <c r="FE139" s="494">
        <v>0</v>
      </c>
      <c r="FF139" s="494">
        <v>0.4</v>
      </c>
      <c r="FG139" s="494">
        <v>0.4</v>
      </c>
      <c r="FH139" s="494">
        <v>0.5</v>
      </c>
      <c r="FI139" s="494">
        <v>1.3</v>
      </c>
      <c r="FJ139" s="494">
        <v>1.4</v>
      </c>
      <c r="FK139" s="494">
        <v>1.7</v>
      </c>
      <c r="FL139" s="494">
        <v>4.0999999999999996</v>
      </c>
      <c r="FM139" s="494">
        <v>3.3</v>
      </c>
      <c r="FN139" s="494">
        <v>2.8</v>
      </c>
      <c r="FO139" s="494">
        <v>2.5</v>
      </c>
      <c r="FP139" s="494">
        <v>0.1</v>
      </c>
      <c r="FQ139" s="494">
        <v>0.8</v>
      </c>
      <c r="FR139" s="494">
        <v>1.9</v>
      </c>
      <c r="FS139" s="494">
        <v>2.2000000000000002</v>
      </c>
      <c r="FT139" s="494">
        <v>2.2999999999999998</v>
      </c>
      <c r="FU139" s="494">
        <v>1.6</v>
      </c>
      <c r="FV139" s="494">
        <v>1</v>
      </c>
      <c r="FW139" s="494">
        <v>1.1000000000000001</v>
      </c>
      <c r="FX139" s="494">
        <v>0.9</v>
      </c>
      <c r="FY139" s="494">
        <v>0.8</v>
      </c>
      <c r="FZ139" s="494">
        <v>0.3</v>
      </c>
      <c r="GA139" s="494">
        <v>0.2</v>
      </c>
      <c r="GB139" s="494">
        <v>0.3</v>
      </c>
      <c r="GC139" s="494">
        <v>0.3</v>
      </c>
      <c r="GD139" s="498">
        <v>0.5</v>
      </c>
      <c r="GE139" s="498">
        <v>0</v>
      </c>
      <c r="GF139" s="498">
        <v>-0.3</v>
      </c>
      <c r="GG139" s="498">
        <v>-0.4</v>
      </c>
      <c r="GH139" s="498">
        <v>-0.2</v>
      </c>
      <c r="GI139" s="498">
        <v>0.5</v>
      </c>
      <c r="GJ139" s="498">
        <v>1.4</v>
      </c>
      <c r="GK139" s="494">
        <v>1.6</v>
      </c>
      <c r="GL139" s="494">
        <v>1.6</v>
      </c>
      <c r="GM139" s="494">
        <v>1.4</v>
      </c>
      <c r="GN139" s="494">
        <v>0.8</v>
      </c>
      <c r="GO139" s="494">
        <v>1.4</v>
      </c>
      <c r="GP139" s="494">
        <f t="shared" si="16"/>
        <v>2</v>
      </c>
      <c r="GQ139" s="494">
        <f t="shared" si="16"/>
        <v>1.9</v>
      </c>
      <c r="GR139" s="494">
        <f t="shared" si="16"/>
        <v>4</v>
      </c>
      <c r="GS139" s="494">
        <f t="shared" si="16"/>
        <v>3.2</v>
      </c>
      <c r="GT139" s="494">
        <f t="shared" si="15"/>
        <v>2.5</v>
      </c>
      <c r="GU139" s="494">
        <f t="shared" si="15"/>
        <v>2.6</v>
      </c>
      <c r="GV139" s="494">
        <f t="shared" si="15"/>
        <v>0.9</v>
      </c>
      <c r="GW139" s="494">
        <f t="shared" si="15"/>
        <v>2.1</v>
      </c>
      <c r="GX139" s="494"/>
      <c r="GY139" s="494"/>
      <c r="GZ139" s="494"/>
      <c r="HA139" s="494"/>
      <c r="HB139" s="499"/>
      <c r="HC139" s="498">
        <v>1.1000000000000001</v>
      </c>
      <c r="HD139" s="498">
        <v>0</v>
      </c>
      <c r="HE139" s="498">
        <v>0</v>
      </c>
      <c r="HF139" s="498">
        <v>0.7</v>
      </c>
      <c r="HG139" s="498">
        <v>2.6</v>
      </c>
      <c r="HH139" s="498">
        <v>1.5</v>
      </c>
      <c r="HI139" s="498">
        <v>2</v>
      </c>
      <c r="HJ139" s="498">
        <v>1.0175763182238784</v>
      </c>
      <c r="HK139" s="498">
        <v>0.3</v>
      </c>
      <c r="HL139" s="498">
        <v>-0.1</v>
      </c>
      <c r="HM139" s="498">
        <v>0.8</v>
      </c>
      <c r="HN139" s="498">
        <f t="shared" si="17"/>
        <v>1.3</v>
      </c>
      <c r="HO139" s="498">
        <f t="shared" si="17"/>
        <v>2.8</v>
      </c>
      <c r="HP139" s="498">
        <f t="shared" si="17"/>
        <v>2.1</v>
      </c>
      <c r="HQ139" s="498">
        <f t="shared" si="17"/>
        <v>-100</v>
      </c>
    </row>
    <row r="140" spans="1:225" s="129" customFormat="1" ht="24.9" customHeight="1">
      <c r="A140" s="438">
        <v>138</v>
      </c>
      <c r="B140" s="484"/>
      <c r="C140" s="501" t="s">
        <v>161</v>
      </c>
      <c r="D140" s="502">
        <v>93210</v>
      </c>
      <c r="E140" s="509" t="s">
        <v>360</v>
      </c>
      <c r="F140" s="504">
        <v>0.2</v>
      </c>
      <c r="G140" s="505">
        <v>0.3</v>
      </c>
      <c r="H140" s="494">
        <v>100</v>
      </c>
      <c r="I140" s="494">
        <v>100</v>
      </c>
      <c r="J140" s="494">
        <v>100</v>
      </c>
      <c r="K140" s="494">
        <v>100</v>
      </c>
      <c r="L140" s="494">
        <v>101.1</v>
      </c>
      <c r="M140" s="494">
        <v>101.1</v>
      </c>
      <c r="N140" s="494">
        <v>101.1</v>
      </c>
      <c r="O140" s="494">
        <v>101.1</v>
      </c>
      <c r="P140" s="494">
        <v>101.1</v>
      </c>
      <c r="Q140" s="494">
        <v>101.1</v>
      </c>
      <c r="R140" s="494">
        <v>101.1</v>
      </c>
      <c r="S140" s="494">
        <v>101.1</v>
      </c>
      <c r="T140" s="494">
        <v>101.1</v>
      </c>
      <c r="U140" s="494">
        <v>101.1</v>
      </c>
      <c r="V140" s="494">
        <v>101.1</v>
      </c>
      <c r="W140" s="494">
        <v>101.1</v>
      </c>
      <c r="X140" s="494">
        <v>101.5</v>
      </c>
      <c r="Y140" s="494">
        <v>101.5</v>
      </c>
      <c r="Z140" s="494">
        <v>101.6</v>
      </c>
      <c r="AA140" s="494">
        <v>102.4</v>
      </c>
      <c r="AB140" s="494">
        <v>102.9</v>
      </c>
      <c r="AC140" s="494">
        <v>103.2</v>
      </c>
      <c r="AD140" s="494">
        <v>105.8</v>
      </c>
      <c r="AE140" s="494">
        <v>105.8</v>
      </c>
      <c r="AF140" s="494">
        <v>105.8</v>
      </c>
      <c r="AG140" s="494">
        <v>105.8</v>
      </c>
      <c r="AH140" s="494">
        <v>105.9</v>
      </c>
      <c r="AI140" s="494">
        <v>106.6</v>
      </c>
      <c r="AJ140" s="495">
        <v>107.8</v>
      </c>
      <c r="AK140" s="495">
        <v>108.1</v>
      </c>
      <c r="AL140" s="495">
        <v>108.3</v>
      </c>
      <c r="AM140" s="495">
        <v>108.3</v>
      </c>
      <c r="AN140" s="494">
        <v>108.9</v>
      </c>
      <c r="AO140" s="494">
        <v>109.3</v>
      </c>
      <c r="AP140" s="494">
        <v>109.3</v>
      </c>
      <c r="AQ140" s="494">
        <v>109.2</v>
      </c>
      <c r="AR140" s="494">
        <v>109.2</v>
      </c>
      <c r="AS140" s="494">
        <v>109.5</v>
      </c>
      <c r="AT140" s="494">
        <v>109.6</v>
      </c>
      <c r="AU140" s="494">
        <v>109.5</v>
      </c>
      <c r="AV140" s="505">
        <v>109.7</v>
      </c>
      <c r="AW140" s="505">
        <v>109.5</v>
      </c>
      <c r="AX140" s="505">
        <v>109.3</v>
      </c>
      <c r="AY140" s="505">
        <v>109.1</v>
      </c>
      <c r="AZ140" s="505">
        <v>109.5</v>
      </c>
      <c r="BA140" s="505">
        <v>110</v>
      </c>
      <c r="BB140" s="505">
        <v>110.8</v>
      </c>
      <c r="BC140" s="505">
        <v>110.9</v>
      </c>
      <c r="BD140" s="505">
        <v>111.3</v>
      </c>
      <c r="BE140" s="505">
        <v>111.5</v>
      </c>
      <c r="BF140" s="505">
        <v>111.7</v>
      </c>
      <c r="BG140" s="505">
        <v>112.4</v>
      </c>
      <c r="BH140" s="505">
        <v>113.5</v>
      </c>
      <c r="BI140" s="505">
        <v>113.6</v>
      </c>
      <c r="BJ140" s="505">
        <v>116.2</v>
      </c>
      <c r="BK140" s="505">
        <v>116</v>
      </c>
      <c r="BL140" s="505">
        <v>116.3</v>
      </c>
      <c r="BM140" s="505">
        <v>116.6</v>
      </c>
      <c r="BN140" s="505">
        <f>VLOOKUP($D140,'[3]Q3 2024'!$D$8:$N$167,11,0)</f>
        <v>117.3</v>
      </c>
      <c r="BO140" s="505">
        <f>VLOOKUP($D140,'[3]Q4 2024'!$D$8:$N$167,11,0)</f>
        <v>118.4</v>
      </c>
      <c r="BP140" s="494"/>
      <c r="BQ140" s="494"/>
      <c r="BR140" s="494"/>
      <c r="BS140" s="494"/>
      <c r="BT140" s="496">
        <v>100</v>
      </c>
      <c r="BU140" s="496">
        <v>101.1</v>
      </c>
      <c r="BV140" s="496">
        <v>101.1</v>
      </c>
      <c r="BW140" s="496">
        <v>101.1</v>
      </c>
      <c r="BX140" s="496">
        <v>101.8</v>
      </c>
      <c r="BY140" s="496">
        <v>104.4</v>
      </c>
      <c r="BZ140" s="496">
        <v>106</v>
      </c>
      <c r="CA140" s="496">
        <v>108.1</v>
      </c>
      <c r="CB140" s="496">
        <v>109.2</v>
      </c>
      <c r="CC140" s="496">
        <v>109.5</v>
      </c>
      <c r="CD140" s="496">
        <v>109.4</v>
      </c>
      <c r="CE140" s="496">
        <v>110.3</v>
      </c>
      <c r="CF140" s="496">
        <v>111.7</v>
      </c>
      <c r="CG140" s="496">
        <v>114.8</v>
      </c>
      <c r="CH140" s="496">
        <f t="shared" si="20"/>
        <v>117.2</v>
      </c>
      <c r="CI140" s="496"/>
      <c r="CJ140" s="497"/>
      <c r="CK140" s="505">
        <v>1.1000000000000001</v>
      </c>
      <c r="CL140" s="505">
        <v>0</v>
      </c>
      <c r="CM140" s="505">
        <v>0</v>
      </c>
      <c r="CN140" s="505">
        <v>0</v>
      </c>
      <c r="CO140" s="505">
        <v>0</v>
      </c>
      <c r="CP140" s="505">
        <v>0</v>
      </c>
      <c r="CQ140" s="505">
        <v>0</v>
      </c>
      <c r="CR140" s="505">
        <v>0</v>
      </c>
      <c r="CS140" s="505">
        <v>0</v>
      </c>
      <c r="CT140" s="505">
        <v>0</v>
      </c>
      <c r="CU140" s="505">
        <v>0</v>
      </c>
      <c r="CV140" s="505">
        <v>0</v>
      </c>
      <c r="CW140" s="505">
        <v>0.4</v>
      </c>
      <c r="CX140" s="505">
        <v>0</v>
      </c>
      <c r="CY140" s="505">
        <v>0.1</v>
      </c>
      <c r="CZ140" s="505">
        <v>0.8</v>
      </c>
      <c r="DA140" s="505">
        <v>0.5</v>
      </c>
      <c r="DB140" s="505">
        <v>0.3</v>
      </c>
      <c r="DC140" s="505">
        <v>2.5</v>
      </c>
      <c r="DD140" s="505">
        <v>0</v>
      </c>
      <c r="DE140" s="505">
        <v>0</v>
      </c>
      <c r="DF140" s="505">
        <v>0</v>
      </c>
      <c r="DG140" s="505">
        <v>0.1</v>
      </c>
      <c r="DH140" s="505">
        <v>0.7</v>
      </c>
      <c r="DI140" s="505">
        <v>1.1000000000000001</v>
      </c>
      <c r="DJ140" s="505">
        <v>0.3</v>
      </c>
      <c r="DK140" s="505">
        <v>0.2</v>
      </c>
      <c r="DL140" s="505">
        <v>0</v>
      </c>
      <c r="DM140" s="505">
        <v>0.6</v>
      </c>
      <c r="DN140" s="505">
        <v>0.4</v>
      </c>
      <c r="DO140" s="505">
        <v>0</v>
      </c>
      <c r="DP140" s="505">
        <v>-0.1</v>
      </c>
      <c r="DQ140" s="498">
        <v>0</v>
      </c>
      <c r="DR140" s="498">
        <v>0.3</v>
      </c>
      <c r="DS140" s="498">
        <v>0.1</v>
      </c>
      <c r="DT140" s="498">
        <v>-0.1</v>
      </c>
      <c r="DU140" s="506">
        <v>0.2</v>
      </c>
      <c r="DV140" s="506">
        <v>-0.2</v>
      </c>
      <c r="DW140" s="506">
        <v>-0.2</v>
      </c>
      <c r="DX140" s="506">
        <v>-0.2</v>
      </c>
      <c r="DY140" s="506">
        <v>0.4</v>
      </c>
      <c r="DZ140" s="506">
        <v>0.5</v>
      </c>
      <c r="EA140" s="506">
        <v>0.7</v>
      </c>
      <c r="EB140" s="505">
        <v>0.1</v>
      </c>
      <c r="EC140" s="505">
        <v>0.4</v>
      </c>
      <c r="ED140" s="505">
        <v>0.2</v>
      </c>
      <c r="EE140" s="505">
        <v>0.2</v>
      </c>
      <c r="EF140" s="505">
        <v>0.6</v>
      </c>
      <c r="EG140" s="505">
        <f t="shared" si="19"/>
        <v>1</v>
      </c>
      <c r="EH140" s="505">
        <f t="shared" si="19"/>
        <v>0.1</v>
      </c>
      <c r="EI140" s="505">
        <f t="shared" si="19"/>
        <v>2.2999999999999998</v>
      </c>
      <c r="EJ140" s="505">
        <f t="shared" si="19"/>
        <v>-0.2</v>
      </c>
      <c r="EK140" s="505">
        <f t="shared" si="18"/>
        <v>0.2</v>
      </c>
      <c r="EL140" s="505">
        <f t="shared" si="19"/>
        <v>0.3</v>
      </c>
      <c r="EM140" s="505">
        <f t="shared" si="19"/>
        <v>0.6</v>
      </c>
      <c r="EN140" s="505">
        <f t="shared" si="19"/>
        <v>0.9</v>
      </c>
      <c r="EO140" s="494"/>
      <c r="EP140" s="494"/>
      <c r="EQ140" s="494"/>
      <c r="ER140" s="494"/>
      <c r="ES140" s="499"/>
      <c r="ET140" s="505">
        <v>1.1000000000000001</v>
      </c>
      <c r="EU140" s="505">
        <v>1.1000000000000001</v>
      </c>
      <c r="EV140" s="505">
        <v>1.1000000000000001</v>
      </c>
      <c r="EW140" s="505">
        <v>1.1000000000000001</v>
      </c>
      <c r="EX140" s="505">
        <v>0</v>
      </c>
      <c r="EY140" s="505">
        <v>0</v>
      </c>
      <c r="EZ140" s="505">
        <v>0</v>
      </c>
      <c r="FA140" s="505">
        <v>0</v>
      </c>
      <c r="FB140" s="505">
        <v>0</v>
      </c>
      <c r="FC140" s="505">
        <v>0</v>
      </c>
      <c r="FD140" s="505">
        <v>0</v>
      </c>
      <c r="FE140" s="505">
        <v>0</v>
      </c>
      <c r="FF140" s="505">
        <v>0.4</v>
      </c>
      <c r="FG140" s="505">
        <v>0.4</v>
      </c>
      <c r="FH140" s="505">
        <v>0.5</v>
      </c>
      <c r="FI140" s="505">
        <v>1.3</v>
      </c>
      <c r="FJ140" s="505">
        <v>1.4</v>
      </c>
      <c r="FK140" s="505">
        <v>1.7</v>
      </c>
      <c r="FL140" s="505">
        <v>4.0999999999999996</v>
      </c>
      <c r="FM140" s="505">
        <v>3.3</v>
      </c>
      <c r="FN140" s="505">
        <v>2.8</v>
      </c>
      <c r="FO140" s="505">
        <v>2.5</v>
      </c>
      <c r="FP140" s="505">
        <v>0.1</v>
      </c>
      <c r="FQ140" s="505">
        <v>0.8</v>
      </c>
      <c r="FR140" s="505">
        <v>1.9</v>
      </c>
      <c r="FS140" s="505">
        <v>2.2000000000000002</v>
      </c>
      <c r="FT140" s="505">
        <v>2.2999999999999998</v>
      </c>
      <c r="FU140" s="505">
        <v>1.6</v>
      </c>
      <c r="FV140" s="505">
        <v>1</v>
      </c>
      <c r="FW140" s="505">
        <v>1.1000000000000001</v>
      </c>
      <c r="FX140" s="505">
        <v>0.9</v>
      </c>
      <c r="FY140" s="505">
        <v>0.8</v>
      </c>
      <c r="FZ140" s="505">
        <v>0.3</v>
      </c>
      <c r="GA140" s="505">
        <v>0.2</v>
      </c>
      <c r="GB140" s="505">
        <v>0.3</v>
      </c>
      <c r="GC140" s="505">
        <v>0.3</v>
      </c>
      <c r="GD140" s="506">
        <v>0.5</v>
      </c>
      <c r="GE140" s="506">
        <v>0</v>
      </c>
      <c r="GF140" s="506">
        <v>-0.3</v>
      </c>
      <c r="GG140" s="506">
        <v>-0.4</v>
      </c>
      <c r="GH140" s="506">
        <v>-0.2</v>
      </c>
      <c r="GI140" s="506">
        <v>0.5</v>
      </c>
      <c r="GJ140" s="506">
        <v>1.4</v>
      </c>
      <c r="GK140" s="505">
        <v>1.6</v>
      </c>
      <c r="GL140" s="505">
        <v>1.6</v>
      </c>
      <c r="GM140" s="505">
        <v>1.4</v>
      </c>
      <c r="GN140" s="505">
        <v>0.8</v>
      </c>
      <c r="GO140" s="505">
        <v>1.4</v>
      </c>
      <c r="GP140" s="505">
        <f t="shared" si="16"/>
        <v>2</v>
      </c>
      <c r="GQ140" s="505">
        <f t="shared" si="16"/>
        <v>1.9</v>
      </c>
      <c r="GR140" s="505">
        <f t="shared" si="16"/>
        <v>4</v>
      </c>
      <c r="GS140" s="505">
        <f t="shared" si="16"/>
        <v>3.2</v>
      </c>
      <c r="GT140" s="505">
        <f t="shared" si="15"/>
        <v>2.5</v>
      </c>
      <c r="GU140" s="505">
        <f t="shared" si="15"/>
        <v>2.6</v>
      </c>
      <c r="GV140" s="505">
        <f t="shared" si="15"/>
        <v>0.9</v>
      </c>
      <c r="GW140" s="494">
        <f t="shared" si="15"/>
        <v>2.1</v>
      </c>
      <c r="GX140" s="494"/>
      <c r="GY140" s="494"/>
      <c r="GZ140" s="494"/>
      <c r="HA140" s="494"/>
      <c r="HB140" s="499"/>
      <c r="HC140" s="498">
        <v>1.1000000000000001</v>
      </c>
      <c r="HD140" s="498">
        <v>0</v>
      </c>
      <c r="HE140" s="498">
        <v>0</v>
      </c>
      <c r="HF140" s="498">
        <v>0.7</v>
      </c>
      <c r="HG140" s="498">
        <v>2.6</v>
      </c>
      <c r="HH140" s="498">
        <v>1.5</v>
      </c>
      <c r="HI140" s="498">
        <v>2</v>
      </c>
      <c r="HJ140" s="498">
        <v>1.0175763182238784</v>
      </c>
      <c r="HK140" s="498">
        <v>0.3</v>
      </c>
      <c r="HL140" s="498">
        <v>-0.1</v>
      </c>
      <c r="HM140" s="498">
        <v>0.8</v>
      </c>
      <c r="HN140" s="498">
        <f t="shared" si="17"/>
        <v>1.3</v>
      </c>
      <c r="HO140" s="498">
        <f t="shared" si="17"/>
        <v>2.8</v>
      </c>
      <c r="HP140" s="498">
        <f t="shared" si="17"/>
        <v>2.1</v>
      </c>
      <c r="HQ140" s="498">
        <f t="shared" si="17"/>
        <v>-100</v>
      </c>
    </row>
    <row r="141" spans="1:225" s="129" customFormat="1" ht="24.9" customHeight="1">
      <c r="A141" s="438">
        <v>139</v>
      </c>
      <c r="B141" s="484"/>
      <c r="C141" s="492" t="s">
        <v>159</v>
      </c>
      <c r="D141" s="492">
        <v>9329</v>
      </c>
      <c r="E141" s="507" t="s">
        <v>211</v>
      </c>
      <c r="F141" s="493">
        <v>0.2</v>
      </c>
      <c r="G141" s="508">
        <v>0.1</v>
      </c>
      <c r="H141" s="494">
        <v>100</v>
      </c>
      <c r="I141" s="494">
        <v>100</v>
      </c>
      <c r="J141" s="494">
        <v>100</v>
      </c>
      <c r="K141" s="494">
        <v>100</v>
      </c>
      <c r="L141" s="508">
        <v>100</v>
      </c>
      <c r="M141" s="508">
        <v>100.4</v>
      </c>
      <c r="N141" s="508">
        <v>100.4</v>
      </c>
      <c r="O141" s="508">
        <v>100.4</v>
      </c>
      <c r="P141" s="508">
        <v>100.4</v>
      </c>
      <c r="Q141" s="508">
        <v>100.4</v>
      </c>
      <c r="R141" s="508">
        <v>100.4</v>
      </c>
      <c r="S141" s="508">
        <v>100.4</v>
      </c>
      <c r="T141" s="508">
        <v>100.4</v>
      </c>
      <c r="U141" s="508">
        <v>100.4</v>
      </c>
      <c r="V141" s="508">
        <v>100.4</v>
      </c>
      <c r="W141" s="508">
        <v>100.4</v>
      </c>
      <c r="X141" s="508">
        <v>100.4</v>
      </c>
      <c r="Y141" s="508">
        <v>100.4</v>
      </c>
      <c r="Z141" s="508">
        <v>100.4</v>
      </c>
      <c r="AA141" s="508">
        <v>100.4</v>
      </c>
      <c r="AB141" s="508">
        <v>101.2</v>
      </c>
      <c r="AC141" s="508">
        <v>101.5</v>
      </c>
      <c r="AD141" s="508">
        <v>103.3</v>
      </c>
      <c r="AE141" s="508">
        <v>103.3</v>
      </c>
      <c r="AF141" s="508">
        <v>103.3</v>
      </c>
      <c r="AG141" s="508">
        <v>103.3</v>
      </c>
      <c r="AH141" s="494">
        <v>103.3</v>
      </c>
      <c r="AI141" s="494">
        <v>103.3</v>
      </c>
      <c r="AJ141" s="495">
        <v>103.5</v>
      </c>
      <c r="AK141" s="495">
        <v>103.8</v>
      </c>
      <c r="AL141" s="495">
        <v>103.8</v>
      </c>
      <c r="AM141" s="495">
        <v>103.9</v>
      </c>
      <c r="AN141" s="494">
        <v>104</v>
      </c>
      <c r="AO141" s="494">
        <v>104.1</v>
      </c>
      <c r="AP141" s="520">
        <v>104</v>
      </c>
      <c r="AQ141" s="494">
        <v>104</v>
      </c>
      <c r="AR141" s="494">
        <v>104</v>
      </c>
      <c r="AS141" s="494">
        <v>104</v>
      </c>
      <c r="AT141" s="520">
        <v>104</v>
      </c>
      <c r="AU141" s="494">
        <v>104</v>
      </c>
      <c r="AV141" s="494">
        <v>104</v>
      </c>
      <c r="AW141" s="494">
        <v>104</v>
      </c>
      <c r="AX141" s="520">
        <v>104</v>
      </c>
      <c r="AY141" s="494">
        <v>104</v>
      </c>
      <c r="AZ141" s="494">
        <v>104.1</v>
      </c>
      <c r="BA141" s="494">
        <v>104.2</v>
      </c>
      <c r="BB141" s="494">
        <v>104.2</v>
      </c>
      <c r="BC141" s="494">
        <v>104.2</v>
      </c>
      <c r="BD141" s="494">
        <v>105.1</v>
      </c>
      <c r="BE141" s="494">
        <v>105.6</v>
      </c>
      <c r="BF141" s="494">
        <v>105.5</v>
      </c>
      <c r="BG141" s="494">
        <v>106.2</v>
      </c>
      <c r="BH141" s="494">
        <v>106.5</v>
      </c>
      <c r="BI141" s="494">
        <v>106.6</v>
      </c>
      <c r="BJ141" s="494">
        <v>106.5</v>
      </c>
      <c r="BK141" s="494">
        <v>106.7</v>
      </c>
      <c r="BL141" s="494">
        <v>106.9</v>
      </c>
      <c r="BM141" s="494">
        <v>107.1</v>
      </c>
      <c r="BN141" s="494">
        <f>VLOOKUP($D141,'[3]Q3 2024'!$D$8:$N$167,11,0)</f>
        <v>107.1</v>
      </c>
      <c r="BO141" s="494">
        <f>VLOOKUP($D141,'[3]Q4 2024'!$D$8:$N$167,11,0)</f>
        <v>107.2</v>
      </c>
      <c r="BP141" s="494"/>
      <c r="BQ141" s="494"/>
      <c r="BR141" s="494"/>
      <c r="BS141" s="494"/>
      <c r="BT141" s="496">
        <v>100</v>
      </c>
      <c r="BU141" s="496">
        <v>100.3</v>
      </c>
      <c r="BV141" s="496">
        <v>100.4</v>
      </c>
      <c r="BW141" s="496">
        <v>100.4</v>
      </c>
      <c r="BX141" s="496">
        <v>100.4</v>
      </c>
      <c r="BY141" s="496">
        <v>102.3</v>
      </c>
      <c r="BZ141" s="496">
        <v>103.3</v>
      </c>
      <c r="CA141" s="496">
        <v>103.8</v>
      </c>
      <c r="CB141" s="496">
        <v>104</v>
      </c>
      <c r="CC141" s="496">
        <v>104</v>
      </c>
      <c r="CD141" s="496">
        <v>104</v>
      </c>
      <c r="CE141" s="496">
        <v>104.2</v>
      </c>
      <c r="CF141" s="496">
        <v>105.6</v>
      </c>
      <c r="CG141" s="496">
        <v>106.6</v>
      </c>
      <c r="CH141" s="496">
        <f t="shared" si="20"/>
        <v>107.1</v>
      </c>
      <c r="CI141" s="496"/>
      <c r="CJ141" s="497"/>
      <c r="CK141" s="494">
        <v>0</v>
      </c>
      <c r="CL141" s="494">
        <v>0.4</v>
      </c>
      <c r="CM141" s="494">
        <v>0</v>
      </c>
      <c r="CN141" s="494">
        <v>0</v>
      </c>
      <c r="CO141" s="494">
        <v>0</v>
      </c>
      <c r="CP141" s="494">
        <v>0</v>
      </c>
      <c r="CQ141" s="494">
        <v>0</v>
      </c>
      <c r="CR141" s="494">
        <v>0</v>
      </c>
      <c r="CS141" s="494">
        <v>0</v>
      </c>
      <c r="CT141" s="494">
        <v>0</v>
      </c>
      <c r="CU141" s="494">
        <v>0</v>
      </c>
      <c r="CV141" s="494">
        <v>0</v>
      </c>
      <c r="CW141" s="494">
        <v>0</v>
      </c>
      <c r="CX141" s="494">
        <v>0</v>
      </c>
      <c r="CY141" s="494">
        <v>0</v>
      </c>
      <c r="CZ141" s="494">
        <v>0</v>
      </c>
      <c r="DA141" s="494">
        <v>0.8</v>
      </c>
      <c r="DB141" s="494">
        <v>0.3</v>
      </c>
      <c r="DC141" s="494">
        <v>1.8</v>
      </c>
      <c r="DD141" s="494">
        <v>0</v>
      </c>
      <c r="DE141" s="494">
        <v>0</v>
      </c>
      <c r="DF141" s="494">
        <v>0</v>
      </c>
      <c r="DG141" s="494">
        <v>0</v>
      </c>
      <c r="DH141" s="494">
        <v>0</v>
      </c>
      <c r="DI141" s="494">
        <v>0.2</v>
      </c>
      <c r="DJ141" s="494">
        <v>0.3</v>
      </c>
      <c r="DK141" s="494">
        <v>0</v>
      </c>
      <c r="DL141" s="494">
        <v>0.1</v>
      </c>
      <c r="DM141" s="494">
        <v>0.1</v>
      </c>
      <c r="DN141" s="494">
        <v>0.1</v>
      </c>
      <c r="DO141" s="494">
        <v>-0.1</v>
      </c>
      <c r="DP141" s="494">
        <v>0</v>
      </c>
      <c r="DQ141" s="498">
        <v>0</v>
      </c>
      <c r="DR141" s="498">
        <v>0</v>
      </c>
      <c r="DS141" s="498">
        <v>0</v>
      </c>
      <c r="DT141" s="498">
        <v>0</v>
      </c>
      <c r="DU141" s="498">
        <v>0</v>
      </c>
      <c r="DV141" s="498">
        <v>0</v>
      </c>
      <c r="DW141" s="498">
        <v>0</v>
      </c>
      <c r="DX141" s="498">
        <v>0</v>
      </c>
      <c r="DY141" s="498">
        <v>0.1</v>
      </c>
      <c r="DZ141" s="498">
        <v>0.1</v>
      </c>
      <c r="EA141" s="498">
        <v>0</v>
      </c>
      <c r="EB141" s="494">
        <v>0</v>
      </c>
      <c r="EC141" s="494">
        <v>0.9</v>
      </c>
      <c r="ED141" s="494">
        <v>0.5</v>
      </c>
      <c r="EE141" s="494">
        <v>-0.1</v>
      </c>
      <c r="EF141" s="494">
        <v>0.7</v>
      </c>
      <c r="EG141" s="494">
        <f t="shared" si="19"/>
        <v>0.3</v>
      </c>
      <c r="EH141" s="494">
        <f t="shared" si="19"/>
        <v>0.1</v>
      </c>
      <c r="EI141" s="494">
        <f t="shared" si="19"/>
        <v>-0.1</v>
      </c>
      <c r="EJ141" s="494">
        <f t="shared" si="19"/>
        <v>0.2</v>
      </c>
      <c r="EK141" s="505">
        <f t="shared" si="18"/>
        <v>0.2</v>
      </c>
      <c r="EL141" s="494">
        <f t="shared" si="19"/>
        <v>0.2</v>
      </c>
      <c r="EM141" s="494">
        <f t="shared" si="19"/>
        <v>0</v>
      </c>
      <c r="EN141" s="494">
        <f t="shared" si="19"/>
        <v>0.1</v>
      </c>
      <c r="EO141" s="494"/>
      <c r="EP141" s="494"/>
      <c r="EQ141" s="494"/>
      <c r="ER141" s="494"/>
      <c r="ES141" s="499"/>
      <c r="ET141" s="494">
        <v>0</v>
      </c>
      <c r="EU141" s="494">
        <v>0.4</v>
      </c>
      <c r="EV141" s="494">
        <v>0.4</v>
      </c>
      <c r="EW141" s="494">
        <v>0.4</v>
      </c>
      <c r="EX141" s="494">
        <v>0.4</v>
      </c>
      <c r="EY141" s="494">
        <v>0</v>
      </c>
      <c r="EZ141" s="494">
        <v>0</v>
      </c>
      <c r="FA141" s="494">
        <v>0</v>
      </c>
      <c r="FB141" s="494">
        <v>0</v>
      </c>
      <c r="FC141" s="494">
        <v>0</v>
      </c>
      <c r="FD141" s="494">
        <v>0</v>
      </c>
      <c r="FE141" s="494">
        <v>0</v>
      </c>
      <c r="FF141" s="494">
        <v>0</v>
      </c>
      <c r="FG141" s="494">
        <v>0</v>
      </c>
      <c r="FH141" s="494">
        <v>0</v>
      </c>
      <c r="FI141" s="494">
        <v>0</v>
      </c>
      <c r="FJ141" s="494">
        <v>0.8</v>
      </c>
      <c r="FK141" s="494">
        <v>1.1000000000000001</v>
      </c>
      <c r="FL141" s="494">
        <v>2.9</v>
      </c>
      <c r="FM141" s="494">
        <v>2.9</v>
      </c>
      <c r="FN141" s="494">
        <v>2.1</v>
      </c>
      <c r="FO141" s="494">
        <v>1.8</v>
      </c>
      <c r="FP141" s="494">
        <v>0</v>
      </c>
      <c r="FQ141" s="494">
        <v>0</v>
      </c>
      <c r="FR141" s="494">
        <v>0.2</v>
      </c>
      <c r="FS141" s="494">
        <v>0.5</v>
      </c>
      <c r="FT141" s="494">
        <v>0.5</v>
      </c>
      <c r="FU141" s="494">
        <v>0.6</v>
      </c>
      <c r="FV141" s="494">
        <v>0.5</v>
      </c>
      <c r="FW141" s="494">
        <v>0.3</v>
      </c>
      <c r="FX141" s="494">
        <v>0.2</v>
      </c>
      <c r="FY141" s="494">
        <v>0.1</v>
      </c>
      <c r="FZ141" s="494">
        <v>0</v>
      </c>
      <c r="GA141" s="494">
        <v>-0.1</v>
      </c>
      <c r="GB141" s="494">
        <v>0</v>
      </c>
      <c r="GC141" s="494">
        <v>0</v>
      </c>
      <c r="GD141" s="498">
        <v>0</v>
      </c>
      <c r="GE141" s="498">
        <v>0</v>
      </c>
      <c r="GF141" s="498">
        <v>0</v>
      </c>
      <c r="GG141" s="498">
        <v>0</v>
      </c>
      <c r="GH141" s="498">
        <v>0.1</v>
      </c>
      <c r="GI141" s="498">
        <v>0.2</v>
      </c>
      <c r="GJ141" s="498">
        <v>0.2</v>
      </c>
      <c r="GK141" s="494">
        <v>0.2</v>
      </c>
      <c r="GL141" s="494">
        <v>1</v>
      </c>
      <c r="GM141" s="494">
        <v>1.3</v>
      </c>
      <c r="GN141" s="494">
        <v>1.2</v>
      </c>
      <c r="GO141" s="494">
        <v>1.9</v>
      </c>
      <c r="GP141" s="494">
        <f t="shared" si="16"/>
        <v>1.3</v>
      </c>
      <c r="GQ141" s="494">
        <f t="shared" si="16"/>
        <v>0.9</v>
      </c>
      <c r="GR141" s="494">
        <f t="shared" si="16"/>
        <v>0.9</v>
      </c>
      <c r="GS141" s="494">
        <f t="shared" si="16"/>
        <v>0.5</v>
      </c>
      <c r="GT141" s="494">
        <f t="shared" si="15"/>
        <v>0.4</v>
      </c>
      <c r="GU141" s="494">
        <f t="shared" si="15"/>
        <v>0.5</v>
      </c>
      <c r="GV141" s="494">
        <f t="shared" si="15"/>
        <v>0.6</v>
      </c>
      <c r="GW141" s="494">
        <f t="shared" si="15"/>
        <v>0.5</v>
      </c>
      <c r="GX141" s="494"/>
      <c r="GY141" s="494"/>
      <c r="GZ141" s="494"/>
      <c r="HA141" s="494"/>
      <c r="HB141" s="499"/>
      <c r="HC141" s="498">
        <v>0.3</v>
      </c>
      <c r="HD141" s="498">
        <v>0.1</v>
      </c>
      <c r="HE141" s="498">
        <v>0</v>
      </c>
      <c r="HF141" s="498">
        <v>0</v>
      </c>
      <c r="HG141" s="498">
        <v>1.9</v>
      </c>
      <c r="HH141" s="498">
        <v>1</v>
      </c>
      <c r="HI141" s="498">
        <v>0.5</v>
      </c>
      <c r="HJ141" s="498">
        <v>0.19267822736031004</v>
      </c>
      <c r="HK141" s="498">
        <v>0</v>
      </c>
      <c r="HL141" s="498">
        <v>0</v>
      </c>
      <c r="HM141" s="498">
        <v>0.2</v>
      </c>
      <c r="HN141" s="498">
        <f t="shared" si="17"/>
        <v>1.3</v>
      </c>
      <c r="HO141" s="498">
        <f t="shared" si="17"/>
        <v>0.9</v>
      </c>
      <c r="HP141" s="498">
        <f t="shared" si="17"/>
        <v>0.5</v>
      </c>
      <c r="HQ141" s="498">
        <f t="shared" si="17"/>
        <v>-100</v>
      </c>
    </row>
    <row r="142" spans="1:225" s="129" customFormat="1" ht="24.9" customHeight="1">
      <c r="A142" s="438">
        <v>140</v>
      </c>
      <c r="B142" s="484"/>
      <c r="C142" s="501" t="s">
        <v>161</v>
      </c>
      <c r="D142" s="502">
        <v>93297</v>
      </c>
      <c r="E142" s="509" t="s">
        <v>361</v>
      </c>
      <c r="F142" s="504">
        <v>0.2</v>
      </c>
      <c r="G142" s="505">
        <v>0.1</v>
      </c>
      <c r="H142" s="494">
        <v>100</v>
      </c>
      <c r="I142" s="494">
        <v>100</v>
      </c>
      <c r="J142" s="494">
        <v>100</v>
      </c>
      <c r="K142" s="494">
        <v>100</v>
      </c>
      <c r="L142" s="494">
        <v>100</v>
      </c>
      <c r="M142" s="494">
        <v>100.4</v>
      </c>
      <c r="N142" s="494">
        <v>100.4</v>
      </c>
      <c r="O142" s="494">
        <v>100.4</v>
      </c>
      <c r="P142" s="494">
        <v>100.4</v>
      </c>
      <c r="Q142" s="494">
        <v>100.4</v>
      </c>
      <c r="R142" s="494">
        <v>100.4</v>
      </c>
      <c r="S142" s="494">
        <v>100.4</v>
      </c>
      <c r="T142" s="494">
        <v>100.4</v>
      </c>
      <c r="U142" s="494">
        <v>100.4</v>
      </c>
      <c r="V142" s="494">
        <v>100.4</v>
      </c>
      <c r="W142" s="494">
        <v>100.4</v>
      </c>
      <c r="X142" s="494">
        <v>100.4</v>
      </c>
      <c r="Y142" s="494">
        <v>100.4</v>
      </c>
      <c r="Z142" s="494">
        <v>100.4</v>
      </c>
      <c r="AA142" s="494">
        <v>100.4</v>
      </c>
      <c r="AB142" s="494">
        <v>101.2</v>
      </c>
      <c r="AC142" s="494">
        <v>101.5</v>
      </c>
      <c r="AD142" s="494">
        <v>103.3</v>
      </c>
      <c r="AE142" s="494">
        <v>103.3</v>
      </c>
      <c r="AF142" s="494">
        <v>103.3</v>
      </c>
      <c r="AG142" s="494">
        <v>103.3</v>
      </c>
      <c r="AH142" s="494">
        <v>103.3</v>
      </c>
      <c r="AI142" s="494">
        <v>103.3</v>
      </c>
      <c r="AJ142" s="495">
        <v>103.5</v>
      </c>
      <c r="AK142" s="495">
        <v>103.8</v>
      </c>
      <c r="AL142" s="495">
        <v>103.8</v>
      </c>
      <c r="AM142" s="495">
        <v>103.9</v>
      </c>
      <c r="AN142" s="494">
        <v>104</v>
      </c>
      <c r="AO142" s="494">
        <v>104.1</v>
      </c>
      <c r="AP142" s="494">
        <v>104</v>
      </c>
      <c r="AQ142" s="494">
        <v>104</v>
      </c>
      <c r="AR142" s="494">
        <v>104</v>
      </c>
      <c r="AS142" s="494">
        <v>104</v>
      </c>
      <c r="AT142" s="494">
        <v>104</v>
      </c>
      <c r="AU142" s="494">
        <v>104</v>
      </c>
      <c r="AV142" s="505">
        <v>104</v>
      </c>
      <c r="AW142" s="505">
        <v>104</v>
      </c>
      <c r="AX142" s="505">
        <v>104</v>
      </c>
      <c r="AY142" s="505">
        <v>104</v>
      </c>
      <c r="AZ142" s="505">
        <v>104.1</v>
      </c>
      <c r="BA142" s="505">
        <v>104.2</v>
      </c>
      <c r="BB142" s="505">
        <v>104.2</v>
      </c>
      <c r="BC142" s="505">
        <v>104.2</v>
      </c>
      <c r="BD142" s="505">
        <v>105.1</v>
      </c>
      <c r="BE142" s="505">
        <v>105.6</v>
      </c>
      <c r="BF142" s="505">
        <v>105.5</v>
      </c>
      <c r="BG142" s="505">
        <v>106.2</v>
      </c>
      <c r="BH142" s="505">
        <v>106.5</v>
      </c>
      <c r="BI142" s="505">
        <v>106.6</v>
      </c>
      <c r="BJ142" s="505">
        <v>106.5</v>
      </c>
      <c r="BK142" s="505">
        <v>106.7</v>
      </c>
      <c r="BL142" s="505">
        <v>106.9</v>
      </c>
      <c r="BM142" s="505">
        <v>107.1</v>
      </c>
      <c r="BN142" s="505">
        <f>VLOOKUP($D142,'[3]Q3 2024'!$D$8:$N$167,11,0)</f>
        <v>107.1</v>
      </c>
      <c r="BO142" s="505">
        <f>VLOOKUP($D142,'[3]Q4 2024'!$D$8:$N$167,11,0)</f>
        <v>107.2</v>
      </c>
      <c r="BP142" s="494"/>
      <c r="BQ142" s="494"/>
      <c r="BR142" s="494"/>
      <c r="BS142" s="494"/>
      <c r="BT142" s="496">
        <v>100</v>
      </c>
      <c r="BU142" s="496">
        <v>100.3</v>
      </c>
      <c r="BV142" s="496">
        <v>100.4</v>
      </c>
      <c r="BW142" s="496">
        <v>100.4</v>
      </c>
      <c r="BX142" s="496">
        <v>100.4</v>
      </c>
      <c r="BY142" s="496">
        <v>102.3</v>
      </c>
      <c r="BZ142" s="496">
        <v>103.3</v>
      </c>
      <c r="CA142" s="496">
        <v>103.8</v>
      </c>
      <c r="CB142" s="496">
        <v>104</v>
      </c>
      <c r="CC142" s="496">
        <v>104</v>
      </c>
      <c r="CD142" s="496">
        <v>104</v>
      </c>
      <c r="CE142" s="496">
        <v>104.2</v>
      </c>
      <c r="CF142" s="496">
        <v>105.6</v>
      </c>
      <c r="CG142" s="496">
        <v>106.6</v>
      </c>
      <c r="CH142" s="496">
        <f t="shared" si="20"/>
        <v>107.1</v>
      </c>
      <c r="CI142" s="496"/>
      <c r="CJ142" s="497"/>
      <c r="CK142" s="505">
        <v>0</v>
      </c>
      <c r="CL142" s="505">
        <v>0.4</v>
      </c>
      <c r="CM142" s="505">
        <v>0</v>
      </c>
      <c r="CN142" s="505">
        <v>0</v>
      </c>
      <c r="CO142" s="505">
        <v>0</v>
      </c>
      <c r="CP142" s="505">
        <v>0</v>
      </c>
      <c r="CQ142" s="505">
        <v>0</v>
      </c>
      <c r="CR142" s="505">
        <v>0</v>
      </c>
      <c r="CS142" s="505">
        <v>0</v>
      </c>
      <c r="CT142" s="505">
        <v>0</v>
      </c>
      <c r="CU142" s="505">
        <v>0</v>
      </c>
      <c r="CV142" s="505">
        <v>0</v>
      </c>
      <c r="CW142" s="505">
        <v>0</v>
      </c>
      <c r="CX142" s="505">
        <v>0</v>
      </c>
      <c r="CY142" s="505">
        <v>0</v>
      </c>
      <c r="CZ142" s="505">
        <v>0</v>
      </c>
      <c r="DA142" s="505">
        <v>0.8</v>
      </c>
      <c r="DB142" s="505">
        <v>0.3</v>
      </c>
      <c r="DC142" s="505">
        <v>1.8</v>
      </c>
      <c r="DD142" s="505">
        <v>0</v>
      </c>
      <c r="DE142" s="505">
        <v>0</v>
      </c>
      <c r="DF142" s="505">
        <v>0</v>
      </c>
      <c r="DG142" s="505">
        <v>0</v>
      </c>
      <c r="DH142" s="505">
        <v>0</v>
      </c>
      <c r="DI142" s="505">
        <v>0.2</v>
      </c>
      <c r="DJ142" s="505">
        <v>0.3</v>
      </c>
      <c r="DK142" s="505">
        <v>0</v>
      </c>
      <c r="DL142" s="505">
        <v>0.1</v>
      </c>
      <c r="DM142" s="505">
        <v>0.1</v>
      </c>
      <c r="DN142" s="505">
        <v>0.1</v>
      </c>
      <c r="DO142" s="505">
        <v>-0.1</v>
      </c>
      <c r="DP142" s="505">
        <v>0</v>
      </c>
      <c r="DQ142" s="498">
        <v>0</v>
      </c>
      <c r="DR142" s="498">
        <v>0</v>
      </c>
      <c r="DS142" s="498">
        <v>0</v>
      </c>
      <c r="DT142" s="498">
        <v>0</v>
      </c>
      <c r="DU142" s="506">
        <v>0</v>
      </c>
      <c r="DV142" s="506">
        <v>0</v>
      </c>
      <c r="DW142" s="506">
        <v>0</v>
      </c>
      <c r="DX142" s="506">
        <v>0</v>
      </c>
      <c r="DY142" s="506">
        <v>0.1</v>
      </c>
      <c r="DZ142" s="506">
        <v>0.1</v>
      </c>
      <c r="EA142" s="506">
        <v>0</v>
      </c>
      <c r="EB142" s="505">
        <v>0</v>
      </c>
      <c r="EC142" s="505">
        <v>0.9</v>
      </c>
      <c r="ED142" s="505">
        <v>0.5</v>
      </c>
      <c r="EE142" s="505">
        <v>-0.1</v>
      </c>
      <c r="EF142" s="505">
        <v>0.7</v>
      </c>
      <c r="EG142" s="505">
        <f t="shared" si="19"/>
        <v>0.3</v>
      </c>
      <c r="EH142" s="505">
        <f t="shared" si="19"/>
        <v>0.1</v>
      </c>
      <c r="EI142" s="505">
        <f t="shared" si="19"/>
        <v>-0.1</v>
      </c>
      <c r="EJ142" s="505">
        <f t="shared" si="19"/>
        <v>0.2</v>
      </c>
      <c r="EK142" s="505">
        <f>ROUND(((((BL142/BK142)-1)*100)),1)</f>
        <v>0.2</v>
      </c>
      <c r="EL142" s="505">
        <f t="shared" si="19"/>
        <v>0.2</v>
      </c>
      <c r="EM142" s="505">
        <f t="shared" si="19"/>
        <v>0</v>
      </c>
      <c r="EN142" s="505">
        <f t="shared" si="19"/>
        <v>0.1</v>
      </c>
      <c r="EO142" s="494"/>
      <c r="EP142" s="494"/>
      <c r="EQ142" s="494"/>
      <c r="ER142" s="494"/>
      <c r="ES142" s="499"/>
      <c r="ET142" s="505">
        <v>0</v>
      </c>
      <c r="EU142" s="505">
        <v>0.4</v>
      </c>
      <c r="EV142" s="505">
        <v>0.4</v>
      </c>
      <c r="EW142" s="505">
        <v>0.4</v>
      </c>
      <c r="EX142" s="505">
        <v>0.4</v>
      </c>
      <c r="EY142" s="505">
        <v>0</v>
      </c>
      <c r="EZ142" s="505">
        <v>0</v>
      </c>
      <c r="FA142" s="505">
        <v>0</v>
      </c>
      <c r="FB142" s="505">
        <v>0</v>
      </c>
      <c r="FC142" s="505">
        <v>0</v>
      </c>
      <c r="FD142" s="505">
        <v>0</v>
      </c>
      <c r="FE142" s="505">
        <v>0</v>
      </c>
      <c r="FF142" s="505">
        <v>0</v>
      </c>
      <c r="FG142" s="505">
        <v>0</v>
      </c>
      <c r="FH142" s="505">
        <v>0</v>
      </c>
      <c r="FI142" s="505">
        <v>0</v>
      </c>
      <c r="FJ142" s="505">
        <v>0.8</v>
      </c>
      <c r="FK142" s="505">
        <v>1.1000000000000001</v>
      </c>
      <c r="FL142" s="505">
        <v>2.9</v>
      </c>
      <c r="FM142" s="505">
        <v>2.9</v>
      </c>
      <c r="FN142" s="505">
        <v>2.1</v>
      </c>
      <c r="FO142" s="505">
        <v>1.8</v>
      </c>
      <c r="FP142" s="505">
        <v>0</v>
      </c>
      <c r="FQ142" s="505">
        <v>0</v>
      </c>
      <c r="FR142" s="505">
        <v>0.2</v>
      </c>
      <c r="FS142" s="505">
        <v>0.5</v>
      </c>
      <c r="FT142" s="505">
        <v>0.5</v>
      </c>
      <c r="FU142" s="505">
        <v>0.6</v>
      </c>
      <c r="FV142" s="505">
        <v>0.5</v>
      </c>
      <c r="FW142" s="505">
        <v>0.3</v>
      </c>
      <c r="FX142" s="505">
        <v>0.2</v>
      </c>
      <c r="FY142" s="505">
        <v>0.1</v>
      </c>
      <c r="FZ142" s="505">
        <v>0</v>
      </c>
      <c r="GA142" s="505">
        <v>-0.1</v>
      </c>
      <c r="GB142" s="505">
        <v>0</v>
      </c>
      <c r="GC142" s="505">
        <v>0</v>
      </c>
      <c r="GD142" s="506">
        <v>0</v>
      </c>
      <c r="GE142" s="506">
        <v>0</v>
      </c>
      <c r="GF142" s="506">
        <v>0</v>
      </c>
      <c r="GG142" s="506">
        <v>0</v>
      </c>
      <c r="GH142" s="506">
        <v>0.1</v>
      </c>
      <c r="GI142" s="506">
        <v>0.2</v>
      </c>
      <c r="GJ142" s="506">
        <v>0.2</v>
      </c>
      <c r="GK142" s="505">
        <v>0.2</v>
      </c>
      <c r="GL142" s="505">
        <v>1</v>
      </c>
      <c r="GM142" s="505">
        <v>1.3</v>
      </c>
      <c r="GN142" s="505">
        <v>1.2</v>
      </c>
      <c r="GO142" s="505">
        <v>1.9</v>
      </c>
      <c r="GP142" s="505">
        <f t="shared" si="16"/>
        <v>1.3</v>
      </c>
      <c r="GQ142" s="505">
        <f t="shared" si="16"/>
        <v>0.9</v>
      </c>
      <c r="GR142" s="505">
        <f t="shared" si="16"/>
        <v>0.9</v>
      </c>
      <c r="GS142" s="505">
        <f t="shared" si="16"/>
        <v>0.5</v>
      </c>
      <c r="GT142" s="505">
        <f t="shared" si="15"/>
        <v>0.4</v>
      </c>
      <c r="GU142" s="505">
        <f t="shared" si="15"/>
        <v>0.5</v>
      </c>
      <c r="GV142" s="505">
        <f t="shared" si="15"/>
        <v>0.6</v>
      </c>
      <c r="GW142" s="494">
        <f t="shared" si="15"/>
        <v>0.5</v>
      </c>
      <c r="GX142" s="494"/>
      <c r="GY142" s="494"/>
      <c r="GZ142" s="494"/>
      <c r="HA142" s="494"/>
      <c r="HB142" s="499"/>
      <c r="HC142" s="498">
        <v>0.3</v>
      </c>
      <c r="HD142" s="498">
        <v>0.1</v>
      </c>
      <c r="HE142" s="498">
        <v>0</v>
      </c>
      <c r="HF142" s="498">
        <v>0</v>
      </c>
      <c r="HG142" s="498">
        <v>1.9</v>
      </c>
      <c r="HH142" s="498">
        <v>1</v>
      </c>
      <c r="HI142" s="498">
        <v>0.5</v>
      </c>
      <c r="HJ142" s="498">
        <v>0.19267822736031004</v>
      </c>
      <c r="HK142" s="498">
        <v>0</v>
      </c>
      <c r="HL142" s="498">
        <v>0</v>
      </c>
      <c r="HM142" s="498">
        <v>0.2</v>
      </c>
      <c r="HN142" s="498">
        <f t="shared" si="17"/>
        <v>1.3</v>
      </c>
      <c r="HO142" s="498">
        <f t="shared" si="17"/>
        <v>0.9</v>
      </c>
      <c r="HP142" s="498">
        <f t="shared" si="17"/>
        <v>0.5</v>
      </c>
      <c r="HQ142" s="498">
        <f t="shared" si="17"/>
        <v>-100</v>
      </c>
    </row>
    <row r="144" spans="1:225">
      <c r="DD144" s="277"/>
      <c r="DE144" s="277"/>
      <c r="DF144" s="277"/>
      <c r="DG144" s="277"/>
      <c r="DH144" s="277"/>
      <c r="EW144" s="277"/>
      <c r="EX144" s="277"/>
      <c r="EY144" s="277"/>
      <c r="EZ144" s="277"/>
      <c r="FA144" s="277"/>
    </row>
    <row r="145" spans="108:157">
      <c r="DD145" s="277"/>
      <c r="DE145" s="277"/>
      <c r="DF145" s="277"/>
      <c r="DG145" s="277"/>
      <c r="DH145" s="277"/>
      <c r="EW145" s="277"/>
      <c r="EX145" s="277"/>
      <c r="EY145" s="277"/>
      <c r="EZ145" s="277"/>
      <c r="FA145" s="277"/>
    </row>
    <row r="146" spans="108:157">
      <c r="DD146" s="277"/>
      <c r="DE146" s="277"/>
      <c r="DF146" s="277"/>
      <c r="DG146" s="277"/>
      <c r="DH146" s="277"/>
      <c r="EW146" s="277"/>
      <c r="EX146" s="277"/>
      <c r="EY146" s="277"/>
      <c r="EZ146" s="277"/>
      <c r="FA146" s="277"/>
    </row>
    <row r="147" spans="108:157">
      <c r="DD147" s="277"/>
      <c r="DE147" s="277"/>
      <c r="DF147" s="277"/>
      <c r="DG147" s="277"/>
      <c r="DH147" s="277"/>
      <c r="EW147" s="277"/>
      <c r="EX147" s="277"/>
      <c r="EY147" s="277"/>
      <c r="EZ147" s="277"/>
      <c r="FA147" s="277"/>
    </row>
    <row r="148" spans="108:157">
      <c r="DD148" s="277"/>
      <c r="DE148" s="277"/>
      <c r="DF148" s="277"/>
      <c r="DG148" s="277"/>
      <c r="DH148" s="277"/>
      <c r="EW148" s="277"/>
      <c r="EX148" s="277"/>
      <c r="EY148" s="277"/>
      <c r="EZ148" s="277"/>
      <c r="FA148" s="277"/>
    </row>
    <row r="149" spans="108:157">
      <c r="DD149" s="277"/>
      <c r="DE149" s="277"/>
      <c r="DF149" s="277"/>
      <c r="DG149" s="277"/>
      <c r="DH149" s="277"/>
      <c r="EW149" s="277"/>
      <c r="EX149" s="277"/>
      <c r="EY149" s="277"/>
      <c r="EZ149" s="277"/>
      <c r="FA149" s="277"/>
    </row>
    <row r="150" spans="108:157">
      <c r="DD150" s="277"/>
      <c r="DE150" s="277"/>
      <c r="DF150" s="277"/>
      <c r="DG150" s="277"/>
      <c r="DH150" s="277"/>
      <c r="EW150" s="277"/>
      <c r="EX150" s="277"/>
      <c r="EY150" s="277"/>
      <c r="EZ150" s="277"/>
      <c r="FA150" s="277"/>
    </row>
    <row r="151" spans="108:157">
      <c r="DD151" s="277"/>
      <c r="DE151" s="277"/>
      <c r="DF151" s="277"/>
      <c r="DG151" s="277"/>
      <c r="DH151" s="277"/>
      <c r="EW151" s="277"/>
      <c r="EX151" s="277"/>
      <c r="EY151" s="277"/>
      <c r="EZ151" s="277"/>
      <c r="FA151" s="277"/>
    </row>
    <row r="152" spans="108:157">
      <c r="DD152" s="277"/>
      <c r="DE152" s="277"/>
      <c r="DF152" s="277"/>
      <c r="DG152" s="277"/>
      <c r="DH152" s="277"/>
      <c r="EW152" s="277"/>
      <c r="EX152" s="277"/>
      <c r="EY152" s="277"/>
      <c r="EZ152" s="277"/>
      <c r="FA152" s="277"/>
    </row>
  </sheetData>
  <mergeCells count="59">
    <mergeCell ref="FF4:FI4"/>
    <mergeCell ref="EG3:EJ3"/>
    <mergeCell ref="CK3:EF3"/>
    <mergeCell ref="FZ4:GC4"/>
    <mergeCell ref="EK3:EN3"/>
    <mergeCell ref="EO3:ER3"/>
    <mergeCell ref="ET3:FY3"/>
    <mergeCell ref="EG4:EJ4"/>
    <mergeCell ref="EK4:EN4"/>
    <mergeCell ref="FJ4:FM4"/>
    <mergeCell ref="FN4:FQ4"/>
    <mergeCell ref="FR4:FU4"/>
    <mergeCell ref="FV4:FY4"/>
    <mergeCell ref="FZ3:GC3"/>
    <mergeCell ref="ET4:EW4"/>
    <mergeCell ref="EX4:FA4"/>
    <mergeCell ref="FB4:FE4"/>
    <mergeCell ref="BD4:BG4"/>
    <mergeCell ref="BH4:BK4"/>
    <mergeCell ref="BT3:CH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Z4:BC4"/>
    <mergeCell ref="AR4:AU4"/>
    <mergeCell ref="AV4:AY4"/>
    <mergeCell ref="DQ4:DT4"/>
    <mergeCell ref="DU4:DX4"/>
    <mergeCell ref="DY4:EB4"/>
    <mergeCell ref="EC4:EF4"/>
    <mergeCell ref="EO4:ER4"/>
    <mergeCell ref="CW4:CZ4"/>
    <mergeCell ref="DA4:DD4"/>
    <mergeCell ref="DE4:DH4"/>
    <mergeCell ref="DI4:DL4"/>
    <mergeCell ref="DM4:DP4"/>
    <mergeCell ref="BL4:BO4"/>
    <mergeCell ref="BP4:BS4"/>
    <mergeCell ref="CK4:CN4"/>
    <mergeCell ref="CO4:CR4"/>
    <mergeCell ref="CS4:CV4"/>
    <mergeCell ref="HC3:HQ4"/>
    <mergeCell ref="GX4:HA4"/>
    <mergeCell ref="GD4:GG4"/>
    <mergeCell ref="GH4:GK4"/>
    <mergeCell ref="GL4:GO4"/>
    <mergeCell ref="GP4:GS4"/>
    <mergeCell ref="GT4:GW4"/>
    <mergeCell ref="GD3:GG3"/>
    <mergeCell ref="GH3:GO3"/>
    <mergeCell ref="GP3:GS3"/>
    <mergeCell ref="GT3:GW3"/>
    <mergeCell ref="GX3:HA3"/>
  </mergeCells>
  <printOptions horizontalCentered="1"/>
  <pageMargins left="0.11811023622047245" right="0.11811023622047245" top="0.35433070866141736" bottom="0.15748031496062992" header="0.31496062992125984" footer="0.31496062992125984"/>
  <pageSetup scale="30" orientation="landscape" r:id="rId1"/>
  <rowBreaks count="2" manualBreakCount="2">
    <brk id="64" max="16383" man="1"/>
    <brk id="12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  <pageSetUpPr fitToPage="1"/>
  </sheetPr>
  <dimension ref="A1:N80"/>
  <sheetViews>
    <sheetView view="pageBreakPreview" zoomScale="75" zoomScaleNormal="50" zoomScaleSheetLayoutView="75" workbookViewId="0">
      <pane xSplit="3" ySplit="13" topLeftCell="D67" activePane="bottomRight" state="frozen"/>
      <selection activeCell="L89" sqref="L89"/>
      <selection pane="topRight" activeCell="L89" sqref="L89"/>
      <selection pane="bottomLeft" activeCell="L89" sqref="L89"/>
      <selection pane="bottomRight" activeCell="G79" sqref="G79"/>
    </sheetView>
  </sheetViews>
  <sheetFormatPr defaultColWidth="9.109375" defaultRowHeight="23.4"/>
  <cols>
    <col min="1" max="1" width="7.44140625" style="8" hidden="1" customWidth="1"/>
    <col min="2" max="2" width="16.88671875" style="31" customWidth="1"/>
    <col min="3" max="3" width="2.44140625" style="19" customWidth="1"/>
    <col min="4" max="6" width="30.6640625" style="8" customWidth="1"/>
    <col min="7" max="7" width="38" style="8" customWidth="1"/>
    <col min="8" max="8" width="30.6640625" style="8" customWidth="1"/>
    <col min="9" max="9" width="9.6640625" style="8" customWidth="1"/>
    <col min="10" max="16384" width="9.109375" style="8"/>
  </cols>
  <sheetData>
    <row r="1" spans="1:14" s="371" customFormat="1" ht="21.75" customHeight="1">
      <c r="B1" s="361" t="s">
        <v>66</v>
      </c>
      <c r="C1" s="399" t="s">
        <v>13</v>
      </c>
      <c r="D1" s="363" t="s">
        <v>366</v>
      </c>
      <c r="E1" s="372"/>
      <c r="F1" s="372"/>
      <c r="G1" s="372"/>
      <c r="H1" s="372"/>
      <c r="I1" s="372"/>
      <c r="J1" s="372"/>
      <c r="K1" s="372"/>
      <c r="L1" s="372"/>
    </row>
    <row r="2" spans="1:14" s="371" customFormat="1" ht="21.75" customHeight="1">
      <c r="B2" s="361"/>
      <c r="C2" s="399"/>
      <c r="D2" s="362" t="s">
        <v>68</v>
      </c>
      <c r="E2" s="372"/>
      <c r="F2" s="372"/>
      <c r="G2" s="372"/>
      <c r="H2" s="372"/>
      <c r="I2" s="372"/>
      <c r="J2" s="372"/>
      <c r="K2" s="372"/>
      <c r="L2" s="372"/>
    </row>
    <row r="3" spans="1:14" s="11" customFormat="1" ht="22.5" customHeight="1">
      <c r="B3" s="306" t="s">
        <v>67</v>
      </c>
      <c r="C3" s="309" t="s">
        <v>13</v>
      </c>
      <c r="D3" s="308" t="s">
        <v>367</v>
      </c>
      <c r="E3" s="37"/>
      <c r="F3" s="9"/>
      <c r="G3" s="9"/>
      <c r="H3" s="9"/>
      <c r="I3" s="9"/>
      <c r="J3" s="9"/>
      <c r="K3" s="9"/>
      <c r="L3" s="9"/>
    </row>
    <row r="4" spans="1:14" s="11" customFormat="1" ht="22.5" customHeight="1">
      <c r="B4" s="311"/>
      <c r="C4" s="309"/>
      <c r="D4" s="310" t="s">
        <v>69</v>
      </c>
      <c r="E4" s="37"/>
      <c r="F4" s="37"/>
      <c r="G4" s="37"/>
      <c r="H4" s="37"/>
      <c r="I4" s="37"/>
      <c r="J4" s="37"/>
      <c r="K4" s="37"/>
      <c r="L4" s="37"/>
    </row>
    <row r="5" spans="1:14" ht="7.5" customHeight="1">
      <c r="B5" s="43"/>
      <c r="C5" s="44"/>
      <c r="D5" s="43"/>
      <c r="E5" s="43"/>
      <c r="F5" s="43"/>
      <c r="G5" s="43"/>
      <c r="H5" s="43"/>
      <c r="I5" s="43"/>
      <c r="J5" s="43"/>
      <c r="K5" s="43"/>
      <c r="L5" s="43"/>
    </row>
    <row r="6" spans="1:14" hidden="1">
      <c r="B6" s="43"/>
      <c r="C6" s="44"/>
      <c r="D6" s="43">
        <v>35</v>
      </c>
      <c r="E6" s="43">
        <v>39</v>
      </c>
      <c r="F6" s="43">
        <v>54</v>
      </c>
      <c r="G6" s="43">
        <v>63</v>
      </c>
      <c r="H6" s="43">
        <v>69</v>
      </c>
      <c r="I6" s="43"/>
      <c r="J6" s="43"/>
      <c r="K6" s="43"/>
      <c r="L6" s="43"/>
    </row>
    <row r="7" spans="1:14" ht="24" thickBot="1">
      <c r="B7" s="563" t="s">
        <v>0</v>
      </c>
      <c r="C7" s="563"/>
      <c r="D7" s="563"/>
      <c r="E7" s="563"/>
      <c r="F7" s="563"/>
      <c r="G7" s="563"/>
      <c r="H7" s="563"/>
    </row>
    <row r="8" spans="1:14" s="402" customFormat="1" ht="41.25" customHeight="1">
      <c r="B8" s="400"/>
      <c r="C8" s="401"/>
      <c r="D8" s="567" t="s">
        <v>293</v>
      </c>
      <c r="E8" s="561"/>
      <c r="F8" s="561" t="s">
        <v>50</v>
      </c>
      <c r="G8" s="561"/>
      <c r="H8" s="561"/>
      <c r="J8" s="409"/>
      <c r="K8" s="409"/>
    </row>
    <row r="9" spans="1:14" s="20" customFormat="1" ht="41.25" customHeight="1">
      <c r="B9" s="32"/>
      <c r="C9" s="52"/>
      <c r="D9" s="566" t="s">
        <v>294</v>
      </c>
      <c r="E9" s="568"/>
      <c r="F9" s="566" t="s">
        <v>51</v>
      </c>
      <c r="G9" s="566"/>
      <c r="H9" s="566"/>
      <c r="J9" s="21"/>
      <c r="K9" s="21"/>
    </row>
    <row r="10" spans="1:14" s="84" customFormat="1" ht="27" customHeight="1">
      <c r="B10" s="212"/>
      <c r="C10" s="213"/>
      <c r="D10" s="329">
        <v>55</v>
      </c>
      <c r="E10" s="329">
        <v>56</v>
      </c>
      <c r="F10" s="329" t="s">
        <v>52</v>
      </c>
      <c r="G10" s="329" t="s">
        <v>53</v>
      </c>
      <c r="H10" s="329" t="s">
        <v>54</v>
      </c>
    </row>
    <row r="11" spans="1:14" s="404" customFormat="1" ht="57" customHeight="1">
      <c r="B11" s="359" t="s">
        <v>46</v>
      </c>
      <c r="C11" s="406"/>
      <c r="D11" s="359" t="s">
        <v>55</v>
      </c>
      <c r="E11" s="357" t="s">
        <v>258</v>
      </c>
      <c r="F11" s="359" t="s">
        <v>56</v>
      </c>
      <c r="G11" s="357" t="s">
        <v>257</v>
      </c>
      <c r="H11" s="357" t="s">
        <v>256</v>
      </c>
    </row>
    <row r="12" spans="1:14" s="12" customFormat="1" ht="59.25" customHeight="1" thickBot="1">
      <c r="B12" s="293" t="s">
        <v>48</v>
      </c>
      <c r="C12" s="331"/>
      <c r="D12" s="293" t="s">
        <v>57</v>
      </c>
      <c r="E12" s="304" t="s">
        <v>255</v>
      </c>
      <c r="F12" s="293" t="s">
        <v>58</v>
      </c>
      <c r="G12" s="304" t="s">
        <v>254</v>
      </c>
      <c r="H12" s="304" t="s">
        <v>253</v>
      </c>
    </row>
    <row r="13" spans="1:14" s="12" customFormat="1" ht="6.9" customHeight="1">
      <c r="B13" s="24"/>
      <c r="C13" s="24"/>
      <c r="D13" s="24"/>
      <c r="E13" s="24"/>
      <c r="F13" s="24"/>
      <c r="G13" s="24"/>
      <c r="H13" s="24"/>
    </row>
    <row r="14" spans="1:14" s="385" customFormat="1" ht="24.9" customHeight="1">
      <c r="B14" s="375">
        <v>2015</v>
      </c>
      <c r="C14" s="394"/>
      <c r="D14" s="395"/>
      <c r="E14" s="395"/>
      <c r="F14" s="395"/>
      <c r="G14" s="395"/>
      <c r="H14" s="395"/>
    </row>
    <row r="15" spans="1:14" ht="22.2" customHeight="1">
      <c r="A15" s="160">
        <v>104</v>
      </c>
      <c r="B15" s="153" t="s">
        <v>1</v>
      </c>
      <c r="C15" s="201"/>
      <c r="D15" s="151">
        <f ca="1">OFFSET('SPPI '!$A$2,D$6,$A15)</f>
        <v>0.5</v>
      </c>
      <c r="E15" s="151">
        <f ca="1">OFFSET('SPPI '!$A$2,E$6,$A15)</f>
        <v>0.8</v>
      </c>
      <c r="F15" s="151">
        <f ca="1">OFFSET('SPPI '!$A$2,F$6,$A15)</f>
        <v>0</v>
      </c>
      <c r="G15" s="151">
        <f ca="1">OFFSET('SPPI '!$A$2,G$6,$A15)</f>
        <v>0.1</v>
      </c>
      <c r="H15" s="151">
        <f ca="1">OFFSET('SPPI '!$A$2,H$6,$A15)</f>
        <v>0</v>
      </c>
      <c r="J15" s="10"/>
      <c r="K15" s="10"/>
      <c r="L15" s="10"/>
      <c r="M15" s="10"/>
      <c r="N15" s="10"/>
    </row>
    <row r="16" spans="1:14" ht="22.2" customHeight="1">
      <c r="A16" s="160">
        <v>105</v>
      </c>
      <c r="B16" s="153" t="s">
        <v>2</v>
      </c>
      <c r="C16" s="201"/>
      <c r="D16" s="151">
        <f ca="1">OFFSET('SPPI '!$A$2,D$6,$A16)</f>
        <v>0.2</v>
      </c>
      <c r="E16" s="151">
        <f ca="1">OFFSET('SPPI '!$A$2,E$6,$A16)</f>
        <v>1.6</v>
      </c>
      <c r="F16" s="151">
        <f ca="1">OFFSET('SPPI '!$A$2,F$6,$A16)</f>
        <v>0</v>
      </c>
      <c r="G16" s="151">
        <f ca="1">OFFSET('SPPI '!$A$2,G$6,$A16)</f>
        <v>0</v>
      </c>
      <c r="H16" s="151">
        <f ca="1">OFFSET('SPPI '!$A$2,H$6,$A16)</f>
        <v>0</v>
      </c>
      <c r="J16" s="10"/>
      <c r="K16" s="10"/>
      <c r="L16" s="10"/>
      <c r="M16" s="10"/>
      <c r="N16" s="10"/>
    </row>
    <row r="17" spans="1:14" ht="22.2" customHeight="1">
      <c r="A17" s="160">
        <v>106</v>
      </c>
      <c r="B17" s="153" t="s">
        <v>3</v>
      </c>
      <c r="C17" s="201"/>
      <c r="D17" s="151">
        <f ca="1">OFFSET('SPPI '!$A$2,D$6,$A17)</f>
        <v>0</v>
      </c>
      <c r="E17" s="151">
        <f ca="1">OFFSET('SPPI '!$A$2,E$6,$A17)</f>
        <v>1.3</v>
      </c>
      <c r="F17" s="151">
        <f ca="1">OFFSET('SPPI '!$A$2,F$6,$A17)</f>
        <v>0</v>
      </c>
      <c r="G17" s="151">
        <f ca="1">OFFSET('SPPI '!$A$2,G$6,$A17)</f>
        <v>0</v>
      </c>
      <c r="H17" s="151">
        <f ca="1">OFFSET('SPPI '!$A$2,H$6,$A17)</f>
        <v>0</v>
      </c>
      <c r="J17" s="10"/>
      <c r="K17" s="10"/>
      <c r="L17" s="10"/>
      <c r="M17" s="10"/>
      <c r="N17" s="10"/>
    </row>
    <row r="18" spans="1:14" ht="22.2" customHeight="1">
      <c r="A18" s="160">
        <v>107</v>
      </c>
      <c r="B18" s="153" t="s">
        <v>4</v>
      </c>
      <c r="C18" s="201"/>
      <c r="D18" s="151">
        <f ca="1">OFFSET('SPPI '!$A$2,D$6,$A18)</f>
        <v>0.1</v>
      </c>
      <c r="E18" s="151">
        <f ca="1">OFFSET('SPPI '!$A$2,E$6,$A18)</f>
        <v>0.7</v>
      </c>
      <c r="F18" s="151">
        <f ca="1">OFFSET('SPPI '!$A$2,F$6,$A18)</f>
        <v>0</v>
      </c>
      <c r="G18" s="151">
        <f ca="1">OFFSET('SPPI '!$A$2,G$6,$A18)</f>
        <v>0</v>
      </c>
      <c r="H18" s="151">
        <f ca="1">OFFSET('SPPI '!$A$2,H$6,$A18)</f>
        <v>1.1000000000000001</v>
      </c>
      <c r="J18" s="10"/>
      <c r="K18" s="10"/>
      <c r="L18" s="10"/>
      <c r="M18" s="10"/>
      <c r="N18" s="10"/>
    </row>
    <row r="19" spans="1:14" ht="7.5" customHeight="1">
      <c r="A19" s="160"/>
      <c r="B19" s="153"/>
      <c r="C19" s="201"/>
      <c r="D19" s="156"/>
      <c r="E19" s="156"/>
      <c r="F19" s="156"/>
      <c r="G19" s="156"/>
      <c r="H19" s="156"/>
      <c r="J19" s="10"/>
      <c r="K19" s="10"/>
      <c r="L19" s="10"/>
      <c r="M19" s="10"/>
      <c r="N19" s="10"/>
    </row>
    <row r="20" spans="1:14" s="385" customFormat="1" ht="24.9" customHeight="1">
      <c r="A20" s="374"/>
      <c r="B20" s="375">
        <v>2016</v>
      </c>
      <c r="C20" s="394"/>
      <c r="D20" s="397"/>
      <c r="E20" s="397"/>
      <c r="F20" s="397"/>
      <c r="G20" s="395"/>
      <c r="H20" s="395"/>
      <c r="J20" s="414"/>
      <c r="K20" s="414"/>
      <c r="L20" s="414"/>
      <c r="M20" s="414"/>
      <c r="N20" s="414"/>
    </row>
    <row r="21" spans="1:14" ht="22.2" customHeight="1">
      <c r="A21" s="160">
        <v>108</v>
      </c>
      <c r="B21" s="153" t="s">
        <v>1</v>
      </c>
      <c r="C21" s="201"/>
      <c r="D21" s="151">
        <f ca="1">OFFSET('SPPI '!$A$2,D$6,$A21)</f>
        <v>-0.1</v>
      </c>
      <c r="E21" s="151">
        <f ca="1">OFFSET('SPPI '!$A$2,E$6,$A21)</f>
        <v>1.1000000000000001</v>
      </c>
      <c r="F21" s="151">
        <f ca="1">OFFSET('SPPI '!$A$2,F$6,$A21)</f>
        <v>0</v>
      </c>
      <c r="G21" s="151">
        <f ca="1">OFFSET('SPPI '!$A$2,G$6,$A21)</f>
        <v>0.4</v>
      </c>
      <c r="H21" s="151">
        <f ca="1">OFFSET('SPPI '!$A$2,H$6,$A21)</f>
        <v>0</v>
      </c>
      <c r="J21" s="10"/>
      <c r="K21" s="10"/>
      <c r="L21" s="10"/>
      <c r="M21" s="10"/>
      <c r="N21" s="10"/>
    </row>
    <row r="22" spans="1:14" ht="22.2" customHeight="1">
      <c r="A22" s="160">
        <v>109</v>
      </c>
      <c r="B22" s="153" t="s">
        <v>2</v>
      </c>
      <c r="C22" s="201"/>
      <c r="D22" s="151">
        <f ca="1">OFFSET('SPPI '!$A$2,D$6,$A22)</f>
        <v>0</v>
      </c>
      <c r="E22" s="151">
        <f ca="1">OFFSET('SPPI '!$A$2,E$6,$A22)</f>
        <v>0.6</v>
      </c>
      <c r="F22" s="151">
        <f ca="1">OFFSET('SPPI '!$A$2,F$6,$A22)</f>
        <v>0</v>
      </c>
      <c r="G22" s="151">
        <f ca="1">OFFSET('SPPI '!$A$2,G$6,$A22)</f>
        <v>0.1</v>
      </c>
      <c r="H22" s="151">
        <f ca="1">OFFSET('SPPI '!$A$2,H$6,$A22)</f>
        <v>0</v>
      </c>
      <c r="J22" s="10"/>
      <c r="K22" s="10"/>
      <c r="L22" s="10"/>
      <c r="M22" s="10"/>
      <c r="N22" s="10"/>
    </row>
    <row r="23" spans="1:14" ht="22.2" customHeight="1">
      <c r="A23" s="160">
        <v>110</v>
      </c>
      <c r="B23" s="153" t="s">
        <v>3</v>
      </c>
      <c r="C23" s="201"/>
      <c r="D23" s="151">
        <f ca="1">OFFSET('SPPI '!$A$2,D$6,$A23)</f>
        <v>0</v>
      </c>
      <c r="E23" s="151">
        <f ca="1">OFFSET('SPPI '!$A$2,E$6,$A23)</f>
        <v>0.8</v>
      </c>
      <c r="F23" s="151">
        <f ca="1">OFFSET('SPPI '!$A$2,F$6,$A23)</f>
        <v>0</v>
      </c>
      <c r="G23" s="151">
        <f ca="1">OFFSET('SPPI '!$A$2,G$6,$A23)</f>
        <v>0.1</v>
      </c>
      <c r="H23" s="151">
        <f ca="1">OFFSET('SPPI '!$A$2,H$6,$A23)</f>
        <v>0</v>
      </c>
      <c r="J23" s="10"/>
      <c r="K23" s="10"/>
      <c r="L23" s="10"/>
      <c r="M23" s="10"/>
      <c r="N23" s="10"/>
    </row>
    <row r="24" spans="1:14" ht="22.2" customHeight="1">
      <c r="A24" s="160">
        <v>111</v>
      </c>
      <c r="B24" s="153" t="s">
        <v>4</v>
      </c>
      <c r="C24" s="189"/>
      <c r="D24" s="151">
        <f ca="1">OFFSET('SPPI '!$A$2,D$6,$A24)</f>
        <v>0.2</v>
      </c>
      <c r="E24" s="151">
        <f ca="1">OFFSET('SPPI '!$A$2,E$6,$A24)</f>
        <v>0.7</v>
      </c>
      <c r="F24" s="151">
        <f ca="1">OFFSET('SPPI '!$A$2,F$6,$A24)</f>
        <v>0</v>
      </c>
      <c r="G24" s="151">
        <f ca="1">OFFSET('SPPI '!$A$2,G$6,$A24)</f>
        <v>0</v>
      </c>
      <c r="H24" s="151">
        <f ca="1">OFFSET('SPPI '!$A$2,H$6,$A24)</f>
        <v>0</v>
      </c>
      <c r="J24" s="10"/>
      <c r="K24" s="10"/>
      <c r="L24" s="10"/>
      <c r="M24" s="10"/>
      <c r="N24" s="10"/>
    </row>
    <row r="25" spans="1:14" ht="7.5" customHeight="1">
      <c r="A25" s="160"/>
      <c r="B25" s="159"/>
      <c r="C25" s="189"/>
      <c r="D25" s="204"/>
      <c r="E25" s="204"/>
      <c r="F25" s="204"/>
      <c r="G25" s="160"/>
      <c r="H25" s="160"/>
      <c r="J25" s="10"/>
      <c r="K25" s="10"/>
      <c r="L25" s="10"/>
      <c r="M25" s="10"/>
      <c r="N25" s="10"/>
    </row>
    <row r="26" spans="1:14" s="385" customFormat="1" ht="24.9" customHeight="1">
      <c r="A26" s="374"/>
      <c r="B26" s="375">
        <v>2017</v>
      </c>
      <c r="C26" s="394"/>
      <c r="D26" s="397"/>
      <c r="E26" s="397"/>
      <c r="F26" s="397"/>
      <c r="G26" s="395"/>
      <c r="H26" s="395"/>
      <c r="J26" s="414"/>
      <c r="K26" s="414"/>
      <c r="L26" s="414"/>
      <c r="M26" s="414"/>
      <c r="N26" s="414"/>
    </row>
    <row r="27" spans="1:14" ht="22.2" customHeight="1">
      <c r="A27" s="160">
        <v>112</v>
      </c>
      <c r="B27" s="153" t="s">
        <v>1</v>
      </c>
      <c r="C27" s="201"/>
      <c r="D27" s="151">
        <f ca="1">OFFSET('SPPI '!$A$2,D$6,$A27)</f>
        <v>0.7</v>
      </c>
      <c r="E27" s="151">
        <f ca="1">OFFSET('SPPI '!$A$2,E$6,$A27)</f>
        <v>1.7</v>
      </c>
      <c r="F27" s="151">
        <f ca="1">OFFSET('SPPI '!$A$2,F$6,$A27)</f>
        <v>0</v>
      </c>
      <c r="G27" s="151">
        <f ca="1">OFFSET('SPPI '!$A$2,G$6,$A27)</f>
        <v>0</v>
      </c>
      <c r="H27" s="151">
        <f ca="1">OFFSET('SPPI '!$A$2,H$6,$A27)</f>
        <v>0</v>
      </c>
      <c r="J27" s="10"/>
      <c r="K27" s="10"/>
      <c r="L27" s="10"/>
      <c r="M27" s="10"/>
      <c r="N27" s="10"/>
    </row>
    <row r="28" spans="1:14" ht="22.2" customHeight="1">
      <c r="A28" s="160">
        <v>113</v>
      </c>
      <c r="B28" s="153" t="s">
        <v>2</v>
      </c>
      <c r="C28" s="201"/>
      <c r="D28" s="151">
        <f ca="1">OFFSET('SPPI '!$A$2,D$6,$A28)</f>
        <v>0.3</v>
      </c>
      <c r="E28" s="151">
        <f ca="1">OFFSET('SPPI '!$A$2,E$6,$A28)</f>
        <v>1.3</v>
      </c>
      <c r="F28" s="151">
        <f ca="1">OFFSET('SPPI '!$A$2,F$6,$A28)</f>
        <v>0</v>
      </c>
      <c r="G28" s="151">
        <f ca="1">OFFSET('SPPI '!$A$2,G$6,$A28)</f>
        <v>0.1</v>
      </c>
      <c r="H28" s="151">
        <f ca="1">OFFSET('SPPI '!$A$2,H$6,$A28)</f>
        <v>0</v>
      </c>
      <c r="J28" s="10"/>
      <c r="K28" s="10"/>
      <c r="L28" s="10"/>
      <c r="M28" s="10"/>
      <c r="N28" s="10"/>
    </row>
    <row r="29" spans="1:14" ht="22.2" customHeight="1">
      <c r="A29" s="160">
        <v>114</v>
      </c>
      <c r="B29" s="153" t="s">
        <v>3</v>
      </c>
      <c r="C29" s="201"/>
      <c r="D29" s="151">
        <f ca="1">OFFSET('SPPI '!$A$2,D$6,$A29)</f>
        <v>0</v>
      </c>
      <c r="E29" s="151">
        <f ca="1">OFFSET('SPPI '!$A$2,E$6,$A29)</f>
        <v>0.8</v>
      </c>
      <c r="F29" s="151">
        <f ca="1">OFFSET('SPPI '!$A$2,F$6,$A29)</f>
        <v>0</v>
      </c>
      <c r="G29" s="151">
        <f ca="1">OFFSET('SPPI '!$A$2,G$6,$A29)</f>
        <v>0.2</v>
      </c>
      <c r="H29" s="151">
        <f ca="1">OFFSET('SPPI '!$A$2,H$6,$A29)</f>
        <v>0</v>
      </c>
      <c r="J29" s="10"/>
      <c r="K29" s="10"/>
      <c r="L29" s="10"/>
      <c r="M29" s="10"/>
      <c r="N29" s="10"/>
    </row>
    <row r="30" spans="1:14" ht="22.2" customHeight="1">
      <c r="A30" s="160">
        <v>115</v>
      </c>
      <c r="B30" s="153" t="s">
        <v>4</v>
      </c>
      <c r="C30" s="189"/>
      <c r="D30" s="151">
        <f ca="1">OFFSET('SPPI '!$A$2,D$6,$A30)</f>
        <v>0.3</v>
      </c>
      <c r="E30" s="151">
        <f ca="1">OFFSET('SPPI '!$A$2,E$6,$A30)</f>
        <v>0.9</v>
      </c>
      <c r="F30" s="151">
        <f ca="1">OFFSET('SPPI '!$A$2,F$6,$A30)</f>
        <v>0</v>
      </c>
      <c r="G30" s="151">
        <f ca="1">OFFSET('SPPI '!$A$2,G$6,$A30)</f>
        <v>0.1</v>
      </c>
      <c r="H30" s="151">
        <f ca="1">OFFSET('SPPI '!$A$2,H$6,$A30)</f>
        <v>0</v>
      </c>
      <c r="J30" s="10"/>
      <c r="K30" s="10"/>
      <c r="L30" s="10"/>
      <c r="M30" s="10"/>
      <c r="N30" s="10"/>
    </row>
    <row r="31" spans="1:14" ht="7.5" customHeight="1">
      <c r="A31" s="160"/>
      <c r="B31" s="159"/>
      <c r="C31" s="189"/>
      <c r="D31" s="204"/>
      <c r="E31" s="204"/>
      <c r="F31" s="204"/>
      <c r="G31" s="160"/>
      <c r="H31" s="160"/>
      <c r="J31" s="10"/>
      <c r="K31" s="10"/>
      <c r="L31" s="10"/>
      <c r="M31" s="10"/>
      <c r="N31" s="10"/>
    </row>
    <row r="32" spans="1:14" s="385" customFormat="1" ht="24.9" customHeight="1">
      <c r="A32" s="374"/>
      <c r="B32" s="375">
        <v>2018</v>
      </c>
      <c r="C32" s="394"/>
      <c r="D32" s="397"/>
      <c r="E32" s="397"/>
      <c r="F32" s="397"/>
      <c r="G32" s="395"/>
      <c r="H32" s="395"/>
      <c r="J32" s="414"/>
      <c r="K32" s="414"/>
      <c r="L32" s="414"/>
      <c r="M32" s="414"/>
      <c r="N32" s="414"/>
    </row>
    <row r="33" spans="1:14" ht="22.2" customHeight="1">
      <c r="A33" s="160">
        <v>116</v>
      </c>
      <c r="B33" s="153" t="s">
        <v>1</v>
      </c>
      <c r="C33" s="201"/>
      <c r="D33" s="151">
        <f ca="1">OFFSET('SPPI '!$A$2,D$6,$A33)</f>
        <v>-0.6</v>
      </c>
      <c r="E33" s="151">
        <f ca="1">OFFSET('SPPI '!$A$2,E$6,$A33)</f>
        <v>0.8</v>
      </c>
      <c r="F33" s="151">
        <f ca="1">OFFSET('SPPI '!$A$2,F$6,$A33)</f>
        <v>-0.4</v>
      </c>
      <c r="G33" s="151">
        <f ca="1">OFFSET('SPPI '!$A$2,G$6,$A33)</f>
        <v>0.5</v>
      </c>
      <c r="H33" s="151">
        <f ca="1">OFFSET('SPPI '!$A$2,H$6,$A33)</f>
        <v>-0.4</v>
      </c>
      <c r="J33" s="10"/>
      <c r="K33" s="10"/>
      <c r="L33" s="10"/>
      <c r="M33" s="10"/>
      <c r="N33" s="10"/>
    </row>
    <row r="34" spans="1:14" ht="22.2" customHeight="1">
      <c r="A34" s="160">
        <v>117</v>
      </c>
      <c r="B34" s="153" t="s">
        <v>2</v>
      </c>
      <c r="C34" s="201"/>
      <c r="D34" s="151">
        <f ca="1">OFFSET('SPPI '!$A$2,D$6,$A34)</f>
        <v>-0.1</v>
      </c>
      <c r="E34" s="151">
        <f ca="1">OFFSET('SPPI '!$A$2,E$6,$A34)</f>
        <v>0.5</v>
      </c>
      <c r="F34" s="151">
        <f ca="1">OFFSET('SPPI '!$A$2,F$6,$A34)</f>
        <v>0</v>
      </c>
      <c r="G34" s="151">
        <f ca="1">OFFSET('SPPI '!$A$2,G$6,$A34)</f>
        <v>0</v>
      </c>
      <c r="H34" s="151">
        <f ca="1">OFFSET('SPPI '!$A$2,H$6,$A34)</f>
        <v>0</v>
      </c>
      <c r="J34" s="10"/>
      <c r="K34" s="10"/>
      <c r="L34" s="10"/>
      <c r="M34" s="10"/>
      <c r="N34" s="10"/>
    </row>
    <row r="35" spans="1:14" ht="22.2" customHeight="1">
      <c r="A35" s="160">
        <v>118</v>
      </c>
      <c r="B35" s="153" t="s">
        <v>3</v>
      </c>
      <c r="C35" s="201"/>
      <c r="D35" s="151">
        <f ca="1">OFFSET('SPPI '!$A$2,D$6,$A35)</f>
        <v>0.1</v>
      </c>
      <c r="E35" s="151">
        <f ca="1">OFFSET('SPPI '!$A$2,E$6,$A35)</f>
        <v>0.1</v>
      </c>
      <c r="F35" s="151">
        <f ca="1">OFFSET('SPPI '!$A$2,F$6,$A35)</f>
        <v>-0.1</v>
      </c>
      <c r="G35" s="151">
        <f ca="1">OFFSET('SPPI '!$A$2,G$6,$A35)</f>
        <v>0.1</v>
      </c>
      <c r="H35" s="151">
        <f ca="1">OFFSET('SPPI '!$A$2,H$6,$A35)</f>
        <v>0</v>
      </c>
      <c r="J35" s="10"/>
      <c r="K35" s="10"/>
      <c r="L35" s="10"/>
      <c r="M35" s="10"/>
      <c r="N35" s="10"/>
    </row>
    <row r="36" spans="1:14" ht="22.2" customHeight="1">
      <c r="A36" s="160">
        <v>119</v>
      </c>
      <c r="B36" s="153" t="s">
        <v>4</v>
      </c>
      <c r="C36" s="189"/>
      <c r="D36" s="151">
        <f ca="1">OFFSET('SPPI '!$A$2,D$6,$A36)</f>
        <v>0.3</v>
      </c>
      <c r="E36" s="151">
        <f ca="1">OFFSET('SPPI '!$A$2,E$6,$A36)</f>
        <v>1.1000000000000001</v>
      </c>
      <c r="F36" s="151">
        <f ca="1">OFFSET('SPPI '!$A$2,F$6,$A36)</f>
        <v>0.1</v>
      </c>
      <c r="G36" s="151">
        <f ca="1">OFFSET('SPPI '!$A$2,G$6,$A36)</f>
        <v>-0.1</v>
      </c>
      <c r="H36" s="151">
        <f ca="1">OFFSET('SPPI '!$A$2,H$6,$A36)</f>
        <v>0</v>
      </c>
      <c r="J36" s="10"/>
      <c r="K36" s="10"/>
      <c r="L36" s="10"/>
      <c r="M36" s="10"/>
      <c r="N36" s="10"/>
    </row>
    <row r="37" spans="1:14" ht="7.5" customHeight="1">
      <c r="A37" s="160"/>
      <c r="B37" s="159"/>
      <c r="C37" s="189"/>
      <c r="D37" s="204"/>
      <c r="E37" s="204"/>
      <c r="F37" s="204"/>
      <c r="G37" s="160"/>
      <c r="H37" s="160"/>
      <c r="J37" s="10"/>
      <c r="K37" s="10"/>
      <c r="L37" s="10"/>
      <c r="M37" s="10"/>
      <c r="N37" s="10"/>
    </row>
    <row r="38" spans="1:14" s="385" customFormat="1" ht="24.9" customHeight="1">
      <c r="A38" s="374"/>
      <c r="B38" s="375">
        <v>2019</v>
      </c>
      <c r="C38" s="394"/>
      <c r="D38" s="397"/>
      <c r="E38" s="397"/>
      <c r="F38" s="397"/>
      <c r="G38" s="395"/>
      <c r="H38" s="395"/>
      <c r="J38" s="414"/>
      <c r="K38" s="414"/>
      <c r="L38" s="414"/>
      <c r="M38" s="414"/>
      <c r="N38" s="414"/>
    </row>
    <row r="39" spans="1:14" ht="22.2" customHeight="1">
      <c r="A39" s="160">
        <v>120</v>
      </c>
      <c r="B39" s="153" t="s">
        <v>1</v>
      </c>
      <c r="C39" s="201"/>
      <c r="D39" s="151">
        <f ca="1">OFFSET('SPPI '!$A$2,D$6,$A39)</f>
        <v>0.1</v>
      </c>
      <c r="E39" s="151">
        <f ca="1">OFFSET('SPPI '!$A$2,E$6,$A39)</f>
        <v>1</v>
      </c>
      <c r="F39" s="151">
        <f ca="1">OFFSET('SPPI '!$A$2,F$6,$A39)</f>
        <v>0</v>
      </c>
      <c r="G39" s="151">
        <f ca="1">OFFSET('SPPI '!$A$2,G$6,$A39)</f>
        <v>0.1</v>
      </c>
      <c r="H39" s="151">
        <f ca="1">OFFSET('SPPI '!$A$2,H$6,$A39)</f>
        <v>0</v>
      </c>
      <c r="J39" s="10"/>
      <c r="K39" s="10"/>
      <c r="L39" s="10"/>
      <c r="M39" s="10"/>
      <c r="N39" s="10"/>
    </row>
    <row r="40" spans="1:14" ht="22.2" customHeight="1">
      <c r="A40" s="160">
        <v>121</v>
      </c>
      <c r="B40" s="153" t="s">
        <v>2</v>
      </c>
      <c r="C40" s="201"/>
      <c r="D40" s="151">
        <f ca="1">OFFSET('SPPI '!$A$2,D$6,$A40)</f>
        <v>0</v>
      </c>
      <c r="E40" s="151">
        <f ca="1">OFFSET('SPPI '!$A$2,E$6,$A40)</f>
        <v>0.4</v>
      </c>
      <c r="F40" s="151">
        <f ca="1">OFFSET('SPPI '!$A$2,F$6,$A40)</f>
        <v>0.1</v>
      </c>
      <c r="G40" s="151">
        <f ca="1">OFFSET('SPPI '!$A$2,G$6,$A40)</f>
        <v>0</v>
      </c>
      <c r="H40" s="151">
        <f ca="1">OFFSET('SPPI '!$A$2,H$6,$A40)</f>
        <v>0</v>
      </c>
      <c r="J40" s="10"/>
      <c r="K40" s="10"/>
      <c r="L40" s="10"/>
      <c r="M40" s="10"/>
      <c r="N40" s="10"/>
    </row>
    <row r="41" spans="1:14" ht="22.2" customHeight="1">
      <c r="A41" s="160">
        <v>122</v>
      </c>
      <c r="B41" s="153" t="s">
        <v>3</v>
      </c>
      <c r="C41" s="201"/>
      <c r="D41" s="151">
        <f ca="1">OFFSET('SPPI '!$A$2,D$6,$A41)</f>
        <v>-0.1</v>
      </c>
      <c r="E41" s="151">
        <f ca="1">OFFSET('SPPI '!$A$2,E$6,$A41)</f>
        <v>0.4</v>
      </c>
      <c r="F41" s="151">
        <f ca="1">OFFSET('SPPI '!$A$2,F$6,$A41)</f>
        <v>0</v>
      </c>
      <c r="G41" s="151">
        <f ca="1">OFFSET('SPPI '!$A$2,G$6,$A41)</f>
        <v>0.1</v>
      </c>
      <c r="H41" s="151">
        <f ca="1">OFFSET('SPPI '!$A$2,H$6,$A41)</f>
        <v>0</v>
      </c>
      <c r="J41" s="10"/>
      <c r="K41" s="10"/>
      <c r="L41" s="10"/>
      <c r="M41" s="10"/>
      <c r="N41" s="10"/>
    </row>
    <row r="42" spans="1:14" ht="22.2" customHeight="1">
      <c r="A42" s="160">
        <v>123</v>
      </c>
      <c r="B42" s="153" t="s">
        <v>4</v>
      </c>
      <c r="C42" s="189"/>
      <c r="D42" s="151">
        <f ca="1">OFFSET('SPPI '!$A$2,D$6,$A42)</f>
        <v>0</v>
      </c>
      <c r="E42" s="151">
        <f ca="1">OFFSET('SPPI '!$A$2,E$6,$A42)</f>
        <v>0.4</v>
      </c>
      <c r="F42" s="151">
        <f ca="1">OFFSET('SPPI '!$A$2,F$6,$A42)</f>
        <v>0</v>
      </c>
      <c r="G42" s="151">
        <f ca="1">OFFSET('SPPI '!$A$2,G$6,$A42)</f>
        <v>0</v>
      </c>
      <c r="H42" s="151">
        <f ca="1">OFFSET('SPPI '!$A$2,H$6,$A42)</f>
        <v>0</v>
      </c>
      <c r="J42" s="10"/>
      <c r="K42" s="10"/>
      <c r="L42" s="10"/>
      <c r="M42" s="10"/>
      <c r="N42" s="10"/>
    </row>
    <row r="43" spans="1:14" ht="7.5" customHeight="1">
      <c r="A43" s="160"/>
      <c r="B43" s="159"/>
      <c r="C43" s="189"/>
      <c r="D43" s="204"/>
      <c r="E43" s="204"/>
      <c r="F43" s="204"/>
      <c r="G43" s="160"/>
      <c r="H43" s="160"/>
      <c r="J43" s="10"/>
      <c r="K43" s="10"/>
      <c r="L43" s="10"/>
      <c r="M43" s="10"/>
      <c r="N43" s="10"/>
    </row>
    <row r="44" spans="1:14" s="385" customFormat="1" ht="24.9" customHeight="1">
      <c r="A44" s="374"/>
      <c r="B44" s="375">
        <v>2020</v>
      </c>
      <c r="C44" s="394"/>
      <c r="D44" s="397"/>
      <c r="E44" s="397"/>
      <c r="F44" s="397"/>
      <c r="G44" s="395"/>
      <c r="H44" s="395"/>
      <c r="J44" s="414"/>
      <c r="K44" s="414"/>
      <c r="L44" s="414"/>
      <c r="M44" s="414"/>
      <c r="N44" s="414"/>
    </row>
    <row r="45" spans="1:14" ht="22.2" customHeight="1">
      <c r="A45" s="160">
        <v>124</v>
      </c>
      <c r="B45" s="153" t="s">
        <v>1</v>
      </c>
      <c r="C45" s="201"/>
      <c r="D45" s="151">
        <f ca="1">OFFSET('SPPI '!$A$2,D$6,$A45)</f>
        <v>-0.1</v>
      </c>
      <c r="E45" s="151">
        <f ca="1">OFFSET('SPPI '!$A$2,E$6,$A45)</f>
        <v>0.4</v>
      </c>
      <c r="F45" s="151">
        <f ca="1">OFFSET('SPPI '!$A$2,F$6,$A45)</f>
        <v>0</v>
      </c>
      <c r="G45" s="151">
        <f ca="1">OFFSET('SPPI '!$A$2,G$6,$A45)</f>
        <v>0</v>
      </c>
      <c r="H45" s="151">
        <f ca="1">OFFSET('SPPI '!$A$2,H$6,$A45)</f>
        <v>0</v>
      </c>
      <c r="J45" s="10"/>
      <c r="K45" s="10"/>
      <c r="L45" s="10"/>
      <c r="M45" s="10"/>
      <c r="N45" s="10"/>
    </row>
    <row r="46" spans="1:14" ht="22.2" customHeight="1">
      <c r="A46" s="160">
        <v>125</v>
      </c>
      <c r="B46" s="153" t="s">
        <v>2</v>
      </c>
      <c r="C46" s="201"/>
      <c r="D46" s="151">
        <f ca="1">OFFSET('SPPI '!$A$2,D$6,$A46)</f>
        <v>-0.2</v>
      </c>
      <c r="E46" s="151">
        <f ca="1">OFFSET('SPPI '!$A$2,E$6,$A46)</f>
        <v>0.3</v>
      </c>
      <c r="F46" s="151">
        <f ca="1">OFFSET('SPPI '!$A$2,F$6,$A46)</f>
        <v>-0.1</v>
      </c>
      <c r="G46" s="151">
        <f ca="1">OFFSET('SPPI '!$A$2,G$6,$A46)</f>
        <v>0.1</v>
      </c>
      <c r="H46" s="151">
        <f ca="1">OFFSET('SPPI '!$A$2,H$6,$A46)</f>
        <v>0</v>
      </c>
      <c r="J46" s="10"/>
      <c r="K46" s="10"/>
      <c r="L46" s="10"/>
      <c r="M46" s="10"/>
      <c r="N46" s="10"/>
    </row>
    <row r="47" spans="1:14" ht="22.2" customHeight="1">
      <c r="A47" s="160">
        <v>126</v>
      </c>
      <c r="B47" s="153" t="s">
        <v>3</v>
      </c>
      <c r="C47" s="201"/>
      <c r="D47" s="151">
        <f ca="1">OFFSET('SPPI '!$A$2,D$6,$A47)</f>
        <v>0</v>
      </c>
      <c r="E47" s="151">
        <f ca="1">OFFSET('SPPI '!$A$2,E$6,$A47)</f>
        <v>0.6</v>
      </c>
      <c r="F47" s="151">
        <f ca="1">OFFSET('SPPI '!$A$2,F$6,$A47)</f>
        <v>-0.1</v>
      </c>
      <c r="G47" s="151">
        <f ca="1">OFFSET('SPPI '!$A$2,G$6,$A47)</f>
        <v>0</v>
      </c>
      <c r="H47" s="151">
        <f ca="1">OFFSET('SPPI '!$A$2,H$6,$A47)</f>
        <v>0</v>
      </c>
      <c r="J47" s="10"/>
      <c r="K47" s="10"/>
      <c r="L47" s="10"/>
      <c r="M47" s="10"/>
      <c r="N47" s="10"/>
    </row>
    <row r="48" spans="1:14" ht="22.2" customHeight="1">
      <c r="A48" s="160">
        <v>127</v>
      </c>
      <c r="B48" s="153" t="s">
        <v>4</v>
      </c>
      <c r="C48" s="189"/>
      <c r="D48" s="151">
        <f ca="1">OFFSET('SPPI '!$A$2,D$6,$A48)</f>
        <v>0</v>
      </c>
      <c r="E48" s="151">
        <f ca="1">OFFSET('SPPI '!$A$2,E$6,$A48)</f>
        <v>0.4</v>
      </c>
      <c r="F48" s="151">
        <f ca="1">OFFSET('SPPI '!$A$2,F$6,$A48)</f>
        <v>0</v>
      </c>
      <c r="G48" s="151">
        <f ca="1">OFFSET('SPPI '!$A$2,G$6,$A48)</f>
        <v>0</v>
      </c>
      <c r="H48" s="151">
        <f ca="1">OFFSET('SPPI '!$A$2,H$6,$A48)</f>
        <v>0</v>
      </c>
      <c r="J48" s="10"/>
      <c r="K48" s="10"/>
      <c r="L48" s="10"/>
      <c r="M48" s="10"/>
      <c r="N48" s="10"/>
    </row>
    <row r="49" spans="1:12" ht="7.5" customHeight="1">
      <c r="A49" s="160"/>
      <c r="B49" s="153"/>
      <c r="C49" s="154"/>
      <c r="D49" s="148"/>
      <c r="E49" s="151"/>
      <c r="F49" s="151"/>
      <c r="G49" s="151"/>
      <c r="H49" s="151"/>
      <c r="I49" s="35"/>
      <c r="J49" s="35"/>
      <c r="K49" s="35"/>
      <c r="L49" s="35"/>
    </row>
    <row r="50" spans="1:12" s="385" customFormat="1" ht="25.5" customHeight="1">
      <c r="A50" s="374"/>
      <c r="B50" s="375">
        <v>2021</v>
      </c>
      <c r="C50" s="381"/>
      <c r="D50" s="377"/>
      <c r="E50" s="382"/>
      <c r="F50" s="382"/>
      <c r="G50" s="382"/>
      <c r="H50" s="382"/>
      <c r="I50" s="405"/>
      <c r="J50" s="405"/>
      <c r="K50" s="405"/>
      <c r="L50" s="405"/>
    </row>
    <row r="51" spans="1:12" ht="22.2" customHeight="1">
      <c r="A51" s="143">
        <v>128</v>
      </c>
      <c r="B51" s="153" t="s">
        <v>1</v>
      </c>
      <c r="C51" s="154"/>
      <c r="D51" s="151">
        <f ca="1">OFFSET('SPPI '!$A$2,D$6,$A51)</f>
        <v>0.4</v>
      </c>
      <c r="E51" s="151">
        <f ca="1">OFFSET('SPPI '!$A$2,E$6,$A51)</f>
        <v>0.3</v>
      </c>
      <c r="F51" s="151">
        <f ca="1">OFFSET('SPPI '!$A$2,F$6,$A51)</f>
        <v>0.1</v>
      </c>
      <c r="G51" s="151">
        <f ca="1">OFFSET('SPPI '!$A$2,G$6,$A51)</f>
        <v>0</v>
      </c>
      <c r="H51" s="151">
        <f ca="1">OFFSET('SPPI '!$A$2,H$6,$A51)</f>
        <v>0</v>
      </c>
      <c r="I51" s="35"/>
      <c r="J51" s="35"/>
      <c r="K51" s="35"/>
      <c r="L51" s="35"/>
    </row>
    <row r="52" spans="1:12" ht="22.2" customHeight="1">
      <c r="A52" s="144">
        <v>129</v>
      </c>
      <c r="B52" s="153" t="s">
        <v>2</v>
      </c>
      <c r="C52" s="154"/>
      <c r="D52" s="151">
        <f ca="1">OFFSET('SPPI '!$A$2,D$6,$A52)</f>
        <v>0</v>
      </c>
      <c r="E52" s="151">
        <f ca="1">OFFSET('SPPI '!$A$2,E$6,$A52)</f>
        <v>0.4</v>
      </c>
      <c r="F52" s="151">
        <f ca="1">OFFSET('SPPI '!$A$2,F$6,$A52)</f>
        <v>-0.1</v>
      </c>
      <c r="G52" s="151">
        <f ca="1">OFFSET('SPPI '!$A$2,G$6,$A52)</f>
        <v>0</v>
      </c>
      <c r="H52" s="151">
        <f ca="1">OFFSET('SPPI '!$A$2,H$6,$A52)</f>
        <v>0</v>
      </c>
      <c r="I52" s="35"/>
      <c r="J52" s="35"/>
      <c r="K52" s="35"/>
      <c r="L52" s="35"/>
    </row>
    <row r="53" spans="1:12" ht="22.2" customHeight="1">
      <c r="A53" s="144">
        <v>130</v>
      </c>
      <c r="B53" s="153" t="s">
        <v>3</v>
      </c>
      <c r="C53" s="189"/>
      <c r="D53" s="151">
        <f ca="1">OFFSET('SPPI '!$A$2,D$6,$A53)</f>
        <v>0.1</v>
      </c>
      <c r="E53" s="151">
        <f ca="1">OFFSET('SPPI '!$A$2,E$6,$A53)</f>
        <v>0.1</v>
      </c>
      <c r="F53" s="151">
        <f ca="1">OFFSET('SPPI '!$A$2,F$6,$A53)</f>
        <v>0</v>
      </c>
      <c r="G53" s="151">
        <f ca="1">OFFSET('SPPI '!$A$2,G$6,$A53)</f>
        <v>0.2</v>
      </c>
      <c r="H53" s="151">
        <f ca="1">OFFSET('SPPI '!$A$2,H$6,$A53)</f>
        <v>0</v>
      </c>
    </row>
    <row r="54" spans="1:12" ht="22.2" customHeight="1">
      <c r="A54" s="143">
        <v>131</v>
      </c>
      <c r="B54" s="153" t="s">
        <v>4</v>
      </c>
      <c r="C54" s="189"/>
      <c r="D54" s="151">
        <f ca="1">OFFSET('SPPI '!$A$2,D$6,$A54)</f>
        <v>0</v>
      </c>
      <c r="E54" s="151">
        <f ca="1">OFFSET('SPPI '!$A$2,E$6,$A54)</f>
        <v>0.8</v>
      </c>
      <c r="F54" s="151">
        <f ca="1">OFFSET('SPPI '!$A$2,F$6,$A54)</f>
        <v>0</v>
      </c>
      <c r="G54" s="151">
        <f ca="1">OFFSET('SPPI '!$A$2,G$6,$A54)</f>
        <v>-0.1</v>
      </c>
      <c r="H54" s="151">
        <f ca="1">OFFSET('SPPI '!$A$2,H$6,$A54)</f>
        <v>0</v>
      </c>
    </row>
    <row r="55" spans="1:12" ht="7.5" customHeight="1">
      <c r="A55" s="160"/>
    </row>
    <row r="56" spans="1:12" s="385" customFormat="1" ht="25.5" customHeight="1">
      <c r="A56" s="374"/>
      <c r="B56" s="375">
        <v>2022</v>
      </c>
      <c r="C56" s="381"/>
      <c r="D56" s="377"/>
      <c r="E56" s="382"/>
      <c r="F56" s="382"/>
      <c r="G56" s="382"/>
      <c r="H56" s="382"/>
      <c r="I56" s="405"/>
      <c r="J56" s="405"/>
      <c r="K56" s="405"/>
      <c r="L56" s="405"/>
    </row>
    <row r="57" spans="1:12" ht="22.2" customHeight="1">
      <c r="A57" s="143">
        <v>132</v>
      </c>
      <c r="B57" s="153" t="s">
        <v>1</v>
      </c>
      <c r="C57" s="154"/>
      <c r="D57" s="151">
        <f ca="1">OFFSET('SPPI '!$A$2,D$6,$A57)</f>
        <v>0</v>
      </c>
      <c r="E57" s="151">
        <f ca="1">OFFSET('SPPI '!$A$2,E$6,$A57)</f>
        <v>1.1000000000000001</v>
      </c>
      <c r="F57" s="151">
        <f ca="1">OFFSET('SPPI '!$A$2,F$6,$A57)</f>
        <v>0.1</v>
      </c>
      <c r="G57" s="151">
        <f ca="1">OFFSET('SPPI '!$A$2,G$6,$A57)</f>
        <v>0.1</v>
      </c>
      <c r="H57" s="151">
        <f ca="1">OFFSET('SPPI '!$A$2,H$6,$A57)</f>
        <v>0</v>
      </c>
      <c r="I57" s="35"/>
      <c r="J57" s="35"/>
      <c r="K57" s="35"/>
      <c r="L57" s="35"/>
    </row>
    <row r="58" spans="1:12" ht="22.2" customHeight="1">
      <c r="A58" s="144">
        <v>133</v>
      </c>
      <c r="B58" s="153" t="s">
        <v>2</v>
      </c>
      <c r="C58" s="154"/>
      <c r="D58" s="151">
        <f ca="1">OFFSET('SPPI '!$A$2,D$6,$A58)</f>
        <v>0.5</v>
      </c>
      <c r="E58" s="151">
        <f ca="1">OFFSET('SPPI '!$A$2,E$6,$A58)</f>
        <v>3</v>
      </c>
      <c r="F58" s="151">
        <f ca="1">OFFSET('SPPI '!$A$2,F$6,$A58)</f>
        <v>-0.1</v>
      </c>
      <c r="G58" s="151">
        <f ca="1">OFFSET('SPPI '!$A$2,G$6,$A58)</f>
        <v>0</v>
      </c>
      <c r="H58" s="151">
        <f ca="1">OFFSET('SPPI '!$A$2,H$6,$A58)</f>
        <v>0</v>
      </c>
      <c r="I58" s="35"/>
      <c r="J58" s="35"/>
      <c r="K58" s="35"/>
      <c r="L58" s="35"/>
    </row>
    <row r="59" spans="1:12" ht="22.2" customHeight="1">
      <c r="A59" s="144">
        <v>134</v>
      </c>
      <c r="B59" s="153" t="s">
        <v>3</v>
      </c>
      <c r="C59" s="189"/>
      <c r="D59" s="151">
        <f ca="1">OFFSET('SPPI '!$A$2,D$6,$A59)</f>
        <v>0.1</v>
      </c>
      <c r="E59" s="151">
        <f ca="1">OFFSET('SPPI '!$A$2,E$6,$A59)</f>
        <v>2.9</v>
      </c>
      <c r="F59" s="151">
        <f ca="1">OFFSET('SPPI '!$A$2,F$6,$A59)</f>
        <v>0.1</v>
      </c>
      <c r="G59" s="151">
        <f ca="1">OFFSET('SPPI '!$A$2,G$6,$A59)</f>
        <v>-0.4</v>
      </c>
      <c r="H59" s="151">
        <f ca="1">OFFSET('SPPI '!$A$2,H$6,$A59)</f>
        <v>0</v>
      </c>
    </row>
    <row r="60" spans="1:12" ht="22.2" customHeight="1">
      <c r="A60" s="143">
        <v>135</v>
      </c>
      <c r="B60" s="153" t="s">
        <v>4</v>
      </c>
      <c r="C60" s="189"/>
      <c r="D60" s="151">
        <f ca="1">OFFSET('SPPI '!$A$2,D$6,$A60)</f>
        <v>0.5</v>
      </c>
      <c r="E60" s="151">
        <f ca="1">OFFSET('SPPI '!$A$2,E$6,$A60)</f>
        <v>1.7</v>
      </c>
      <c r="F60" s="151">
        <f ca="1">OFFSET('SPPI '!$A$2,F$6,$A60)</f>
        <v>0</v>
      </c>
      <c r="G60" s="151">
        <f ca="1">OFFSET('SPPI '!$A$2,G$6,$A60)</f>
        <v>0</v>
      </c>
      <c r="H60" s="151">
        <f ca="1">OFFSET('SPPI '!$A$2,H$6,$A60)</f>
        <v>0.2</v>
      </c>
    </row>
    <row r="61" spans="1:12" ht="7.5" customHeight="1">
      <c r="A61" s="160"/>
    </row>
    <row r="62" spans="1:12" s="385" customFormat="1" ht="25.5" customHeight="1">
      <c r="A62" s="374"/>
      <c r="B62" s="375">
        <v>2023</v>
      </c>
      <c r="C62" s="381"/>
      <c r="D62" s="377"/>
      <c r="E62" s="382"/>
      <c r="F62" s="382"/>
      <c r="G62" s="382"/>
      <c r="H62" s="382"/>
      <c r="I62" s="405"/>
      <c r="J62" s="405"/>
      <c r="K62" s="405"/>
      <c r="L62" s="405"/>
    </row>
    <row r="63" spans="1:12" ht="22.2" customHeight="1">
      <c r="A63" s="143">
        <v>136</v>
      </c>
      <c r="B63" s="153" t="s">
        <v>1</v>
      </c>
      <c r="C63" s="154"/>
      <c r="D63" s="151">
        <f ca="1">OFFSET('SPPI '!$A$2,D$6,$A63)</f>
        <v>0.9</v>
      </c>
      <c r="E63" s="151">
        <f ca="1">OFFSET('SPPI '!$A$2,E$6,$A63)</f>
        <v>1.3</v>
      </c>
      <c r="F63" s="151">
        <f ca="1">OFFSET('SPPI '!$A$2,F$6,$A63)</f>
        <v>0</v>
      </c>
      <c r="G63" s="151">
        <f ca="1">OFFSET('SPPI '!$A$2,G$6,$A63)</f>
        <v>-0.1</v>
      </c>
      <c r="H63" s="151">
        <f ca="1">OFFSET('SPPI '!$A$2,H$6,$A63)</f>
        <v>0</v>
      </c>
      <c r="I63" s="35"/>
      <c r="J63" s="35"/>
      <c r="K63" s="35"/>
      <c r="L63" s="35"/>
    </row>
    <row r="64" spans="1:12" ht="22.2" customHeight="1">
      <c r="A64" s="144">
        <v>137</v>
      </c>
      <c r="B64" s="153" t="s">
        <v>2</v>
      </c>
      <c r="C64" s="154"/>
      <c r="D64" s="151">
        <f ca="1">OFFSET('SPPI '!$A$2,D$6,$A64)</f>
        <v>0.3</v>
      </c>
      <c r="E64" s="151">
        <f ca="1">OFFSET('SPPI '!$A$2,E$6,$A64)</f>
        <v>0.8</v>
      </c>
      <c r="F64" s="151">
        <f ca="1">OFFSET('SPPI '!$A$2,F$6,$A64)</f>
        <v>0</v>
      </c>
      <c r="G64" s="151">
        <f ca="1">OFFSET('SPPI '!$A$2,G$6,$A64)</f>
        <v>0</v>
      </c>
      <c r="H64" s="151">
        <f ca="1">OFFSET('SPPI '!$A$2,H$6,$A64)</f>
        <v>0</v>
      </c>
      <c r="I64" s="35"/>
      <c r="J64" s="35"/>
      <c r="K64" s="35"/>
      <c r="L64" s="35"/>
    </row>
    <row r="65" spans="1:8" ht="22.2" customHeight="1">
      <c r="A65" s="144">
        <v>138</v>
      </c>
      <c r="B65" s="153" t="s">
        <v>3</v>
      </c>
      <c r="C65" s="189"/>
      <c r="D65" s="151">
        <f ca="1">OFFSET('SPPI '!$A$2,D$6,$A65)</f>
        <v>0</v>
      </c>
      <c r="E65" s="151">
        <f ca="1">OFFSET('SPPI '!$A$2,E$6,$A65)</f>
        <v>1.1000000000000001</v>
      </c>
      <c r="F65" s="151">
        <f ca="1">OFFSET('SPPI '!$A$2,F$6,$A65)</f>
        <v>0</v>
      </c>
      <c r="G65" s="151">
        <f ca="1">OFFSET('SPPI '!$A$2,G$6,$A65)</f>
        <v>0</v>
      </c>
      <c r="H65" s="151">
        <f ca="1">OFFSET('SPPI '!$A$2,H$6,$A65)</f>
        <v>0</v>
      </c>
    </row>
    <row r="66" spans="1:8" ht="22.2" customHeight="1">
      <c r="A66" s="143">
        <v>139</v>
      </c>
      <c r="B66" s="153" t="s">
        <v>4</v>
      </c>
      <c r="C66" s="189"/>
      <c r="D66" s="151">
        <f ca="1">OFFSET('SPPI '!$A$2,D$6,$A66)</f>
        <v>0.1</v>
      </c>
      <c r="E66" s="151">
        <f ca="1">OFFSET('SPPI '!$A$2,E$6,$A66)</f>
        <v>0.4</v>
      </c>
      <c r="F66" s="151">
        <f ca="1">OFFSET('SPPI '!$A$2,F$6,$A66)</f>
        <v>0</v>
      </c>
      <c r="G66" s="151">
        <f ca="1">OFFSET('SPPI '!$A$2,G$6,$A66)</f>
        <v>0</v>
      </c>
      <c r="H66" s="151">
        <f ca="1">OFFSET('SPPI '!$A$2,H$6,$A66)</f>
        <v>0.1</v>
      </c>
    </row>
    <row r="67" spans="1:8" ht="7.5" customHeight="1">
      <c r="A67" s="143"/>
      <c r="B67" s="153"/>
      <c r="C67" s="189"/>
      <c r="D67" s="151"/>
      <c r="E67" s="151"/>
      <c r="F67" s="151"/>
      <c r="G67" s="151"/>
      <c r="H67" s="151"/>
    </row>
    <row r="68" spans="1:8" ht="21.75" customHeight="1">
      <c r="A68" s="143"/>
      <c r="B68" s="375">
        <v>2024</v>
      </c>
      <c r="C68" s="381"/>
      <c r="D68" s="377"/>
      <c r="E68" s="382"/>
      <c r="F68" s="382"/>
      <c r="G68" s="382"/>
      <c r="H68" s="382"/>
    </row>
    <row r="69" spans="1:8" ht="22.2" customHeight="1">
      <c r="A69" s="143">
        <v>140</v>
      </c>
      <c r="B69" s="153" t="s">
        <v>1</v>
      </c>
      <c r="C69" s="154"/>
      <c r="D69" s="151">
        <f ca="1">OFFSET('SPPI '!$A$2,D$6,$A69)</f>
        <v>0.3</v>
      </c>
      <c r="E69" s="151">
        <f ca="1">OFFSET('SPPI '!$A$2,E$6,$A69)</f>
        <v>0.5</v>
      </c>
      <c r="F69" s="151">
        <f ca="1">OFFSET('SPPI '!$A$2,F$6,$A69)</f>
        <v>0</v>
      </c>
      <c r="G69" s="151">
        <f ca="1">OFFSET('SPPI '!$A$2,G$6,$A69)</f>
        <v>0</v>
      </c>
      <c r="H69" s="151">
        <f ca="1">OFFSET('SPPI '!$A$2,H$6,$A69)</f>
        <v>0.1</v>
      </c>
    </row>
    <row r="70" spans="1:8" ht="22.2" customHeight="1">
      <c r="A70" s="160">
        <v>141</v>
      </c>
      <c r="B70" s="153" t="s">
        <v>2</v>
      </c>
      <c r="C70" s="154"/>
      <c r="D70" s="151">
        <f ca="1">OFFSET('SPPI '!$A$2,D$6,$A70)</f>
        <v>0.3</v>
      </c>
      <c r="E70" s="151">
        <f ca="1">OFFSET('SPPI '!$A$2,E$6,$A70)</f>
        <v>0.6</v>
      </c>
      <c r="F70" s="151">
        <f ca="1">OFFSET('SPPI '!$A$2,F$6,$A70)</f>
        <v>-0.1</v>
      </c>
      <c r="G70" s="151">
        <f ca="1">OFFSET('SPPI '!$A$2,G$6,$A70)</f>
        <v>0.1</v>
      </c>
      <c r="H70" s="151">
        <f ca="1">OFFSET('SPPI '!$A$2,H$6,$A70)</f>
        <v>0</v>
      </c>
    </row>
    <row r="71" spans="1:8" ht="22.2" customHeight="1">
      <c r="A71" s="160">
        <v>142</v>
      </c>
      <c r="B71" s="153" t="s">
        <v>3</v>
      </c>
      <c r="C71" s="189"/>
      <c r="D71" s="151">
        <f ca="1">OFFSET('SPPI '!$A$2,D$6,$A71)</f>
        <v>0.1</v>
      </c>
      <c r="E71" s="151">
        <f ca="1">OFFSET('SPPI '!$A$2,E$6,$A71)</f>
        <v>1</v>
      </c>
      <c r="F71" s="151">
        <f ca="1">OFFSET('SPPI '!$A$2,F$6,$A71)</f>
        <v>0</v>
      </c>
      <c r="G71" s="151">
        <f ca="1">OFFSET('SPPI '!$A$2,G$6,$A71)</f>
        <v>0</v>
      </c>
      <c r="H71" s="151">
        <f ca="1">OFFSET('SPPI '!$A$2,H$6,$A71)</f>
        <v>0.1</v>
      </c>
    </row>
    <row r="72" spans="1:8" ht="22.2" customHeight="1">
      <c r="A72" s="160">
        <v>143</v>
      </c>
      <c r="B72" s="153" t="s">
        <v>4</v>
      </c>
      <c r="C72" s="189"/>
      <c r="D72" s="151">
        <f ca="1">OFFSET('SPPI '!$A$2,D$6,$A72)</f>
        <v>0.2</v>
      </c>
      <c r="E72" s="151">
        <f ca="1">OFFSET('SPPI '!$A$2,E$6,$A72)</f>
        <v>1.2</v>
      </c>
      <c r="F72" s="151">
        <f ca="1">OFFSET('SPPI '!$A$2,F$6,$A72)</f>
        <v>0</v>
      </c>
      <c r="G72" s="151">
        <f ca="1">OFFSET('SPPI '!$A$2,G$6,$A72)</f>
        <v>0</v>
      </c>
      <c r="H72" s="151">
        <f ca="1">OFFSET('SPPI '!$A$2,H$6,$A72)</f>
        <v>0</v>
      </c>
    </row>
    <row r="73" spans="1:8" ht="9.9" customHeight="1" thickBot="1">
      <c r="B73" s="216"/>
      <c r="C73" s="217"/>
      <c r="D73" s="218"/>
      <c r="E73" s="218"/>
      <c r="F73" s="219"/>
      <c r="G73" s="219"/>
      <c r="H73" s="218"/>
    </row>
    <row r="74" spans="1:8" ht="24.9" customHeight="1">
      <c r="B74" s="153"/>
      <c r="C74" s="189"/>
      <c r="D74" s="151"/>
      <c r="E74" s="151"/>
      <c r="F74" s="151"/>
      <c r="G74" s="151"/>
      <c r="H74" s="151"/>
    </row>
    <row r="79" spans="1:8" ht="31.5" customHeight="1"/>
    <row r="80" spans="1:8" ht="29.25" customHeight="1"/>
  </sheetData>
  <mergeCells count="5">
    <mergeCell ref="B7:H7"/>
    <mergeCell ref="D8:E8"/>
    <mergeCell ref="F8:H8"/>
    <mergeCell ref="D9:E9"/>
    <mergeCell ref="F9:H9"/>
  </mergeCells>
  <printOptions horizontalCentered="1"/>
  <pageMargins left="0.47244094488188981" right="0.47244094488188981" top="0.47244094488188981" bottom="0.47244094488188981" header="0" footer="0"/>
  <pageSetup paperSize="9" scale="47" fitToWidth="0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L81"/>
  <sheetViews>
    <sheetView view="pageBreakPreview" zoomScale="75" zoomScaleNormal="50" zoomScaleSheetLayoutView="75" workbookViewId="0">
      <pane xSplit="3" ySplit="13" topLeftCell="D65" activePane="bottomRight" state="frozen"/>
      <selection activeCell="L89" sqref="L89"/>
      <selection pane="topRight" activeCell="L89" sqref="L89"/>
      <selection pane="bottomLeft" activeCell="L89" sqref="L89"/>
      <selection pane="bottomRight" activeCell="D72" sqref="D72:F72"/>
    </sheetView>
  </sheetViews>
  <sheetFormatPr defaultColWidth="9.109375" defaultRowHeight="17.399999999999999"/>
  <cols>
    <col min="1" max="1" width="6" style="160" hidden="1" customWidth="1"/>
    <col min="2" max="2" width="16.88671875" style="159" customWidth="1"/>
    <col min="3" max="3" width="2.44140625" style="189" customWidth="1"/>
    <col min="4" max="4" width="50" style="160" customWidth="1"/>
    <col min="5" max="5" width="47.5546875" style="160" customWidth="1"/>
    <col min="6" max="6" width="51.5546875" style="160" customWidth="1"/>
    <col min="7" max="16384" width="9.109375" style="160"/>
  </cols>
  <sheetData>
    <row r="1" spans="1:12" s="360" customFormat="1" ht="21.6">
      <c r="B1" s="361" t="s">
        <v>66</v>
      </c>
      <c r="C1" s="391" t="s">
        <v>13</v>
      </c>
      <c r="D1" s="363" t="s">
        <v>366</v>
      </c>
      <c r="E1" s="392"/>
      <c r="F1" s="392"/>
      <c r="G1" s="392"/>
      <c r="H1" s="392"/>
      <c r="I1" s="392"/>
      <c r="J1" s="392"/>
      <c r="K1" s="392"/>
      <c r="L1" s="392"/>
    </row>
    <row r="2" spans="1:12" s="360" customFormat="1" ht="21.6">
      <c r="B2" s="361"/>
      <c r="C2" s="391"/>
      <c r="D2" s="362" t="s">
        <v>68</v>
      </c>
      <c r="E2" s="392"/>
      <c r="F2" s="392"/>
      <c r="G2" s="392"/>
      <c r="H2" s="392"/>
      <c r="I2" s="392"/>
      <c r="J2" s="392"/>
      <c r="K2" s="392"/>
      <c r="L2" s="392"/>
    </row>
    <row r="3" spans="1:12" ht="21">
      <c r="B3" s="306" t="s">
        <v>67</v>
      </c>
      <c r="C3" s="307" t="s">
        <v>13</v>
      </c>
      <c r="D3" s="308" t="s">
        <v>367</v>
      </c>
      <c r="E3" s="187"/>
      <c r="F3" s="173"/>
      <c r="G3" s="173"/>
      <c r="H3" s="173"/>
      <c r="I3" s="173"/>
      <c r="J3" s="173"/>
      <c r="K3" s="173"/>
      <c r="L3" s="173"/>
    </row>
    <row r="4" spans="1:12" ht="21">
      <c r="B4" s="308"/>
      <c r="C4" s="307"/>
      <c r="D4" s="310" t="s">
        <v>69</v>
      </c>
      <c r="E4" s="187"/>
      <c r="F4" s="187"/>
      <c r="G4" s="187"/>
      <c r="H4" s="187"/>
      <c r="I4" s="187"/>
      <c r="J4" s="187"/>
      <c r="K4" s="187"/>
      <c r="L4" s="187"/>
    </row>
    <row r="5" spans="1:12" ht="18" customHeight="1">
      <c r="B5" s="187"/>
      <c r="C5" s="188"/>
      <c r="D5" s="187"/>
      <c r="E5" s="187"/>
      <c r="F5" s="187"/>
    </row>
    <row r="6" spans="1:12" hidden="1">
      <c r="B6" s="187"/>
      <c r="C6" s="188"/>
      <c r="D6" s="139">
        <v>76</v>
      </c>
      <c r="E6" s="139">
        <v>82</v>
      </c>
      <c r="F6" s="139">
        <v>89</v>
      </c>
    </row>
    <row r="7" spans="1:12" ht="21.6" thickBot="1">
      <c r="B7" s="563" t="s">
        <v>0</v>
      </c>
      <c r="C7" s="563"/>
      <c r="D7" s="563"/>
      <c r="E7" s="563"/>
      <c r="F7" s="563"/>
    </row>
    <row r="8" spans="1:12" s="360" customFormat="1" ht="25.5" customHeight="1">
      <c r="B8" s="358"/>
      <c r="C8" s="387"/>
      <c r="D8" s="357" t="s">
        <v>59</v>
      </c>
      <c r="E8" s="561" t="s">
        <v>29</v>
      </c>
      <c r="F8" s="561"/>
      <c r="G8" s="388"/>
    </row>
    <row r="9" spans="1:12" ht="25.5" customHeight="1">
      <c r="D9" s="292" t="s">
        <v>60</v>
      </c>
      <c r="E9" s="562" t="s">
        <v>30</v>
      </c>
      <c r="F9" s="562"/>
      <c r="G9" s="190"/>
    </row>
    <row r="10" spans="1:12" s="212" customFormat="1" ht="21.75" customHeight="1">
      <c r="C10" s="213"/>
      <c r="D10" s="329">
        <v>68</v>
      </c>
      <c r="E10" s="329">
        <v>69</v>
      </c>
      <c r="F10" s="329">
        <v>71</v>
      </c>
    </row>
    <row r="11" spans="1:12" s="390" customFormat="1" ht="41.25" customHeight="1">
      <c r="B11" s="357" t="s">
        <v>46</v>
      </c>
      <c r="C11" s="359"/>
      <c r="D11" s="359" t="s">
        <v>59</v>
      </c>
      <c r="E11" s="357" t="s">
        <v>229</v>
      </c>
      <c r="F11" s="357" t="s">
        <v>231</v>
      </c>
    </row>
    <row r="12" spans="1:12" s="195" customFormat="1" ht="44.25" customHeight="1" thickBot="1">
      <c r="B12" s="304" t="s">
        <v>48</v>
      </c>
      <c r="C12" s="270"/>
      <c r="D12" s="304" t="s">
        <v>60</v>
      </c>
      <c r="E12" s="304" t="s">
        <v>230</v>
      </c>
      <c r="F12" s="304" t="s">
        <v>232</v>
      </c>
    </row>
    <row r="13" spans="1:12" s="195" customFormat="1" ht="12.75" customHeight="1">
      <c r="B13" s="196"/>
      <c r="C13" s="194"/>
      <c r="D13" s="175"/>
      <c r="E13" s="196"/>
      <c r="F13" s="177"/>
    </row>
    <row r="14" spans="1:12" s="374" customFormat="1" ht="23.4" customHeight="1">
      <c r="B14" s="375">
        <v>2015</v>
      </c>
      <c r="C14" s="394"/>
      <c r="D14" s="395"/>
      <c r="E14" s="395"/>
      <c r="F14" s="395"/>
    </row>
    <row r="15" spans="1:12" ht="22.2" customHeight="1">
      <c r="A15" s="160">
        <v>104</v>
      </c>
      <c r="B15" s="153" t="s">
        <v>1</v>
      </c>
      <c r="C15" s="201"/>
      <c r="D15" s="151">
        <f ca="1">OFFSET('SPPI '!$A$2,D$6,$A15)</f>
        <v>1.8</v>
      </c>
      <c r="E15" s="151">
        <f ca="1">OFFSET('SPPI '!$A$2,E$6,$A15)</f>
        <v>0</v>
      </c>
      <c r="F15" s="151">
        <f ca="1">OFFSET('SPPI '!$A$2,F$6,$A15)</f>
        <v>0.1</v>
      </c>
      <c r="H15" s="204"/>
      <c r="I15" s="204"/>
      <c r="J15" s="204"/>
    </row>
    <row r="16" spans="1:12" ht="22.2" customHeight="1">
      <c r="A16" s="160">
        <v>105</v>
      </c>
      <c r="B16" s="153" t="s">
        <v>2</v>
      </c>
      <c r="C16" s="201"/>
      <c r="D16" s="151">
        <f ca="1">OFFSET('SPPI '!$A$2,D$6,$A16)</f>
        <v>0</v>
      </c>
      <c r="E16" s="151">
        <f ca="1">OFFSET('SPPI '!$A$2,E$6,$A16)</f>
        <v>0</v>
      </c>
      <c r="F16" s="151">
        <f ca="1">OFFSET('SPPI '!$A$2,F$6,$A16)</f>
        <v>0.1</v>
      </c>
      <c r="H16" s="204"/>
      <c r="I16" s="204"/>
      <c r="J16" s="204"/>
    </row>
    <row r="17" spans="1:10" ht="22.2" customHeight="1">
      <c r="A17" s="160">
        <v>106</v>
      </c>
      <c r="B17" s="153" t="s">
        <v>3</v>
      </c>
      <c r="C17" s="201"/>
      <c r="D17" s="151">
        <f ca="1">OFFSET('SPPI '!$A$2,D$6,$A17)</f>
        <v>0.8</v>
      </c>
      <c r="E17" s="151">
        <f ca="1">OFFSET('SPPI '!$A$2,E$6,$A17)</f>
        <v>0.1</v>
      </c>
      <c r="F17" s="151">
        <f ca="1">OFFSET('SPPI '!$A$2,F$6,$A17)</f>
        <v>0</v>
      </c>
      <c r="H17" s="204"/>
      <c r="I17" s="204"/>
      <c r="J17" s="204"/>
    </row>
    <row r="18" spans="1:10" ht="22.2" customHeight="1">
      <c r="A18" s="160">
        <v>107</v>
      </c>
      <c r="B18" s="153" t="s">
        <v>4</v>
      </c>
      <c r="C18" s="201"/>
      <c r="D18" s="151">
        <f ca="1">OFFSET('SPPI '!$A$2,D$6,$A18)</f>
        <v>0.3</v>
      </c>
      <c r="E18" s="151">
        <f ca="1">OFFSET('SPPI '!$A$2,E$6,$A18)</f>
        <v>1.6</v>
      </c>
      <c r="F18" s="151">
        <f ca="1">OFFSET('SPPI '!$A$2,F$6,$A18)</f>
        <v>0</v>
      </c>
      <c r="H18" s="204"/>
      <c r="I18" s="204"/>
      <c r="J18" s="204"/>
    </row>
    <row r="19" spans="1:10" ht="7.5" customHeight="1">
      <c r="B19" s="153"/>
      <c r="C19" s="201"/>
      <c r="D19" s="155"/>
      <c r="E19" s="155"/>
      <c r="F19" s="156"/>
      <c r="H19" s="204"/>
      <c r="I19" s="204"/>
      <c r="J19" s="204"/>
    </row>
    <row r="20" spans="1:10" s="374" customFormat="1" ht="24.9" customHeight="1">
      <c r="B20" s="375">
        <v>2016</v>
      </c>
      <c r="C20" s="394"/>
      <c r="D20" s="395"/>
      <c r="E20" s="395"/>
      <c r="F20" s="397"/>
      <c r="H20" s="412"/>
      <c r="I20" s="412"/>
      <c r="J20" s="412"/>
    </row>
    <row r="21" spans="1:10" ht="22.2" customHeight="1">
      <c r="A21" s="160">
        <v>108</v>
      </c>
      <c r="B21" s="153" t="s">
        <v>1</v>
      </c>
      <c r="C21" s="201"/>
      <c r="D21" s="151">
        <f ca="1">OFFSET('SPPI '!$A$2,D$6,$A21)</f>
        <v>0.3</v>
      </c>
      <c r="E21" s="151">
        <f ca="1">OFFSET('SPPI '!$A$2,E$6,$A21)</f>
        <v>0</v>
      </c>
      <c r="F21" s="151">
        <f ca="1">OFFSET('SPPI '!$A$2,F$6,$A21)</f>
        <v>0</v>
      </c>
      <c r="H21" s="204"/>
      <c r="I21" s="204"/>
      <c r="J21" s="204"/>
    </row>
    <row r="22" spans="1:10" ht="22.2" customHeight="1">
      <c r="A22" s="160">
        <v>109</v>
      </c>
      <c r="B22" s="153" t="s">
        <v>2</v>
      </c>
      <c r="C22" s="201"/>
      <c r="D22" s="151">
        <f ca="1">OFFSET('SPPI '!$A$2,D$6,$A22)</f>
        <v>0.7</v>
      </c>
      <c r="E22" s="151">
        <f ca="1">OFFSET('SPPI '!$A$2,E$6,$A22)</f>
        <v>0</v>
      </c>
      <c r="F22" s="151">
        <f ca="1">OFFSET('SPPI '!$A$2,F$6,$A22)</f>
        <v>0</v>
      </c>
      <c r="H22" s="204"/>
      <c r="I22" s="204"/>
      <c r="J22" s="204"/>
    </row>
    <row r="23" spans="1:10" ht="22.2" customHeight="1">
      <c r="A23" s="160">
        <v>110</v>
      </c>
      <c r="B23" s="153" t="s">
        <v>3</v>
      </c>
      <c r="C23" s="201"/>
      <c r="D23" s="151">
        <f ca="1">OFFSET('SPPI '!$A$2,D$6,$A23)</f>
        <v>0.2</v>
      </c>
      <c r="E23" s="151">
        <f ca="1">OFFSET('SPPI '!$A$2,E$6,$A23)</f>
        <v>0.1</v>
      </c>
      <c r="F23" s="151">
        <f ca="1">OFFSET('SPPI '!$A$2,F$6,$A23)</f>
        <v>0</v>
      </c>
      <c r="H23" s="204"/>
      <c r="I23" s="204"/>
      <c r="J23" s="204"/>
    </row>
    <row r="24" spans="1:10" ht="22.2" customHeight="1">
      <c r="A24" s="160">
        <v>111</v>
      </c>
      <c r="B24" s="153" t="s">
        <v>4</v>
      </c>
      <c r="C24" s="201"/>
      <c r="D24" s="151">
        <f ca="1">OFFSET('SPPI '!$A$2,D$6,$A24)</f>
        <v>0.7</v>
      </c>
      <c r="E24" s="151">
        <f ca="1">OFFSET('SPPI '!$A$2,E$6,$A24)</f>
        <v>0.3</v>
      </c>
      <c r="F24" s="151">
        <f ca="1">OFFSET('SPPI '!$A$2,F$6,$A24)</f>
        <v>0.8</v>
      </c>
      <c r="H24" s="204"/>
      <c r="I24" s="204"/>
      <c r="J24" s="204"/>
    </row>
    <row r="25" spans="1:10" ht="7.5" customHeight="1">
      <c r="H25" s="204"/>
      <c r="I25" s="204"/>
      <c r="J25" s="204"/>
    </row>
    <row r="26" spans="1:10" s="374" customFormat="1" ht="24.9" customHeight="1">
      <c r="B26" s="375">
        <v>2017</v>
      </c>
      <c r="C26" s="394"/>
      <c r="D26" s="395"/>
      <c r="E26" s="395"/>
      <c r="F26" s="397"/>
      <c r="H26" s="412"/>
      <c r="I26" s="412"/>
      <c r="J26" s="412"/>
    </row>
    <row r="27" spans="1:10" ht="22.2" customHeight="1">
      <c r="A27" s="160">
        <v>112</v>
      </c>
      <c r="B27" s="153" t="s">
        <v>1</v>
      </c>
      <c r="C27" s="201"/>
      <c r="D27" s="151">
        <f ca="1">OFFSET('SPPI '!$A$2,D$6,$A27)</f>
        <v>0.1</v>
      </c>
      <c r="E27" s="151">
        <f ca="1">OFFSET('SPPI '!$A$2,E$6,$A27)</f>
        <v>0.2</v>
      </c>
      <c r="F27" s="151">
        <f ca="1">OFFSET('SPPI '!$A$2,F$6,$A27)</f>
        <v>0</v>
      </c>
      <c r="H27" s="204"/>
      <c r="I27" s="204"/>
      <c r="J27" s="204"/>
    </row>
    <row r="28" spans="1:10" ht="22.2" customHeight="1">
      <c r="A28" s="160">
        <v>113</v>
      </c>
      <c r="B28" s="153" t="s">
        <v>2</v>
      </c>
      <c r="C28" s="201"/>
      <c r="D28" s="151">
        <f ca="1">OFFSET('SPPI '!$A$2,D$6,$A28)</f>
        <v>1.2</v>
      </c>
      <c r="E28" s="151">
        <f ca="1">OFFSET('SPPI '!$A$2,E$6,$A28)</f>
        <v>0</v>
      </c>
      <c r="F28" s="151">
        <f ca="1">OFFSET('SPPI '!$A$2,F$6,$A28)</f>
        <v>0.5</v>
      </c>
      <c r="H28" s="204"/>
      <c r="I28" s="204"/>
      <c r="J28" s="204"/>
    </row>
    <row r="29" spans="1:10" ht="22.2" customHeight="1">
      <c r="A29" s="160">
        <v>114</v>
      </c>
      <c r="B29" s="153" t="s">
        <v>3</v>
      </c>
      <c r="C29" s="201"/>
      <c r="D29" s="151">
        <f ca="1">OFFSET('SPPI '!$A$2,D$6,$A29)</f>
        <v>0.2</v>
      </c>
      <c r="E29" s="151">
        <f ca="1">OFFSET('SPPI '!$A$2,E$6,$A29)</f>
        <v>0</v>
      </c>
      <c r="F29" s="151">
        <f ca="1">OFFSET('SPPI '!$A$2,F$6,$A29)</f>
        <v>0</v>
      </c>
      <c r="H29" s="204"/>
      <c r="I29" s="204"/>
      <c r="J29" s="204"/>
    </row>
    <row r="30" spans="1:10" ht="22.2" customHeight="1">
      <c r="A30" s="160">
        <v>115</v>
      </c>
      <c r="B30" s="153" t="s">
        <v>4</v>
      </c>
      <c r="C30" s="201"/>
      <c r="D30" s="151">
        <f ca="1">OFFSET('SPPI '!$A$2,D$6,$A30)</f>
        <v>0.1</v>
      </c>
      <c r="E30" s="151">
        <f ca="1">OFFSET('SPPI '!$A$2,E$6,$A30)</f>
        <v>0.5</v>
      </c>
      <c r="F30" s="151">
        <f ca="1">OFFSET('SPPI '!$A$2,F$6,$A30)</f>
        <v>0.1</v>
      </c>
      <c r="H30" s="204"/>
      <c r="I30" s="204"/>
      <c r="J30" s="204"/>
    </row>
    <row r="31" spans="1:10" ht="7.5" customHeight="1">
      <c r="H31" s="204"/>
      <c r="I31" s="204"/>
      <c r="J31" s="204"/>
    </row>
    <row r="32" spans="1:10" s="374" customFormat="1" ht="24.9" customHeight="1">
      <c r="B32" s="375">
        <v>2018</v>
      </c>
      <c r="C32" s="394"/>
      <c r="D32" s="395"/>
      <c r="E32" s="395"/>
      <c r="F32" s="397"/>
      <c r="H32" s="412"/>
      <c r="I32" s="412"/>
      <c r="J32" s="412"/>
    </row>
    <row r="33" spans="1:10" ht="22.2" customHeight="1">
      <c r="A33" s="160">
        <v>116</v>
      </c>
      <c r="B33" s="153" t="s">
        <v>1</v>
      </c>
      <c r="C33" s="201"/>
      <c r="D33" s="151">
        <f ca="1">OFFSET('SPPI '!$A$2,D$6,$A33)</f>
        <v>-0.1</v>
      </c>
      <c r="E33" s="151">
        <f ca="1">OFFSET('SPPI '!$A$2,E$6,$A33)</f>
        <v>0.3</v>
      </c>
      <c r="F33" s="151">
        <f ca="1">OFFSET('SPPI '!$A$2,F$6,$A33)</f>
        <v>0.5</v>
      </c>
      <c r="H33" s="204"/>
      <c r="I33" s="204"/>
      <c r="J33" s="204"/>
    </row>
    <row r="34" spans="1:10" ht="22.2" customHeight="1">
      <c r="A34" s="160">
        <v>117</v>
      </c>
      <c r="B34" s="153" t="s">
        <v>2</v>
      </c>
      <c r="C34" s="201"/>
      <c r="D34" s="151">
        <f ca="1">OFFSET('SPPI '!$A$2,D$6,$A34)</f>
        <v>0.2</v>
      </c>
      <c r="E34" s="151">
        <f ca="1">OFFSET('SPPI '!$A$2,E$6,$A34)</f>
        <v>0</v>
      </c>
      <c r="F34" s="151">
        <f ca="1">OFFSET('SPPI '!$A$2,F$6,$A34)</f>
        <v>0.1</v>
      </c>
      <c r="H34" s="204"/>
      <c r="I34" s="204"/>
      <c r="J34" s="204"/>
    </row>
    <row r="35" spans="1:10" ht="22.2" customHeight="1">
      <c r="A35" s="160">
        <v>118</v>
      </c>
      <c r="B35" s="153" t="s">
        <v>3</v>
      </c>
      <c r="C35" s="201"/>
      <c r="D35" s="151">
        <f ca="1">OFFSET('SPPI '!$A$2,D$6,$A35)</f>
        <v>0.3</v>
      </c>
      <c r="E35" s="151">
        <f ca="1">OFFSET('SPPI '!$A$2,E$6,$A35)</f>
        <v>0</v>
      </c>
      <c r="F35" s="151">
        <f ca="1">OFFSET('SPPI '!$A$2,F$6,$A35)</f>
        <v>0</v>
      </c>
      <c r="H35" s="204"/>
      <c r="I35" s="204"/>
      <c r="J35" s="204"/>
    </row>
    <row r="36" spans="1:10" ht="22.2" customHeight="1">
      <c r="A36" s="160">
        <v>119</v>
      </c>
      <c r="B36" s="153" t="s">
        <v>4</v>
      </c>
      <c r="C36" s="201"/>
      <c r="D36" s="151">
        <f ca="1">OFFSET('SPPI '!$A$2,D$6,$A36)</f>
        <v>0.2</v>
      </c>
      <c r="E36" s="151">
        <f ca="1">OFFSET('SPPI '!$A$2,E$6,$A36)</f>
        <v>-0.1</v>
      </c>
      <c r="F36" s="151">
        <f ca="1">OFFSET('SPPI '!$A$2,F$6,$A36)</f>
        <v>0</v>
      </c>
      <c r="H36" s="204"/>
      <c r="I36" s="204"/>
      <c r="J36" s="204"/>
    </row>
    <row r="37" spans="1:10" ht="7.5" customHeight="1">
      <c r="H37" s="204"/>
      <c r="I37" s="204"/>
      <c r="J37" s="204"/>
    </row>
    <row r="38" spans="1:10" s="374" customFormat="1" ht="24.9" customHeight="1">
      <c r="B38" s="375">
        <v>2019</v>
      </c>
      <c r="C38" s="394"/>
      <c r="D38" s="395"/>
      <c r="E38" s="395"/>
      <c r="F38" s="397"/>
      <c r="H38" s="412"/>
      <c r="I38" s="412"/>
      <c r="J38" s="412"/>
    </row>
    <row r="39" spans="1:10" ht="22.2" customHeight="1">
      <c r="A39" s="160">
        <v>120</v>
      </c>
      <c r="B39" s="153" t="s">
        <v>1</v>
      </c>
      <c r="C39" s="201"/>
      <c r="D39" s="151">
        <f ca="1">OFFSET('SPPI '!$A$2,D$6,$A39)</f>
        <v>0.2</v>
      </c>
      <c r="E39" s="151">
        <f ca="1">OFFSET('SPPI '!$A$2,E$6,$A39)</f>
        <v>0</v>
      </c>
      <c r="F39" s="151">
        <f ca="1">OFFSET('SPPI '!$A$2,F$6,$A39)</f>
        <v>0</v>
      </c>
      <c r="H39" s="204"/>
      <c r="I39" s="204"/>
      <c r="J39" s="204"/>
    </row>
    <row r="40" spans="1:10" ht="22.2" customHeight="1">
      <c r="A40" s="160">
        <v>121</v>
      </c>
      <c r="B40" s="153" t="s">
        <v>2</v>
      </c>
      <c r="C40" s="201"/>
      <c r="D40" s="151">
        <f ca="1">OFFSET('SPPI '!$A$2,D$6,$A40)</f>
        <v>0.2</v>
      </c>
      <c r="E40" s="151">
        <f ca="1">OFFSET('SPPI '!$A$2,E$6,$A40)</f>
        <v>0</v>
      </c>
      <c r="F40" s="151">
        <f ca="1">OFFSET('SPPI '!$A$2,F$6,$A40)</f>
        <v>0</v>
      </c>
      <c r="H40" s="204"/>
      <c r="I40" s="204"/>
      <c r="J40" s="204"/>
    </row>
    <row r="41" spans="1:10" ht="22.2" customHeight="1">
      <c r="A41" s="160">
        <v>122</v>
      </c>
      <c r="B41" s="153" t="s">
        <v>3</v>
      </c>
      <c r="C41" s="201"/>
      <c r="D41" s="151">
        <f ca="1">OFFSET('SPPI '!$A$2,D$6,$A41)</f>
        <v>0</v>
      </c>
      <c r="E41" s="151">
        <f ca="1">OFFSET('SPPI '!$A$2,E$6,$A41)</f>
        <v>0</v>
      </c>
      <c r="F41" s="151">
        <f ca="1">OFFSET('SPPI '!$A$2,F$6,$A41)</f>
        <v>0.1</v>
      </c>
      <c r="H41" s="204"/>
      <c r="I41" s="204"/>
      <c r="J41" s="204"/>
    </row>
    <row r="42" spans="1:10" ht="22.2" customHeight="1">
      <c r="A42" s="160">
        <v>123</v>
      </c>
      <c r="B42" s="153" t="s">
        <v>4</v>
      </c>
      <c r="C42" s="201"/>
      <c r="D42" s="151">
        <f ca="1">OFFSET('SPPI '!$A$2,D$6,$A42)</f>
        <v>0</v>
      </c>
      <c r="E42" s="151">
        <f ca="1">OFFSET('SPPI '!$A$2,E$6,$A42)</f>
        <v>0</v>
      </c>
      <c r="F42" s="151">
        <f ca="1">OFFSET('SPPI '!$A$2,F$6,$A42)</f>
        <v>0</v>
      </c>
      <c r="H42" s="204"/>
      <c r="I42" s="204"/>
      <c r="J42" s="204"/>
    </row>
    <row r="43" spans="1:10" ht="7.5" customHeight="1">
      <c r="H43" s="204"/>
      <c r="I43" s="204"/>
      <c r="J43" s="204"/>
    </row>
    <row r="44" spans="1:10" s="374" customFormat="1" ht="24.9" customHeight="1">
      <c r="B44" s="375">
        <v>2020</v>
      </c>
      <c r="C44" s="394"/>
      <c r="D44" s="395"/>
      <c r="E44" s="395"/>
      <c r="F44" s="397"/>
      <c r="H44" s="412"/>
      <c r="I44" s="412"/>
      <c r="J44" s="412"/>
    </row>
    <row r="45" spans="1:10" ht="22.2" customHeight="1">
      <c r="A45" s="160">
        <v>124</v>
      </c>
      <c r="B45" s="153" t="s">
        <v>1</v>
      </c>
      <c r="C45" s="201"/>
      <c r="D45" s="151">
        <f ca="1">OFFSET('SPPI '!$A$2,D$6,$A45)</f>
        <v>0.5</v>
      </c>
      <c r="E45" s="151">
        <f ca="1">OFFSET('SPPI '!$A$2,E$6,$A45)</f>
        <v>0.1</v>
      </c>
      <c r="F45" s="151">
        <f ca="1">OFFSET('SPPI '!$A$2,F$6,$A45)</f>
        <v>0</v>
      </c>
      <c r="H45" s="204"/>
      <c r="I45" s="204"/>
      <c r="J45" s="204"/>
    </row>
    <row r="46" spans="1:10" ht="22.2" customHeight="1">
      <c r="A46" s="160">
        <v>125</v>
      </c>
      <c r="B46" s="153" t="s">
        <v>2</v>
      </c>
      <c r="C46" s="201"/>
      <c r="D46" s="151">
        <f ca="1">OFFSET('SPPI '!$A$2,D$6,$A46)</f>
        <v>0.2</v>
      </c>
      <c r="E46" s="151">
        <f ca="1">OFFSET('SPPI '!$A$2,E$6,$A46)</f>
        <v>-0.1</v>
      </c>
      <c r="F46" s="151">
        <f ca="1">OFFSET('SPPI '!$A$2,F$6,$A46)</f>
        <v>-0.1</v>
      </c>
      <c r="H46" s="204"/>
      <c r="I46" s="204"/>
      <c r="J46" s="204"/>
    </row>
    <row r="47" spans="1:10" ht="22.2" customHeight="1">
      <c r="A47" s="160">
        <v>126</v>
      </c>
      <c r="B47" s="153" t="s">
        <v>3</v>
      </c>
      <c r="C47" s="201"/>
      <c r="D47" s="151">
        <f ca="1">OFFSET('SPPI '!$A$2,D$6,$A47)</f>
        <v>1</v>
      </c>
      <c r="E47" s="151">
        <f ca="1">OFFSET('SPPI '!$A$2,E$6,$A47)</f>
        <v>0</v>
      </c>
      <c r="F47" s="151">
        <f ca="1">OFFSET('SPPI '!$A$2,F$6,$A47)</f>
        <v>0</v>
      </c>
      <c r="H47" s="204"/>
      <c r="I47" s="204"/>
      <c r="J47" s="204"/>
    </row>
    <row r="48" spans="1:10" ht="22.2" customHeight="1">
      <c r="A48" s="160">
        <v>127</v>
      </c>
      <c r="B48" s="153" t="s">
        <v>4</v>
      </c>
      <c r="C48" s="201"/>
      <c r="D48" s="151">
        <f ca="1">OFFSET('SPPI '!$A$2,D$6,$A48)</f>
        <v>-0.2</v>
      </c>
      <c r="E48" s="151">
        <f ca="1">OFFSET('SPPI '!$A$2,E$6,$A48)</f>
        <v>0</v>
      </c>
      <c r="F48" s="151">
        <f ca="1">OFFSET('SPPI '!$A$2,F$6,$A48)</f>
        <v>0</v>
      </c>
      <c r="G48" s="155"/>
      <c r="H48" s="204"/>
      <c r="I48" s="204"/>
      <c r="J48" s="204"/>
    </row>
    <row r="49" spans="1:12" ht="7.5" customHeight="1">
      <c r="B49" s="153"/>
      <c r="C49" s="154"/>
      <c r="D49" s="148"/>
      <c r="E49" s="151"/>
      <c r="F49" s="151"/>
      <c r="G49" s="151"/>
      <c r="H49" s="151"/>
      <c r="I49" s="151"/>
      <c r="J49" s="151"/>
      <c r="K49" s="151"/>
      <c r="L49" s="151"/>
    </row>
    <row r="50" spans="1:12" s="374" customFormat="1" ht="24.75" customHeight="1">
      <c r="B50" s="375">
        <v>2021</v>
      </c>
      <c r="C50" s="381"/>
      <c r="D50" s="377"/>
      <c r="E50" s="382"/>
      <c r="F50" s="382"/>
      <c r="G50" s="382"/>
      <c r="H50" s="382"/>
      <c r="I50" s="382"/>
      <c r="J50" s="382"/>
      <c r="K50" s="382"/>
      <c r="L50" s="382"/>
    </row>
    <row r="51" spans="1:12" ht="22.2" customHeight="1">
      <c r="A51" s="143">
        <v>128</v>
      </c>
      <c r="B51" s="153" t="s">
        <v>1</v>
      </c>
      <c r="C51" s="154"/>
      <c r="D51" s="151">
        <f ca="1">OFFSET('SPPI '!$A$2,D$6,$A51)</f>
        <v>0.4</v>
      </c>
      <c r="E51" s="151">
        <f ca="1">OFFSET('SPPI '!$A$2,E$6,$A51)</f>
        <v>0</v>
      </c>
      <c r="F51" s="151">
        <f ca="1">OFFSET('SPPI '!$A$2,F$6,$A51)</f>
        <v>0.1</v>
      </c>
      <c r="G51" s="151"/>
      <c r="H51" s="151"/>
      <c r="I51" s="151"/>
      <c r="J51" s="151"/>
      <c r="K51" s="151"/>
      <c r="L51" s="151"/>
    </row>
    <row r="52" spans="1:12" ht="22.2" customHeight="1">
      <c r="A52" s="144">
        <v>129</v>
      </c>
      <c r="B52" s="153" t="s">
        <v>2</v>
      </c>
      <c r="C52" s="154"/>
      <c r="D52" s="151">
        <f ca="1">OFFSET('SPPI '!$A$2,D$6,$A52)</f>
        <v>0</v>
      </c>
      <c r="E52" s="151">
        <f ca="1">OFFSET('SPPI '!$A$2,E$6,$A52)</f>
        <v>0</v>
      </c>
      <c r="F52" s="151">
        <f ca="1">OFFSET('SPPI '!$A$2,F$6,$A52)</f>
        <v>0</v>
      </c>
      <c r="G52" s="151"/>
      <c r="H52" s="151"/>
      <c r="I52" s="151"/>
      <c r="J52" s="151"/>
      <c r="K52" s="151"/>
      <c r="L52" s="151"/>
    </row>
    <row r="53" spans="1:12" ht="22.2" customHeight="1">
      <c r="A53" s="144">
        <v>130</v>
      </c>
      <c r="B53" s="153" t="s">
        <v>3</v>
      </c>
      <c r="D53" s="151">
        <f ca="1">OFFSET('SPPI '!$A$2,D$6,$A53)</f>
        <v>0</v>
      </c>
      <c r="E53" s="151">
        <f ca="1">OFFSET('SPPI '!$A$2,E$6,$A53)</f>
        <v>0</v>
      </c>
      <c r="F53" s="151">
        <f ca="1">OFFSET('SPPI '!$A$2,F$6,$A53)</f>
        <v>0</v>
      </c>
    </row>
    <row r="54" spans="1:12" ht="22.2" customHeight="1">
      <c r="A54" s="143">
        <v>131</v>
      </c>
      <c r="B54" s="153" t="s">
        <v>4</v>
      </c>
      <c r="D54" s="151">
        <f ca="1">OFFSET('SPPI '!$A$2,D$6,$A54)</f>
        <v>0.2</v>
      </c>
      <c r="E54" s="151">
        <f ca="1">OFFSET('SPPI '!$A$2,E$6,$A54)</f>
        <v>0.1</v>
      </c>
      <c r="F54" s="151">
        <f ca="1">OFFSET('SPPI '!$A$2,F$6,$A54)</f>
        <v>0</v>
      </c>
    </row>
    <row r="55" spans="1:12" ht="7.5" customHeight="1"/>
    <row r="56" spans="1:12" s="374" customFormat="1" ht="24.75" customHeight="1">
      <c r="B56" s="375">
        <v>2022</v>
      </c>
      <c r="C56" s="381"/>
      <c r="D56" s="377"/>
      <c r="E56" s="382"/>
      <c r="F56" s="382"/>
      <c r="G56" s="382"/>
      <c r="H56" s="382"/>
      <c r="I56" s="382"/>
      <c r="J56" s="382"/>
      <c r="K56" s="382"/>
      <c r="L56" s="382"/>
    </row>
    <row r="57" spans="1:12" ht="22.2" customHeight="1">
      <c r="A57" s="143">
        <v>132</v>
      </c>
      <c r="B57" s="153" t="s">
        <v>1</v>
      </c>
      <c r="C57" s="154"/>
      <c r="D57" s="151">
        <f ca="1">OFFSET('SPPI '!$A$2,D$6,$A57)</f>
        <v>0</v>
      </c>
      <c r="E57" s="151">
        <f ca="1">OFFSET('SPPI '!$A$2,E$6,$A57)</f>
        <v>0.1</v>
      </c>
      <c r="F57" s="151">
        <f ca="1">OFFSET('SPPI '!$A$2,F$6,$A57)</f>
        <v>0.1</v>
      </c>
      <c r="G57" s="151"/>
      <c r="H57" s="151"/>
      <c r="I57" s="151"/>
      <c r="J57" s="151"/>
      <c r="K57" s="151"/>
      <c r="L57" s="151"/>
    </row>
    <row r="58" spans="1:12" ht="22.2" customHeight="1">
      <c r="A58" s="144">
        <v>133</v>
      </c>
      <c r="B58" s="153" t="s">
        <v>2</v>
      </c>
      <c r="C58" s="154"/>
      <c r="D58" s="151">
        <f ca="1">OFFSET('SPPI '!$A$2,D$6,$A58)</f>
        <v>0.1</v>
      </c>
      <c r="E58" s="151">
        <f ca="1">OFFSET('SPPI '!$A$2,E$6,$A58)</f>
        <v>0.2</v>
      </c>
      <c r="F58" s="151">
        <f ca="1">OFFSET('SPPI '!$A$2,F$6,$A58)</f>
        <v>0.1</v>
      </c>
      <c r="G58" s="151"/>
      <c r="H58" s="151"/>
      <c r="I58" s="151"/>
      <c r="J58" s="151"/>
      <c r="K58" s="151"/>
      <c r="L58" s="151"/>
    </row>
    <row r="59" spans="1:12" ht="22.2" customHeight="1">
      <c r="A59" s="144">
        <v>134</v>
      </c>
      <c r="B59" s="153" t="s">
        <v>3</v>
      </c>
      <c r="D59" s="151">
        <f ca="1">OFFSET('SPPI '!$A$2,D$6,$A59)</f>
        <v>0</v>
      </c>
      <c r="E59" s="151">
        <f ca="1">OFFSET('SPPI '!$A$2,E$6,$A59)</f>
        <v>0.1</v>
      </c>
      <c r="F59" s="151">
        <f ca="1">OFFSET('SPPI '!$A$2,F$6,$A59)</f>
        <v>0.2</v>
      </c>
    </row>
    <row r="60" spans="1:12" ht="22.2" customHeight="1">
      <c r="A60" s="143">
        <v>135</v>
      </c>
      <c r="B60" s="153" t="s">
        <v>4</v>
      </c>
      <c r="D60" s="151">
        <f ca="1">OFFSET('SPPI '!$A$2,D$6,$A60)</f>
        <v>-0.1</v>
      </c>
      <c r="E60" s="151">
        <f ca="1">OFFSET('SPPI '!$A$2,E$6,$A60)</f>
        <v>0.1</v>
      </c>
      <c r="F60" s="151">
        <f ca="1">OFFSET('SPPI '!$A$2,F$6,$A60)</f>
        <v>0.1</v>
      </c>
    </row>
    <row r="61" spans="1:12" ht="7.5" customHeight="1"/>
    <row r="62" spans="1:12" s="374" customFormat="1" ht="24.75" customHeight="1">
      <c r="B62" s="375">
        <v>2023</v>
      </c>
      <c r="C62" s="381"/>
      <c r="D62" s="377"/>
      <c r="E62" s="382"/>
      <c r="F62" s="382"/>
      <c r="G62" s="382"/>
      <c r="H62" s="382"/>
      <c r="I62" s="382"/>
      <c r="J62" s="382"/>
      <c r="K62" s="382"/>
      <c r="L62" s="382"/>
    </row>
    <row r="63" spans="1:12" ht="22.2" customHeight="1">
      <c r="A63" s="143">
        <v>136</v>
      </c>
      <c r="B63" s="153" t="s">
        <v>1</v>
      </c>
      <c r="C63" s="154"/>
      <c r="D63" s="151">
        <f ca="1">OFFSET('SPPI '!$A$2,D$6,$A63)</f>
        <v>0</v>
      </c>
      <c r="E63" s="151">
        <f ca="1">OFFSET('SPPI '!$A$2,E$6,$A63)</f>
        <v>0.2</v>
      </c>
      <c r="F63" s="151">
        <f ca="1">OFFSET('SPPI '!$A$2,F$6,$A63)</f>
        <v>0.1</v>
      </c>
      <c r="G63" s="151"/>
      <c r="H63" s="151"/>
      <c r="I63" s="151"/>
      <c r="J63" s="151"/>
      <c r="K63" s="151"/>
      <c r="L63" s="151"/>
    </row>
    <row r="64" spans="1:12" ht="22.2" customHeight="1">
      <c r="A64" s="144">
        <v>137</v>
      </c>
      <c r="B64" s="153" t="s">
        <v>2</v>
      </c>
      <c r="C64" s="154"/>
      <c r="D64" s="151">
        <f ca="1">OFFSET('SPPI '!$A$2,D$6,$A64)</f>
        <v>0</v>
      </c>
      <c r="E64" s="151">
        <f ca="1">OFFSET('SPPI '!$A$2,E$6,$A64)</f>
        <v>0</v>
      </c>
      <c r="F64" s="151">
        <f ca="1">OFFSET('SPPI '!$A$2,F$6,$A64)</f>
        <v>0.1</v>
      </c>
      <c r="G64" s="151"/>
      <c r="H64" s="151"/>
      <c r="I64" s="151"/>
      <c r="J64" s="151"/>
      <c r="K64" s="151"/>
      <c r="L64" s="151"/>
    </row>
    <row r="65" spans="1:6" ht="22.2" customHeight="1">
      <c r="A65" s="144">
        <v>138</v>
      </c>
      <c r="B65" s="153" t="s">
        <v>3</v>
      </c>
      <c r="D65" s="151">
        <f ca="1">OFFSET('SPPI '!$A$2,D$6,$A65)</f>
        <v>0.2</v>
      </c>
      <c r="E65" s="151">
        <f ca="1">OFFSET('SPPI '!$A$2,E$6,$A65)</f>
        <v>0</v>
      </c>
      <c r="F65" s="151">
        <f ca="1">OFFSET('SPPI '!$A$2,F$6,$A65)</f>
        <v>0</v>
      </c>
    </row>
    <row r="66" spans="1:6" ht="22.2" customHeight="1">
      <c r="A66" s="143">
        <v>139</v>
      </c>
      <c r="B66" s="153" t="s">
        <v>4</v>
      </c>
      <c r="D66" s="151">
        <f ca="1">OFFSET('SPPI '!$A$2,D$6,$A66)</f>
        <v>0.3</v>
      </c>
      <c r="E66" s="151">
        <f ca="1">OFFSET('SPPI '!$A$2,E$6,$A66)</f>
        <v>0.1</v>
      </c>
      <c r="F66" s="151">
        <f ca="1">OFFSET('SPPI '!$A$2,F$6,$A66)</f>
        <v>0.1</v>
      </c>
    </row>
    <row r="67" spans="1:6" ht="7.5" customHeight="1">
      <c r="A67" s="143"/>
      <c r="B67" s="153"/>
      <c r="D67" s="151"/>
      <c r="E67" s="151"/>
      <c r="F67" s="151"/>
    </row>
    <row r="68" spans="1:6" ht="24.75" customHeight="1">
      <c r="A68" s="143"/>
      <c r="B68" s="375">
        <v>2024</v>
      </c>
      <c r="C68" s="381"/>
      <c r="D68" s="377"/>
      <c r="E68" s="382"/>
      <c r="F68" s="382"/>
    </row>
    <row r="69" spans="1:6" ht="22.2" customHeight="1">
      <c r="A69" s="143">
        <v>140</v>
      </c>
      <c r="B69" s="153" t="s">
        <v>1</v>
      </c>
      <c r="C69" s="154"/>
      <c r="D69" s="151">
        <f ca="1">OFFSET('SPPI '!$A$2,D$6,$A69)</f>
        <v>0.1</v>
      </c>
      <c r="E69" s="151">
        <f ca="1">OFFSET('SPPI '!$A$2,E$6,$A69)</f>
        <v>0</v>
      </c>
      <c r="F69" s="151">
        <f ca="1">OFFSET('SPPI '!$A$2,F$6,$A69)</f>
        <v>0.1</v>
      </c>
    </row>
    <row r="70" spans="1:6" ht="22.2" customHeight="1">
      <c r="A70" s="143">
        <v>141</v>
      </c>
      <c r="B70" s="153" t="s">
        <v>2</v>
      </c>
      <c r="C70" s="154"/>
      <c r="D70" s="151">
        <f ca="1">OFFSET('SPPI '!$A$2,D$6,$A70)</f>
        <v>0.2</v>
      </c>
      <c r="E70" s="151">
        <f ca="1">OFFSET('SPPI '!$A$2,E$6,$A70)</f>
        <v>0.1</v>
      </c>
      <c r="F70" s="151">
        <f ca="1">OFFSET('SPPI '!$A$2,F$6,$A70)</f>
        <v>0.1</v>
      </c>
    </row>
    <row r="71" spans="1:6" ht="22.2" customHeight="1">
      <c r="A71" s="143">
        <v>142</v>
      </c>
      <c r="B71" s="153" t="s">
        <v>3</v>
      </c>
      <c r="D71" s="151">
        <f ca="1">OFFSET('SPPI '!$A$2,D$6,$A71)</f>
        <v>-0.5</v>
      </c>
      <c r="E71" s="151">
        <f ca="1">OFFSET('SPPI '!$A$2,E$6,$A71)</f>
        <v>0</v>
      </c>
      <c r="F71" s="151">
        <f ca="1">OFFSET('SPPI '!$A$2,F$6,$A71)</f>
        <v>0.1</v>
      </c>
    </row>
    <row r="72" spans="1:6" ht="22.2" customHeight="1">
      <c r="A72" s="160">
        <v>143</v>
      </c>
      <c r="B72" s="153" t="s">
        <v>4</v>
      </c>
      <c r="D72" s="151">
        <f ca="1">OFFSET('SPPI '!$A$2,D$6,$A72)</f>
        <v>0</v>
      </c>
      <c r="E72" s="151">
        <f ca="1">OFFSET('SPPI '!$A$2,E$6,$A72)</f>
        <v>0.3</v>
      </c>
      <c r="F72" s="151">
        <f ca="1">OFFSET('SPPI '!$A$2,F$6,$A72)</f>
        <v>0</v>
      </c>
    </row>
    <row r="73" spans="1:6" ht="9.9" customHeight="1" thickBot="1">
      <c r="B73" s="216"/>
      <c r="C73" s="202"/>
      <c r="D73" s="433"/>
      <c r="E73" s="433"/>
      <c r="F73" s="433"/>
    </row>
    <row r="74" spans="1:6" ht="24.9" customHeight="1"/>
    <row r="75" spans="1:6" ht="24.9" customHeight="1"/>
    <row r="76" spans="1:6" ht="24.9" customHeight="1"/>
    <row r="77" spans="1:6" ht="24.9" customHeight="1"/>
    <row r="78" spans="1:6" ht="24.9" customHeight="1"/>
    <row r="79" spans="1:6" ht="24.9" customHeight="1"/>
    <row r="80" spans="1:6" ht="31.5" customHeight="1"/>
    <row r="81" ht="29.25" customHeight="1"/>
  </sheetData>
  <mergeCells count="3">
    <mergeCell ref="E8:F8"/>
    <mergeCell ref="E9:F9"/>
    <mergeCell ref="B7:F7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L81"/>
  <sheetViews>
    <sheetView view="pageBreakPreview" zoomScale="75" zoomScaleNormal="50" zoomScaleSheetLayoutView="75" workbookViewId="0">
      <pane xSplit="3" ySplit="13" topLeftCell="D68" activePane="bottomRight" state="frozen"/>
      <selection activeCell="L89" sqref="L89"/>
      <selection pane="topRight" activeCell="L89" sqref="L89"/>
      <selection pane="bottomLeft" activeCell="L89" sqref="L89"/>
      <selection pane="bottomRight" activeCell="K80" sqref="K80"/>
    </sheetView>
  </sheetViews>
  <sheetFormatPr defaultColWidth="9.109375" defaultRowHeight="17.399999999999999"/>
  <cols>
    <col min="1" max="1" width="6" style="160" hidden="1" customWidth="1"/>
    <col min="2" max="2" width="16.88671875" style="159" customWidth="1"/>
    <col min="3" max="3" width="2.44140625" style="189" customWidth="1"/>
    <col min="4" max="7" width="38.88671875" style="160" customWidth="1"/>
    <col min="8" max="16384" width="9.109375" style="160"/>
  </cols>
  <sheetData>
    <row r="1" spans="1:12" s="360" customFormat="1" ht="21.6">
      <c r="B1" s="361" t="s">
        <v>66</v>
      </c>
      <c r="C1" s="391" t="s">
        <v>13</v>
      </c>
      <c r="D1" s="363" t="s">
        <v>366</v>
      </c>
      <c r="E1" s="392"/>
      <c r="F1" s="392"/>
      <c r="G1" s="392"/>
      <c r="H1" s="392"/>
      <c r="I1" s="392"/>
      <c r="J1" s="392"/>
      <c r="K1" s="392"/>
      <c r="L1" s="392"/>
    </row>
    <row r="2" spans="1:12" s="360" customFormat="1" ht="21.6">
      <c r="B2" s="361"/>
      <c r="C2" s="391"/>
      <c r="D2" s="362" t="s">
        <v>68</v>
      </c>
      <c r="E2" s="392"/>
      <c r="F2" s="392"/>
      <c r="G2" s="392"/>
      <c r="H2" s="392"/>
      <c r="I2" s="392"/>
      <c r="J2" s="392"/>
      <c r="K2" s="392"/>
      <c r="L2" s="392"/>
    </row>
    <row r="3" spans="1:12" ht="21">
      <c r="B3" s="306" t="s">
        <v>67</v>
      </c>
      <c r="C3" s="307" t="s">
        <v>13</v>
      </c>
      <c r="D3" s="308" t="s">
        <v>367</v>
      </c>
      <c r="E3" s="187"/>
      <c r="F3" s="173"/>
      <c r="G3" s="173"/>
      <c r="H3" s="173"/>
      <c r="I3" s="173"/>
      <c r="J3" s="173"/>
      <c r="K3" s="173"/>
      <c r="L3" s="173"/>
    </row>
    <row r="4" spans="1:12" ht="21">
      <c r="B4" s="308"/>
      <c r="C4" s="307"/>
      <c r="D4" s="310" t="s">
        <v>69</v>
      </c>
      <c r="E4" s="187"/>
      <c r="F4" s="187"/>
      <c r="G4" s="187"/>
      <c r="H4" s="187"/>
      <c r="I4" s="187"/>
      <c r="J4" s="187"/>
      <c r="K4" s="187"/>
      <c r="L4" s="187"/>
    </row>
    <row r="5" spans="1:12">
      <c r="B5" s="187"/>
      <c r="C5" s="188"/>
      <c r="D5" s="187"/>
      <c r="E5" s="187"/>
      <c r="F5" s="187"/>
      <c r="G5" s="187"/>
    </row>
    <row r="6" spans="1:12" hidden="1">
      <c r="B6" s="187"/>
      <c r="C6" s="188"/>
      <c r="D6" s="187">
        <v>94</v>
      </c>
      <c r="E6" s="187">
        <v>111</v>
      </c>
      <c r="F6" s="187">
        <v>125</v>
      </c>
      <c r="G6" s="187">
        <v>129</v>
      </c>
    </row>
    <row r="7" spans="1:12" ht="21.6" thickBot="1">
      <c r="B7" s="563" t="s">
        <v>0</v>
      </c>
      <c r="C7" s="563"/>
      <c r="D7" s="563"/>
      <c r="E7" s="563"/>
      <c r="F7" s="563"/>
      <c r="G7" s="563"/>
    </row>
    <row r="8" spans="1:12" s="360" customFormat="1" ht="24.75" customHeight="1">
      <c r="B8" s="358"/>
      <c r="C8" s="387"/>
      <c r="D8" s="359" t="s">
        <v>7</v>
      </c>
      <c r="E8" s="357" t="s">
        <v>31</v>
      </c>
      <c r="F8" s="561" t="s">
        <v>110</v>
      </c>
      <c r="G8" s="561"/>
      <c r="H8" s="388"/>
    </row>
    <row r="9" spans="1:12" ht="24.75" customHeight="1">
      <c r="D9" s="291" t="s">
        <v>8</v>
      </c>
      <c r="E9" s="292" t="s">
        <v>62</v>
      </c>
      <c r="F9" s="562" t="s">
        <v>63</v>
      </c>
      <c r="G9" s="562"/>
      <c r="H9" s="190"/>
    </row>
    <row r="10" spans="1:12" s="212" customFormat="1" ht="21.75" customHeight="1">
      <c r="C10" s="213"/>
      <c r="D10" s="329">
        <v>85</v>
      </c>
      <c r="E10" s="329">
        <v>86</v>
      </c>
      <c r="F10" s="329">
        <v>92</v>
      </c>
      <c r="G10" s="329">
        <v>93</v>
      </c>
    </row>
    <row r="11" spans="1:12" s="415" customFormat="1" ht="36" customHeight="1">
      <c r="B11" s="357" t="s">
        <v>46</v>
      </c>
      <c r="C11" s="413"/>
      <c r="D11" s="357" t="s">
        <v>7</v>
      </c>
      <c r="E11" s="357" t="s">
        <v>206</v>
      </c>
      <c r="F11" s="357" t="s">
        <v>269</v>
      </c>
      <c r="G11" s="357" t="s">
        <v>268</v>
      </c>
    </row>
    <row r="12" spans="1:12" s="222" customFormat="1" ht="36" customHeight="1" thickBot="1">
      <c r="B12" s="304" t="s">
        <v>48</v>
      </c>
      <c r="C12" s="270"/>
      <c r="D12" s="304" t="s">
        <v>8</v>
      </c>
      <c r="E12" s="304" t="s">
        <v>267</v>
      </c>
      <c r="F12" s="304" t="s">
        <v>266</v>
      </c>
      <c r="G12" s="304" t="s">
        <v>265</v>
      </c>
    </row>
    <row r="13" spans="1:12" s="195" customFormat="1" ht="9" customHeight="1">
      <c r="B13" s="196"/>
      <c r="C13" s="194"/>
      <c r="D13" s="196"/>
      <c r="E13" s="196"/>
      <c r="F13" s="191"/>
      <c r="G13" s="196"/>
    </row>
    <row r="14" spans="1:12" s="374" customFormat="1" ht="24.9" customHeight="1">
      <c r="B14" s="375">
        <v>2015</v>
      </c>
      <c r="C14" s="394"/>
      <c r="D14" s="395"/>
      <c r="E14" s="395"/>
      <c r="F14" s="395"/>
      <c r="G14" s="395"/>
    </row>
    <row r="15" spans="1:12" ht="22.2" customHeight="1">
      <c r="A15" s="160">
        <v>104</v>
      </c>
      <c r="B15" s="153" t="s">
        <v>1</v>
      </c>
      <c r="C15" s="201"/>
      <c r="D15" s="151">
        <f ca="1">OFFSET('SPPI '!$A$2,D$6,$A15)</f>
        <v>1.5</v>
      </c>
      <c r="E15" s="151">
        <f ca="1">OFFSET('SPPI '!$A$2,E$6,$A15)</f>
        <v>0.1</v>
      </c>
      <c r="F15" s="151">
        <f ca="1">OFFSET('SPPI '!$A$2,F$6,$A15)</f>
        <v>0.4</v>
      </c>
      <c r="G15" s="151">
        <f ca="1">OFFSET('SPPI '!$A$2,G$6,$A15)</f>
        <v>0.7</v>
      </c>
      <c r="I15" s="204"/>
      <c r="J15" s="204"/>
      <c r="K15" s="204"/>
      <c r="L15" s="204"/>
    </row>
    <row r="16" spans="1:12" ht="22.2" customHeight="1">
      <c r="A16" s="160">
        <v>105</v>
      </c>
      <c r="B16" s="153" t="s">
        <v>2</v>
      </c>
      <c r="C16" s="201"/>
      <c r="D16" s="151">
        <f ca="1">OFFSET('SPPI '!$A$2,D$6,$A16)</f>
        <v>0.7</v>
      </c>
      <c r="E16" s="151">
        <f ca="1">OFFSET('SPPI '!$A$2,E$6,$A16)</f>
        <v>0</v>
      </c>
      <c r="F16" s="151">
        <f ca="1">OFFSET('SPPI '!$A$2,F$6,$A16)</f>
        <v>0.7</v>
      </c>
      <c r="G16" s="151">
        <f ca="1">OFFSET('SPPI '!$A$2,G$6,$A16)</f>
        <v>0.4</v>
      </c>
      <c r="I16" s="204"/>
      <c r="J16" s="204"/>
      <c r="K16" s="204"/>
      <c r="L16" s="204"/>
    </row>
    <row r="17" spans="1:12" ht="22.2" customHeight="1">
      <c r="A17" s="160">
        <v>106</v>
      </c>
      <c r="B17" s="153" t="s">
        <v>3</v>
      </c>
      <c r="C17" s="201"/>
      <c r="D17" s="151">
        <f ca="1">OFFSET('SPPI '!$A$2,D$6,$A17)</f>
        <v>0.1</v>
      </c>
      <c r="E17" s="151">
        <f ca="1">OFFSET('SPPI '!$A$2,E$6,$A17)</f>
        <v>0.1</v>
      </c>
      <c r="F17" s="151">
        <f ca="1">OFFSET('SPPI '!$A$2,F$6,$A17)</f>
        <v>0.7</v>
      </c>
      <c r="G17" s="151">
        <f ca="1">OFFSET('SPPI '!$A$2,G$6,$A17)</f>
        <v>0.9</v>
      </c>
      <c r="I17" s="204"/>
      <c r="J17" s="204"/>
      <c r="K17" s="204"/>
      <c r="L17" s="204"/>
    </row>
    <row r="18" spans="1:12" ht="22.2" customHeight="1">
      <c r="A18" s="160">
        <v>107</v>
      </c>
      <c r="B18" s="153" t="s">
        <v>4</v>
      </c>
      <c r="C18" s="201"/>
      <c r="D18" s="151">
        <f ca="1">OFFSET('SPPI '!$A$2,D$6,$A18)</f>
        <v>0</v>
      </c>
      <c r="E18" s="151">
        <f ca="1">OFFSET('SPPI '!$A$2,E$6,$A18)</f>
        <v>0.4</v>
      </c>
      <c r="F18" s="151">
        <f ca="1">OFFSET('SPPI '!$A$2,F$6,$A18)</f>
        <v>0.4</v>
      </c>
      <c r="G18" s="151">
        <f ca="1">OFFSET('SPPI '!$A$2,G$6,$A18)</f>
        <v>0</v>
      </c>
      <c r="I18" s="204"/>
      <c r="J18" s="204"/>
      <c r="K18" s="204"/>
      <c r="L18" s="204"/>
    </row>
    <row r="19" spans="1:12" ht="6.75" customHeight="1">
      <c r="B19" s="153"/>
      <c r="C19" s="201"/>
      <c r="D19" s="155"/>
      <c r="E19" s="156"/>
      <c r="F19" s="156"/>
      <c r="G19" s="156"/>
    </row>
    <row r="20" spans="1:12" s="374" customFormat="1" ht="24.9" customHeight="1">
      <c r="B20" s="375">
        <v>2016</v>
      </c>
      <c r="C20" s="394"/>
      <c r="D20" s="395"/>
      <c r="E20" s="397"/>
      <c r="F20" s="395"/>
      <c r="G20" s="395"/>
    </row>
    <row r="21" spans="1:12" ht="22.2" customHeight="1">
      <c r="A21" s="160">
        <v>108</v>
      </c>
      <c r="B21" s="153" t="s">
        <v>1</v>
      </c>
      <c r="C21" s="201"/>
      <c r="D21" s="151">
        <f ca="1">OFFSET('SPPI '!$A$2,D$6,$A21)</f>
        <v>1.1000000000000001</v>
      </c>
      <c r="E21" s="151">
        <f ca="1">OFFSET('SPPI '!$A$2,E$6,$A21)</f>
        <v>0.7</v>
      </c>
      <c r="F21" s="151">
        <f ca="1">OFFSET('SPPI '!$A$2,F$6,$A21)</f>
        <v>-0.8</v>
      </c>
      <c r="G21" s="151">
        <f ca="1">OFFSET('SPPI '!$A$2,G$6,$A21)</f>
        <v>0.3</v>
      </c>
      <c r="I21" s="204"/>
      <c r="J21" s="204"/>
      <c r="K21" s="204"/>
      <c r="L21" s="204"/>
    </row>
    <row r="22" spans="1:12" ht="22.2" customHeight="1">
      <c r="A22" s="160">
        <v>109</v>
      </c>
      <c r="B22" s="153" t="s">
        <v>2</v>
      </c>
      <c r="C22" s="201"/>
      <c r="D22" s="151">
        <f ca="1">OFFSET('SPPI '!$A$2,D$6,$A22)</f>
        <v>0.2</v>
      </c>
      <c r="E22" s="151">
        <f ca="1">OFFSET('SPPI '!$A$2,E$6,$A22)</f>
        <v>0.1</v>
      </c>
      <c r="F22" s="151">
        <f ca="1">OFFSET('SPPI '!$A$2,F$6,$A22)</f>
        <v>-0.1</v>
      </c>
      <c r="G22" s="151">
        <f ca="1">OFFSET('SPPI '!$A$2,G$6,$A22)</f>
        <v>0</v>
      </c>
      <c r="I22" s="204"/>
      <c r="J22" s="204"/>
      <c r="K22" s="204"/>
      <c r="L22" s="204"/>
    </row>
    <row r="23" spans="1:12" ht="22.2" customHeight="1">
      <c r="A23" s="160">
        <v>110</v>
      </c>
      <c r="B23" s="153" t="s">
        <v>3</v>
      </c>
      <c r="C23" s="201"/>
      <c r="D23" s="151">
        <f ca="1">OFFSET('SPPI '!$A$2,D$6,$A23)</f>
        <v>0.9</v>
      </c>
      <c r="E23" s="151">
        <f ca="1">OFFSET('SPPI '!$A$2,E$6,$A23)</f>
        <v>0.5</v>
      </c>
      <c r="F23" s="151">
        <f ca="1">OFFSET('SPPI '!$A$2,F$6,$A23)</f>
        <v>-0.9</v>
      </c>
      <c r="G23" s="151">
        <f ca="1">OFFSET('SPPI '!$A$2,G$6,$A23)</f>
        <v>0.1</v>
      </c>
      <c r="I23" s="204"/>
      <c r="J23" s="204"/>
      <c r="K23" s="204"/>
      <c r="L23" s="204"/>
    </row>
    <row r="24" spans="1:12" ht="22.2" customHeight="1">
      <c r="A24" s="160">
        <v>111</v>
      </c>
      <c r="B24" s="153" t="s">
        <v>4</v>
      </c>
      <c r="C24" s="201"/>
      <c r="D24" s="151">
        <f ca="1">OFFSET('SPPI '!$A$2,D$6,$A24)</f>
        <v>0.1</v>
      </c>
      <c r="E24" s="151">
        <f ca="1">OFFSET('SPPI '!$A$2,E$6,$A24)</f>
        <v>0.3</v>
      </c>
      <c r="F24" s="151">
        <f ca="1">OFFSET('SPPI '!$A$2,F$6,$A24)</f>
        <v>-2.2000000000000002</v>
      </c>
      <c r="G24" s="151">
        <f ca="1">OFFSET('SPPI '!$A$2,G$6,$A24)</f>
        <v>0.2</v>
      </c>
      <c r="I24" s="204"/>
      <c r="J24" s="204"/>
      <c r="K24" s="204"/>
      <c r="L24" s="204"/>
    </row>
    <row r="25" spans="1:12" ht="6.75" customHeight="1">
      <c r="E25" s="204"/>
    </row>
    <row r="26" spans="1:12" s="374" customFormat="1" ht="24.9" customHeight="1">
      <c r="B26" s="375">
        <v>2017</v>
      </c>
      <c r="C26" s="394"/>
      <c r="D26" s="395"/>
      <c r="E26" s="397"/>
      <c r="F26" s="395"/>
      <c r="G26" s="395"/>
    </row>
    <row r="27" spans="1:12" ht="22.2" customHeight="1">
      <c r="A27" s="160">
        <v>112</v>
      </c>
      <c r="B27" s="153" t="s">
        <v>1</v>
      </c>
      <c r="C27" s="201"/>
      <c r="D27" s="151">
        <f ca="1">OFFSET('SPPI '!$A$2,D$6,$A27)</f>
        <v>1.5</v>
      </c>
      <c r="E27" s="151">
        <f ca="1">OFFSET('SPPI '!$A$2,E$6,$A27)</f>
        <v>1.7</v>
      </c>
      <c r="F27" s="151">
        <f ca="1">OFFSET('SPPI '!$A$2,F$6,$A27)</f>
        <v>-0.2</v>
      </c>
      <c r="G27" s="151">
        <f ca="1">OFFSET('SPPI '!$A$2,G$6,$A27)</f>
        <v>0.6</v>
      </c>
      <c r="I27" s="204"/>
      <c r="J27" s="204"/>
      <c r="K27" s="204"/>
      <c r="L27" s="204"/>
    </row>
    <row r="28" spans="1:12" ht="22.2" customHeight="1">
      <c r="A28" s="160">
        <v>113</v>
      </c>
      <c r="B28" s="153" t="s">
        <v>2</v>
      </c>
      <c r="C28" s="201"/>
      <c r="D28" s="151">
        <f ca="1">OFFSET('SPPI '!$A$2,D$6,$A28)</f>
        <v>0.4</v>
      </c>
      <c r="E28" s="151">
        <f ca="1">OFFSET('SPPI '!$A$2,E$6,$A28)</f>
        <v>0.3</v>
      </c>
      <c r="F28" s="151">
        <f ca="1">OFFSET('SPPI '!$A$2,F$6,$A28)</f>
        <v>0.5</v>
      </c>
      <c r="G28" s="151">
        <f ca="1">OFFSET('SPPI '!$A$2,G$6,$A28)</f>
        <v>0.3</v>
      </c>
      <c r="I28" s="204"/>
      <c r="J28" s="204"/>
      <c r="K28" s="204"/>
      <c r="L28" s="204"/>
    </row>
    <row r="29" spans="1:12" ht="22.2" customHeight="1">
      <c r="A29" s="160">
        <v>114</v>
      </c>
      <c r="B29" s="153" t="s">
        <v>3</v>
      </c>
      <c r="C29" s="201"/>
      <c r="D29" s="151">
        <f ca="1">OFFSET('SPPI '!$A$2,D$6,$A29)</f>
        <v>0.4</v>
      </c>
      <c r="E29" s="151">
        <f ca="1">OFFSET('SPPI '!$A$2,E$6,$A29)</f>
        <v>0.1</v>
      </c>
      <c r="F29" s="151">
        <f ca="1">OFFSET('SPPI '!$A$2,F$6,$A29)</f>
        <v>-0.5</v>
      </c>
      <c r="G29" s="151">
        <f ca="1">OFFSET('SPPI '!$A$2,G$6,$A29)</f>
        <v>0</v>
      </c>
      <c r="I29" s="204"/>
      <c r="J29" s="204"/>
      <c r="K29" s="204"/>
      <c r="L29" s="204"/>
    </row>
    <row r="30" spans="1:12" ht="22.2" customHeight="1">
      <c r="A30" s="160">
        <v>115</v>
      </c>
      <c r="B30" s="153" t="s">
        <v>4</v>
      </c>
      <c r="C30" s="201"/>
      <c r="D30" s="151">
        <f ca="1">OFFSET('SPPI '!$A$2,D$6,$A30)</f>
        <v>0</v>
      </c>
      <c r="E30" s="151">
        <f ca="1">OFFSET('SPPI '!$A$2,E$6,$A30)</f>
        <v>0.1</v>
      </c>
      <c r="F30" s="151">
        <f ca="1">OFFSET('SPPI '!$A$2,F$6,$A30)</f>
        <v>1.1000000000000001</v>
      </c>
      <c r="G30" s="151">
        <f ca="1">OFFSET('SPPI '!$A$2,G$6,$A30)</f>
        <v>0.1</v>
      </c>
      <c r="I30" s="204"/>
      <c r="J30" s="204"/>
      <c r="K30" s="204"/>
      <c r="L30" s="204"/>
    </row>
    <row r="31" spans="1:12" ht="6.75" customHeight="1">
      <c r="E31" s="204"/>
    </row>
    <row r="32" spans="1:12" s="374" customFormat="1" ht="24.9" customHeight="1">
      <c r="B32" s="375">
        <v>2018</v>
      </c>
      <c r="C32" s="394"/>
      <c r="D32" s="395"/>
      <c r="E32" s="397"/>
      <c r="F32" s="395"/>
      <c r="G32" s="395"/>
    </row>
    <row r="33" spans="1:12" ht="22.2" customHeight="1">
      <c r="A33" s="160">
        <v>116</v>
      </c>
      <c r="B33" s="153" t="s">
        <v>1</v>
      </c>
      <c r="C33" s="201"/>
      <c r="D33" s="151">
        <f ca="1">OFFSET('SPPI '!$A$2,D$6,$A33)</f>
        <v>0.7</v>
      </c>
      <c r="E33" s="151">
        <f ca="1">OFFSET('SPPI '!$A$2,E$6,$A33)</f>
        <v>0.1</v>
      </c>
      <c r="F33" s="151">
        <f ca="1">OFFSET('SPPI '!$A$2,F$6,$A33)</f>
        <v>1.1000000000000001</v>
      </c>
      <c r="G33" s="151">
        <f ca="1">OFFSET('SPPI '!$A$2,G$6,$A33)</f>
        <v>0.5</v>
      </c>
      <c r="I33" s="204"/>
      <c r="J33" s="204"/>
      <c r="K33" s="204"/>
      <c r="L33" s="204"/>
    </row>
    <row r="34" spans="1:12" ht="22.2" customHeight="1">
      <c r="A34" s="160">
        <v>117</v>
      </c>
      <c r="B34" s="153" t="s">
        <v>2</v>
      </c>
      <c r="C34" s="201"/>
      <c r="D34" s="151">
        <f ca="1">OFFSET('SPPI '!$A$2,D$6,$A34)</f>
        <v>-0.1</v>
      </c>
      <c r="E34" s="151">
        <f ca="1">OFFSET('SPPI '!$A$2,E$6,$A34)</f>
        <v>0.1</v>
      </c>
      <c r="F34" s="151">
        <f ca="1">OFFSET('SPPI '!$A$2,F$6,$A34)</f>
        <v>0</v>
      </c>
      <c r="G34" s="151">
        <f ca="1">OFFSET('SPPI '!$A$2,G$6,$A34)</f>
        <v>0.2</v>
      </c>
      <c r="I34" s="204"/>
      <c r="J34" s="204"/>
      <c r="K34" s="204"/>
      <c r="L34" s="204"/>
    </row>
    <row r="35" spans="1:12" ht="22.2" customHeight="1">
      <c r="A35" s="160">
        <v>118</v>
      </c>
      <c r="B35" s="153" t="s">
        <v>3</v>
      </c>
      <c r="C35" s="201"/>
      <c r="D35" s="151">
        <f ca="1">OFFSET('SPPI '!$A$2,D$6,$A35)</f>
        <v>0.4</v>
      </c>
      <c r="E35" s="151">
        <f ca="1">OFFSET('SPPI '!$A$2,E$6,$A35)</f>
        <v>0.2</v>
      </c>
      <c r="F35" s="151">
        <f ca="1">OFFSET('SPPI '!$A$2,F$6,$A35)</f>
        <v>0.5</v>
      </c>
      <c r="G35" s="151">
        <f ca="1">OFFSET('SPPI '!$A$2,G$6,$A35)</f>
        <v>0</v>
      </c>
      <c r="I35" s="204"/>
      <c r="J35" s="204"/>
      <c r="K35" s="204"/>
      <c r="L35" s="204"/>
    </row>
    <row r="36" spans="1:12" ht="22.2" customHeight="1">
      <c r="A36" s="160">
        <v>119</v>
      </c>
      <c r="B36" s="153" t="s">
        <v>4</v>
      </c>
      <c r="C36" s="201"/>
      <c r="D36" s="151">
        <f ca="1">OFFSET('SPPI '!$A$2,D$6,$A36)</f>
        <v>0.4</v>
      </c>
      <c r="E36" s="151">
        <f ca="1">OFFSET('SPPI '!$A$2,E$6,$A36)</f>
        <v>0</v>
      </c>
      <c r="F36" s="151">
        <f ca="1">OFFSET('SPPI '!$A$2,F$6,$A36)</f>
        <v>0.5</v>
      </c>
      <c r="G36" s="151">
        <f ca="1">OFFSET('SPPI '!$A$2,G$6,$A36)</f>
        <v>-0.1</v>
      </c>
      <c r="I36" s="204"/>
      <c r="J36" s="204"/>
      <c r="K36" s="204"/>
      <c r="L36" s="204"/>
    </row>
    <row r="37" spans="1:12" ht="12.75" customHeight="1">
      <c r="E37" s="204"/>
    </row>
    <row r="38" spans="1:12" s="374" customFormat="1" ht="24.9" customHeight="1">
      <c r="B38" s="375">
        <v>2019</v>
      </c>
      <c r="C38" s="394"/>
      <c r="D38" s="395"/>
      <c r="E38" s="397"/>
      <c r="F38" s="395"/>
      <c r="G38" s="395"/>
    </row>
    <row r="39" spans="1:12" ht="22.2" customHeight="1">
      <c r="A39" s="160">
        <v>120</v>
      </c>
      <c r="B39" s="153" t="s">
        <v>1</v>
      </c>
      <c r="C39" s="201"/>
      <c r="D39" s="151">
        <f ca="1">OFFSET('SPPI '!$A$2,D$6,$A39)</f>
        <v>0</v>
      </c>
      <c r="E39" s="151">
        <f ca="1">OFFSET('SPPI '!$A$2,E$6,$A39)</f>
        <v>0.1</v>
      </c>
      <c r="F39" s="151">
        <f ca="1">OFFSET('SPPI '!$A$2,F$6,$A39)</f>
        <v>-0.4</v>
      </c>
      <c r="G39" s="151">
        <f ca="1">OFFSET('SPPI '!$A$2,G$6,$A39)</f>
        <v>0</v>
      </c>
      <c r="I39" s="204"/>
      <c r="J39" s="204"/>
      <c r="K39" s="204"/>
      <c r="L39" s="204"/>
    </row>
    <row r="40" spans="1:12" ht="22.2" customHeight="1">
      <c r="A40" s="160">
        <v>121</v>
      </c>
      <c r="B40" s="153" t="s">
        <v>2</v>
      </c>
      <c r="C40" s="201"/>
      <c r="D40" s="151">
        <f ca="1">OFFSET('SPPI '!$A$2,D$6,$A40)</f>
        <v>0.1</v>
      </c>
      <c r="E40" s="151">
        <f ca="1">OFFSET('SPPI '!$A$2,E$6,$A40)</f>
        <v>0</v>
      </c>
      <c r="F40" s="151">
        <f ca="1">OFFSET('SPPI '!$A$2,F$6,$A40)</f>
        <v>0.6</v>
      </c>
      <c r="G40" s="151">
        <f ca="1">OFFSET('SPPI '!$A$2,G$6,$A40)</f>
        <v>0.1</v>
      </c>
      <c r="I40" s="204"/>
      <c r="J40" s="204"/>
      <c r="K40" s="204"/>
      <c r="L40" s="204"/>
    </row>
    <row r="41" spans="1:12" ht="22.2" customHeight="1">
      <c r="A41" s="160">
        <v>122</v>
      </c>
      <c r="B41" s="153" t="s">
        <v>3</v>
      </c>
      <c r="C41" s="201"/>
      <c r="D41" s="151">
        <f ca="1">OFFSET('SPPI '!$A$2,D$6,$A41)</f>
        <v>0.2</v>
      </c>
      <c r="E41" s="151">
        <f ca="1">OFFSET('SPPI '!$A$2,E$6,$A41)</f>
        <v>0</v>
      </c>
      <c r="F41" s="151">
        <f ca="1">OFFSET('SPPI '!$A$2,F$6,$A41)</f>
        <v>-1.3</v>
      </c>
      <c r="G41" s="151">
        <f ca="1">OFFSET('SPPI '!$A$2,G$6,$A41)</f>
        <v>0.1</v>
      </c>
      <c r="I41" s="204"/>
      <c r="J41" s="204"/>
      <c r="K41" s="204"/>
      <c r="L41" s="204"/>
    </row>
    <row r="42" spans="1:12" ht="22.2" customHeight="1">
      <c r="A42" s="160">
        <v>123</v>
      </c>
      <c r="B42" s="153" t="s">
        <v>4</v>
      </c>
      <c r="C42" s="201"/>
      <c r="D42" s="151">
        <f ca="1">OFFSET('SPPI '!$A$2,D$6,$A42)</f>
        <v>0.1</v>
      </c>
      <c r="E42" s="151">
        <f ca="1">OFFSET('SPPI '!$A$2,E$6,$A42)</f>
        <v>0.1</v>
      </c>
      <c r="F42" s="151">
        <f ca="1">OFFSET('SPPI '!$A$2,F$6,$A42)</f>
        <v>-0.1</v>
      </c>
      <c r="G42" s="151">
        <f ca="1">OFFSET('SPPI '!$A$2,G$6,$A42)</f>
        <v>0</v>
      </c>
      <c r="I42" s="204"/>
      <c r="J42" s="204"/>
      <c r="K42" s="204"/>
      <c r="L42" s="204"/>
    </row>
    <row r="43" spans="1:12" ht="7.5" customHeight="1">
      <c r="E43" s="204"/>
    </row>
    <row r="44" spans="1:12" s="374" customFormat="1" ht="24.9" customHeight="1">
      <c r="B44" s="375">
        <v>2020</v>
      </c>
      <c r="C44" s="394"/>
      <c r="D44" s="395"/>
      <c r="E44" s="397"/>
      <c r="F44" s="395"/>
      <c r="G44" s="395"/>
    </row>
    <row r="45" spans="1:12" ht="22.2" customHeight="1">
      <c r="A45" s="160">
        <v>124</v>
      </c>
      <c r="B45" s="153" t="s">
        <v>1</v>
      </c>
      <c r="C45" s="201"/>
      <c r="D45" s="151">
        <f ca="1">OFFSET('SPPI '!$A$2,D$6,$A45)</f>
        <v>0.3</v>
      </c>
      <c r="E45" s="151">
        <f ca="1">OFFSET('SPPI '!$A$2,E$6,$A45)</f>
        <v>0.1</v>
      </c>
      <c r="F45" s="151">
        <f ca="1">OFFSET('SPPI '!$A$2,F$6,$A45)</f>
        <v>0</v>
      </c>
      <c r="G45" s="151">
        <f ca="1">OFFSET('SPPI '!$A$2,G$6,$A45)</f>
        <v>0</v>
      </c>
      <c r="I45" s="204"/>
      <c r="J45" s="204"/>
      <c r="K45" s="204"/>
      <c r="L45" s="204"/>
    </row>
    <row r="46" spans="1:12" ht="22.2" customHeight="1">
      <c r="A46" s="160">
        <v>125</v>
      </c>
      <c r="B46" s="153" t="s">
        <v>2</v>
      </c>
      <c r="C46" s="201"/>
      <c r="D46" s="151">
        <f ca="1">OFFSET('SPPI '!$A$2,D$6,$A46)</f>
        <v>0.3</v>
      </c>
      <c r="E46" s="151">
        <f ca="1">OFFSET('SPPI '!$A$2,E$6,$A46)</f>
        <v>1</v>
      </c>
      <c r="F46" s="151">
        <f ca="1">OFFSET('SPPI '!$A$2,F$6,$A46)</f>
        <v>-0.1</v>
      </c>
      <c r="G46" s="151">
        <f ca="1">OFFSET('SPPI '!$A$2,G$6,$A46)</f>
        <v>0.1</v>
      </c>
      <c r="I46" s="204"/>
      <c r="J46" s="204"/>
      <c r="K46" s="204"/>
      <c r="L46" s="204"/>
    </row>
    <row r="47" spans="1:12" ht="22.2" customHeight="1">
      <c r="A47" s="160">
        <v>126</v>
      </c>
      <c r="B47" s="153" t="s">
        <v>3</v>
      </c>
      <c r="C47" s="201"/>
      <c r="D47" s="151">
        <f ca="1">OFFSET('SPPI '!$A$2,D$6,$A47)</f>
        <v>0.2</v>
      </c>
      <c r="E47" s="151">
        <f ca="1">OFFSET('SPPI '!$A$2,E$6,$A47)</f>
        <v>0.1</v>
      </c>
      <c r="F47" s="151">
        <f ca="1">OFFSET('SPPI '!$A$2,F$6,$A47)</f>
        <v>-1.4</v>
      </c>
      <c r="G47" s="151">
        <f ca="1">OFFSET('SPPI '!$A$2,G$6,$A47)</f>
        <v>-0.1</v>
      </c>
      <c r="H47" s="204"/>
      <c r="I47" s="204"/>
      <c r="J47" s="204"/>
      <c r="K47" s="204"/>
      <c r="L47" s="204"/>
    </row>
    <row r="48" spans="1:12" ht="22.2" customHeight="1">
      <c r="A48" s="160">
        <v>127</v>
      </c>
      <c r="B48" s="153" t="s">
        <v>4</v>
      </c>
      <c r="C48" s="201"/>
      <c r="D48" s="151">
        <f ca="1">OFFSET('SPPI '!$A$2,D$6,$A48)</f>
        <v>-0.1</v>
      </c>
      <c r="E48" s="151">
        <f ca="1">OFFSET('SPPI '!$A$2,E$6,$A48)</f>
        <v>0.1</v>
      </c>
      <c r="F48" s="151">
        <f ca="1">OFFSET('SPPI '!$A$2,F$6,$A48)</f>
        <v>-1.2</v>
      </c>
      <c r="G48" s="151">
        <f ca="1">OFFSET('SPPI '!$A$2,G$6,$A48)</f>
        <v>0</v>
      </c>
      <c r="H48" s="155"/>
      <c r="I48" s="204"/>
      <c r="J48" s="204"/>
      <c r="K48" s="204"/>
      <c r="L48" s="204"/>
    </row>
    <row r="49" spans="1:12" ht="6.75" customHeight="1">
      <c r="B49" s="153"/>
      <c r="C49" s="154"/>
      <c r="D49" s="148"/>
      <c r="E49" s="151"/>
      <c r="F49" s="151"/>
      <c r="G49" s="151"/>
      <c r="H49" s="151"/>
      <c r="I49" s="151"/>
      <c r="J49" s="151"/>
      <c r="K49" s="151"/>
      <c r="L49" s="151"/>
    </row>
    <row r="50" spans="1:12" s="374" customFormat="1" ht="24.75" customHeight="1">
      <c r="B50" s="375">
        <v>2021</v>
      </c>
      <c r="C50" s="381"/>
      <c r="D50" s="377"/>
      <c r="E50" s="382"/>
      <c r="F50" s="382"/>
      <c r="G50" s="382"/>
      <c r="H50" s="382"/>
      <c r="I50" s="382"/>
      <c r="J50" s="382"/>
      <c r="K50" s="382"/>
      <c r="L50" s="382"/>
    </row>
    <row r="51" spans="1:12" ht="22.2" customHeight="1">
      <c r="A51" s="143">
        <v>128</v>
      </c>
      <c r="B51" s="153" t="s">
        <v>1</v>
      </c>
      <c r="C51" s="154"/>
      <c r="D51" s="151">
        <f ca="1">OFFSET('SPPI '!$A$2,D$6,$A51)</f>
        <v>0.4</v>
      </c>
      <c r="E51" s="151">
        <f ca="1">OFFSET('SPPI '!$A$2,E$6,$A51)</f>
        <v>0.1</v>
      </c>
      <c r="F51" s="151">
        <f ca="1">OFFSET('SPPI '!$A$2,F$6,$A51)</f>
        <v>1.2</v>
      </c>
      <c r="G51" s="151">
        <f ca="1">OFFSET('SPPI '!$A$2,G$6,$A51)</f>
        <v>0.6</v>
      </c>
      <c r="H51" s="151"/>
      <c r="I51" s="151"/>
      <c r="J51" s="151"/>
      <c r="K51" s="151"/>
      <c r="L51" s="151"/>
    </row>
    <row r="52" spans="1:12" ht="22.2" customHeight="1">
      <c r="A52" s="144">
        <v>129</v>
      </c>
      <c r="B52" s="153" t="s">
        <v>2</v>
      </c>
      <c r="C52" s="154"/>
      <c r="D52" s="151">
        <f ca="1">OFFSET('SPPI '!$A$2,D$6,$A52)</f>
        <v>0</v>
      </c>
      <c r="E52" s="151">
        <f ca="1">OFFSET('SPPI '!$A$2,E$6,$A52)</f>
        <v>0</v>
      </c>
      <c r="F52" s="151">
        <f ca="1">OFFSET('SPPI '!$A$2,F$6,$A52)</f>
        <v>1.3</v>
      </c>
      <c r="G52" s="151">
        <f ca="1">OFFSET('SPPI '!$A$2,G$6,$A52)</f>
        <v>0.2</v>
      </c>
      <c r="H52" s="151"/>
      <c r="I52" s="151"/>
      <c r="J52" s="151"/>
      <c r="K52" s="151"/>
      <c r="L52" s="151"/>
    </row>
    <row r="53" spans="1:12" ht="22.2" customHeight="1">
      <c r="A53" s="144">
        <v>130</v>
      </c>
      <c r="B53" s="153" t="s">
        <v>3</v>
      </c>
      <c r="D53" s="151">
        <f ca="1">OFFSET('SPPI '!$A$2,D$6,$A53)</f>
        <v>0</v>
      </c>
      <c r="E53" s="151">
        <f ca="1">OFFSET('SPPI '!$A$2,E$6,$A53)</f>
        <v>0</v>
      </c>
      <c r="F53" s="151">
        <f ca="1">OFFSET('SPPI '!$A$2,F$6,$A53)</f>
        <v>-0.3</v>
      </c>
      <c r="G53" s="151">
        <f ca="1">OFFSET('SPPI '!$A$2,G$6,$A53)</f>
        <v>0.4</v>
      </c>
    </row>
    <row r="54" spans="1:12" ht="22.2" customHeight="1">
      <c r="A54" s="143">
        <v>131</v>
      </c>
      <c r="B54" s="153" t="s">
        <v>4</v>
      </c>
      <c r="D54" s="151">
        <f ca="1">OFFSET('SPPI '!$A$2,D$6,$A54)</f>
        <v>0.1</v>
      </c>
      <c r="E54" s="151">
        <f ca="1">OFFSET('SPPI '!$A$2,E$6,$A54)</f>
        <v>0.1</v>
      </c>
      <c r="F54" s="151">
        <f ca="1">OFFSET('SPPI '!$A$2,F$6,$A54)</f>
        <v>-2.6</v>
      </c>
      <c r="G54" s="151">
        <f ca="1">OFFSET('SPPI '!$A$2,G$6,$A54)</f>
        <v>0</v>
      </c>
    </row>
    <row r="55" spans="1:12" ht="9.75" customHeight="1"/>
    <row r="56" spans="1:12" s="374" customFormat="1" ht="24.75" customHeight="1">
      <c r="B56" s="375">
        <v>2022</v>
      </c>
      <c r="C56" s="381"/>
      <c r="D56" s="377"/>
      <c r="E56" s="382"/>
      <c r="F56" s="382"/>
      <c r="G56" s="382"/>
      <c r="H56" s="382"/>
      <c r="I56" s="382"/>
      <c r="J56" s="382"/>
      <c r="K56" s="382"/>
      <c r="L56" s="382"/>
    </row>
    <row r="57" spans="1:12" ht="22.2" customHeight="1">
      <c r="A57" s="143">
        <v>132</v>
      </c>
      <c r="B57" s="153" t="s">
        <v>1</v>
      </c>
      <c r="C57" s="154"/>
      <c r="D57" s="151">
        <f ca="1">OFFSET('SPPI '!$A$2,D$6,$A57)</f>
        <v>0.5</v>
      </c>
      <c r="E57" s="151">
        <f ca="1">OFFSET('SPPI '!$A$2,E$6,$A57)</f>
        <v>0.1</v>
      </c>
      <c r="F57" s="151">
        <f ca="1">OFFSET('SPPI '!$A$2,F$6,$A57)</f>
        <v>2.9</v>
      </c>
      <c r="G57" s="151">
        <f ca="1">OFFSET('SPPI '!$A$2,G$6,$A57)</f>
        <v>0.3</v>
      </c>
      <c r="H57" s="151"/>
      <c r="I57" s="151"/>
      <c r="J57" s="151"/>
      <c r="K57" s="151"/>
      <c r="L57" s="151"/>
    </row>
    <row r="58" spans="1:12" ht="22.2" customHeight="1">
      <c r="A58" s="144">
        <v>133</v>
      </c>
      <c r="B58" s="153" t="s">
        <v>2</v>
      </c>
      <c r="C58" s="154"/>
      <c r="D58" s="151">
        <f ca="1">OFFSET('SPPI '!$A$2,D$6,$A58)</f>
        <v>0.3</v>
      </c>
      <c r="E58" s="151">
        <f ca="1">OFFSET('SPPI '!$A$2,E$6,$A58)</f>
        <v>0.1</v>
      </c>
      <c r="F58" s="151">
        <f ca="1">OFFSET('SPPI '!$A$2,F$6,$A58)</f>
        <v>3.5</v>
      </c>
      <c r="G58" s="151">
        <f ca="1">OFFSET('SPPI '!$A$2,G$6,$A58)</f>
        <v>0.2</v>
      </c>
      <c r="H58" s="151"/>
      <c r="I58" s="151"/>
      <c r="J58" s="151"/>
      <c r="K58" s="151"/>
      <c r="L58" s="151"/>
    </row>
    <row r="59" spans="1:12" ht="22.2" customHeight="1">
      <c r="A59" s="144">
        <v>134</v>
      </c>
      <c r="B59" s="153" t="s">
        <v>3</v>
      </c>
      <c r="D59" s="151">
        <f ca="1">OFFSET('SPPI '!$A$2,D$6,$A59)</f>
        <v>0.3</v>
      </c>
      <c r="E59" s="151">
        <f ca="1">OFFSET('SPPI '!$A$2,E$6,$A59)</f>
        <v>0.1</v>
      </c>
      <c r="F59" s="151">
        <f ca="1">OFFSET('SPPI '!$A$2,F$6,$A59)</f>
        <v>5.0999999999999996</v>
      </c>
      <c r="G59" s="151">
        <f ca="1">OFFSET('SPPI '!$A$2,G$6,$A59)</f>
        <v>0.2</v>
      </c>
    </row>
    <row r="60" spans="1:12" ht="22.2" customHeight="1">
      <c r="A60" s="143">
        <v>135</v>
      </c>
      <c r="B60" s="153" t="s">
        <v>4</v>
      </c>
      <c r="D60" s="151">
        <f ca="1">OFFSET('SPPI '!$A$2,D$6,$A60)</f>
        <v>0.1</v>
      </c>
      <c r="E60" s="151">
        <f ca="1">OFFSET('SPPI '!$A$2,E$6,$A60)</f>
        <v>0</v>
      </c>
      <c r="F60" s="151">
        <f ca="1">OFFSET('SPPI '!$A$2,F$6,$A60)</f>
        <v>-5.0999999999999996</v>
      </c>
      <c r="G60" s="151">
        <f ca="1">OFFSET('SPPI '!$A$2,G$6,$A60)</f>
        <v>0.6</v>
      </c>
    </row>
    <row r="61" spans="1:12" ht="9" customHeight="1"/>
    <row r="62" spans="1:12" s="374" customFormat="1" ht="24.75" customHeight="1">
      <c r="B62" s="375">
        <v>2023</v>
      </c>
      <c r="C62" s="381"/>
      <c r="D62" s="377"/>
      <c r="E62" s="382"/>
      <c r="F62" s="382"/>
      <c r="G62" s="382"/>
      <c r="H62" s="382"/>
      <c r="I62" s="382"/>
      <c r="J62" s="382"/>
      <c r="K62" s="382"/>
      <c r="L62" s="382"/>
    </row>
    <row r="63" spans="1:12" ht="22.2" customHeight="1">
      <c r="A63" s="143">
        <v>136</v>
      </c>
      <c r="B63" s="153" t="s">
        <v>1</v>
      </c>
      <c r="C63" s="154"/>
      <c r="D63" s="151">
        <f ca="1">OFFSET('SPPI '!$A$2,D$6,$A63)</f>
        <v>0.5</v>
      </c>
      <c r="E63" s="151">
        <f ca="1">OFFSET('SPPI '!$A$2,E$6,$A63)</f>
        <v>0.2</v>
      </c>
      <c r="F63" s="151">
        <f ca="1">OFFSET('SPPI '!$A$2,F$6,$A63)</f>
        <v>-2.2000000000000002</v>
      </c>
      <c r="G63" s="151">
        <f ca="1">OFFSET('SPPI '!$A$2,G$6,$A63)</f>
        <v>0.5</v>
      </c>
      <c r="H63" s="151"/>
      <c r="I63" s="151"/>
      <c r="J63" s="151"/>
      <c r="K63" s="151"/>
      <c r="L63" s="151"/>
    </row>
    <row r="64" spans="1:12" ht="22.2" customHeight="1">
      <c r="A64" s="144">
        <v>137</v>
      </c>
      <c r="B64" s="153" t="s">
        <v>2</v>
      </c>
      <c r="C64" s="154"/>
      <c r="D64" s="151">
        <f ca="1">OFFSET('SPPI '!$A$2,D$6,$A64)</f>
        <v>0.2</v>
      </c>
      <c r="E64" s="151">
        <f ca="1">OFFSET('SPPI '!$A$2,E$6,$A64)</f>
        <v>0</v>
      </c>
      <c r="F64" s="151">
        <f ca="1">OFFSET('SPPI '!$A$2,F$6,$A64)</f>
        <v>4.7</v>
      </c>
      <c r="G64" s="151">
        <f ca="1">OFFSET('SPPI '!$A$2,G$6,$A64)</f>
        <v>0.2</v>
      </c>
      <c r="H64" s="151"/>
      <c r="I64" s="151"/>
      <c r="J64" s="151"/>
      <c r="K64" s="151"/>
      <c r="L64" s="151"/>
    </row>
    <row r="65" spans="1:7" ht="22.2" customHeight="1">
      <c r="A65" s="144">
        <v>138</v>
      </c>
      <c r="B65" s="153" t="s">
        <v>3</v>
      </c>
      <c r="D65" s="151">
        <f ca="1">OFFSET('SPPI '!$A$2,D$6,$A65)</f>
        <v>0.3</v>
      </c>
      <c r="E65" s="151">
        <f ca="1">OFFSET('SPPI '!$A$2,E$6,$A65)</f>
        <v>0</v>
      </c>
      <c r="F65" s="151">
        <f ca="1">OFFSET('SPPI '!$A$2,F$6,$A65)</f>
        <v>3.5</v>
      </c>
      <c r="G65" s="151">
        <f ca="1">OFFSET('SPPI '!$A$2,G$6,$A65)</f>
        <v>0.9</v>
      </c>
    </row>
    <row r="66" spans="1:7" ht="22.2" customHeight="1">
      <c r="A66" s="143">
        <v>139</v>
      </c>
      <c r="B66" s="153" t="s">
        <v>4</v>
      </c>
      <c r="D66" s="151">
        <f ca="1">OFFSET('SPPI '!$A$2,D$6,$A66)</f>
        <v>0.1</v>
      </c>
      <c r="E66" s="151">
        <f ca="1">OFFSET('SPPI '!$A$2,E$6,$A66)</f>
        <v>0.1</v>
      </c>
      <c r="F66" s="151">
        <f ca="1">OFFSET('SPPI '!$A$2,F$6,$A66)</f>
        <v>0.3</v>
      </c>
      <c r="G66" s="151">
        <f ca="1">OFFSET('SPPI '!$A$2,G$6,$A66)</f>
        <v>0.1</v>
      </c>
    </row>
    <row r="67" spans="1:7" ht="9" customHeight="1">
      <c r="A67" s="143"/>
      <c r="B67" s="153"/>
      <c r="D67" s="151"/>
      <c r="E67" s="151"/>
      <c r="F67" s="151"/>
      <c r="G67" s="151"/>
    </row>
    <row r="68" spans="1:7" ht="24.75" customHeight="1">
      <c r="A68" s="143"/>
      <c r="B68" s="375">
        <v>2024</v>
      </c>
      <c r="C68" s="381"/>
      <c r="D68" s="377"/>
      <c r="E68" s="382"/>
      <c r="F68" s="382"/>
      <c r="G68" s="382"/>
    </row>
    <row r="69" spans="1:7" ht="22.2" customHeight="1">
      <c r="A69" s="143">
        <v>140</v>
      </c>
      <c r="B69" s="153" t="s">
        <v>1</v>
      </c>
      <c r="C69" s="154"/>
      <c r="D69" s="151">
        <f ca="1">OFFSET('SPPI '!$A$2,D$6,$A69)</f>
        <v>0.3</v>
      </c>
      <c r="E69" s="151">
        <f ca="1">OFFSET('SPPI '!$A$2,E$6,$A69)</f>
        <v>0.1</v>
      </c>
      <c r="F69" s="151">
        <f ca="1">OFFSET('SPPI '!$A$2,F$6,$A69)</f>
        <v>0.2</v>
      </c>
      <c r="G69" s="151">
        <f ca="1">OFFSET('SPPI '!$A$2,G$6,$A69)</f>
        <v>0.2</v>
      </c>
    </row>
    <row r="70" spans="1:7" ht="22.2" customHeight="1">
      <c r="A70" s="143">
        <v>141</v>
      </c>
      <c r="B70" s="153" t="s">
        <v>2</v>
      </c>
      <c r="C70" s="154"/>
      <c r="D70" s="151">
        <f ca="1">OFFSET('SPPI '!$A$2,D$6,$A70)</f>
        <v>0.3</v>
      </c>
      <c r="E70" s="151">
        <f ca="1">OFFSET('SPPI '!$A$2,E$6,$A70)</f>
        <v>0.1</v>
      </c>
      <c r="F70" s="151">
        <f ca="1">OFFSET('SPPI '!$A$2,F$6,$A70)</f>
        <v>4.8</v>
      </c>
      <c r="G70" s="151">
        <f ca="1">OFFSET('SPPI '!$A$2,G$6,$A70)</f>
        <v>0.4</v>
      </c>
    </row>
    <row r="71" spans="1:7" ht="22.2" customHeight="1">
      <c r="A71" s="143">
        <v>142</v>
      </c>
      <c r="B71" s="153" t="s">
        <v>3</v>
      </c>
      <c r="D71" s="151">
        <f ca="1">OFFSET('SPPI '!$A$2,D$6,$A71)</f>
        <v>0.2</v>
      </c>
      <c r="E71" s="151">
        <f ca="1">OFFSET('SPPI '!$A$2,E$6,$A71)</f>
        <v>0</v>
      </c>
      <c r="F71" s="151">
        <f ca="1">OFFSET('SPPI '!$A$2,F$6,$A71)</f>
        <v>1</v>
      </c>
      <c r="G71" s="151">
        <f ca="1">OFFSET('SPPI '!$A$2,G$6,$A71)</f>
        <v>0.3</v>
      </c>
    </row>
    <row r="72" spans="1:7" ht="22.2" customHeight="1">
      <c r="A72" s="143">
        <v>143</v>
      </c>
      <c r="B72" s="153" t="s">
        <v>4</v>
      </c>
      <c r="D72" s="151">
        <f ca="1">OFFSET('SPPI '!$A$2,D$6,$A72)</f>
        <v>0.1</v>
      </c>
      <c r="E72" s="151">
        <f ca="1">OFFSET('SPPI '!$A$2,E$6,$A72)</f>
        <v>0.2</v>
      </c>
      <c r="F72" s="151">
        <f ca="1">OFFSET('SPPI '!$A$2,F$6,$A72)</f>
        <v>0.9</v>
      </c>
      <c r="G72" s="151">
        <f ca="1">OFFSET('SPPI '!$A$2,G$6,$A72)</f>
        <v>0.5</v>
      </c>
    </row>
    <row r="73" spans="1:7" ht="9.9" customHeight="1" thickBot="1">
      <c r="B73" s="216"/>
      <c r="C73" s="217"/>
      <c r="D73" s="218"/>
      <c r="E73" s="219"/>
      <c r="F73" s="219"/>
      <c r="G73" s="219"/>
    </row>
    <row r="74" spans="1:7" ht="24.9" customHeight="1"/>
    <row r="75" spans="1:7" ht="26.4" customHeight="1"/>
    <row r="80" spans="1:7" ht="31.5" customHeight="1"/>
    <row r="81" ht="29.25" customHeight="1"/>
  </sheetData>
  <mergeCells count="3">
    <mergeCell ref="F8:G8"/>
    <mergeCell ref="F9:G9"/>
    <mergeCell ref="B7:G7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  <pageSetUpPr fitToPage="1"/>
  </sheetPr>
  <dimension ref="A1:N86"/>
  <sheetViews>
    <sheetView view="pageBreakPreview" zoomScale="75" zoomScaleNormal="50" zoomScaleSheetLayoutView="75" workbookViewId="0">
      <pane xSplit="3" ySplit="12" topLeftCell="D73" activePane="bottomRight" state="frozen"/>
      <selection activeCell="L89" sqref="L89"/>
      <selection pane="topRight" activeCell="L89" sqref="L89"/>
      <selection pane="bottomLeft" activeCell="L89" sqref="L89"/>
      <selection pane="bottomRight" sqref="A1:A1048576"/>
    </sheetView>
  </sheetViews>
  <sheetFormatPr defaultColWidth="9.109375" defaultRowHeight="17.399999999999999"/>
  <cols>
    <col min="1" max="1" width="6.77734375" style="160" hidden="1" customWidth="1"/>
    <col min="2" max="2" width="16.88671875" style="159" customWidth="1"/>
    <col min="3" max="3" width="2.44140625" style="189" customWidth="1"/>
    <col min="4" max="8" width="33.44140625" style="160" customWidth="1"/>
    <col min="9" max="9" width="9.6640625" style="160" customWidth="1"/>
    <col min="10" max="16384" width="9.109375" style="160"/>
  </cols>
  <sheetData>
    <row r="1" spans="1:14" s="360" customFormat="1" ht="21.6">
      <c r="B1" s="361" t="s">
        <v>70</v>
      </c>
      <c r="C1" s="391" t="s">
        <v>13</v>
      </c>
      <c r="D1" s="363" t="s">
        <v>366</v>
      </c>
      <c r="E1" s="392"/>
      <c r="F1" s="392"/>
      <c r="G1" s="392"/>
      <c r="H1" s="392"/>
      <c r="I1" s="392"/>
      <c r="J1" s="392"/>
    </row>
    <row r="2" spans="1:14" s="360" customFormat="1" ht="21.6">
      <c r="B2" s="361"/>
      <c r="C2" s="391"/>
      <c r="D2" s="362" t="s">
        <v>23</v>
      </c>
      <c r="E2" s="392"/>
      <c r="F2" s="392"/>
      <c r="G2" s="392"/>
      <c r="H2" s="392"/>
      <c r="I2" s="392"/>
      <c r="J2" s="392"/>
    </row>
    <row r="3" spans="1:14" ht="21">
      <c r="B3" s="306" t="s">
        <v>71</v>
      </c>
      <c r="C3" s="307" t="s">
        <v>13</v>
      </c>
      <c r="D3" s="308" t="s">
        <v>367</v>
      </c>
      <c r="E3" s="187"/>
      <c r="F3" s="173"/>
      <c r="G3" s="173"/>
      <c r="H3" s="173"/>
      <c r="I3" s="173"/>
      <c r="J3" s="173"/>
    </row>
    <row r="4" spans="1:14" ht="21">
      <c r="B4" s="308"/>
      <c r="C4" s="307"/>
      <c r="D4" s="310" t="s">
        <v>24</v>
      </c>
      <c r="E4" s="187"/>
      <c r="F4" s="187"/>
      <c r="G4" s="187"/>
      <c r="H4" s="187"/>
      <c r="I4" s="187"/>
      <c r="J4" s="187"/>
    </row>
    <row r="5" spans="1:14" ht="5.0999999999999996" customHeight="1">
      <c r="B5" s="187"/>
      <c r="C5" s="188"/>
      <c r="D5" s="187"/>
      <c r="E5" s="187"/>
      <c r="F5" s="187"/>
      <c r="G5" s="187"/>
      <c r="H5" s="187"/>
      <c r="I5" s="187"/>
      <c r="J5" s="187"/>
    </row>
    <row r="6" spans="1:14" hidden="1">
      <c r="B6" s="187"/>
      <c r="C6" s="188"/>
      <c r="D6" s="187">
        <v>6</v>
      </c>
      <c r="E6" s="187">
        <v>10</v>
      </c>
      <c r="F6" s="187">
        <v>14</v>
      </c>
      <c r="G6" s="187">
        <v>21</v>
      </c>
      <c r="H6" s="187">
        <v>27</v>
      </c>
      <c r="I6" s="187"/>
      <c r="J6" s="187"/>
    </row>
    <row r="7" spans="1:14" ht="21.6" thickBot="1">
      <c r="B7" s="563" t="s">
        <v>0</v>
      </c>
      <c r="C7" s="563"/>
      <c r="D7" s="563"/>
      <c r="E7" s="563"/>
      <c r="F7" s="563"/>
      <c r="G7" s="563"/>
      <c r="H7" s="563"/>
    </row>
    <row r="8" spans="1:14" s="360" customFormat="1" ht="19.8" customHeight="1">
      <c r="B8" s="358"/>
      <c r="C8" s="387"/>
      <c r="D8" s="561" t="s">
        <v>27</v>
      </c>
      <c r="E8" s="561"/>
      <c r="F8" s="561"/>
      <c r="G8" s="561"/>
      <c r="H8" s="561"/>
      <c r="J8" s="388"/>
      <c r="K8" s="388"/>
    </row>
    <row r="9" spans="1:14" s="178" customFormat="1" ht="19.2" customHeight="1">
      <c r="B9" s="267"/>
      <c r="C9" s="223"/>
      <c r="D9" s="562" t="s">
        <v>28</v>
      </c>
      <c r="E9" s="562"/>
      <c r="F9" s="562"/>
      <c r="G9" s="562"/>
      <c r="H9" s="562"/>
      <c r="J9" s="269"/>
      <c r="K9" s="269"/>
    </row>
    <row r="10" spans="1:14" s="212" customFormat="1" ht="21" customHeight="1">
      <c r="C10" s="213"/>
      <c r="D10" s="329" t="s">
        <v>41</v>
      </c>
      <c r="E10" s="329" t="s">
        <v>42</v>
      </c>
      <c r="F10" s="329" t="s">
        <v>43</v>
      </c>
      <c r="G10" s="329" t="s">
        <v>44</v>
      </c>
      <c r="H10" s="329" t="s">
        <v>45</v>
      </c>
    </row>
    <row r="11" spans="1:14" s="390" customFormat="1" ht="51.6" customHeight="1">
      <c r="B11" s="357" t="s">
        <v>46</v>
      </c>
      <c r="C11" s="413"/>
      <c r="D11" s="357" t="s">
        <v>222</v>
      </c>
      <c r="E11" s="357" t="s">
        <v>162</v>
      </c>
      <c r="F11" s="357" t="s">
        <v>164</v>
      </c>
      <c r="G11" s="357" t="s">
        <v>225</v>
      </c>
      <c r="H11" s="357" t="s">
        <v>227</v>
      </c>
    </row>
    <row r="12" spans="1:14" s="195" customFormat="1" ht="56.4" customHeight="1" thickBot="1">
      <c r="B12" s="304" t="s">
        <v>48</v>
      </c>
      <c r="C12" s="270"/>
      <c r="D12" s="304" t="s">
        <v>233</v>
      </c>
      <c r="E12" s="304" t="s">
        <v>82</v>
      </c>
      <c r="F12" s="304" t="s">
        <v>224</v>
      </c>
      <c r="G12" s="304" t="s">
        <v>226</v>
      </c>
      <c r="H12" s="304" t="s">
        <v>228</v>
      </c>
    </row>
    <row r="13" spans="1:14" s="195" customFormat="1" ht="4.8" customHeight="1">
      <c r="B13" s="196"/>
      <c r="C13" s="194"/>
      <c r="D13" s="197"/>
      <c r="E13" s="150"/>
      <c r="F13" s="150"/>
      <c r="G13" s="150"/>
      <c r="H13" s="150"/>
    </row>
    <row r="14" spans="1:14" s="176" customFormat="1" ht="21" customHeight="1">
      <c r="A14" s="176">
        <v>214</v>
      </c>
      <c r="B14" s="150">
        <v>2015</v>
      </c>
      <c r="C14" s="198"/>
      <c r="D14" s="151">
        <f ca="1">OFFSET('SPPI '!$A$2,D$6,$A14)</f>
        <v>1.1000000000000001</v>
      </c>
      <c r="E14" s="151">
        <f ca="1">OFFSET('SPPI '!$A$2,E$6,$A14)</f>
        <v>0</v>
      </c>
      <c r="F14" s="151">
        <f ca="1">OFFSET('SPPI '!$A$2,F$6,$A14)</f>
        <v>1</v>
      </c>
      <c r="G14" s="393"/>
      <c r="H14" s="151">
        <f ca="1">OFFSET('SPPI '!$A$2,H$6,$A14)</f>
        <v>1.2</v>
      </c>
      <c r="J14" s="199"/>
      <c r="K14" s="199"/>
      <c r="L14" s="199"/>
      <c r="M14" s="199"/>
      <c r="N14" s="199"/>
    </row>
    <row r="15" spans="1:14" s="176" customFormat="1" ht="21" customHeight="1">
      <c r="A15" s="176">
        <v>215</v>
      </c>
      <c r="B15" s="150">
        <v>2016</v>
      </c>
      <c r="C15" s="198"/>
      <c r="D15" s="151">
        <f ca="1">OFFSET('SPPI '!$A$2,D$6,$A15)</f>
        <v>0.7</v>
      </c>
      <c r="E15" s="151">
        <f ca="1">OFFSET('SPPI '!$A$2,E$6,$A15)</f>
        <v>0.1</v>
      </c>
      <c r="F15" s="151">
        <f ca="1">OFFSET('SPPI '!$A$2,F$6,$A15)</f>
        <v>-0.1</v>
      </c>
      <c r="G15" s="393"/>
      <c r="H15" s="151">
        <f ca="1">OFFSET('SPPI '!$A$2,H$6,$A15)</f>
        <v>1.4</v>
      </c>
      <c r="J15" s="199"/>
      <c r="K15" s="199"/>
      <c r="L15" s="199"/>
      <c r="M15" s="199"/>
      <c r="N15" s="199"/>
    </row>
    <row r="16" spans="1:14" s="176" customFormat="1" ht="21" customHeight="1">
      <c r="A16" s="176">
        <v>216</v>
      </c>
      <c r="B16" s="150">
        <v>2017</v>
      </c>
      <c r="C16" s="198"/>
      <c r="D16" s="151">
        <f ca="1">OFFSET('SPPI '!$A$2,D$6,$A16)</f>
        <v>0.3</v>
      </c>
      <c r="E16" s="151">
        <f ca="1">OFFSET('SPPI '!$A$2,E$6,$A16)</f>
        <v>-0.4</v>
      </c>
      <c r="F16" s="151">
        <f ca="1">OFFSET('SPPI '!$A$2,F$6,$A16)</f>
        <v>-1.2</v>
      </c>
      <c r="G16" s="393"/>
      <c r="H16" s="151">
        <f ca="1">OFFSET('SPPI '!$A$2,H$6,$A16)</f>
        <v>2</v>
      </c>
      <c r="J16" s="199"/>
      <c r="K16" s="199"/>
      <c r="L16" s="199"/>
      <c r="M16" s="199"/>
      <c r="N16" s="199"/>
    </row>
    <row r="17" spans="1:14" s="176" customFormat="1" ht="21" customHeight="1">
      <c r="A17" s="176">
        <v>217</v>
      </c>
      <c r="B17" s="150">
        <v>2018</v>
      </c>
      <c r="C17" s="198"/>
      <c r="D17" s="151">
        <f ca="1">OFFSET('SPPI '!$A$2,D$6,$A17)</f>
        <v>0</v>
      </c>
      <c r="E17" s="151">
        <f ca="1">OFFSET('SPPI '!$A$2,E$6,$A17)</f>
        <v>-9.9900099900096517E-2</v>
      </c>
      <c r="F17" s="151">
        <f ca="1">OFFSET('SPPI '!$A$2,F$6,$A17)</f>
        <v>0.99700897308074854</v>
      </c>
      <c r="G17" s="393"/>
      <c r="H17" s="151">
        <f ca="1">OFFSET('SPPI '!$A$2,H$6,$A17)</f>
        <v>0</v>
      </c>
      <c r="J17" s="199"/>
      <c r="K17" s="199"/>
      <c r="L17" s="199"/>
      <c r="M17" s="199"/>
      <c r="N17" s="199"/>
    </row>
    <row r="18" spans="1:14" s="176" customFormat="1" ht="21" customHeight="1">
      <c r="A18" s="176">
        <v>218</v>
      </c>
      <c r="B18" s="150">
        <v>2019</v>
      </c>
      <c r="C18" s="198"/>
      <c r="D18" s="151">
        <f ca="1">OFFSET('SPPI '!$A$2,D$6,$A18)</f>
        <v>0.1</v>
      </c>
      <c r="E18" s="151">
        <f ca="1">OFFSET('SPPI '!$A$2,E$6,$A18)</f>
        <v>0.3</v>
      </c>
      <c r="F18" s="151">
        <f ca="1">OFFSET('SPPI '!$A$2,F$6,$A18)</f>
        <v>0.4</v>
      </c>
      <c r="G18" s="151">
        <f ca="1">OFFSET('SPPI '!$A$2,G$6,$A18)</f>
        <v>0</v>
      </c>
      <c r="H18" s="151">
        <f ca="1">OFFSET('SPPI '!$A$2,H$6,$A18)</f>
        <v>2.1</v>
      </c>
      <c r="J18" s="199"/>
      <c r="K18" s="199"/>
      <c r="L18" s="199"/>
      <c r="M18" s="199"/>
      <c r="N18" s="199"/>
    </row>
    <row r="19" spans="1:14" s="176" customFormat="1" ht="21" customHeight="1">
      <c r="A19" s="176">
        <v>219</v>
      </c>
      <c r="B19" s="150">
        <v>2020</v>
      </c>
      <c r="C19" s="198"/>
      <c r="D19" s="151">
        <f ca="1">OFFSET('SPPI '!$A$2,D$6,$A19)</f>
        <v>0.1</v>
      </c>
      <c r="E19" s="151">
        <f ca="1">OFFSET('SPPI '!$A$2,E$6,$A19)</f>
        <v>0.5</v>
      </c>
      <c r="F19" s="151">
        <f ca="1">OFFSET('SPPI '!$A$2,F$6,$A19)</f>
        <v>1.8</v>
      </c>
      <c r="G19" s="151">
        <f ca="1">OFFSET('SPPI '!$A$2,G$6,$A19)</f>
        <v>0.1</v>
      </c>
      <c r="H19" s="151">
        <f ca="1">OFFSET('SPPI '!$A$2,H$6,$A19)</f>
        <v>3.8</v>
      </c>
      <c r="J19" s="199"/>
      <c r="K19" s="199"/>
      <c r="L19" s="199"/>
      <c r="M19" s="199"/>
      <c r="N19" s="199"/>
    </row>
    <row r="20" spans="1:14" s="176" customFormat="1" ht="21" customHeight="1">
      <c r="A20" s="176">
        <v>220</v>
      </c>
      <c r="B20" s="150">
        <v>2021</v>
      </c>
      <c r="C20" s="198"/>
      <c r="D20" s="151">
        <f ca="1">OFFSET('SPPI '!$A$2,D$6,$A20)</f>
        <v>1.2</v>
      </c>
      <c r="E20" s="151">
        <f ca="1">OFFSET('SPPI '!$A$2,E$6,$A20)</f>
        <v>1</v>
      </c>
      <c r="F20" s="151">
        <f ca="1">OFFSET('SPPI '!$A$2,F$6,$A20)</f>
        <v>-2.4</v>
      </c>
      <c r="G20" s="151">
        <f ca="1">OFFSET('SPPI '!$A$2,G$6,$A20)</f>
        <v>0</v>
      </c>
      <c r="H20" s="151">
        <f ca="1">OFFSET('SPPI '!$A$2,H$6,$A20)</f>
        <v>1.1000000000000001</v>
      </c>
      <c r="J20" s="199"/>
      <c r="K20" s="199"/>
      <c r="L20" s="199"/>
      <c r="M20" s="199"/>
      <c r="N20" s="199"/>
    </row>
    <row r="21" spans="1:14" s="176" customFormat="1" ht="21" customHeight="1">
      <c r="A21" s="176">
        <v>221</v>
      </c>
      <c r="B21" s="150">
        <v>2022</v>
      </c>
      <c r="C21" s="198"/>
      <c r="D21" s="151">
        <f ca="1">OFFSET('SPPI '!$A$2,D$6,$A21)</f>
        <v>0.8</v>
      </c>
      <c r="E21" s="151">
        <f ca="1">OFFSET('SPPI '!$A$2,E$6,$A21)</f>
        <v>0.8</v>
      </c>
      <c r="F21" s="151">
        <f ca="1">OFFSET('SPPI '!$A$2,F$6,$A21)</f>
        <v>8.9</v>
      </c>
      <c r="G21" s="151">
        <f ca="1">OFFSET('SPPI '!$A$2,G$6,$A21)</f>
        <v>0</v>
      </c>
      <c r="H21" s="151">
        <f ca="1">OFFSET('SPPI '!$A$2,H$6,$A21)</f>
        <v>3</v>
      </c>
      <c r="J21" s="199"/>
      <c r="K21" s="199"/>
      <c r="L21" s="199"/>
      <c r="M21" s="199"/>
      <c r="N21" s="199"/>
    </row>
    <row r="22" spans="1:14" s="176" customFormat="1" ht="23.25" customHeight="1">
      <c r="A22" s="176">
        <v>222</v>
      </c>
      <c r="B22" s="150">
        <v>2023</v>
      </c>
      <c r="C22" s="198"/>
      <c r="D22" s="155">
        <f ca="1">OFFSET('SPPI '!$A$2,D$6,$A22)</f>
        <v>0.7</v>
      </c>
      <c r="E22" s="155">
        <f ca="1">OFFSET('SPPI '!$A$2,E$6,$A22)</f>
        <v>0.2</v>
      </c>
      <c r="F22" s="155">
        <f ca="1">OFFSET('SPPI '!$A$2,F$6,$A22)</f>
        <v>8.9</v>
      </c>
      <c r="G22" s="155">
        <f ca="1">OFFSET('SPPI '!$A$2,G$6,$A22)</f>
        <v>0</v>
      </c>
      <c r="H22" s="155">
        <f ca="1">OFFSET('SPPI '!$A$2,H$6,$A22)</f>
        <v>1.9</v>
      </c>
      <c r="J22" s="199"/>
      <c r="K22" s="199"/>
      <c r="L22" s="199"/>
      <c r="M22" s="199"/>
      <c r="N22" s="199"/>
    </row>
    <row r="23" spans="1:14" s="176" customFormat="1" ht="23.25" customHeight="1">
      <c r="A23" s="176">
        <v>223</v>
      </c>
      <c r="B23" s="150">
        <v>2024</v>
      </c>
      <c r="C23" s="198"/>
      <c r="D23" s="155">
        <f ca="1">OFFSET('SPPI '!$A$2,D$6,$A23)</f>
        <v>0.5</v>
      </c>
      <c r="E23" s="155">
        <f ca="1">OFFSET('SPPI '!$A$2,E$6,$A23)</f>
        <v>0</v>
      </c>
      <c r="F23" s="155">
        <f ca="1">OFFSET('SPPI '!$A$2,F$6,$A23)</f>
        <v>-5.4</v>
      </c>
      <c r="G23" s="155">
        <f ca="1">OFFSET('SPPI '!$A$2,G$6,$A23)</f>
        <v>0</v>
      </c>
      <c r="H23" s="155">
        <f ca="1">OFFSET('SPPI '!$A$2,H$6,$A23)</f>
        <v>1</v>
      </c>
      <c r="J23" s="199"/>
      <c r="K23" s="199"/>
      <c r="L23" s="199"/>
      <c r="M23" s="199"/>
      <c r="N23" s="199"/>
    </row>
    <row r="24" spans="1:14" s="176" customFormat="1" ht="6.9" customHeight="1">
      <c r="B24" s="150"/>
      <c r="C24" s="198"/>
      <c r="D24" s="150"/>
      <c r="E24" s="150"/>
      <c r="F24" s="150"/>
      <c r="G24" s="214"/>
      <c r="H24" s="150"/>
      <c r="J24" s="199"/>
      <c r="K24" s="199"/>
      <c r="L24" s="199"/>
      <c r="M24" s="199"/>
      <c r="N24" s="199"/>
    </row>
    <row r="25" spans="1:14" s="374" customFormat="1" ht="20.399999999999999" customHeight="1">
      <c r="B25" s="375">
        <v>2015</v>
      </c>
      <c r="C25" s="394"/>
      <c r="D25" s="395"/>
      <c r="E25" s="395"/>
      <c r="F25" s="395"/>
      <c r="G25" s="395"/>
      <c r="H25" s="395"/>
      <c r="J25" s="396"/>
      <c r="K25" s="396"/>
      <c r="L25" s="396"/>
      <c r="M25" s="396"/>
      <c r="N25" s="396"/>
    </row>
    <row r="26" spans="1:14" ht="20.399999999999999" customHeight="1">
      <c r="A26" s="160">
        <v>165</v>
      </c>
      <c r="B26" s="153" t="s">
        <v>1</v>
      </c>
      <c r="C26" s="201"/>
      <c r="D26" s="151">
        <f ca="1">OFFSET('SPPI '!$A$2,D$6,$A26)</f>
        <v>1.1000000000000001</v>
      </c>
      <c r="E26" s="151">
        <f ca="1">OFFSET('SPPI '!$A$2,E$6,$A26)</f>
        <v>0.1</v>
      </c>
      <c r="F26" s="151">
        <f ca="1">OFFSET('SPPI '!$A$2,F$6,$A26)</f>
        <v>-0.7</v>
      </c>
      <c r="G26" s="393"/>
      <c r="H26" s="151">
        <f ca="1">OFFSET('SPPI '!$A$2,H$6,$A26)</f>
        <v>1.3</v>
      </c>
      <c r="J26" s="199"/>
      <c r="K26" s="199"/>
      <c r="L26" s="199"/>
      <c r="M26" s="199"/>
      <c r="N26" s="199"/>
    </row>
    <row r="27" spans="1:14" ht="20.399999999999999" customHeight="1">
      <c r="A27" s="160">
        <v>166</v>
      </c>
      <c r="B27" s="153" t="s">
        <v>2</v>
      </c>
      <c r="C27" s="201"/>
      <c r="D27" s="151">
        <f ca="1">OFFSET('SPPI '!$A$2,D$6,$A27)</f>
        <v>1.6</v>
      </c>
      <c r="E27" s="151">
        <f ca="1">OFFSET('SPPI '!$A$2,E$6,$A27)</f>
        <v>0.1</v>
      </c>
      <c r="F27" s="151">
        <f ca="1">OFFSET('SPPI '!$A$2,F$6,$A27)</f>
        <v>-2.2999999999999998</v>
      </c>
      <c r="G27" s="393"/>
      <c r="H27" s="151">
        <f ca="1">OFFSET('SPPI '!$A$2,H$6,$A27)</f>
        <v>1.3</v>
      </c>
      <c r="J27" s="199"/>
      <c r="K27" s="199"/>
      <c r="L27" s="199"/>
      <c r="M27" s="199"/>
      <c r="N27" s="199"/>
    </row>
    <row r="28" spans="1:14" ht="20.399999999999999" customHeight="1">
      <c r="A28" s="160">
        <v>167</v>
      </c>
      <c r="B28" s="153" t="s">
        <v>3</v>
      </c>
      <c r="C28" s="201"/>
      <c r="D28" s="151">
        <f ca="1">OFFSET('SPPI '!$A$2,D$6,$A28)</f>
        <v>0.9</v>
      </c>
      <c r="E28" s="151">
        <f ca="1">OFFSET('SPPI '!$A$2,E$6,$A28)</f>
        <v>0</v>
      </c>
      <c r="F28" s="151">
        <f ca="1">OFFSET('SPPI '!$A$2,F$6,$A28)</f>
        <v>1.9</v>
      </c>
      <c r="G28" s="393"/>
      <c r="H28" s="151">
        <f ca="1">OFFSET('SPPI '!$A$2,H$6,$A28)</f>
        <v>1.1000000000000001</v>
      </c>
      <c r="J28" s="199"/>
      <c r="K28" s="199"/>
      <c r="L28" s="199"/>
      <c r="M28" s="199"/>
      <c r="N28" s="199"/>
    </row>
    <row r="29" spans="1:14" ht="20.399999999999999" customHeight="1">
      <c r="A29" s="160">
        <v>168</v>
      </c>
      <c r="B29" s="153" t="s">
        <v>4</v>
      </c>
      <c r="C29" s="201"/>
      <c r="D29" s="151">
        <f ca="1">OFFSET('SPPI '!$A$2,D$6,$A29)</f>
        <v>1.1000000000000001</v>
      </c>
      <c r="E29" s="151">
        <f ca="1">OFFSET('SPPI '!$A$2,E$6,$A29)</f>
        <v>0</v>
      </c>
      <c r="F29" s="151">
        <f ca="1">OFFSET('SPPI '!$A$2,F$6,$A29)</f>
        <v>5.2</v>
      </c>
      <c r="G29" s="393"/>
      <c r="H29" s="151">
        <f ca="1">OFFSET('SPPI '!$A$2,H$6,$A29)</f>
        <v>1.1000000000000001</v>
      </c>
      <c r="J29" s="199"/>
      <c r="K29" s="199"/>
      <c r="L29" s="199"/>
      <c r="M29" s="199"/>
      <c r="N29" s="199"/>
    </row>
    <row r="30" spans="1:14" ht="6.9" customHeight="1">
      <c r="B30" s="153"/>
      <c r="C30" s="201"/>
      <c r="D30" s="155"/>
      <c r="E30" s="155"/>
      <c r="F30" s="156"/>
      <c r="G30" s="214"/>
      <c r="H30" s="155"/>
    </row>
    <row r="31" spans="1:14" s="374" customFormat="1" ht="21" customHeight="1">
      <c r="B31" s="375">
        <v>2016</v>
      </c>
      <c r="C31" s="394"/>
      <c r="D31" s="395"/>
      <c r="E31" s="395"/>
      <c r="F31" s="397"/>
      <c r="G31" s="397"/>
      <c r="H31" s="395"/>
    </row>
    <row r="32" spans="1:14" ht="20.399999999999999" customHeight="1">
      <c r="A32" s="160">
        <v>169</v>
      </c>
      <c r="B32" s="153" t="s">
        <v>1</v>
      </c>
      <c r="C32" s="201"/>
      <c r="D32" s="151">
        <f ca="1">OFFSET('SPPI '!$A$2,D$6,$A32)</f>
        <v>1</v>
      </c>
      <c r="E32" s="151">
        <f ca="1">OFFSET('SPPI '!$A$2,E$6,$A32)</f>
        <v>0.1</v>
      </c>
      <c r="F32" s="151">
        <f ca="1">OFFSET('SPPI '!$A$2,F$6,$A32)</f>
        <v>4.0999999999999996</v>
      </c>
      <c r="G32" s="393"/>
      <c r="H32" s="151">
        <f ca="1">OFFSET('SPPI '!$A$2,H$6,$A32)</f>
        <v>1.2</v>
      </c>
      <c r="J32" s="199"/>
      <c r="K32" s="199"/>
      <c r="L32" s="199"/>
      <c r="M32" s="199"/>
      <c r="N32" s="199"/>
    </row>
    <row r="33" spans="1:14" ht="20.399999999999999" customHeight="1">
      <c r="A33" s="160">
        <v>170</v>
      </c>
      <c r="B33" s="153" t="s">
        <v>2</v>
      </c>
      <c r="C33" s="201"/>
      <c r="D33" s="151">
        <f ca="1">OFFSET('SPPI '!$A$2,D$6,$A33)</f>
        <v>0.6</v>
      </c>
      <c r="E33" s="151">
        <f ca="1">OFFSET('SPPI '!$A$2,E$6,$A33)</f>
        <v>0.1</v>
      </c>
      <c r="F33" s="151">
        <f ca="1">OFFSET('SPPI '!$A$2,F$6,$A33)</f>
        <v>1.1000000000000001</v>
      </c>
      <c r="G33" s="393"/>
      <c r="H33" s="151">
        <f ca="1">OFFSET('SPPI '!$A$2,H$6,$A33)</f>
        <v>0.9</v>
      </c>
      <c r="J33" s="199"/>
      <c r="K33" s="199"/>
      <c r="L33" s="199"/>
      <c r="M33" s="199"/>
      <c r="N33" s="199"/>
    </row>
    <row r="34" spans="1:14" ht="20.399999999999999" customHeight="1">
      <c r="A34" s="160">
        <v>171</v>
      </c>
      <c r="B34" s="153" t="s">
        <v>3</v>
      </c>
      <c r="C34" s="201"/>
      <c r="D34" s="151">
        <f ca="1">OFFSET('SPPI '!$A$2,D$6,$A34)</f>
        <v>0.6</v>
      </c>
      <c r="E34" s="151">
        <f ca="1">OFFSET('SPPI '!$A$2,E$6,$A34)</f>
        <v>0.1</v>
      </c>
      <c r="F34" s="151">
        <f ca="1">OFFSET('SPPI '!$A$2,F$6,$A34)</f>
        <v>-1.4</v>
      </c>
      <c r="G34" s="393"/>
      <c r="H34" s="151">
        <f ca="1">OFFSET('SPPI '!$A$2,H$6,$A34)</f>
        <v>0.7</v>
      </c>
      <c r="J34" s="199"/>
      <c r="K34" s="199"/>
      <c r="L34" s="199"/>
      <c r="M34" s="199"/>
      <c r="N34" s="199"/>
    </row>
    <row r="35" spans="1:14" ht="20.399999999999999" customHeight="1">
      <c r="A35" s="160">
        <v>172</v>
      </c>
      <c r="B35" s="153" t="s">
        <v>4</v>
      </c>
      <c r="D35" s="151">
        <f ca="1">OFFSET('SPPI '!$A$2,D$6,$A35)</f>
        <v>0.5</v>
      </c>
      <c r="E35" s="151">
        <f ca="1">OFFSET('SPPI '!$A$2,E$6,$A35)</f>
        <v>0.1</v>
      </c>
      <c r="F35" s="151">
        <f ca="1">OFFSET('SPPI '!$A$2,F$6,$A35)</f>
        <v>-3.9</v>
      </c>
      <c r="G35" s="393"/>
      <c r="H35" s="151">
        <f ca="1">OFFSET('SPPI '!$A$2,H$6,$A35)</f>
        <v>2.7</v>
      </c>
      <c r="J35" s="199"/>
      <c r="K35" s="199"/>
      <c r="L35" s="199"/>
      <c r="M35" s="199"/>
      <c r="N35" s="199"/>
    </row>
    <row r="36" spans="1:14" ht="6.9" customHeight="1">
      <c r="D36" s="204"/>
      <c r="E36" s="204"/>
      <c r="F36" s="204"/>
      <c r="G36" s="214"/>
      <c r="H36" s="204"/>
    </row>
    <row r="37" spans="1:14" s="374" customFormat="1" ht="20.399999999999999" customHeight="1">
      <c r="B37" s="375">
        <v>2017</v>
      </c>
      <c r="C37" s="394"/>
      <c r="D37" s="395"/>
      <c r="E37" s="395"/>
      <c r="F37" s="397"/>
      <c r="G37" s="397"/>
      <c r="H37" s="395"/>
    </row>
    <row r="38" spans="1:14" ht="20.399999999999999" customHeight="1">
      <c r="A38" s="160">
        <v>173</v>
      </c>
      <c r="B38" s="153" t="s">
        <v>1</v>
      </c>
      <c r="C38" s="201"/>
      <c r="D38" s="151">
        <f ca="1">OFFSET('SPPI '!$A$2,D$6,$A38)</f>
        <v>0.3</v>
      </c>
      <c r="E38" s="151">
        <f ca="1">OFFSET('SPPI '!$A$2,E$6,$A38)</f>
        <v>-0.4</v>
      </c>
      <c r="F38" s="151">
        <f ca="1">OFFSET('SPPI '!$A$2,F$6,$A38)</f>
        <v>-4.8</v>
      </c>
      <c r="G38" s="393"/>
      <c r="H38" s="151">
        <f ca="1">OFFSET('SPPI '!$A$2,H$6,$A38)</f>
        <v>2.4</v>
      </c>
      <c r="J38" s="199"/>
      <c r="K38" s="199"/>
      <c r="L38" s="199"/>
      <c r="M38" s="199"/>
      <c r="N38" s="199"/>
    </row>
    <row r="39" spans="1:14" ht="20.399999999999999" customHeight="1">
      <c r="A39" s="160">
        <v>174</v>
      </c>
      <c r="B39" s="153" t="s">
        <v>2</v>
      </c>
      <c r="C39" s="201"/>
      <c r="D39" s="151">
        <f ca="1">OFFSET('SPPI '!$A$2,D$6,$A39)</f>
        <v>0.2</v>
      </c>
      <c r="E39" s="151">
        <f ca="1">OFFSET('SPPI '!$A$2,E$6,$A39)</f>
        <v>-0.4</v>
      </c>
      <c r="F39" s="151">
        <f ca="1">OFFSET('SPPI '!$A$2,F$6,$A39)</f>
        <v>-1</v>
      </c>
      <c r="G39" s="393"/>
      <c r="H39" s="151">
        <f ca="1">OFFSET('SPPI '!$A$2,H$6,$A39)</f>
        <v>2.7</v>
      </c>
      <c r="J39" s="199"/>
      <c r="K39" s="199"/>
      <c r="L39" s="199"/>
      <c r="M39" s="199"/>
      <c r="N39" s="199"/>
    </row>
    <row r="40" spans="1:14" ht="20.399999999999999" customHeight="1">
      <c r="A40" s="160">
        <v>175</v>
      </c>
      <c r="B40" s="153" t="s">
        <v>3</v>
      </c>
      <c r="C40" s="201"/>
      <c r="D40" s="151">
        <f ca="1">OFFSET('SPPI '!$A$2,D$6,$A40)</f>
        <v>0.2</v>
      </c>
      <c r="E40" s="151">
        <f ca="1">OFFSET('SPPI '!$A$2,E$6,$A40)</f>
        <v>-0.4</v>
      </c>
      <c r="F40" s="151">
        <f ca="1">OFFSET('SPPI '!$A$2,F$6,$A40)</f>
        <v>0.2</v>
      </c>
      <c r="G40" s="393"/>
      <c r="H40" s="151">
        <f ca="1">OFFSET('SPPI '!$A$2,H$6,$A40)</f>
        <v>2.7</v>
      </c>
      <c r="J40" s="199"/>
      <c r="K40" s="199"/>
      <c r="L40" s="199"/>
      <c r="M40" s="199"/>
      <c r="N40" s="199"/>
    </row>
    <row r="41" spans="1:14" ht="20.399999999999999" customHeight="1">
      <c r="A41" s="160">
        <v>176</v>
      </c>
      <c r="B41" s="153" t="s">
        <v>4</v>
      </c>
      <c r="D41" s="151">
        <f ca="1">OFFSET('SPPI '!$A$2,D$6,$A41)</f>
        <v>0.4</v>
      </c>
      <c r="E41" s="151">
        <f ca="1">OFFSET('SPPI '!$A$2,E$6,$A41)</f>
        <v>-0.4</v>
      </c>
      <c r="F41" s="151">
        <f ca="1">OFFSET('SPPI '!$A$2,F$6,$A41)</f>
        <v>0.9</v>
      </c>
      <c r="G41" s="393"/>
      <c r="H41" s="151">
        <f ca="1">OFFSET('SPPI '!$A$2,H$6,$A41)</f>
        <v>0.5</v>
      </c>
      <c r="J41" s="199"/>
      <c r="K41" s="199"/>
      <c r="L41" s="199"/>
      <c r="M41" s="199"/>
      <c r="N41" s="199"/>
    </row>
    <row r="42" spans="1:14" ht="6.9" customHeight="1">
      <c r="G42" s="214"/>
    </row>
    <row r="43" spans="1:14" s="374" customFormat="1" ht="20.399999999999999" customHeight="1">
      <c r="B43" s="375">
        <v>2018</v>
      </c>
      <c r="C43" s="394"/>
      <c r="D43" s="395"/>
      <c r="E43" s="395"/>
      <c r="F43" s="397"/>
      <c r="G43" s="397"/>
      <c r="H43" s="395"/>
    </row>
    <row r="44" spans="1:14" ht="20.399999999999999" customHeight="1">
      <c r="A44" s="160">
        <v>177</v>
      </c>
      <c r="B44" s="153" t="s">
        <v>1</v>
      </c>
      <c r="C44" s="201"/>
      <c r="D44" s="151">
        <f ca="1">OFFSET('SPPI '!$A$2,D$6,$A44)</f>
        <v>0</v>
      </c>
      <c r="E44" s="151">
        <f ca="1">OFFSET('SPPI '!$A$2,E$6,$A44)</f>
        <v>0.1</v>
      </c>
      <c r="F44" s="151">
        <f ca="1">OFFSET('SPPI '!$A$2,F$6,$A44)</f>
        <v>1.3</v>
      </c>
      <c r="G44" s="393"/>
      <c r="H44" s="151">
        <f ca="1">OFFSET('SPPI '!$A$2,H$6,$A44)</f>
        <v>-0.1</v>
      </c>
      <c r="J44" s="199"/>
      <c r="K44" s="199"/>
      <c r="L44" s="199"/>
      <c r="M44" s="199"/>
      <c r="N44" s="199"/>
    </row>
    <row r="45" spans="1:14" ht="20.399999999999999" customHeight="1">
      <c r="A45" s="160">
        <v>178</v>
      </c>
      <c r="B45" s="153" t="s">
        <v>2</v>
      </c>
      <c r="C45" s="201"/>
      <c r="D45" s="151">
        <f ca="1">OFFSET('SPPI '!$A$2,D$6,$A45)</f>
        <v>0</v>
      </c>
      <c r="E45" s="151">
        <f ca="1">OFFSET('SPPI '!$A$2,E$6,$A45)</f>
        <v>0.1</v>
      </c>
      <c r="F45" s="151">
        <f ca="1">OFFSET('SPPI '!$A$2,F$6,$A45)</f>
        <v>1.9</v>
      </c>
      <c r="G45" s="393"/>
      <c r="H45" s="151">
        <f ca="1">OFFSET('SPPI '!$A$2,H$6,$A45)</f>
        <v>-0.4</v>
      </c>
      <c r="J45" s="199"/>
      <c r="K45" s="199"/>
      <c r="L45" s="199"/>
      <c r="M45" s="199"/>
      <c r="N45" s="199"/>
    </row>
    <row r="46" spans="1:14" ht="20.399999999999999" customHeight="1">
      <c r="A46" s="160">
        <v>179</v>
      </c>
      <c r="B46" s="153" t="s">
        <v>3</v>
      </c>
      <c r="C46" s="201"/>
      <c r="D46" s="151">
        <f ca="1">OFFSET('SPPI '!$A$2,D$6,$A46)</f>
        <v>0</v>
      </c>
      <c r="E46" s="151">
        <f ca="1">OFFSET('SPPI '!$A$2,E$6,$A46)</f>
        <v>-0.2</v>
      </c>
      <c r="F46" s="151">
        <f ca="1">OFFSET('SPPI '!$A$2,F$6,$A46)</f>
        <v>0.7</v>
      </c>
      <c r="G46" s="393"/>
      <c r="H46" s="151">
        <f ca="1">OFFSET('SPPI '!$A$2,H$6,$A46)</f>
        <v>0.2</v>
      </c>
      <c r="J46" s="199"/>
      <c r="K46" s="199"/>
      <c r="L46" s="199"/>
      <c r="M46" s="199"/>
      <c r="N46" s="199"/>
    </row>
    <row r="47" spans="1:14" ht="20.399999999999999" customHeight="1">
      <c r="A47" s="160">
        <v>180</v>
      </c>
      <c r="B47" s="153" t="s">
        <v>4</v>
      </c>
      <c r="D47" s="151">
        <f ca="1">OFFSET('SPPI '!$A$2,D$6,$A47)</f>
        <v>-0.2</v>
      </c>
      <c r="E47" s="151">
        <f ca="1">OFFSET('SPPI '!$A$2,E$6,$A47)</f>
        <v>-0.3</v>
      </c>
      <c r="F47" s="151">
        <f ca="1">OFFSET('SPPI '!$A$2,F$6,$A47)</f>
        <v>0.3</v>
      </c>
      <c r="G47" s="393"/>
      <c r="H47" s="151">
        <f ca="1">OFFSET('SPPI '!$A$2,H$6,$A47)</f>
        <v>0</v>
      </c>
      <c r="J47" s="199"/>
      <c r="K47" s="199"/>
      <c r="L47" s="199"/>
      <c r="M47" s="199"/>
      <c r="N47" s="199"/>
    </row>
    <row r="48" spans="1:14" ht="6.9" customHeight="1">
      <c r="G48" s="214"/>
    </row>
    <row r="49" spans="1:14" s="374" customFormat="1" ht="20.399999999999999" customHeight="1">
      <c r="B49" s="375">
        <v>2019</v>
      </c>
      <c r="C49" s="394"/>
      <c r="D49" s="395"/>
      <c r="E49" s="395"/>
      <c r="F49" s="397"/>
      <c r="G49" s="397"/>
      <c r="H49" s="395"/>
    </row>
    <row r="50" spans="1:14" ht="20.399999999999999" customHeight="1">
      <c r="A50" s="160">
        <v>181</v>
      </c>
      <c r="B50" s="153" t="s">
        <v>1</v>
      </c>
      <c r="C50" s="201"/>
      <c r="D50" s="151">
        <f ca="1">OFFSET('SPPI '!$A$2,D$6,$A50)</f>
        <v>0.2</v>
      </c>
      <c r="E50" s="151">
        <f ca="1">OFFSET('SPPI '!$A$2,E$6,$A50)</f>
        <v>0.3</v>
      </c>
      <c r="F50" s="151">
        <f ca="1">OFFSET('SPPI '!$A$2,F$6,$A50)</f>
        <v>1</v>
      </c>
      <c r="G50" s="151">
        <f ca="1">OFFSET('SPPI '!$A$2,G$6,$A50)</f>
        <v>0.1</v>
      </c>
      <c r="H50" s="151">
        <f ca="1">OFFSET('SPPI '!$A$2,H$6,$A50)</f>
        <v>0.7</v>
      </c>
      <c r="J50" s="199"/>
      <c r="K50" s="199"/>
      <c r="L50" s="199"/>
      <c r="M50" s="199"/>
      <c r="N50" s="199"/>
    </row>
    <row r="51" spans="1:14" ht="20.399999999999999" customHeight="1">
      <c r="A51" s="160">
        <v>182</v>
      </c>
      <c r="B51" s="153" t="s">
        <v>2</v>
      </c>
      <c r="C51" s="201"/>
      <c r="D51" s="151">
        <f ca="1">OFFSET('SPPI '!$A$2,D$6,$A51)</f>
        <v>0.2</v>
      </c>
      <c r="E51" s="151">
        <f ca="1">OFFSET('SPPI '!$A$2,E$6,$A51)</f>
        <v>0</v>
      </c>
      <c r="F51" s="151">
        <f ca="1">OFFSET('SPPI '!$A$2,F$6,$A51)</f>
        <v>1</v>
      </c>
      <c r="G51" s="151">
        <f ca="1">OFFSET('SPPI '!$A$2,G$6,$A51)</f>
        <v>0</v>
      </c>
      <c r="H51" s="151">
        <f ca="1">OFFSET('SPPI '!$A$2,H$6,$A51)</f>
        <v>0.5</v>
      </c>
      <c r="J51" s="199"/>
      <c r="K51" s="199"/>
      <c r="L51" s="199"/>
      <c r="M51" s="199"/>
      <c r="N51" s="199"/>
    </row>
    <row r="52" spans="1:14" ht="20.399999999999999" customHeight="1">
      <c r="A52" s="160">
        <v>183</v>
      </c>
      <c r="B52" s="153" t="s">
        <v>3</v>
      </c>
      <c r="C52" s="201"/>
      <c r="D52" s="151">
        <f ca="1">OFFSET('SPPI '!$A$2,D$6,$A52)</f>
        <v>0.1</v>
      </c>
      <c r="E52" s="151">
        <f ca="1">OFFSET('SPPI '!$A$2,E$6,$A52)</f>
        <v>0.3</v>
      </c>
      <c r="F52" s="151">
        <f ca="1">OFFSET('SPPI '!$A$2,F$6,$A52)</f>
        <v>0</v>
      </c>
      <c r="G52" s="151">
        <f ca="1">OFFSET('SPPI '!$A$2,G$6,$A52)</f>
        <v>0</v>
      </c>
      <c r="H52" s="151">
        <f ca="1">OFFSET('SPPI '!$A$2,H$6,$A52)</f>
        <v>3.4</v>
      </c>
      <c r="J52" s="199"/>
      <c r="K52" s="199"/>
      <c r="L52" s="199"/>
      <c r="M52" s="199"/>
      <c r="N52" s="199"/>
    </row>
    <row r="53" spans="1:14" ht="20.399999999999999" customHeight="1">
      <c r="A53" s="160">
        <v>184</v>
      </c>
      <c r="B53" s="153" t="s">
        <v>4</v>
      </c>
      <c r="D53" s="151">
        <f ca="1">OFFSET('SPPI '!$A$2,D$6,$A53)</f>
        <v>0.1</v>
      </c>
      <c r="E53" s="151">
        <f ca="1">OFFSET('SPPI '!$A$2,E$6,$A53)</f>
        <v>0.6</v>
      </c>
      <c r="F53" s="151">
        <f ca="1">OFFSET('SPPI '!$A$2,F$6,$A53)</f>
        <v>-0.4</v>
      </c>
      <c r="G53" s="151">
        <f ca="1">OFFSET('SPPI '!$A$2,G$6,$A53)</f>
        <v>0</v>
      </c>
      <c r="H53" s="151">
        <f ca="1">OFFSET('SPPI '!$A$2,H$6,$A53)</f>
        <v>3.6</v>
      </c>
      <c r="J53" s="199"/>
      <c r="K53" s="199"/>
      <c r="L53" s="199"/>
      <c r="M53" s="199"/>
      <c r="N53" s="199"/>
    </row>
    <row r="54" spans="1:14" ht="6.9" customHeight="1">
      <c r="G54" s="214"/>
    </row>
    <row r="55" spans="1:14" s="374" customFormat="1" ht="20.399999999999999" customHeight="1">
      <c r="B55" s="375">
        <v>2020</v>
      </c>
      <c r="C55" s="394"/>
      <c r="D55" s="395"/>
      <c r="E55" s="395"/>
      <c r="F55" s="397"/>
      <c r="G55" s="397"/>
      <c r="H55" s="395"/>
    </row>
    <row r="56" spans="1:14" ht="20.399999999999999" customHeight="1">
      <c r="A56" s="160">
        <v>185</v>
      </c>
      <c r="B56" s="153" t="s">
        <v>1</v>
      </c>
      <c r="C56" s="201"/>
      <c r="D56" s="151">
        <f ca="1">OFFSET('SPPI '!$A$2,D$6,$A56)</f>
        <v>0</v>
      </c>
      <c r="E56" s="151">
        <f ca="1">OFFSET('SPPI '!$A$2,E$6,$A56)</f>
        <v>0.3</v>
      </c>
      <c r="F56" s="151">
        <f ca="1">OFFSET('SPPI '!$A$2,F$6,$A56)</f>
        <v>-0.6</v>
      </c>
      <c r="G56" s="151">
        <f ca="1">OFFSET('SPPI '!$A$2,G$6,$A56)</f>
        <v>0</v>
      </c>
      <c r="H56" s="151">
        <f ca="1">OFFSET('SPPI '!$A$2,H$6,$A56)</f>
        <v>3.4</v>
      </c>
      <c r="J56" s="199"/>
      <c r="K56" s="199"/>
      <c r="L56" s="199"/>
      <c r="M56" s="199"/>
      <c r="N56" s="199"/>
    </row>
    <row r="57" spans="1:14" ht="20.399999999999999" customHeight="1">
      <c r="A57" s="160">
        <v>186</v>
      </c>
      <c r="B57" s="153" t="s">
        <v>2</v>
      </c>
      <c r="C57" s="201"/>
      <c r="D57" s="151">
        <f ca="1">OFFSET('SPPI '!$A$2,D$6,$A57)</f>
        <v>0</v>
      </c>
      <c r="E57" s="151">
        <f ca="1">OFFSET('SPPI '!$A$2,E$6,$A57)</f>
        <v>0.6</v>
      </c>
      <c r="F57" s="151">
        <f ca="1">OFFSET('SPPI '!$A$2,F$6,$A57)</f>
        <v>0.3</v>
      </c>
      <c r="G57" s="151">
        <f ca="1">OFFSET('SPPI '!$A$2,G$6,$A57)</f>
        <v>0.1</v>
      </c>
      <c r="H57" s="151">
        <f ca="1">OFFSET('SPPI '!$A$2,H$6,$A57)</f>
        <v>5.9</v>
      </c>
      <c r="J57" s="199"/>
      <c r="K57" s="199"/>
      <c r="L57" s="199"/>
      <c r="M57" s="199"/>
      <c r="N57" s="199"/>
    </row>
    <row r="58" spans="1:14" ht="20.399999999999999" customHeight="1">
      <c r="A58" s="160">
        <v>187</v>
      </c>
      <c r="B58" s="153" t="s">
        <v>3</v>
      </c>
      <c r="C58" s="201"/>
      <c r="D58" s="151">
        <f ca="1">OFFSET('SPPI '!$A$2,D$6,$A58)</f>
        <v>0.2</v>
      </c>
      <c r="E58" s="151">
        <f ca="1">OFFSET('SPPI '!$A$2,E$6,$A58)</f>
        <v>0.6</v>
      </c>
      <c r="F58" s="151">
        <f ca="1">OFFSET('SPPI '!$A$2,F$6,$A58)</f>
        <v>5.2</v>
      </c>
      <c r="G58" s="151">
        <f ca="1">OFFSET('SPPI '!$A$2,G$6,$A58)</f>
        <v>0.1</v>
      </c>
      <c r="H58" s="151">
        <f ca="1">OFFSET('SPPI '!$A$2,H$6,$A58)</f>
        <v>3</v>
      </c>
      <c r="J58" s="199"/>
      <c r="K58" s="199"/>
      <c r="L58" s="199"/>
      <c r="M58" s="199"/>
      <c r="N58" s="199"/>
    </row>
    <row r="59" spans="1:14" ht="20.399999999999999" customHeight="1">
      <c r="A59" s="160">
        <v>188</v>
      </c>
      <c r="B59" s="153" t="s">
        <v>4</v>
      </c>
      <c r="D59" s="151">
        <f ca="1">OFFSET('SPPI '!$A$2,D$6,$A59)</f>
        <v>0.2</v>
      </c>
      <c r="E59" s="151">
        <f ca="1">OFFSET('SPPI '!$A$2,E$6,$A59)</f>
        <v>0.4</v>
      </c>
      <c r="F59" s="151">
        <f ca="1">OFFSET('SPPI '!$A$2,F$6,$A59)</f>
        <v>1.9</v>
      </c>
      <c r="G59" s="151">
        <f ca="1">OFFSET('SPPI '!$A$2,G$6,$A59)</f>
        <v>0.1</v>
      </c>
      <c r="H59" s="151">
        <f ca="1">OFFSET('SPPI '!$A$2,H$6,$A59)</f>
        <v>3.1</v>
      </c>
      <c r="J59" s="199"/>
      <c r="K59" s="199"/>
      <c r="L59" s="199"/>
      <c r="M59" s="199"/>
      <c r="N59" s="199"/>
    </row>
    <row r="60" spans="1:14" ht="6.9" customHeight="1">
      <c r="B60" s="153"/>
      <c r="C60" s="154"/>
      <c r="D60" s="148"/>
      <c r="E60" s="151"/>
      <c r="F60" s="151"/>
      <c r="G60" s="151"/>
      <c r="H60" s="151"/>
      <c r="I60" s="151"/>
      <c r="J60" s="151"/>
      <c r="K60" s="151"/>
      <c r="L60" s="151"/>
    </row>
    <row r="61" spans="1:14" s="374" customFormat="1" ht="20.399999999999999" customHeight="1">
      <c r="B61" s="375">
        <v>2021</v>
      </c>
      <c r="C61" s="381"/>
      <c r="D61" s="377"/>
      <c r="E61" s="382"/>
      <c r="F61" s="382"/>
      <c r="G61" s="382"/>
      <c r="H61" s="382"/>
      <c r="I61" s="382"/>
      <c r="J61" s="382"/>
      <c r="K61" s="382"/>
      <c r="L61" s="382"/>
    </row>
    <row r="62" spans="1:14" ht="20.399999999999999" customHeight="1">
      <c r="A62" s="143">
        <v>189</v>
      </c>
      <c r="B62" s="153" t="s">
        <v>1</v>
      </c>
      <c r="C62" s="154"/>
      <c r="D62" s="151">
        <f ca="1">OFFSET('SPPI '!$A$2,D$6,$A62)</f>
        <v>1.2</v>
      </c>
      <c r="E62" s="151">
        <f ca="1">OFFSET('SPPI '!$A$2,E$6,$A62)</f>
        <v>1</v>
      </c>
      <c r="F62" s="151">
        <f ca="1">OFFSET('SPPI '!$A$2,F$6,$A62)</f>
        <v>-2</v>
      </c>
      <c r="G62" s="151">
        <f ca="1">OFFSET('SPPI '!$A$2,G$6,$A62)</f>
        <v>0</v>
      </c>
      <c r="H62" s="151">
        <f ca="1">OFFSET('SPPI '!$A$2,H$6,$A62)</f>
        <v>3</v>
      </c>
      <c r="I62" s="151"/>
      <c r="J62" s="151"/>
      <c r="K62" s="151"/>
      <c r="L62" s="151"/>
    </row>
    <row r="63" spans="1:14" ht="20.399999999999999" customHeight="1">
      <c r="A63" s="144">
        <v>190</v>
      </c>
      <c r="B63" s="153" t="s">
        <v>2</v>
      </c>
      <c r="C63" s="154"/>
      <c r="D63" s="151">
        <f ca="1">OFFSET('SPPI '!$A$2,D$6,$A63)</f>
        <v>1.2</v>
      </c>
      <c r="E63" s="151">
        <f ca="1">OFFSET('SPPI '!$A$2,E$6,$A63)</f>
        <v>1</v>
      </c>
      <c r="F63" s="151">
        <f ca="1">OFFSET('SPPI '!$A$2,F$6,$A63)</f>
        <v>-2.7</v>
      </c>
      <c r="G63" s="151">
        <f ca="1">OFFSET('SPPI '!$A$2,G$6,$A63)</f>
        <v>-0.1</v>
      </c>
      <c r="H63" s="151">
        <f ca="1">OFFSET('SPPI '!$A$2,H$6,$A63)</f>
        <v>0.9</v>
      </c>
      <c r="I63" s="151"/>
      <c r="J63" s="151"/>
      <c r="K63" s="151"/>
      <c r="L63" s="151"/>
    </row>
    <row r="64" spans="1:14" ht="20.399999999999999" customHeight="1">
      <c r="A64" s="144">
        <v>191</v>
      </c>
      <c r="B64" s="153" t="s">
        <v>3</v>
      </c>
      <c r="D64" s="151">
        <f ca="1">OFFSET('SPPI '!$A$2,D$6,$A64)</f>
        <v>1</v>
      </c>
      <c r="E64" s="151">
        <f ca="1">OFFSET('SPPI '!$A$2,E$6,$A64)</f>
        <v>1</v>
      </c>
      <c r="F64" s="151">
        <f ca="1">OFFSET('SPPI '!$A$2,F$6,$A64)</f>
        <v>-5.3</v>
      </c>
      <c r="G64" s="151">
        <f ca="1">OFFSET('SPPI '!$A$2,G$6,$A64)</f>
        <v>0</v>
      </c>
      <c r="H64" s="151">
        <f ca="1">OFFSET('SPPI '!$A$2,H$6,$A64)</f>
        <v>0.3</v>
      </c>
    </row>
    <row r="65" spans="1:12" ht="20.399999999999999" customHeight="1">
      <c r="A65" s="143">
        <v>192</v>
      </c>
      <c r="B65" s="153" t="s">
        <v>4</v>
      </c>
      <c r="D65" s="151">
        <f ca="1">OFFSET('SPPI '!$A$2,D$6,$A65)</f>
        <v>1.2</v>
      </c>
      <c r="E65" s="151">
        <f ca="1">OFFSET('SPPI '!$A$2,E$6,$A65)</f>
        <v>1.1000000000000001</v>
      </c>
      <c r="F65" s="151">
        <f ca="1">OFFSET('SPPI '!$A$2,F$6,$A65)</f>
        <v>0.8</v>
      </c>
      <c r="G65" s="151">
        <f ca="1">OFFSET('SPPI '!$A$2,G$6,$A65)</f>
        <v>0</v>
      </c>
      <c r="H65" s="151">
        <f ca="1">OFFSET('SPPI '!$A$2,H$6,$A65)</f>
        <v>0.3</v>
      </c>
    </row>
    <row r="66" spans="1:12" ht="6.9" customHeight="1">
      <c r="B66" s="160"/>
      <c r="C66" s="160"/>
    </row>
    <row r="67" spans="1:12" s="374" customFormat="1" ht="20.399999999999999" customHeight="1">
      <c r="B67" s="375">
        <v>2022</v>
      </c>
      <c r="C67" s="381"/>
      <c r="D67" s="377"/>
      <c r="E67" s="382"/>
      <c r="F67" s="382"/>
      <c r="G67" s="382"/>
      <c r="H67" s="382"/>
      <c r="I67" s="382"/>
      <c r="J67" s="382"/>
      <c r="K67" s="382"/>
      <c r="L67" s="382"/>
    </row>
    <row r="68" spans="1:12" ht="20.399999999999999" customHeight="1">
      <c r="A68" s="143">
        <v>193</v>
      </c>
      <c r="B68" s="153" t="s">
        <v>1</v>
      </c>
      <c r="C68" s="154"/>
      <c r="D68" s="151">
        <f ca="1">OFFSET('SPPI '!$A$2,D$6,$A68)</f>
        <v>0.4</v>
      </c>
      <c r="E68" s="151">
        <f ca="1">OFFSET('SPPI '!$A$2,E$6,$A68)</f>
        <v>0.4</v>
      </c>
      <c r="F68" s="151">
        <f ca="1">OFFSET('SPPI '!$A$2,F$6,$A68)</f>
        <v>-0.1</v>
      </c>
      <c r="G68" s="151">
        <f ca="1">OFFSET('SPPI '!$A$2,G$6,$A68)</f>
        <v>0.1</v>
      </c>
      <c r="H68" s="151">
        <f ca="1">OFFSET('SPPI '!$A$2,H$6,$A68)</f>
        <v>1.5</v>
      </c>
      <c r="I68" s="151"/>
      <c r="J68" s="151"/>
      <c r="K68" s="151"/>
      <c r="L68" s="151"/>
    </row>
    <row r="69" spans="1:12" ht="20.399999999999999" customHeight="1">
      <c r="A69" s="144">
        <v>194</v>
      </c>
      <c r="B69" s="153" t="s">
        <v>2</v>
      </c>
      <c r="C69" s="154"/>
      <c r="D69" s="151">
        <f ca="1">OFFSET('SPPI '!$A$2,D$6,$A69)</f>
        <v>0.9</v>
      </c>
      <c r="E69" s="151">
        <f ca="1">OFFSET('SPPI '!$A$2,E$6,$A69)</f>
        <v>0.8</v>
      </c>
      <c r="F69" s="151">
        <f ca="1">OFFSET('SPPI '!$A$2,F$6,$A69)</f>
        <v>1.9</v>
      </c>
      <c r="G69" s="151">
        <f ca="1">OFFSET('SPPI '!$A$2,G$6,$A69)</f>
        <v>0.1</v>
      </c>
      <c r="H69" s="151">
        <f ca="1">OFFSET('SPPI '!$A$2,H$6,$A69)</f>
        <v>2.8</v>
      </c>
      <c r="I69" s="151"/>
      <c r="J69" s="151"/>
      <c r="K69" s="151"/>
      <c r="L69" s="151"/>
    </row>
    <row r="70" spans="1:12" ht="20.399999999999999" customHeight="1">
      <c r="A70" s="144">
        <v>195</v>
      </c>
      <c r="B70" s="153" t="s">
        <v>3</v>
      </c>
      <c r="D70" s="151">
        <f ca="1">OFFSET('SPPI '!$A$2,D$6,$A70)</f>
        <v>1.1000000000000001</v>
      </c>
      <c r="E70" s="151">
        <f ca="1">OFFSET('SPPI '!$A$2,E$6,$A70)</f>
        <v>0.9</v>
      </c>
      <c r="F70" s="151">
        <f ca="1">OFFSET('SPPI '!$A$2,F$6,$A70)</f>
        <v>16.2</v>
      </c>
      <c r="G70" s="151">
        <f ca="1">OFFSET('SPPI '!$A$2,G$6,$A70)</f>
        <v>0</v>
      </c>
      <c r="H70" s="151">
        <f ca="1">OFFSET('SPPI '!$A$2,H$6,$A70)</f>
        <v>3.7</v>
      </c>
    </row>
    <row r="71" spans="1:12" ht="20.399999999999999" customHeight="1">
      <c r="A71" s="143">
        <v>196</v>
      </c>
      <c r="B71" s="153" t="s">
        <v>4</v>
      </c>
      <c r="D71" s="151">
        <f ca="1">OFFSET('SPPI '!$A$2,D$6,$A71)</f>
        <v>1</v>
      </c>
      <c r="E71" s="151">
        <f ca="1">OFFSET('SPPI '!$A$2,E$6,$A71)</f>
        <v>0.8</v>
      </c>
      <c r="F71" s="151">
        <f ca="1">OFFSET('SPPI '!$A$2,F$6,$A71)</f>
        <v>17</v>
      </c>
      <c r="G71" s="151">
        <f ca="1">OFFSET('SPPI '!$A$2,G$6,$A71)</f>
        <v>0</v>
      </c>
      <c r="H71" s="151">
        <f ca="1">OFFSET('SPPI '!$A$2,H$6,$A71)</f>
        <v>3.7</v>
      </c>
    </row>
    <row r="72" spans="1:12" ht="6.9" customHeight="1">
      <c r="B72" s="160"/>
      <c r="C72" s="160"/>
    </row>
    <row r="73" spans="1:12" s="374" customFormat="1" ht="20.399999999999999" customHeight="1">
      <c r="B73" s="375">
        <v>2023</v>
      </c>
      <c r="C73" s="381"/>
      <c r="D73" s="377"/>
      <c r="E73" s="382"/>
      <c r="F73" s="382"/>
      <c r="G73" s="382"/>
      <c r="H73" s="382"/>
      <c r="I73" s="382"/>
      <c r="J73" s="382"/>
      <c r="K73" s="382"/>
      <c r="L73" s="382"/>
    </row>
    <row r="74" spans="1:12" ht="20.399999999999999" customHeight="1">
      <c r="A74" s="143">
        <v>197</v>
      </c>
      <c r="B74" s="153" t="s">
        <v>1</v>
      </c>
      <c r="C74" s="154"/>
      <c r="D74" s="151">
        <f ca="1">OFFSET('SPPI '!$A$2,D$6,$A74)</f>
        <v>1</v>
      </c>
      <c r="E74" s="151">
        <f ca="1">OFFSET('SPPI '!$A$2,E$6,$A74)</f>
        <v>0.5</v>
      </c>
      <c r="F74" s="151">
        <f ca="1">OFFSET('SPPI '!$A$2,F$6,$A74)</f>
        <v>23</v>
      </c>
      <c r="G74" s="151">
        <f ca="1">OFFSET('SPPI '!$A$2,G$6,$A74)</f>
        <v>0</v>
      </c>
      <c r="H74" s="151">
        <f ca="1">OFFSET('SPPI '!$A$2,H$6,$A74)</f>
        <v>2.5</v>
      </c>
      <c r="I74" s="151"/>
      <c r="J74" s="151"/>
      <c r="K74" s="151"/>
      <c r="L74" s="151"/>
    </row>
    <row r="75" spans="1:12" ht="20.399999999999999" customHeight="1">
      <c r="A75" s="144">
        <v>198</v>
      </c>
      <c r="B75" s="153" t="s">
        <v>2</v>
      </c>
      <c r="C75" s="154"/>
      <c r="D75" s="151">
        <f ca="1">OFFSET('SPPI '!$A$2,D$6,$A75)</f>
        <v>0.6</v>
      </c>
      <c r="E75" s="151">
        <f ca="1">OFFSET('SPPI '!$A$2,E$6,$A75)</f>
        <v>0.1</v>
      </c>
      <c r="F75" s="151">
        <f ca="1">OFFSET('SPPI '!$A$2,F$6,$A75)</f>
        <v>17.3</v>
      </c>
      <c r="G75" s="151">
        <f ca="1">OFFSET('SPPI '!$A$2,G$6,$A75)</f>
        <v>0</v>
      </c>
      <c r="H75" s="151">
        <f ca="1">OFFSET('SPPI '!$A$2,H$6,$A75)</f>
        <v>1.1000000000000001</v>
      </c>
      <c r="I75" s="151"/>
      <c r="J75" s="151"/>
      <c r="K75" s="151"/>
      <c r="L75" s="151"/>
    </row>
    <row r="76" spans="1:12" ht="20.399999999999999" customHeight="1">
      <c r="A76" s="144">
        <v>199</v>
      </c>
      <c r="B76" s="153" t="s">
        <v>3</v>
      </c>
      <c r="D76" s="151">
        <f ca="1">OFFSET('SPPI '!$A$2,D$6,$A76)</f>
        <v>0.7</v>
      </c>
      <c r="E76" s="151">
        <f ca="1">OFFSET('SPPI '!$A$2,E$6,$A76)</f>
        <v>0.1</v>
      </c>
      <c r="F76" s="151">
        <f ca="1">OFFSET('SPPI '!$A$2,F$6,$A76)</f>
        <v>1.5</v>
      </c>
      <c r="G76" s="151">
        <f ca="1">OFFSET('SPPI '!$A$2,G$6,$A76)</f>
        <v>0</v>
      </c>
      <c r="H76" s="151">
        <f ca="1">OFFSET('SPPI '!$A$2,H$6,$A76)</f>
        <v>2</v>
      </c>
    </row>
    <row r="77" spans="1:12" ht="20.399999999999999" customHeight="1">
      <c r="A77" s="143">
        <v>200</v>
      </c>
      <c r="B77" s="153" t="s">
        <v>4</v>
      </c>
      <c r="D77" s="151">
        <f ca="1">OFFSET('SPPI '!$A$2,D$6,$A77)</f>
        <v>0.7</v>
      </c>
      <c r="E77" s="151">
        <f ca="1">OFFSET('SPPI '!$A$2,E$6,$A77)</f>
        <v>0.1</v>
      </c>
      <c r="F77" s="151">
        <f ca="1">OFFSET('SPPI '!$A$2,F$6,$A77)</f>
        <v>-2.4</v>
      </c>
      <c r="G77" s="151">
        <f ca="1">OFFSET('SPPI '!$A$2,G$6,$A77)</f>
        <v>0</v>
      </c>
      <c r="H77" s="151">
        <f ca="1">OFFSET('SPPI '!$A$2,H$6,$A77)</f>
        <v>1.9</v>
      </c>
    </row>
    <row r="78" spans="1:12" ht="6.9" customHeight="1">
      <c r="A78" s="143"/>
      <c r="B78" s="153"/>
      <c r="D78" s="151"/>
      <c r="E78" s="151"/>
      <c r="F78" s="151"/>
      <c r="G78" s="151"/>
      <c r="H78" s="151"/>
    </row>
    <row r="79" spans="1:12" ht="21" customHeight="1">
      <c r="A79" s="143"/>
      <c r="B79" s="375">
        <v>2024</v>
      </c>
      <c r="C79" s="381"/>
      <c r="D79" s="377"/>
      <c r="E79" s="382"/>
      <c r="F79" s="382"/>
      <c r="G79" s="382"/>
      <c r="H79" s="382"/>
    </row>
    <row r="80" spans="1:12" ht="20.399999999999999" customHeight="1">
      <c r="A80" s="143">
        <v>201</v>
      </c>
      <c r="B80" s="153" t="s">
        <v>1</v>
      </c>
      <c r="C80" s="154"/>
      <c r="D80" s="151">
        <f ca="1">OFFSET('SPPI '!$A$2,D$6,$A80)</f>
        <v>0.6</v>
      </c>
      <c r="E80" s="151">
        <f ca="1">OFFSET('SPPI '!$A$2,E$6,$A80)</f>
        <v>0.1</v>
      </c>
      <c r="F80" s="151">
        <f ca="1">OFFSET('SPPI '!$A$2,F$6,$A80)</f>
        <v>-0.7</v>
      </c>
      <c r="G80" s="151">
        <f ca="1">OFFSET('SPPI '!$A$2,G$6,$A80)</f>
        <v>0</v>
      </c>
      <c r="H80" s="151">
        <f ca="1">OFFSET('SPPI '!$A$2,H$6,$A80)</f>
        <v>1.8</v>
      </c>
    </row>
    <row r="81" spans="1:8" ht="20.399999999999999" customHeight="1">
      <c r="A81" s="143">
        <v>202</v>
      </c>
      <c r="B81" s="153" t="s">
        <v>2</v>
      </c>
      <c r="C81" s="154"/>
      <c r="D81" s="151">
        <f ca="1">OFFSET('SPPI '!$A$2,D$6,$A81)</f>
        <v>0.5</v>
      </c>
      <c r="E81" s="151">
        <f ca="1">OFFSET('SPPI '!$A$2,E$6,$A81)</f>
        <v>0.1</v>
      </c>
      <c r="F81" s="151">
        <f ca="1">OFFSET('SPPI '!$A$2,F$6,$A81)</f>
        <v>-5.4</v>
      </c>
      <c r="G81" s="151">
        <f ca="1">OFFSET('SPPI '!$A$2,G$6,$A81)</f>
        <v>0</v>
      </c>
      <c r="H81" s="151">
        <f ca="1">OFFSET('SPPI '!$A$2,H$6,$A81)</f>
        <v>1.9</v>
      </c>
    </row>
    <row r="82" spans="1:8" ht="20.399999999999999" customHeight="1">
      <c r="A82" s="143">
        <v>203</v>
      </c>
      <c r="B82" s="153" t="s">
        <v>3</v>
      </c>
      <c r="D82" s="151">
        <f ca="1">OFFSET('SPPI '!$A$2,D$6,$A82)</f>
        <v>0.4</v>
      </c>
      <c r="E82" s="151">
        <f ca="1">OFFSET('SPPI '!$A$2,E$6,$A82)</f>
        <v>0</v>
      </c>
      <c r="F82" s="151">
        <f ca="1">OFFSET('SPPI '!$A$2,F$6,$A82)</f>
        <v>-7.2</v>
      </c>
      <c r="G82" s="151">
        <f ca="1">OFFSET('SPPI '!$A$2,G$6,$A82)</f>
        <v>0</v>
      </c>
      <c r="H82" s="151">
        <f ca="1">OFFSET('SPPI '!$A$2,H$6,$A82)</f>
        <v>0.2</v>
      </c>
    </row>
    <row r="83" spans="1:8" ht="20.399999999999999" customHeight="1">
      <c r="A83" s="143">
        <v>204</v>
      </c>
      <c r="B83" s="153" t="s">
        <v>4</v>
      </c>
      <c r="D83" s="151">
        <f ca="1">OFFSET('SPPI '!$A$2,D$6,$A83)</f>
        <v>0.5</v>
      </c>
      <c r="E83" s="151">
        <f ca="1">OFFSET('SPPI '!$A$2,E$6,$A83)</f>
        <v>0.1</v>
      </c>
      <c r="F83" s="151">
        <f ca="1">OFFSET('SPPI '!$A$2,F$6,$A83)</f>
        <v>-8.6999999999999993</v>
      </c>
      <c r="G83" s="151">
        <f ca="1">OFFSET('SPPI '!$A$2,G$6,$A83)</f>
        <v>0</v>
      </c>
      <c r="H83" s="151">
        <f ca="1">OFFSET('SPPI '!$A$2,H$6,$A83)</f>
        <v>0.2</v>
      </c>
    </row>
    <row r="84" spans="1:8" ht="9.9" customHeight="1" thickBot="1">
      <c r="A84" s="143"/>
      <c r="B84" s="216"/>
      <c r="C84" s="202"/>
      <c r="D84" s="433"/>
      <c r="E84" s="433"/>
      <c r="F84" s="433"/>
      <c r="G84" s="433"/>
      <c r="H84" s="433"/>
    </row>
    <row r="85" spans="1:8" ht="22.2" customHeight="1">
      <c r="B85" s="153"/>
      <c r="D85" s="151"/>
      <c r="E85" s="151"/>
      <c r="F85" s="151"/>
      <c r="G85" s="151"/>
      <c r="H85" s="151"/>
    </row>
    <row r="86" spans="1:8" ht="22.2" customHeight="1"/>
  </sheetData>
  <mergeCells count="3">
    <mergeCell ref="D8:H8"/>
    <mergeCell ref="D9:H9"/>
    <mergeCell ref="B7:H7"/>
  </mergeCells>
  <printOptions horizontalCentered="1"/>
  <pageMargins left="0.47244094488188981" right="0.47244094488188981" top="0.47244094488188981" bottom="0.47244094488188981" header="0" footer="0"/>
  <pageSetup paperSize="9" scale="46" fitToWidth="0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A1:N86"/>
  <sheetViews>
    <sheetView view="pageBreakPreview" zoomScale="75" zoomScaleNormal="50" zoomScaleSheetLayoutView="75" workbookViewId="0">
      <pane xSplit="3" ySplit="13" topLeftCell="D74" activePane="bottomRight" state="frozen"/>
      <selection activeCell="L89" sqref="L89"/>
      <selection pane="topRight" activeCell="L89" sqref="L89"/>
      <selection pane="bottomLeft" activeCell="L89" sqref="L89"/>
      <selection pane="bottomRight" sqref="A1:A1048576"/>
    </sheetView>
  </sheetViews>
  <sheetFormatPr defaultColWidth="9.109375" defaultRowHeight="17.399999999999999"/>
  <cols>
    <col min="1" max="1" width="6.109375" style="160" hidden="1" customWidth="1"/>
    <col min="2" max="2" width="16.88671875" style="159" customWidth="1"/>
    <col min="3" max="3" width="2.44140625" style="189" customWidth="1"/>
    <col min="4" max="4" width="27.88671875" style="160" customWidth="1"/>
    <col min="5" max="5" width="39.44140625" style="160" customWidth="1"/>
    <col min="6" max="6" width="27.88671875" style="160" customWidth="1"/>
    <col min="7" max="7" width="39.44140625" style="160" customWidth="1"/>
    <col min="8" max="8" width="27.88671875" style="160" customWidth="1"/>
    <col min="9" max="9" width="9.6640625" style="160" customWidth="1"/>
    <col min="10" max="16384" width="9.109375" style="160"/>
  </cols>
  <sheetData>
    <row r="1" spans="1:14" s="360" customFormat="1" ht="21.6">
      <c r="B1" s="361" t="s">
        <v>70</v>
      </c>
      <c r="C1" s="391" t="s">
        <v>13</v>
      </c>
      <c r="D1" s="363" t="s">
        <v>366</v>
      </c>
      <c r="E1" s="392"/>
      <c r="F1" s="392"/>
      <c r="G1" s="392"/>
      <c r="H1" s="392"/>
      <c r="I1" s="392"/>
      <c r="J1" s="392"/>
    </row>
    <row r="2" spans="1:14" s="360" customFormat="1" ht="21.6">
      <c r="B2" s="361"/>
      <c r="C2" s="391"/>
      <c r="D2" s="362" t="s">
        <v>72</v>
      </c>
      <c r="E2" s="392"/>
      <c r="F2" s="392"/>
      <c r="G2" s="392"/>
      <c r="H2" s="392"/>
      <c r="I2" s="392"/>
      <c r="J2" s="392"/>
    </row>
    <row r="3" spans="1:14" ht="21">
      <c r="B3" s="306" t="s">
        <v>71</v>
      </c>
      <c r="C3" s="307" t="s">
        <v>13</v>
      </c>
      <c r="D3" s="308" t="s">
        <v>367</v>
      </c>
      <c r="E3" s="187"/>
      <c r="F3" s="173"/>
      <c r="G3" s="173"/>
      <c r="H3" s="173"/>
      <c r="I3" s="173"/>
      <c r="J3" s="173"/>
    </row>
    <row r="4" spans="1:14" ht="21">
      <c r="B4" s="308"/>
      <c r="C4" s="307"/>
      <c r="D4" s="310" t="s">
        <v>73</v>
      </c>
      <c r="E4" s="187"/>
      <c r="F4" s="187"/>
      <c r="G4" s="187"/>
      <c r="H4" s="187"/>
      <c r="I4" s="187"/>
      <c r="J4" s="187"/>
    </row>
    <row r="5" spans="1:14" ht="7.5" customHeight="1">
      <c r="B5" s="187"/>
      <c r="C5" s="188"/>
      <c r="I5" s="187"/>
      <c r="J5" s="187"/>
    </row>
    <row r="6" spans="1:14" hidden="1">
      <c r="B6" s="187"/>
      <c r="C6" s="188"/>
      <c r="D6" s="139">
        <v>35</v>
      </c>
      <c r="E6" s="140">
        <v>39</v>
      </c>
      <c r="F6" s="140">
        <v>54</v>
      </c>
      <c r="G6" s="140">
        <v>63</v>
      </c>
      <c r="H6" s="140">
        <v>69</v>
      </c>
      <c r="I6" s="187"/>
      <c r="J6" s="187"/>
    </row>
    <row r="7" spans="1:14" ht="21.6" thickBot="1">
      <c r="B7" s="563" t="s">
        <v>0</v>
      </c>
      <c r="C7" s="563"/>
      <c r="D7" s="563"/>
      <c r="E7" s="563"/>
      <c r="F7" s="563"/>
      <c r="G7" s="563"/>
      <c r="H7" s="563"/>
    </row>
    <row r="8" spans="1:14" s="360" customFormat="1" ht="39.75" customHeight="1">
      <c r="B8" s="358"/>
      <c r="C8" s="387"/>
      <c r="D8" s="567" t="s">
        <v>293</v>
      </c>
      <c r="E8" s="561"/>
      <c r="F8" s="561" t="s">
        <v>50</v>
      </c>
      <c r="G8" s="561"/>
      <c r="H8" s="561"/>
      <c r="J8" s="388"/>
      <c r="K8" s="388"/>
    </row>
    <row r="9" spans="1:14" ht="36.6" customHeight="1">
      <c r="D9" s="566" t="s">
        <v>294</v>
      </c>
      <c r="E9" s="568"/>
      <c r="F9" s="566" t="s">
        <v>51</v>
      </c>
      <c r="G9" s="566"/>
      <c r="H9" s="566"/>
      <c r="J9" s="190"/>
      <c r="K9" s="190"/>
    </row>
    <row r="10" spans="1:14" s="212" customFormat="1" ht="23.25" customHeight="1">
      <c r="C10" s="213"/>
      <c r="D10" s="329">
        <v>55</v>
      </c>
      <c r="E10" s="329">
        <v>56</v>
      </c>
      <c r="F10" s="329" t="s">
        <v>52</v>
      </c>
      <c r="G10" s="329" t="s">
        <v>53</v>
      </c>
      <c r="H10" s="329" t="s">
        <v>54</v>
      </c>
    </row>
    <row r="11" spans="1:14" s="390" customFormat="1" ht="52.2">
      <c r="B11" s="359" t="s">
        <v>46</v>
      </c>
      <c r="C11" s="406"/>
      <c r="D11" s="359" t="s">
        <v>55</v>
      </c>
      <c r="E11" s="357" t="s">
        <v>258</v>
      </c>
      <c r="F11" s="359" t="s">
        <v>56</v>
      </c>
      <c r="G11" s="357" t="s">
        <v>257</v>
      </c>
      <c r="H11" s="357" t="s">
        <v>256</v>
      </c>
    </row>
    <row r="12" spans="1:14" s="312" customFormat="1" ht="36.6" thickBot="1">
      <c r="B12" s="293" t="s">
        <v>48</v>
      </c>
      <c r="C12" s="331"/>
      <c r="D12" s="293" t="s">
        <v>57</v>
      </c>
      <c r="E12" s="304" t="s">
        <v>255</v>
      </c>
      <c r="F12" s="293" t="s">
        <v>58</v>
      </c>
      <c r="G12" s="304" t="s">
        <v>254</v>
      </c>
      <c r="H12" s="304" t="s">
        <v>253</v>
      </c>
    </row>
    <row r="13" spans="1:14" s="195" customFormat="1" ht="6.75" customHeight="1">
      <c r="B13" s="196"/>
      <c r="C13" s="194"/>
      <c r="D13" s="196"/>
      <c r="E13" s="196"/>
      <c r="F13" s="196"/>
      <c r="G13" s="177"/>
      <c r="H13" s="196"/>
    </row>
    <row r="14" spans="1:14" s="176" customFormat="1" ht="20.399999999999999" customHeight="1">
      <c r="A14" s="176">
        <v>214</v>
      </c>
      <c r="B14" s="150">
        <v>2015</v>
      </c>
      <c r="C14" s="198"/>
      <c r="D14" s="151">
        <f ca="1">OFFSET('SPPI '!$A$2,D$6,$A14)</f>
        <v>0.9</v>
      </c>
      <c r="E14" s="151">
        <f ca="1">OFFSET('SPPI '!$A$2,E$6,$A14)</f>
        <v>3.9</v>
      </c>
      <c r="F14" s="151">
        <f ca="1">OFFSET('SPPI '!$A$2,F$6,$A14)</f>
        <v>0</v>
      </c>
      <c r="G14" s="151">
        <f ca="1">OFFSET('SPPI '!$A$2,G$6,$A14)</f>
        <v>0.2</v>
      </c>
      <c r="H14" s="151">
        <f ca="1">OFFSET('SPPI '!$A$2,H$6,$A14)</f>
        <v>0.4</v>
      </c>
      <c r="J14" s="199"/>
      <c r="K14" s="199"/>
      <c r="L14" s="199"/>
      <c r="M14" s="199"/>
      <c r="N14" s="199"/>
    </row>
    <row r="15" spans="1:14" s="176" customFormat="1" ht="20.399999999999999" customHeight="1">
      <c r="A15" s="176">
        <v>215</v>
      </c>
      <c r="B15" s="150">
        <v>2016</v>
      </c>
      <c r="C15" s="198"/>
      <c r="D15" s="151">
        <f ca="1">OFFSET('SPPI '!$A$2,D$6,$A15)</f>
        <v>0.1</v>
      </c>
      <c r="E15" s="151">
        <f ca="1">OFFSET('SPPI '!$A$2,E$6,$A15)</f>
        <v>3.8</v>
      </c>
      <c r="F15" s="151">
        <f ca="1">OFFSET('SPPI '!$A$2,F$6,$A15)</f>
        <v>0</v>
      </c>
      <c r="G15" s="151">
        <f ca="1">OFFSET('SPPI '!$A$2,G$6,$A15)</f>
        <v>0.5</v>
      </c>
      <c r="H15" s="151">
        <f ca="1">OFFSET('SPPI '!$A$2,H$6,$A15)</f>
        <v>0.8</v>
      </c>
      <c r="J15" s="199"/>
      <c r="K15" s="199"/>
      <c r="L15" s="199"/>
      <c r="M15" s="199"/>
      <c r="N15" s="199"/>
    </row>
    <row r="16" spans="1:14" s="176" customFormat="1" ht="20.399999999999999" customHeight="1">
      <c r="A16" s="176">
        <v>216</v>
      </c>
      <c r="B16" s="150">
        <v>2017</v>
      </c>
      <c r="C16" s="198"/>
      <c r="D16" s="151">
        <f ca="1">OFFSET('SPPI '!$A$2,D$6,$A16)</f>
        <v>1.1000000000000001</v>
      </c>
      <c r="E16" s="151">
        <f ca="1">OFFSET('SPPI '!$A$2,E$6,$A16)</f>
        <v>4.4000000000000004</v>
      </c>
      <c r="F16" s="151">
        <f ca="1">OFFSET('SPPI '!$A$2,F$6,$A16)</f>
        <v>0</v>
      </c>
      <c r="G16" s="151">
        <f ca="1">OFFSET('SPPI '!$A$2,G$6,$A16)</f>
        <v>0.3</v>
      </c>
      <c r="H16" s="151">
        <f ca="1">OFFSET('SPPI '!$A$2,H$6,$A16)</f>
        <v>0</v>
      </c>
      <c r="J16" s="199"/>
      <c r="K16" s="199"/>
      <c r="L16" s="199"/>
      <c r="M16" s="199"/>
      <c r="N16" s="199"/>
    </row>
    <row r="17" spans="1:14" s="176" customFormat="1" ht="20.399999999999999" customHeight="1">
      <c r="A17" s="176">
        <v>217</v>
      </c>
      <c r="B17" s="150">
        <v>2018</v>
      </c>
      <c r="C17" s="198"/>
      <c r="D17" s="151">
        <f ca="1">OFFSET('SPPI '!$A$2,D$6,$A17)</f>
        <v>-0.19417475728155109</v>
      </c>
      <c r="E17" s="151">
        <f ca="1">OFFSET('SPPI '!$A$2,E$6,$A17)</f>
        <v>3.0487804878048808</v>
      </c>
      <c r="F17" s="151">
        <f ca="1">OFFSET('SPPI '!$A$2,F$6,$A17)</f>
        <v>-0.39840637450200278</v>
      </c>
      <c r="G17" s="151">
        <f ca="1">OFFSET('SPPI '!$A$2,G$6,$A17)</f>
        <v>0.6835937499999778</v>
      </c>
      <c r="H17" s="151">
        <f ca="1">OFFSET('SPPI '!$A$2,H$6,$A17)</f>
        <v>-0.39447731755424265</v>
      </c>
      <c r="J17" s="199"/>
      <c r="K17" s="199"/>
      <c r="L17" s="199"/>
      <c r="M17" s="199"/>
      <c r="N17" s="199"/>
    </row>
    <row r="18" spans="1:14" s="176" customFormat="1" ht="20.399999999999999" customHeight="1">
      <c r="A18" s="176">
        <v>218</v>
      </c>
      <c r="B18" s="150">
        <v>2019</v>
      </c>
      <c r="C18" s="198"/>
      <c r="D18" s="151">
        <f ca="1">OFFSET('SPPI '!$A$2,D$6,$A18)</f>
        <v>0.3</v>
      </c>
      <c r="E18" s="151">
        <f ca="1">OFFSET('SPPI '!$A$2,E$6,$A18)</f>
        <v>2.6</v>
      </c>
      <c r="F18" s="151">
        <f ca="1">OFFSET('SPPI '!$A$2,F$6,$A18)</f>
        <v>0.1</v>
      </c>
      <c r="G18" s="151">
        <f ca="1">OFFSET('SPPI '!$A$2,G$6,$A18)</f>
        <v>0.2</v>
      </c>
      <c r="H18" s="151">
        <f ca="1">OFFSET('SPPI '!$A$2,H$6,$A18)</f>
        <v>0</v>
      </c>
      <c r="J18" s="199"/>
      <c r="K18" s="199"/>
      <c r="L18" s="199"/>
      <c r="M18" s="199"/>
      <c r="N18" s="199"/>
    </row>
    <row r="19" spans="1:14" s="176" customFormat="1" ht="20.399999999999999" customHeight="1">
      <c r="A19" s="176">
        <v>219</v>
      </c>
      <c r="B19" s="150">
        <v>2020</v>
      </c>
      <c r="C19" s="198"/>
      <c r="D19" s="151">
        <f ca="1">OFFSET('SPPI '!$A$2,D$6,$A19)</f>
        <v>-0.3</v>
      </c>
      <c r="E19" s="151">
        <f ca="1">OFFSET('SPPI '!$A$2,E$6,$A19)</f>
        <v>1.7</v>
      </c>
      <c r="F19" s="151">
        <f ca="1">OFFSET('SPPI '!$A$2,F$6,$A19)</f>
        <v>-0.1</v>
      </c>
      <c r="G19" s="151">
        <f ca="1">OFFSET('SPPI '!$A$2,G$6,$A19)</f>
        <v>0.1</v>
      </c>
      <c r="H19" s="151">
        <f ca="1">OFFSET('SPPI '!$A$2,H$6,$A19)</f>
        <v>0</v>
      </c>
      <c r="J19" s="199"/>
      <c r="K19" s="199"/>
      <c r="L19" s="199"/>
      <c r="M19" s="199"/>
      <c r="N19" s="199"/>
    </row>
    <row r="20" spans="1:14" s="176" customFormat="1" ht="20.399999999999999" customHeight="1">
      <c r="A20" s="176">
        <v>220</v>
      </c>
      <c r="B20" s="150">
        <v>2021</v>
      </c>
      <c r="C20" s="198"/>
      <c r="D20" s="151">
        <f ca="1">OFFSET('SPPI '!$A$2,D$6,$A20)</f>
        <v>0.4</v>
      </c>
      <c r="E20" s="151">
        <f ca="1">OFFSET('SPPI '!$A$2,E$6,$A20)</f>
        <v>1.5</v>
      </c>
      <c r="F20" s="151">
        <f ca="1">OFFSET('SPPI '!$A$2,F$6,$A20)</f>
        <v>-0.1</v>
      </c>
      <c r="G20" s="151">
        <f ca="1">OFFSET('SPPI '!$A$2,G$6,$A20)</f>
        <v>0.1</v>
      </c>
      <c r="H20" s="151">
        <f ca="1">OFFSET('SPPI '!$A$2,H$6,$A20)</f>
        <v>0</v>
      </c>
      <c r="J20" s="199"/>
      <c r="K20" s="199"/>
      <c r="L20" s="199"/>
      <c r="M20" s="199"/>
      <c r="N20" s="199"/>
    </row>
    <row r="21" spans="1:14" s="176" customFormat="1" ht="20.399999999999999" customHeight="1">
      <c r="A21" s="176">
        <v>221</v>
      </c>
      <c r="B21" s="150">
        <v>2022</v>
      </c>
      <c r="C21" s="198"/>
      <c r="D21" s="151">
        <f ca="1">OFFSET('SPPI '!$A$2,D$6,$A21)</f>
        <v>0.6</v>
      </c>
      <c r="E21" s="151">
        <f ca="1">OFFSET('SPPI '!$A$2,E$6,$A21)</f>
        <v>6.2</v>
      </c>
      <c r="F21" s="151">
        <f ca="1">OFFSET('SPPI '!$A$2,F$6,$A21)</f>
        <v>0.1</v>
      </c>
      <c r="G21" s="151">
        <f ca="1">OFFSET('SPPI '!$A$2,G$6,$A21)</f>
        <v>-0.1</v>
      </c>
      <c r="H21" s="151">
        <f ca="1">OFFSET('SPPI '!$A$2,H$6,$A21)</f>
        <v>0.1</v>
      </c>
      <c r="J21" s="199"/>
      <c r="K21" s="199"/>
      <c r="L21" s="199"/>
      <c r="M21" s="199"/>
      <c r="N21" s="199"/>
    </row>
    <row r="22" spans="1:14" s="176" customFormat="1" ht="20.399999999999999" customHeight="1">
      <c r="A22" s="176">
        <v>222</v>
      </c>
      <c r="B22" s="150">
        <v>2023</v>
      </c>
      <c r="C22" s="198"/>
      <c r="D22" s="155">
        <f ca="1">OFFSET('SPPI '!$A$2,D$6,$A22)</f>
        <v>1.6</v>
      </c>
      <c r="E22" s="155">
        <f ca="1">OFFSET('SPPI '!$A$2,E$6,$A22)</f>
        <v>6.2</v>
      </c>
      <c r="F22" s="155">
        <f ca="1">OFFSET('SPPI '!$A$2,F$6,$A22)</f>
        <v>0</v>
      </c>
      <c r="G22" s="155">
        <f ca="1">OFFSET('SPPI '!$A$2,G$6,$A22)</f>
        <v>-0.3</v>
      </c>
      <c r="H22" s="155">
        <f ca="1">OFFSET('SPPI '!$A$2,H$6,$A22)</f>
        <v>0.1</v>
      </c>
      <c r="J22" s="199"/>
      <c r="K22" s="199"/>
      <c r="L22" s="199"/>
      <c r="M22" s="199"/>
      <c r="N22" s="199"/>
    </row>
    <row r="23" spans="1:14" s="176" customFormat="1" ht="20.399999999999999" customHeight="1">
      <c r="A23" s="176">
        <v>223</v>
      </c>
      <c r="B23" s="150">
        <v>2024</v>
      </c>
      <c r="C23" s="198"/>
      <c r="D23" s="155">
        <f ca="1">OFFSET('SPPI '!$A$2,D$6,$A23)</f>
        <v>0.7</v>
      </c>
      <c r="E23" s="155">
        <f ca="1">OFFSET('SPPI '!$A$2,E$6,$A23)</f>
        <v>2.9</v>
      </c>
      <c r="F23" s="155">
        <f ca="1">OFFSET('SPPI '!$A$2,F$6,$A23)</f>
        <v>-0.1</v>
      </c>
      <c r="G23" s="155">
        <f ca="1">OFFSET('SPPI '!$A$2,G$6,$A23)</f>
        <v>0.1</v>
      </c>
      <c r="H23" s="155">
        <f ca="1">OFFSET('SPPI '!$A$2,H$6,$A23)</f>
        <v>0.3</v>
      </c>
      <c r="J23" s="199"/>
      <c r="K23" s="199"/>
      <c r="L23" s="199"/>
      <c r="M23" s="199"/>
      <c r="N23" s="199"/>
    </row>
    <row r="24" spans="1:14" s="176" customFormat="1" ht="6" customHeight="1">
      <c r="B24" s="150"/>
      <c r="C24" s="198"/>
      <c r="D24" s="150"/>
      <c r="E24" s="150"/>
      <c r="F24" s="152"/>
      <c r="G24" s="152"/>
      <c r="H24" s="152"/>
      <c r="J24" s="199"/>
      <c r="K24" s="199"/>
      <c r="L24" s="199"/>
      <c r="M24" s="199"/>
      <c r="N24" s="199"/>
    </row>
    <row r="25" spans="1:14" s="374" customFormat="1" ht="21.75" customHeight="1">
      <c r="B25" s="375">
        <v>2015</v>
      </c>
      <c r="C25" s="394"/>
      <c r="D25" s="395"/>
      <c r="E25" s="395"/>
      <c r="F25" s="395"/>
      <c r="G25" s="395"/>
      <c r="H25" s="395"/>
      <c r="J25" s="396"/>
      <c r="K25" s="396"/>
      <c r="L25" s="396"/>
      <c r="M25" s="396"/>
      <c r="N25" s="396"/>
    </row>
    <row r="26" spans="1:14" ht="20.25" customHeight="1">
      <c r="A26" s="160">
        <v>165</v>
      </c>
      <c r="B26" s="153" t="s">
        <v>1</v>
      </c>
      <c r="C26" s="201"/>
      <c r="D26" s="151">
        <f ca="1">OFFSET('SPPI '!$A$2,D$6,$A26)</f>
        <v>0.9</v>
      </c>
      <c r="E26" s="151">
        <f ca="1">OFFSET('SPPI '!$A$2,E$6,$A26)</f>
        <v>3.3</v>
      </c>
      <c r="F26" s="151">
        <f ca="1">OFFSET('SPPI '!$A$2,F$6,$A26)</f>
        <v>0</v>
      </c>
      <c r="G26" s="151">
        <f ca="1">OFFSET('SPPI '!$A$2,G$6,$A26)</f>
        <v>0.4</v>
      </c>
      <c r="H26" s="151">
        <f ca="1">OFFSET('SPPI '!$A$2,H$6,$A26)</f>
        <v>0.3</v>
      </c>
      <c r="J26" s="199"/>
      <c r="K26" s="199"/>
      <c r="L26" s="199"/>
      <c r="M26" s="199"/>
      <c r="N26" s="199"/>
    </row>
    <row r="27" spans="1:14" ht="20.25" customHeight="1">
      <c r="A27" s="160">
        <v>166</v>
      </c>
      <c r="B27" s="153" t="s">
        <v>2</v>
      </c>
      <c r="C27" s="201"/>
      <c r="D27" s="151">
        <f ca="1">OFFSET('SPPI '!$A$2,D$6,$A27)</f>
        <v>1</v>
      </c>
      <c r="E27" s="151">
        <f ca="1">OFFSET('SPPI '!$A$2,E$6,$A27)</f>
        <v>3.6</v>
      </c>
      <c r="F27" s="151">
        <f ca="1">OFFSET('SPPI '!$A$2,F$6,$A27)</f>
        <v>0</v>
      </c>
      <c r="G27" s="151">
        <f ca="1">OFFSET('SPPI '!$A$2,G$6,$A27)</f>
        <v>0.3</v>
      </c>
      <c r="H27" s="151">
        <f ca="1">OFFSET('SPPI '!$A$2,H$6,$A27)</f>
        <v>0</v>
      </c>
      <c r="J27" s="199"/>
      <c r="K27" s="199"/>
      <c r="L27" s="199"/>
      <c r="M27" s="199"/>
      <c r="N27" s="199"/>
    </row>
    <row r="28" spans="1:14" ht="20.25" customHeight="1">
      <c r="A28" s="160">
        <v>167</v>
      </c>
      <c r="B28" s="153" t="s">
        <v>3</v>
      </c>
      <c r="C28" s="201"/>
      <c r="D28" s="151">
        <f ca="1">OFFSET('SPPI '!$A$2,D$6,$A28)</f>
        <v>0.9</v>
      </c>
      <c r="E28" s="151">
        <f ca="1">OFFSET('SPPI '!$A$2,E$6,$A28)</f>
        <v>4.4000000000000004</v>
      </c>
      <c r="F28" s="151">
        <f ca="1">OFFSET('SPPI '!$A$2,F$6,$A28)</f>
        <v>0</v>
      </c>
      <c r="G28" s="151">
        <f ca="1">OFFSET('SPPI '!$A$2,G$6,$A28)</f>
        <v>0.1</v>
      </c>
      <c r="H28" s="151">
        <f ca="1">OFFSET('SPPI '!$A$2,H$6,$A28)</f>
        <v>0</v>
      </c>
      <c r="J28" s="199"/>
      <c r="K28" s="199"/>
      <c r="L28" s="199"/>
      <c r="M28" s="199"/>
      <c r="N28" s="199"/>
    </row>
    <row r="29" spans="1:14" ht="20.25" customHeight="1">
      <c r="A29" s="160">
        <v>168</v>
      </c>
      <c r="B29" s="153" t="s">
        <v>4</v>
      </c>
      <c r="C29" s="201"/>
      <c r="D29" s="151">
        <f ca="1">OFFSET('SPPI '!$A$2,D$6,$A29)</f>
        <v>0.8</v>
      </c>
      <c r="E29" s="151">
        <f ca="1">OFFSET('SPPI '!$A$2,E$6,$A29)</f>
        <v>4.5</v>
      </c>
      <c r="F29" s="151">
        <f ca="1">OFFSET('SPPI '!$A$2,F$6,$A29)</f>
        <v>0</v>
      </c>
      <c r="G29" s="151">
        <f ca="1">OFFSET('SPPI '!$A$2,G$6,$A29)</f>
        <v>0.1</v>
      </c>
      <c r="H29" s="151">
        <f ca="1">OFFSET('SPPI '!$A$2,H$6,$A29)</f>
        <v>1.1000000000000001</v>
      </c>
      <c r="J29" s="199"/>
      <c r="K29" s="199"/>
      <c r="L29" s="199"/>
      <c r="M29" s="199"/>
      <c r="N29" s="199"/>
    </row>
    <row r="30" spans="1:14" ht="6" customHeight="1">
      <c r="B30" s="153"/>
      <c r="C30" s="201"/>
      <c r="D30" s="156"/>
      <c r="E30" s="156"/>
      <c r="F30" s="156"/>
      <c r="G30" s="156"/>
      <c r="H30" s="156"/>
    </row>
    <row r="31" spans="1:14" s="374" customFormat="1" ht="21" customHeight="1">
      <c r="B31" s="375">
        <v>2016</v>
      </c>
      <c r="C31" s="394"/>
      <c r="D31" s="397"/>
      <c r="E31" s="397"/>
      <c r="F31" s="397"/>
      <c r="G31" s="395"/>
      <c r="H31" s="395"/>
    </row>
    <row r="32" spans="1:14" ht="20.25" customHeight="1">
      <c r="A32" s="160">
        <v>169</v>
      </c>
      <c r="B32" s="153" t="s">
        <v>1</v>
      </c>
      <c r="C32" s="201"/>
      <c r="D32" s="151">
        <f ca="1">OFFSET('SPPI '!$A$2,D$6,$A32)</f>
        <v>0.2</v>
      </c>
      <c r="E32" s="151">
        <f ca="1">OFFSET('SPPI '!$A$2,E$6,$A32)</f>
        <v>4.9000000000000004</v>
      </c>
      <c r="F32" s="151">
        <f ca="1">OFFSET('SPPI '!$A$2,F$6,$A32)</f>
        <v>0</v>
      </c>
      <c r="G32" s="151">
        <f ca="1">OFFSET('SPPI '!$A$2,G$6,$A32)</f>
        <v>0.4</v>
      </c>
      <c r="H32" s="151">
        <f ca="1">OFFSET('SPPI '!$A$2,H$6,$A32)</f>
        <v>1.1000000000000001</v>
      </c>
      <c r="J32" s="199"/>
      <c r="K32" s="199"/>
      <c r="L32" s="199"/>
      <c r="M32" s="199"/>
      <c r="N32" s="199"/>
    </row>
    <row r="33" spans="1:14" ht="20.25" customHeight="1">
      <c r="A33" s="160">
        <v>170</v>
      </c>
      <c r="B33" s="153" t="s">
        <v>2</v>
      </c>
      <c r="C33" s="201"/>
      <c r="D33" s="151">
        <f ca="1">OFFSET('SPPI '!$A$2,D$6,$A33)</f>
        <v>0</v>
      </c>
      <c r="E33" s="151">
        <f ca="1">OFFSET('SPPI '!$A$2,E$6,$A33)</f>
        <v>3.8</v>
      </c>
      <c r="F33" s="151">
        <f ca="1">OFFSET('SPPI '!$A$2,F$6,$A33)</f>
        <v>0</v>
      </c>
      <c r="G33" s="151">
        <f ca="1">OFFSET('SPPI '!$A$2,G$6,$A33)</f>
        <v>0.5</v>
      </c>
      <c r="H33" s="151">
        <f ca="1">OFFSET('SPPI '!$A$2,H$6,$A33)</f>
        <v>1.1000000000000001</v>
      </c>
      <c r="J33" s="199"/>
      <c r="K33" s="199"/>
      <c r="L33" s="199"/>
      <c r="M33" s="199"/>
      <c r="N33" s="199"/>
    </row>
    <row r="34" spans="1:14" ht="20.25" customHeight="1">
      <c r="A34" s="160">
        <v>171</v>
      </c>
      <c r="B34" s="153" t="s">
        <v>3</v>
      </c>
      <c r="C34" s="201"/>
      <c r="D34" s="151">
        <f ca="1">OFFSET('SPPI '!$A$2,D$6,$A34)</f>
        <v>0</v>
      </c>
      <c r="E34" s="151">
        <f ca="1">OFFSET('SPPI '!$A$2,E$6,$A34)</f>
        <v>3.3</v>
      </c>
      <c r="F34" s="151">
        <f ca="1">OFFSET('SPPI '!$A$2,F$6,$A34)</f>
        <v>0</v>
      </c>
      <c r="G34" s="151">
        <f ca="1">OFFSET('SPPI '!$A$2,G$6,$A34)</f>
        <v>0.6</v>
      </c>
      <c r="H34" s="151">
        <f ca="1">OFFSET('SPPI '!$A$2,H$6,$A34)</f>
        <v>1.1000000000000001</v>
      </c>
      <c r="J34" s="199"/>
      <c r="K34" s="199"/>
      <c r="L34" s="199"/>
      <c r="M34" s="199"/>
      <c r="N34" s="199"/>
    </row>
    <row r="35" spans="1:14" ht="20.25" customHeight="1">
      <c r="A35" s="160">
        <v>172</v>
      </c>
      <c r="B35" s="153" t="s">
        <v>4</v>
      </c>
      <c r="D35" s="151">
        <f ca="1">OFFSET('SPPI '!$A$2,D$6,$A35)</f>
        <v>0.1</v>
      </c>
      <c r="E35" s="151">
        <f ca="1">OFFSET('SPPI '!$A$2,E$6,$A35)</f>
        <v>3.3</v>
      </c>
      <c r="F35" s="151">
        <f ca="1">OFFSET('SPPI '!$A$2,F$6,$A35)</f>
        <v>0</v>
      </c>
      <c r="G35" s="151">
        <f ca="1">OFFSET('SPPI '!$A$2,G$6,$A35)</f>
        <v>0.6</v>
      </c>
      <c r="H35" s="151">
        <f ca="1">OFFSET('SPPI '!$A$2,H$6,$A35)</f>
        <v>0</v>
      </c>
      <c r="J35" s="199"/>
      <c r="K35" s="199"/>
      <c r="L35" s="199"/>
      <c r="M35" s="199"/>
      <c r="N35" s="199"/>
    </row>
    <row r="36" spans="1:14" ht="6" customHeight="1">
      <c r="D36" s="204"/>
      <c r="E36" s="204"/>
      <c r="F36" s="204"/>
    </row>
    <row r="37" spans="1:14" s="374" customFormat="1" ht="21" customHeight="1">
      <c r="B37" s="375">
        <v>2017</v>
      </c>
      <c r="C37" s="394"/>
      <c r="D37" s="397"/>
      <c r="E37" s="397"/>
      <c r="F37" s="397"/>
      <c r="G37" s="395"/>
      <c r="H37" s="395"/>
    </row>
    <row r="38" spans="1:14" ht="20.25" customHeight="1">
      <c r="A38" s="160">
        <v>173</v>
      </c>
      <c r="B38" s="153" t="s">
        <v>1</v>
      </c>
      <c r="C38" s="201"/>
      <c r="D38" s="151">
        <f ca="1">OFFSET('SPPI '!$A$2,D$6,$A38)</f>
        <v>0.9</v>
      </c>
      <c r="E38" s="151">
        <f ca="1">OFFSET('SPPI '!$A$2,E$6,$A38)</f>
        <v>3.8</v>
      </c>
      <c r="F38" s="151">
        <f ca="1">OFFSET('SPPI '!$A$2,F$6,$A38)</f>
        <v>0</v>
      </c>
      <c r="G38" s="151">
        <f ca="1">OFFSET('SPPI '!$A$2,G$6,$A38)</f>
        <v>0.2</v>
      </c>
      <c r="H38" s="151">
        <f ca="1">OFFSET('SPPI '!$A$2,H$6,$A38)</f>
        <v>0</v>
      </c>
      <c r="J38" s="199"/>
      <c r="K38" s="199"/>
      <c r="L38" s="199"/>
      <c r="M38" s="199"/>
      <c r="N38" s="199"/>
    </row>
    <row r="39" spans="1:14" ht="20.25" customHeight="1">
      <c r="A39" s="160">
        <v>174</v>
      </c>
      <c r="B39" s="153" t="s">
        <v>2</v>
      </c>
      <c r="C39" s="201"/>
      <c r="D39" s="151">
        <f ca="1">OFFSET('SPPI '!$A$2,D$6,$A39)</f>
        <v>1.2</v>
      </c>
      <c r="E39" s="151">
        <f ca="1">OFFSET('SPPI '!$A$2,E$6,$A39)</f>
        <v>4.5999999999999996</v>
      </c>
      <c r="F39" s="151">
        <f ca="1">OFFSET('SPPI '!$A$2,F$6,$A39)</f>
        <v>0</v>
      </c>
      <c r="G39" s="151">
        <f ca="1">OFFSET('SPPI '!$A$2,G$6,$A39)</f>
        <v>0.2</v>
      </c>
      <c r="H39" s="151">
        <f ca="1">OFFSET('SPPI '!$A$2,H$6,$A39)</f>
        <v>0</v>
      </c>
      <c r="J39" s="199"/>
      <c r="K39" s="199"/>
      <c r="L39" s="199"/>
      <c r="M39" s="199"/>
      <c r="N39" s="199"/>
    </row>
    <row r="40" spans="1:14" ht="20.25" customHeight="1">
      <c r="A40" s="160">
        <v>175</v>
      </c>
      <c r="B40" s="153" t="s">
        <v>3</v>
      </c>
      <c r="C40" s="201"/>
      <c r="D40" s="151">
        <f ca="1">OFFSET('SPPI '!$A$2,D$6,$A40)</f>
        <v>1.2</v>
      </c>
      <c r="E40" s="151">
        <f ca="1">OFFSET('SPPI '!$A$2,E$6,$A40)</f>
        <v>4.5999999999999996</v>
      </c>
      <c r="F40" s="151">
        <f ca="1">OFFSET('SPPI '!$A$2,F$6,$A40)</f>
        <v>0</v>
      </c>
      <c r="G40" s="151">
        <f ca="1">OFFSET('SPPI '!$A$2,G$6,$A40)</f>
        <v>0.3</v>
      </c>
      <c r="H40" s="151">
        <f ca="1">OFFSET('SPPI '!$A$2,H$6,$A40)</f>
        <v>0</v>
      </c>
      <c r="J40" s="199"/>
      <c r="K40" s="199"/>
      <c r="L40" s="199"/>
      <c r="M40" s="199"/>
      <c r="N40" s="199"/>
    </row>
    <row r="41" spans="1:14" ht="20.25" customHeight="1">
      <c r="A41" s="160">
        <v>176</v>
      </c>
      <c r="B41" s="153" t="s">
        <v>4</v>
      </c>
      <c r="D41" s="151">
        <f ca="1">OFFSET('SPPI '!$A$2,D$6,$A41)</f>
        <v>1.3</v>
      </c>
      <c r="E41" s="151">
        <f ca="1">OFFSET('SPPI '!$A$2,E$6,$A41)</f>
        <v>4.8</v>
      </c>
      <c r="F41" s="151">
        <f ca="1">OFFSET('SPPI '!$A$2,F$6,$A41)</f>
        <v>0</v>
      </c>
      <c r="G41" s="151">
        <f ca="1">OFFSET('SPPI '!$A$2,G$6,$A41)</f>
        <v>0.4</v>
      </c>
      <c r="H41" s="151">
        <f ca="1">OFFSET('SPPI '!$A$2,H$6,$A41)</f>
        <v>0</v>
      </c>
      <c r="J41" s="199"/>
      <c r="K41" s="199"/>
      <c r="L41" s="199"/>
      <c r="M41" s="199"/>
      <c r="N41" s="199"/>
    </row>
    <row r="42" spans="1:14" ht="6" customHeight="1">
      <c r="D42" s="204"/>
      <c r="E42" s="204"/>
      <c r="F42" s="204"/>
    </row>
    <row r="43" spans="1:14" s="374" customFormat="1" ht="21" customHeight="1">
      <c r="B43" s="375">
        <v>2018</v>
      </c>
      <c r="C43" s="394"/>
      <c r="D43" s="397"/>
      <c r="E43" s="397"/>
      <c r="F43" s="397"/>
      <c r="G43" s="395"/>
      <c r="H43" s="395"/>
    </row>
    <row r="44" spans="1:14" ht="20.25" customHeight="1">
      <c r="A44" s="160">
        <v>177</v>
      </c>
      <c r="B44" s="153" t="s">
        <v>1</v>
      </c>
      <c r="C44" s="201"/>
      <c r="D44" s="151">
        <f ca="1">OFFSET('SPPI '!$A$2,D$6,$A44)</f>
        <v>0</v>
      </c>
      <c r="E44" s="151">
        <f ca="1">OFFSET('SPPI '!$A$2,E$6,$A44)</f>
        <v>4</v>
      </c>
      <c r="F44" s="151">
        <f ca="1">OFFSET('SPPI '!$A$2,F$6,$A44)</f>
        <v>-0.4</v>
      </c>
      <c r="G44" s="151">
        <f ca="1">OFFSET('SPPI '!$A$2,G$6,$A44)</f>
        <v>0.9</v>
      </c>
      <c r="H44" s="151">
        <f ca="1">OFFSET('SPPI '!$A$2,H$6,$A44)</f>
        <v>-0.4</v>
      </c>
      <c r="J44" s="199"/>
      <c r="K44" s="199"/>
      <c r="L44" s="199"/>
      <c r="M44" s="199"/>
      <c r="N44" s="199"/>
    </row>
    <row r="45" spans="1:14" ht="20.25" customHeight="1">
      <c r="A45" s="160">
        <v>178</v>
      </c>
      <c r="B45" s="153" t="s">
        <v>2</v>
      </c>
      <c r="C45" s="201"/>
      <c r="D45" s="151">
        <f ca="1">OFFSET('SPPI '!$A$2,D$6,$A45)</f>
        <v>-0.4</v>
      </c>
      <c r="E45" s="151">
        <f ca="1">OFFSET('SPPI '!$A$2,E$6,$A45)</f>
        <v>3.1</v>
      </c>
      <c r="F45" s="151">
        <f ca="1">OFFSET('SPPI '!$A$2,F$6,$A45)</f>
        <v>-0.4</v>
      </c>
      <c r="G45" s="151">
        <f ca="1">OFFSET('SPPI '!$A$2,G$6,$A45)</f>
        <v>0.8</v>
      </c>
      <c r="H45" s="151">
        <f ca="1">OFFSET('SPPI '!$A$2,H$6,$A45)</f>
        <v>-0.4</v>
      </c>
      <c r="J45" s="199"/>
      <c r="K45" s="199"/>
      <c r="L45" s="199"/>
      <c r="M45" s="199"/>
      <c r="N45" s="199"/>
    </row>
    <row r="46" spans="1:14" ht="20.25" customHeight="1">
      <c r="A46" s="160">
        <v>179</v>
      </c>
      <c r="B46" s="153" t="s">
        <v>3</v>
      </c>
      <c r="C46" s="201"/>
      <c r="D46" s="151">
        <f ca="1">OFFSET('SPPI '!$A$2,D$6,$A46)</f>
        <v>-0.3</v>
      </c>
      <c r="E46" s="151">
        <f ca="1">OFFSET('SPPI '!$A$2,E$6,$A46)</f>
        <v>2.4</v>
      </c>
      <c r="F46" s="151">
        <f ca="1">OFFSET('SPPI '!$A$2,F$6,$A46)</f>
        <v>-0.5</v>
      </c>
      <c r="G46" s="151">
        <f ca="1">OFFSET('SPPI '!$A$2,G$6,$A46)</f>
        <v>0.7</v>
      </c>
      <c r="H46" s="151">
        <f ca="1">OFFSET('SPPI '!$A$2,H$6,$A46)</f>
        <v>-0.4</v>
      </c>
      <c r="J46" s="199"/>
      <c r="K46" s="199"/>
      <c r="L46" s="199"/>
      <c r="M46" s="199"/>
      <c r="N46" s="199"/>
    </row>
    <row r="47" spans="1:14" ht="20.25" customHeight="1">
      <c r="A47" s="160">
        <v>180</v>
      </c>
      <c r="B47" s="153" t="s">
        <v>4</v>
      </c>
      <c r="D47" s="151">
        <f ca="1">OFFSET('SPPI '!$A$2,D$6,$A47)</f>
        <v>-0.3</v>
      </c>
      <c r="E47" s="151">
        <f ca="1">OFFSET('SPPI '!$A$2,E$6,$A47)</f>
        <v>2.6</v>
      </c>
      <c r="F47" s="151">
        <f ca="1">OFFSET('SPPI '!$A$2,F$6,$A47)</f>
        <v>-0.4</v>
      </c>
      <c r="G47" s="151">
        <f ca="1">OFFSET('SPPI '!$A$2,G$6,$A47)</f>
        <v>0.5</v>
      </c>
      <c r="H47" s="151">
        <f ca="1">OFFSET('SPPI '!$A$2,H$6,$A47)</f>
        <v>-0.4</v>
      </c>
      <c r="J47" s="199"/>
      <c r="K47" s="199"/>
      <c r="L47" s="199"/>
      <c r="M47" s="199"/>
      <c r="N47" s="199"/>
    </row>
    <row r="48" spans="1:14" ht="6" customHeight="1">
      <c r="D48" s="204"/>
      <c r="E48" s="204"/>
      <c r="F48" s="204"/>
    </row>
    <row r="49" spans="1:14" s="374" customFormat="1" ht="21" customHeight="1">
      <c r="B49" s="375">
        <v>2019</v>
      </c>
      <c r="C49" s="394"/>
      <c r="D49" s="397"/>
      <c r="E49" s="397"/>
      <c r="F49" s="397"/>
      <c r="G49" s="395"/>
      <c r="H49" s="395"/>
    </row>
    <row r="50" spans="1:14" ht="20.25" customHeight="1">
      <c r="A50" s="160">
        <v>181</v>
      </c>
      <c r="B50" s="153" t="s">
        <v>1</v>
      </c>
      <c r="C50" s="201"/>
      <c r="D50" s="151">
        <f ca="1">OFFSET('SPPI '!$A$2,D$6,$A50)</f>
        <v>0.4</v>
      </c>
      <c r="E50" s="151">
        <f ca="1">OFFSET('SPPI '!$A$2,E$6,$A50)</f>
        <v>2.8</v>
      </c>
      <c r="F50" s="151">
        <f ca="1">OFFSET('SPPI '!$A$2,F$6,$A50)</f>
        <v>0</v>
      </c>
      <c r="G50" s="151">
        <f ca="1">OFFSET('SPPI '!$A$2,G$6,$A50)</f>
        <v>0.1</v>
      </c>
      <c r="H50" s="151">
        <f ca="1">OFFSET('SPPI '!$A$2,H$6,$A50)</f>
        <v>0</v>
      </c>
      <c r="J50" s="199"/>
      <c r="K50" s="199"/>
      <c r="L50" s="199"/>
      <c r="M50" s="199"/>
      <c r="N50" s="199"/>
    </row>
    <row r="51" spans="1:14" ht="20.25" customHeight="1">
      <c r="A51" s="160">
        <v>182</v>
      </c>
      <c r="B51" s="153" t="s">
        <v>2</v>
      </c>
      <c r="C51" s="201"/>
      <c r="D51" s="151">
        <f ca="1">OFFSET('SPPI '!$A$2,D$6,$A51)</f>
        <v>0.5</v>
      </c>
      <c r="E51" s="151">
        <f ca="1">OFFSET('SPPI '!$A$2,E$6,$A51)</f>
        <v>2.6</v>
      </c>
      <c r="F51" s="151">
        <f ca="1">OFFSET('SPPI '!$A$2,F$6,$A51)</f>
        <v>0.1</v>
      </c>
      <c r="G51" s="151">
        <f ca="1">OFFSET('SPPI '!$A$2,G$6,$A51)</f>
        <v>0.1</v>
      </c>
      <c r="H51" s="151">
        <f ca="1">OFFSET('SPPI '!$A$2,H$6,$A51)</f>
        <v>0</v>
      </c>
      <c r="J51" s="199"/>
      <c r="K51" s="199"/>
      <c r="L51" s="199"/>
      <c r="M51" s="199"/>
      <c r="N51" s="199"/>
    </row>
    <row r="52" spans="1:14" ht="20.25" customHeight="1">
      <c r="A52" s="160">
        <v>183</v>
      </c>
      <c r="B52" s="153" t="s">
        <v>3</v>
      </c>
      <c r="C52" s="201"/>
      <c r="D52" s="151">
        <f ca="1">OFFSET('SPPI '!$A$2,D$6,$A52)</f>
        <v>0.3</v>
      </c>
      <c r="E52" s="151">
        <f ca="1">OFFSET('SPPI '!$A$2,E$6,$A52)</f>
        <v>2.8</v>
      </c>
      <c r="F52" s="151">
        <f ca="1">OFFSET('SPPI '!$A$2,F$6,$A52)</f>
        <v>0.2</v>
      </c>
      <c r="G52" s="151">
        <f ca="1">OFFSET('SPPI '!$A$2,G$6,$A52)</f>
        <v>0.1</v>
      </c>
      <c r="H52" s="151">
        <f ca="1">OFFSET('SPPI '!$A$2,H$6,$A52)</f>
        <v>0</v>
      </c>
      <c r="J52" s="199"/>
      <c r="K52" s="199"/>
      <c r="L52" s="199"/>
      <c r="M52" s="199"/>
      <c r="N52" s="199"/>
    </row>
    <row r="53" spans="1:14" ht="20.25" customHeight="1">
      <c r="A53" s="160">
        <v>184</v>
      </c>
      <c r="B53" s="153" t="s">
        <v>4</v>
      </c>
      <c r="D53" s="151">
        <f ca="1">OFFSET('SPPI '!$A$2,D$6,$A53)</f>
        <v>0</v>
      </c>
      <c r="E53" s="151">
        <f ca="1">OFFSET('SPPI '!$A$2,E$6,$A53)</f>
        <v>2.1</v>
      </c>
      <c r="F53" s="151">
        <f ca="1">OFFSET('SPPI '!$A$2,F$6,$A53)</f>
        <v>0.1</v>
      </c>
      <c r="G53" s="151">
        <f ca="1">OFFSET('SPPI '!$A$2,G$6,$A53)</f>
        <v>0.2</v>
      </c>
      <c r="H53" s="151">
        <f ca="1">OFFSET('SPPI '!$A$2,H$6,$A53)</f>
        <v>0</v>
      </c>
      <c r="J53" s="199"/>
      <c r="K53" s="199"/>
      <c r="L53" s="199"/>
      <c r="M53" s="199"/>
      <c r="N53" s="199"/>
    </row>
    <row r="54" spans="1:14" ht="6" customHeight="1">
      <c r="D54" s="204"/>
      <c r="E54" s="204"/>
      <c r="F54" s="204"/>
    </row>
    <row r="55" spans="1:14" s="374" customFormat="1" ht="21" customHeight="1">
      <c r="B55" s="375">
        <v>2020</v>
      </c>
      <c r="C55" s="394"/>
      <c r="D55" s="397"/>
      <c r="E55" s="397"/>
      <c r="F55" s="397"/>
      <c r="G55" s="395"/>
      <c r="H55" s="395"/>
    </row>
    <row r="56" spans="1:14" ht="20.25" customHeight="1">
      <c r="A56" s="160">
        <v>185</v>
      </c>
      <c r="B56" s="153" t="s">
        <v>1</v>
      </c>
      <c r="C56" s="201"/>
      <c r="D56" s="151">
        <f ca="1">OFFSET('SPPI '!$A$2,D$6,$A56)</f>
        <v>-0.2</v>
      </c>
      <c r="E56" s="151">
        <f ca="1">OFFSET('SPPI '!$A$2,E$6,$A56)</f>
        <v>1.6</v>
      </c>
      <c r="F56" s="151">
        <f ca="1">OFFSET('SPPI '!$A$2,F$6,$A56)</f>
        <v>0.1</v>
      </c>
      <c r="G56" s="151">
        <f ca="1">OFFSET('SPPI '!$A$2,G$6,$A56)</f>
        <v>0.1</v>
      </c>
      <c r="H56" s="151">
        <f ca="1">OFFSET('SPPI '!$A$2,H$6,$A56)</f>
        <v>0</v>
      </c>
      <c r="J56" s="199"/>
      <c r="K56" s="199"/>
      <c r="L56" s="199"/>
      <c r="M56" s="199"/>
      <c r="N56" s="199"/>
    </row>
    <row r="57" spans="1:14" ht="20.25" customHeight="1">
      <c r="A57" s="160">
        <v>186</v>
      </c>
      <c r="B57" s="153" t="s">
        <v>2</v>
      </c>
      <c r="C57" s="201"/>
      <c r="D57" s="151">
        <f ca="1">OFFSET('SPPI '!$A$2,D$6,$A57)</f>
        <v>-0.4</v>
      </c>
      <c r="E57" s="151">
        <f ca="1">OFFSET('SPPI '!$A$2,E$6,$A57)</f>
        <v>1.5</v>
      </c>
      <c r="F57" s="151">
        <f ca="1">OFFSET('SPPI '!$A$2,F$6,$A57)</f>
        <v>-0.1</v>
      </c>
      <c r="G57" s="151">
        <f ca="1">OFFSET('SPPI '!$A$2,G$6,$A57)</f>
        <v>0.2</v>
      </c>
      <c r="H57" s="151">
        <f ca="1">OFFSET('SPPI '!$A$2,H$6,$A57)</f>
        <v>0</v>
      </c>
      <c r="J57" s="199"/>
      <c r="K57" s="199"/>
      <c r="L57" s="199"/>
      <c r="M57" s="199"/>
      <c r="N57" s="199"/>
    </row>
    <row r="58" spans="1:14" ht="20.25" customHeight="1">
      <c r="A58" s="160">
        <v>187</v>
      </c>
      <c r="B58" s="153" t="s">
        <v>3</v>
      </c>
      <c r="C58" s="201"/>
      <c r="D58" s="151">
        <f ca="1">OFFSET('SPPI '!$A$2,D$6,$A58)</f>
        <v>-0.3</v>
      </c>
      <c r="E58" s="151">
        <f ca="1">OFFSET('SPPI '!$A$2,E$6,$A58)</f>
        <v>1.8</v>
      </c>
      <c r="F58" s="151">
        <f ca="1">OFFSET('SPPI '!$A$2,F$6,$A58)</f>
        <v>-0.2</v>
      </c>
      <c r="G58" s="151">
        <f ca="1">OFFSET('SPPI '!$A$2,G$6,$A58)</f>
        <v>0.1</v>
      </c>
      <c r="H58" s="151">
        <f ca="1">OFFSET('SPPI '!$A$2,H$6,$A58)</f>
        <v>0</v>
      </c>
      <c r="J58" s="199"/>
      <c r="K58" s="199"/>
      <c r="L58" s="199"/>
      <c r="M58" s="199"/>
      <c r="N58" s="199"/>
    </row>
    <row r="59" spans="1:14" ht="20.25" customHeight="1">
      <c r="A59" s="160">
        <v>188</v>
      </c>
      <c r="B59" s="153" t="s">
        <v>4</v>
      </c>
      <c r="D59" s="151">
        <f ca="1">OFFSET('SPPI '!$A$2,D$6,$A59)</f>
        <v>-0.3</v>
      </c>
      <c r="E59" s="151">
        <f ca="1">OFFSET('SPPI '!$A$2,E$6,$A59)</f>
        <v>1.7</v>
      </c>
      <c r="F59" s="151">
        <f ca="1">OFFSET('SPPI '!$A$2,F$6,$A59)</f>
        <v>-0.2</v>
      </c>
      <c r="G59" s="151">
        <f ca="1">OFFSET('SPPI '!$A$2,G$6,$A59)</f>
        <v>0.1</v>
      </c>
      <c r="H59" s="151">
        <f ca="1">OFFSET('SPPI '!$A$2,H$6,$A59)</f>
        <v>0</v>
      </c>
      <c r="J59" s="199"/>
      <c r="K59" s="199"/>
      <c r="L59" s="199"/>
      <c r="M59" s="199"/>
      <c r="N59" s="199"/>
    </row>
    <row r="60" spans="1:14" ht="6" customHeight="1">
      <c r="B60" s="153"/>
      <c r="C60" s="154"/>
      <c r="D60" s="148"/>
      <c r="E60" s="151"/>
      <c r="F60" s="151"/>
      <c r="G60" s="151"/>
      <c r="H60" s="151"/>
      <c r="I60" s="151"/>
      <c r="J60" s="151"/>
      <c r="K60" s="151"/>
      <c r="L60" s="151"/>
    </row>
    <row r="61" spans="1:14" s="374" customFormat="1" ht="21" customHeight="1">
      <c r="B61" s="375">
        <v>2021</v>
      </c>
      <c r="C61" s="381"/>
      <c r="D61" s="377"/>
      <c r="E61" s="382"/>
      <c r="F61" s="382"/>
      <c r="G61" s="382"/>
      <c r="H61" s="382"/>
      <c r="I61" s="382"/>
      <c r="J61" s="382"/>
      <c r="K61" s="382"/>
      <c r="L61" s="382"/>
    </row>
    <row r="62" spans="1:14" ht="20.25" customHeight="1">
      <c r="A62" s="143">
        <v>189</v>
      </c>
      <c r="B62" s="153" t="s">
        <v>1</v>
      </c>
      <c r="C62" s="154"/>
      <c r="D62" s="151">
        <f ca="1">OFFSET('SPPI '!$A$2,D$6,$A62)</f>
        <v>0.2</v>
      </c>
      <c r="E62" s="151">
        <f ca="1">OFFSET('SPPI '!$A$2,E$6,$A62)</f>
        <v>1.6</v>
      </c>
      <c r="F62" s="151">
        <f ca="1">OFFSET('SPPI '!$A$2,F$6,$A62)</f>
        <v>-0.1</v>
      </c>
      <c r="G62" s="151">
        <f ca="1">OFFSET('SPPI '!$A$2,G$6,$A62)</f>
        <v>0.1</v>
      </c>
      <c r="H62" s="151">
        <f ca="1">OFFSET('SPPI '!$A$2,H$6,$A62)</f>
        <v>0</v>
      </c>
      <c r="I62" s="151"/>
      <c r="J62" s="151"/>
      <c r="K62" s="151"/>
      <c r="L62" s="151"/>
    </row>
    <row r="63" spans="1:14" ht="20.25" customHeight="1">
      <c r="A63" s="144">
        <v>190</v>
      </c>
      <c r="B63" s="153" t="s">
        <v>2</v>
      </c>
      <c r="C63" s="154"/>
      <c r="D63" s="151">
        <f ca="1">OFFSET('SPPI '!$A$2,D$6,$A63)</f>
        <v>0.4</v>
      </c>
      <c r="E63" s="151">
        <f ca="1">OFFSET('SPPI '!$A$2,E$6,$A63)</f>
        <v>1.7</v>
      </c>
      <c r="F63" s="151">
        <f ca="1">OFFSET('SPPI '!$A$2,F$6,$A63)</f>
        <v>-0.1</v>
      </c>
      <c r="G63" s="151">
        <f ca="1">OFFSET('SPPI '!$A$2,G$6,$A63)</f>
        <v>0</v>
      </c>
      <c r="H63" s="151">
        <f ca="1">OFFSET('SPPI '!$A$2,H$6,$A63)</f>
        <v>0</v>
      </c>
      <c r="I63" s="151"/>
      <c r="J63" s="151"/>
      <c r="K63" s="151"/>
      <c r="L63" s="151"/>
    </row>
    <row r="64" spans="1:14" ht="20.25" customHeight="1">
      <c r="A64" s="144">
        <v>191</v>
      </c>
      <c r="B64" s="153" t="s">
        <v>3</v>
      </c>
      <c r="D64" s="151">
        <f ca="1">OFFSET('SPPI '!$A$2,D$6,$A64)</f>
        <v>0.5</v>
      </c>
      <c r="E64" s="151">
        <f ca="1">OFFSET('SPPI '!$A$2,E$6,$A64)</f>
        <v>1.2</v>
      </c>
      <c r="F64" s="151">
        <f ca="1">OFFSET('SPPI '!$A$2,F$6,$A64)</f>
        <v>0</v>
      </c>
      <c r="G64" s="151">
        <f ca="1">OFFSET('SPPI '!$A$2,G$6,$A64)</f>
        <v>0.2</v>
      </c>
      <c r="H64" s="151">
        <f ca="1">OFFSET('SPPI '!$A$2,H$6,$A64)</f>
        <v>0</v>
      </c>
    </row>
    <row r="65" spans="1:12" ht="20.25" customHeight="1">
      <c r="A65" s="143">
        <v>192</v>
      </c>
      <c r="B65" s="153" t="s">
        <v>4</v>
      </c>
      <c r="D65" s="151">
        <f ca="1">OFFSET('SPPI '!$A$2,D$6,$A65)</f>
        <v>0.5</v>
      </c>
      <c r="E65" s="151">
        <f ca="1">OFFSET('SPPI '!$A$2,E$6,$A65)</f>
        <v>1.6</v>
      </c>
      <c r="F65" s="151">
        <f ca="1">OFFSET('SPPI '!$A$2,F$6,$A65)</f>
        <v>0</v>
      </c>
      <c r="G65" s="151">
        <f ca="1">OFFSET('SPPI '!$A$2,G$6,$A65)</f>
        <v>0.1</v>
      </c>
      <c r="H65" s="151">
        <f ca="1">OFFSET('SPPI '!$A$2,H$6,$A65)</f>
        <v>0</v>
      </c>
    </row>
    <row r="66" spans="1:12" ht="6" customHeight="1">
      <c r="B66" s="160"/>
      <c r="C66" s="160"/>
    </row>
    <row r="67" spans="1:12" s="374" customFormat="1" ht="21" customHeight="1">
      <c r="B67" s="375">
        <v>2022</v>
      </c>
      <c r="C67" s="381"/>
      <c r="D67" s="377"/>
      <c r="E67" s="382"/>
      <c r="F67" s="382"/>
      <c r="G67" s="382"/>
      <c r="H67" s="382"/>
      <c r="I67" s="382"/>
      <c r="J67" s="382"/>
      <c r="K67" s="382"/>
      <c r="L67" s="382"/>
    </row>
    <row r="68" spans="1:12" ht="20.25" customHeight="1">
      <c r="A68" s="143">
        <v>193</v>
      </c>
      <c r="B68" s="153" t="s">
        <v>1</v>
      </c>
      <c r="C68" s="154"/>
      <c r="D68" s="151">
        <f ca="1">OFFSET('SPPI '!$A$2,D$6,$A68)</f>
        <v>0.1</v>
      </c>
      <c r="E68" s="151">
        <f ca="1">OFFSET('SPPI '!$A$2,E$6,$A68)</f>
        <v>2.5</v>
      </c>
      <c r="F68" s="151">
        <f ca="1">OFFSET('SPPI '!$A$2,F$6,$A68)</f>
        <v>0</v>
      </c>
      <c r="G68" s="151">
        <f ca="1">OFFSET('SPPI '!$A$2,G$6,$A68)</f>
        <v>0.2</v>
      </c>
      <c r="H68" s="151">
        <f ca="1">OFFSET('SPPI '!$A$2,H$6,$A68)</f>
        <v>0</v>
      </c>
      <c r="I68" s="151"/>
      <c r="J68" s="151"/>
      <c r="K68" s="151"/>
      <c r="L68" s="151"/>
    </row>
    <row r="69" spans="1:12" ht="20.25" customHeight="1">
      <c r="A69" s="144">
        <v>194</v>
      </c>
      <c r="B69" s="153" t="s">
        <v>2</v>
      </c>
      <c r="C69" s="154"/>
      <c r="D69" s="151">
        <f ca="1">OFFSET('SPPI '!$A$2,D$6,$A69)</f>
        <v>0.6</v>
      </c>
      <c r="E69" s="151">
        <f ca="1">OFFSET('SPPI '!$A$2,E$6,$A69)</f>
        <v>5.0999999999999996</v>
      </c>
      <c r="F69" s="151">
        <f ca="1">OFFSET('SPPI '!$A$2,F$6,$A69)</f>
        <v>0</v>
      </c>
      <c r="G69" s="151">
        <f ca="1">OFFSET('SPPI '!$A$2,G$6,$A69)</f>
        <v>0.2</v>
      </c>
      <c r="H69" s="151">
        <f ca="1">OFFSET('SPPI '!$A$2,H$6,$A69)</f>
        <v>0</v>
      </c>
      <c r="I69" s="151"/>
      <c r="J69" s="151"/>
      <c r="K69" s="151"/>
      <c r="L69" s="151"/>
    </row>
    <row r="70" spans="1:12" ht="20.25" customHeight="1">
      <c r="A70" s="144">
        <v>195</v>
      </c>
      <c r="B70" s="153" t="s">
        <v>3</v>
      </c>
      <c r="D70" s="151">
        <f ca="1">OFFSET('SPPI '!$A$2,D$6,$A70)</f>
        <v>0.6</v>
      </c>
      <c r="E70" s="151">
        <f ca="1">OFFSET('SPPI '!$A$2,E$6,$A70)</f>
        <v>8</v>
      </c>
      <c r="F70" s="151">
        <f ca="1">OFFSET('SPPI '!$A$2,F$6,$A70)</f>
        <v>0.1</v>
      </c>
      <c r="G70" s="151">
        <f ca="1">OFFSET('SPPI '!$A$2,G$6,$A70)</f>
        <v>-0.4</v>
      </c>
      <c r="H70" s="151">
        <f ca="1">OFFSET('SPPI '!$A$2,H$6,$A70)</f>
        <v>0</v>
      </c>
    </row>
    <row r="71" spans="1:12" ht="20.25" customHeight="1">
      <c r="A71" s="143">
        <v>196</v>
      </c>
      <c r="B71" s="153" t="s">
        <v>4</v>
      </c>
      <c r="D71" s="151">
        <f ca="1">OFFSET('SPPI '!$A$2,D$6,$A71)</f>
        <v>1.1000000000000001</v>
      </c>
      <c r="E71" s="151">
        <f ca="1">OFFSET('SPPI '!$A$2,E$6,$A71)</f>
        <v>9.1</v>
      </c>
      <c r="F71" s="151">
        <f ca="1">OFFSET('SPPI '!$A$2,F$6,$A71)</f>
        <v>0.1</v>
      </c>
      <c r="G71" s="151">
        <f ca="1">OFFSET('SPPI '!$A$2,G$6,$A71)</f>
        <v>-0.3</v>
      </c>
      <c r="H71" s="151">
        <f ca="1">OFFSET('SPPI '!$A$2,H$6,$A71)</f>
        <v>0.2</v>
      </c>
    </row>
    <row r="72" spans="1:12" ht="6" customHeight="1">
      <c r="B72" s="160"/>
      <c r="C72" s="160"/>
    </row>
    <row r="73" spans="1:12" s="374" customFormat="1" ht="21" customHeight="1">
      <c r="B73" s="375">
        <v>2023</v>
      </c>
      <c r="C73" s="381"/>
      <c r="D73" s="377"/>
      <c r="E73" s="382"/>
      <c r="F73" s="382"/>
      <c r="G73" s="382"/>
      <c r="H73" s="382"/>
      <c r="I73" s="382"/>
      <c r="J73" s="382"/>
      <c r="K73" s="382"/>
      <c r="L73" s="382"/>
    </row>
    <row r="74" spans="1:12" ht="20.25" customHeight="1">
      <c r="A74" s="143">
        <v>197</v>
      </c>
      <c r="B74" s="153" t="s">
        <v>1</v>
      </c>
      <c r="C74" s="154"/>
      <c r="D74" s="151">
        <f ca="1">OFFSET('SPPI '!$A$2,D$6,$A74)</f>
        <v>1.9</v>
      </c>
      <c r="E74" s="151">
        <f ca="1">OFFSET('SPPI '!$A$2,E$6,$A74)</f>
        <v>9.3000000000000007</v>
      </c>
      <c r="F74" s="151">
        <f ca="1">OFFSET('SPPI '!$A$2,F$6,$A74)</f>
        <v>0</v>
      </c>
      <c r="G74" s="151">
        <f ca="1">OFFSET('SPPI '!$A$2,G$6,$A74)</f>
        <v>-0.5</v>
      </c>
      <c r="H74" s="151">
        <f ca="1">OFFSET('SPPI '!$A$2,H$6,$A74)</f>
        <v>0.2</v>
      </c>
      <c r="I74" s="151"/>
      <c r="J74" s="151"/>
      <c r="K74" s="151"/>
      <c r="L74" s="151"/>
    </row>
    <row r="75" spans="1:12" ht="20.25" customHeight="1">
      <c r="A75" s="144">
        <v>198</v>
      </c>
      <c r="B75" s="153" t="s">
        <v>2</v>
      </c>
      <c r="C75" s="154"/>
      <c r="D75" s="151">
        <f ca="1">OFFSET('SPPI '!$A$2,D$6,$A75)</f>
        <v>1.7</v>
      </c>
      <c r="E75" s="151">
        <f ca="1">OFFSET('SPPI '!$A$2,E$6,$A75)</f>
        <v>6.9</v>
      </c>
      <c r="F75" s="151">
        <f ca="1">OFFSET('SPPI '!$A$2,F$6,$A75)</f>
        <v>0.1</v>
      </c>
      <c r="G75" s="151">
        <f ca="1">OFFSET('SPPI '!$A$2,G$6,$A75)</f>
        <v>-0.5</v>
      </c>
      <c r="H75" s="151">
        <f ca="1">OFFSET('SPPI '!$A$2,H$6,$A75)</f>
        <v>0.2</v>
      </c>
      <c r="I75" s="151"/>
      <c r="J75" s="151"/>
      <c r="K75" s="151"/>
      <c r="L75" s="151"/>
    </row>
    <row r="76" spans="1:12" ht="20.25" customHeight="1">
      <c r="A76" s="144">
        <v>199</v>
      </c>
      <c r="B76" s="153" t="s">
        <v>3</v>
      </c>
      <c r="D76" s="151">
        <f ca="1">OFFSET('SPPI '!$A$2,D$6,$A76)</f>
        <v>1.6</v>
      </c>
      <c r="E76" s="151">
        <f ca="1">OFFSET('SPPI '!$A$2,E$6,$A76)</f>
        <v>5</v>
      </c>
      <c r="F76" s="151">
        <f ca="1">OFFSET('SPPI '!$A$2,F$6,$A76)</f>
        <v>0</v>
      </c>
      <c r="G76" s="151">
        <f ca="1">OFFSET('SPPI '!$A$2,G$6,$A76)</f>
        <v>-0.1</v>
      </c>
      <c r="H76" s="151">
        <f ca="1">OFFSET('SPPI '!$A$2,H$6,$A76)</f>
        <v>0.2</v>
      </c>
    </row>
    <row r="77" spans="1:12" ht="20.25" customHeight="1">
      <c r="A77" s="143">
        <v>200</v>
      </c>
      <c r="B77" s="153" t="s">
        <v>4</v>
      </c>
      <c r="D77" s="151">
        <f ca="1">OFFSET('SPPI '!$A$2,D$6,$A77)</f>
        <v>1.2</v>
      </c>
      <c r="E77" s="151">
        <f ca="1">OFFSET('SPPI '!$A$2,E$6,$A77)</f>
        <v>3.7</v>
      </c>
      <c r="F77" s="151">
        <f ca="1">OFFSET('SPPI '!$A$2,F$6,$A77)</f>
        <v>0</v>
      </c>
      <c r="G77" s="151">
        <f ca="1">OFFSET('SPPI '!$A$2,G$6,$A77)</f>
        <v>-0.1</v>
      </c>
      <c r="H77" s="151">
        <f ca="1">OFFSET('SPPI '!$A$2,H$6,$A77)</f>
        <v>0.1</v>
      </c>
    </row>
    <row r="78" spans="1:12" ht="6.75" customHeight="1">
      <c r="A78" s="143"/>
      <c r="B78" s="153"/>
      <c r="D78" s="151"/>
      <c r="E78" s="151"/>
      <c r="F78" s="151"/>
      <c r="G78" s="151"/>
      <c r="H78" s="151"/>
    </row>
    <row r="79" spans="1:12" ht="20.25" customHeight="1">
      <c r="A79" s="143"/>
      <c r="B79" s="375">
        <v>2024</v>
      </c>
      <c r="C79" s="381"/>
      <c r="D79" s="377"/>
      <c r="E79" s="382"/>
      <c r="F79" s="382"/>
      <c r="G79" s="382"/>
      <c r="H79" s="382"/>
    </row>
    <row r="80" spans="1:12" ht="20.25" customHeight="1">
      <c r="A80" s="143">
        <v>201</v>
      </c>
      <c r="B80" s="153" t="s">
        <v>1</v>
      </c>
      <c r="C80" s="154"/>
      <c r="D80" s="151">
        <f ca="1">OFFSET('SPPI '!$A$2,D$6,$A80)</f>
        <v>0.7</v>
      </c>
      <c r="E80" s="151">
        <f ca="1">OFFSET('SPPI '!$A$2,E$6,$A80)</f>
        <v>2.8</v>
      </c>
      <c r="F80" s="151">
        <f ca="1">OFFSET('SPPI '!$A$2,F$6,$A80)</f>
        <v>0</v>
      </c>
      <c r="G80" s="151">
        <f ca="1">OFFSET('SPPI '!$A$2,G$6,$A80)</f>
        <v>0</v>
      </c>
      <c r="H80" s="151">
        <f ca="1">OFFSET('SPPI '!$A$2,H$6,$A80)</f>
        <v>0.2</v>
      </c>
    </row>
    <row r="81" spans="1:8" ht="20.25" customHeight="1">
      <c r="A81" s="143">
        <v>202</v>
      </c>
      <c r="B81" s="153" t="s">
        <v>2</v>
      </c>
      <c r="C81" s="154"/>
      <c r="D81" s="151">
        <f ca="1">OFFSET('SPPI '!$A$2,D$6,$A81)</f>
        <v>0.7</v>
      </c>
      <c r="E81" s="151">
        <f ca="1">OFFSET('SPPI '!$A$2,E$6,$A81)</f>
        <v>2.7</v>
      </c>
      <c r="F81" s="151">
        <f ca="1">OFFSET('SPPI '!$A$2,F$6,$A81)</f>
        <v>-0.1</v>
      </c>
      <c r="G81" s="151">
        <f ca="1">OFFSET('SPPI '!$A$2,G$6,$A81)</f>
        <v>0.1</v>
      </c>
      <c r="H81" s="151">
        <f ca="1">OFFSET('SPPI '!$A$2,H$6,$A81)</f>
        <v>0.2</v>
      </c>
    </row>
    <row r="82" spans="1:8" ht="20.25" customHeight="1">
      <c r="A82" s="143">
        <v>203</v>
      </c>
      <c r="B82" s="153" t="s">
        <v>3</v>
      </c>
      <c r="D82" s="151">
        <f ca="1">OFFSET('SPPI '!$A$2,D$6,$A82)</f>
        <v>0.8</v>
      </c>
      <c r="E82" s="151">
        <f ca="1">OFFSET('SPPI '!$A$2,E$6,$A82)</f>
        <v>2.6</v>
      </c>
      <c r="F82" s="151">
        <f ca="1">OFFSET('SPPI '!$A$2,F$6,$A82)</f>
        <v>-0.1</v>
      </c>
      <c r="G82" s="151">
        <f ca="1">OFFSET('SPPI '!$A$2,G$6,$A82)</f>
        <v>0.1</v>
      </c>
      <c r="H82" s="151">
        <f ca="1">OFFSET('SPPI '!$A$2,H$6,$A82)</f>
        <v>0.3</v>
      </c>
    </row>
    <row r="83" spans="1:8" ht="20.25" customHeight="1">
      <c r="A83" s="143">
        <v>204</v>
      </c>
      <c r="B83" s="153" t="s">
        <v>4</v>
      </c>
      <c r="D83" s="151">
        <f ca="1">OFFSET('SPPI '!$A$2,D$6,$A83)</f>
        <v>0.9</v>
      </c>
      <c r="E83" s="151">
        <f ca="1">OFFSET('SPPI '!$A$2,E$6,$A83)</f>
        <v>3.4</v>
      </c>
      <c r="F83" s="151">
        <f ca="1">OFFSET('SPPI '!$A$2,F$6,$A83)</f>
        <v>-0.1</v>
      </c>
      <c r="G83" s="151">
        <f ca="1">OFFSET('SPPI '!$A$2,G$6,$A83)</f>
        <v>0.1</v>
      </c>
      <c r="H83" s="151">
        <f ca="1">OFFSET('SPPI '!$A$2,H$6,$A83)</f>
        <v>0.2</v>
      </c>
    </row>
    <row r="84" spans="1:8" ht="9.9" customHeight="1" thickBot="1">
      <c r="B84" s="161"/>
      <c r="C84" s="202"/>
      <c r="D84" s="180"/>
      <c r="E84" s="180"/>
      <c r="F84" s="180"/>
      <c r="G84" s="180"/>
      <c r="H84" s="180"/>
    </row>
    <row r="85" spans="1:8" ht="24.9" customHeight="1">
      <c r="B85" s="434"/>
      <c r="C85" s="435"/>
      <c r="D85" s="436"/>
      <c r="E85" s="436"/>
      <c r="F85" s="436"/>
      <c r="G85" s="436"/>
      <c r="H85" s="436"/>
    </row>
    <row r="86" spans="1:8" ht="28.8" customHeight="1"/>
  </sheetData>
  <mergeCells count="5">
    <mergeCell ref="B7:H7"/>
    <mergeCell ref="D8:E8"/>
    <mergeCell ref="F8:H8"/>
    <mergeCell ref="D9:E9"/>
    <mergeCell ref="F9:H9"/>
  </mergeCells>
  <printOptions horizontalCentered="1"/>
  <pageMargins left="0.47244094488188981" right="0.47244094488188981" top="0.47244094488188981" bottom="0.47244094488188981" header="0" footer="0"/>
  <pageSetup paperSize="9" scale="45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  <pageSetUpPr fitToPage="1"/>
  </sheetPr>
  <dimension ref="A1:L86"/>
  <sheetViews>
    <sheetView view="pageBreakPreview" zoomScale="75" zoomScaleNormal="50" zoomScaleSheetLayoutView="75" workbookViewId="0">
      <pane xSplit="3" ySplit="13" topLeftCell="D71" activePane="bottomRight" state="frozen"/>
      <selection activeCell="L89" sqref="L89"/>
      <selection pane="topRight" activeCell="L89" sqref="L89"/>
      <selection pane="bottomLeft" activeCell="L89" sqref="L89"/>
      <selection pane="bottomRight" sqref="A1:A1048576"/>
    </sheetView>
  </sheetViews>
  <sheetFormatPr defaultColWidth="9.109375" defaultRowHeight="17.399999999999999"/>
  <cols>
    <col min="1" max="1" width="6.6640625" style="160" hidden="1" customWidth="1"/>
    <col min="2" max="2" width="16.88671875" style="159" customWidth="1"/>
    <col min="3" max="3" width="2.44140625" style="189" customWidth="1"/>
    <col min="4" max="4" width="43.109375" style="160" customWidth="1"/>
    <col min="5" max="5" width="45.5546875" style="160" customWidth="1"/>
    <col min="6" max="6" width="48.33203125" style="160" customWidth="1"/>
    <col min="7" max="16384" width="9.109375" style="160"/>
  </cols>
  <sheetData>
    <row r="1" spans="1:10" s="360" customFormat="1" ht="21.6">
      <c r="B1" s="361" t="s">
        <v>70</v>
      </c>
      <c r="C1" s="391" t="s">
        <v>13</v>
      </c>
      <c r="D1" s="363" t="s">
        <v>366</v>
      </c>
      <c r="E1" s="392"/>
      <c r="F1" s="392"/>
      <c r="G1" s="392"/>
      <c r="H1" s="392"/>
      <c r="I1" s="392"/>
      <c r="J1" s="392"/>
    </row>
    <row r="2" spans="1:10" s="360" customFormat="1" ht="21.6">
      <c r="B2" s="361"/>
      <c r="C2" s="391"/>
      <c r="D2" s="362" t="s">
        <v>72</v>
      </c>
      <c r="E2" s="392"/>
      <c r="F2" s="392"/>
      <c r="G2" s="392"/>
      <c r="H2" s="392"/>
      <c r="I2" s="392"/>
      <c r="J2" s="392"/>
    </row>
    <row r="3" spans="1:10" s="315" customFormat="1" ht="21">
      <c r="B3" s="306" t="s">
        <v>71</v>
      </c>
      <c r="C3" s="307" t="s">
        <v>13</v>
      </c>
      <c r="D3" s="308" t="s">
        <v>367</v>
      </c>
      <c r="E3" s="313"/>
      <c r="F3" s="314"/>
      <c r="G3" s="314"/>
      <c r="H3" s="314"/>
      <c r="I3" s="314"/>
      <c r="J3" s="314"/>
    </row>
    <row r="4" spans="1:10" s="315" customFormat="1" ht="21">
      <c r="B4" s="308"/>
      <c r="C4" s="307"/>
      <c r="D4" s="310" t="s">
        <v>73</v>
      </c>
      <c r="E4" s="313"/>
      <c r="F4" s="313"/>
      <c r="G4" s="313"/>
      <c r="H4" s="313"/>
      <c r="I4" s="313"/>
      <c r="J4" s="313"/>
    </row>
    <row r="5" spans="1:10" ht="7.5" customHeight="1">
      <c r="B5" s="187"/>
      <c r="C5" s="188"/>
      <c r="G5" s="187"/>
      <c r="H5" s="187"/>
      <c r="I5" s="187"/>
      <c r="J5" s="187"/>
    </row>
    <row r="6" spans="1:10" hidden="1">
      <c r="B6" s="187"/>
      <c r="C6" s="188"/>
      <c r="D6" s="139">
        <v>76</v>
      </c>
      <c r="E6" s="139">
        <v>82</v>
      </c>
      <c r="F6" s="139">
        <v>89</v>
      </c>
      <c r="G6" s="187"/>
      <c r="H6" s="187"/>
      <c r="I6" s="187"/>
      <c r="J6" s="187"/>
    </row>
    <row r="7" spans="1:10" ht="21.6" thickBot="1">
      <c r="B7" s="563" t="s">
        <v>0</v>
      </c>
      <c r="C7" s="563"/>
      <c r="D7" s="563"/>
      <c r="E7" s="563"/>
      <c r="F7" s="563"/>
    </row>
    <row r="8" spans="1:10" s="360" customFormat="1" ht="19.5" customHeight="1">
      <c r="B8" s="358"/>
      <c r="C8" s="387"/>
      <c r="D8" s="357" t="s">
        <v>59</v>
      </c>
      <c r="E8" s="561" t="s">
        <v>29</v>
      </c>
      <c r="F8" s="561"/>
      <c r="G8" s="388"/>
    </row>
    <row r="9" spans="1:10" s="315" customFormat="1" ht="20.399999999999999" customHeight="1">
      <c r="B9" s="316"/>
      <c r="C9" s="317"/>
      <c r="D9" s="292" t="s">
        <v>60</v>
      </c>
      <c r="E9" s="562" t="s">
        <v>30</v>
      </c>
      <c r="F9" s="562"/>
      <c r="G9" s="318"/>
    </row>
    <row r="10" spans="1:10" s="212" customFormat="1" ht="22.8" customHeight="1">
      <c r="C10" s="213"/>
      <c r="D10" s="329">
        <v>68</v>
      </c>
      <c r="E10" s="329">
        <v>69</v>
      </c>
      <c r="F10" s="329">
        <v>71</v>
      </c>
    </row>
    <row r="11" spans="1:10" s="390" customFormat="1" ht="39" customHeight="1">
      <c r="B11" s="357" t="s">
        <v>46</v>
      </c>
      <c r="C11" s="406"/>
      <c r="D11" s="359" t="s">
        <v>59</v>
      </c>
      <c r="E11" s="357" t="s">
        <v>229</v>
      </c>
      <c r="F11" s="357" t="s">
        <v>231</v>
      </c>
    </row>
    <row r="12" spans="1:10" s="312" customFormat="1" ht="39" customHeight="1" thickBot="1">
      <c r="B12" s="293" t="s">
        <v>48</v>
      </c>
      <c r="C12" s="270"/>
      <c r="D12" s="304" t="s">
        <v>60</v>
      </c>
      <c r="E12" s="304" t="s">
        <v>230</v>
      </c>
      <c r="F12" s="304" t="s">
        <v>232</v>
      </c>
    </row>
    <row r="13" spans="1:10" s="195" customFormat="1" ht="4.8" customHeight="1">
      <c r="B13" s="196"/>
      <c r="C13" s="194"/>
      <c r="D13" s="175"/>
      <c r="E13" s="196"/>
      <c r="F13" s="177"/>
    </row>
    <row r="14" spans="1:10" s="176" customFormat="1" ht="21" customHeight="1">
      <c r="A14" s="176">
        <v>214</v>
      </c>
      <c r="B14" s="150">
        <v>2015</v>
      </c>
      <c r="C14" s="198"/>
      <c r="D14" s="155">
        <f ca="1">OFFSET('SPPI '!$A$2,D$6,$A14)</f>
        <v>2.4</v>
      </c>
      <c r="E14" s="155">
        <f ca="1">OFFSET('SPPI '!$A$2,E$6,$A14)</f>
        <v>0.8</v>
      </c>
      <c r="F14" s="155">
        <f ca="1">OFFSET('SPPI '!$A$2,F$6,$A14)</f>
        <v>0.2</v>
      </c>
      <c r="H14" s="199"/>
      <c r="I14" s="199"/>
      <c r="J14" s="199"/>
    </row>
    <row r="15" spans="1:10" s="176" customFormat="1" ht="21" customHeight="1">
      <c r="A15" s="176">
        <v>215</v>
      </c>
      <c r="B15" s="150">
        <v>2016</v>
      </c>
      <c r="C15" s="198"/>
      <c r="D15" s="155">
        <f ca="1">OFFSET('SPPI '!$A$2,D$6,$A15)</f>
        <v>1.6</v>
      </c>
      <c r="E15" s="155">
        <f ca="1">OFFSET('SPPI '!$A$2,E$6,$A15)</f>
        <v>1.3</v>
      </c>
      <c r="F15" s="155">
        <f ca="1">OFFSET('SPPI '!$A$2,F$6,$A15)</f>
        <v>0.2</v>
      </c>
      <c r="H15" s="199"/>
      <c r="I15" s="199"/>
      <c r="J15" s="199"/>
    </row>
    <row r="16" spans="1:10" s="176" customFormat="1" ht="21" customHeight="1">
      <c r="A16" s="176">
        <v>216</v>
      </c>
      <c r="B16" s="150">
        <v>2017</v>
      </c>
      <c r="C16" s="198"/>
      <c r="D16" s="155">
        <f ca="1">OFFSET('SPPI '!$A$2,D$6,$A16)</f>
        <v>1.9</v>
      </c>
      <c r="E16" s="155">
        <f ca="1">OFFSET('SPPI '!$A$2,E$6,$A16)</f>
        <v>0.6</v>
      </c>
      <c r="F16" s="155">
        <f ca="1">OFFSET('SPPI '!$A$2,F$6,$A16)</f>
        <v>1</v>
      </c>
      <c r="H16" s="199"/>
      <c r="I16" s="199"/>
      <c r="J16" s="199"/>
    </row>
    <row r="17" spans="1:10" s="176" customFormat="1" ht="21" customHeight="1">
      <c r="A17" s="176">
        <v>217</v>
      </c>
      <c r="B17" s="150">
        <v>2018</v>
      </c>
      <c r="C17" s="198"/>
      <c r="D17" s="155">
        <f ca="1">OFFSET('SPPI '!$A$2,D$6,$A17)</f>
        <v>0.73469387755102922</v>
      </c>
      <c r="E17" s="155">
        <f ca="1">OFFSET('SPPI '!$A$2,E$6,$A17)</f>
        <v>0.67114093959732557</v>
      </c>
      <c r="F17" s="155">
        <f ca="1">OFFSET('SPPI '!$A$2,F$6,$A17)</f>
        <v>0.78740157480317041</v>
      </c>
      <c r="H17" s="199"/>
      <c r="I17" s="199"/>
      <c r="J17" s="199"/>
    </row>
    <row r="18" spans="1:10" s="176" customFormat="1" ht="21" customHeight="1">
      <c r="A18" s="176">
        <v>218</v>
      </c>
      <c r="B18" s="150">
        <v>2019</v>
      </c>
      <c r="C18" s="198"/>
      <c r="D18" s="155">
        <f ca="1">OFFSET('SPPI '!$A$2,D$6,$A18)</f>
        <v>0.6</v>
      </c>
      <c r="E18" s="155">
        <f ca="1">OFFSET('SPPI '!$A$2,E$6,$A18)</f>
        <v>-0.1</v>
      </c>
      <c r="F18" s="155">
        <f ca="1">OFFSET('SPPI '!$A$2,F$6,$A18)</f>
        <v>0.1</v>
      </c>
      <c r="H18" s="199"/>
      <c r="I18" s="199"/>
      <c r="J18" s="199"/>
    </row>
    <row r="19" spans="1:10" s="176" customFormat="1" ht="21" customHeight="1">
      <c r="A19" s="176">
        <v>219</v>
      </c>
      <c r="B19" s="150">
        <v>2020</v>
      </c>
      <c r="C19" s="198"/>
      <c r="D19" s="155">
        <f ca="1">OFFSET('SPPI '!$A$2,D$6,$A19)</f>
        <v>1.1000000000000001</v>
      </c>
      <c r="E19" s="155">
        <f ca="1">OFFSET('SPPI '!$A$2,E$6,$A19)</f>
        <v>0</v>
      </c>
      <c r="F19" s="155">
        <f ca="1">OFFSET('SPPI '!$A$2,F$6,$A19)</f>
        <v>-0.1</v>
      </c>
      <c r="H19" s="199"/>
      <c r="I19" s="199"/>
      <c r="J19" s="199"/>
    </row>
    <row r="20" spans="1:10" s="176" customFormat="1" ht="21" customHeight="1">
      <c r="A20" s="176">
        <v>220</v>
      </c>
      <c r="B20" s="150">
        <v>2021</v>
      </c>
      <c r="C20" s="198"/>
      <c r="D20" s="155">
        <f ca="1">OFFSET('SPPI '!$A$2,D$6,$A20)</f>
        <v>0.9</v>
      </c>
      <c r="E20" s="155">
        <f ca="1">OFFSET('SPPI '!$A$2,E$6,$A20)</f>
        <v>0</v>
      </c>
      <c r="F20" s="155">
        <f ca="1">OFFSET('SPPI '!$A$2,F$6,$A20)</f>
        <v>0.1</v>
      </c>
      <c r="G20" s="151"/>
      <c r="H20" s="199"/>
      <c r="I20" s="199"/>
      <c r="J20" s="199"/>
    </row>
    <row r="21" spans="1:10" s="176" customFormat="1" ht="21" customHeight="1">
      <c r="A21" s="176">
        <v>221</v>
      </c>
      <c r="B21" s="150">
        <v>2022</v>
      </c>
      <c r="C21" s="198"/>
      <c r="D21" s="155">
        <f ca="1">OFFSET('SPPI '!$A$2,D$6,$A21)</f>
        <v>0.2</v>
      </c>
      <c r="E21" s="155">
        <f ca="1">OFFSET('SPPI '!$A$2,E$6,$A21)</f>
        <v>0.4</v>
      </c>
      <c r="F21" s="155">
        <f ca="1">OFFSET('SPPI '!$A$2,F$6,$A21)</f>
        <v>0.3</v>
      </c>
      <c r="G21" s="151"/>
      <c r="H21" s="199"/>
      <c r="I21" s="199"/>
      <c r="J21" s="199"/>
    </row>
    <row r="22" spans="1:10" s="176" customFormat="1" ht="21" customHeight="1">
      <c r="A22" s="176">
        <v>222</v>
      </c>
      <c r="B22" s="150">
        <v>2023</v>
      </c>
      <c r="C22" s="198"/>
      <c r="D22" s="155">
        <f ca="1">OFFSET('SPPI '!$A$2,D$6,$A22)</f>
        <v>0.2</v>
      </c>
      <c r="E22" s="155">
        <f ca="1">OFFSET('SPPI '!$A$2,E$6,$A22)</f>
        <v>0.4</v>
      </c>
      <c r="F22" s="155">
        <f ca="1">OFFSET('SPPI '!$A$2,F$6,$A22)</f>
        <v>0.4</v>
      </c>
      <c r="G22" s="151"/>
      <c r="H22" s="199"/>
      <c r="I22" s="199"/>
      <c r="J22" s="199"/>
    </row>
    <row r="23" spans="1:10" s="176" customFormat="1" ht="21" customHeight="1">
      <c r="A23" s="176">
        <v>223</v>
      </c>
      <c r="B23" s="150">
        <v>2024</v>
      </c>
      <c r="C23" s="198"/>
      <c r="D23" s="155">
        <f ca="1">OFFSET('SPPI '!$A$2,D$6,$A23)</f>
        <v>0.3</v>
      </c>
      <c r="E23" s="155">
        <f ca="1">OFFSET('SPPI '!$A$2,E$6,$A23)</f>
        <v>0.3</v>
      </c>
      <c r="F23" s="155">
        <f ca="1">OFFSET('SPPI '!$A$2,F$6,$A23)</f>
        <v>0.3</v>
      </c>
      <c r="G23" s="151"/>
      <c r="H23" s="199"/>
      <c r="I23" s="199"/>
      <c r="J23" s="199"/>
    </row>
    <row r="24" spans="1:10" s="176" customFormat="1" ht="6.9" customHeight="1">
      <c r="B24" s="150"/>
      <c r="C24" s="198"/>
      <c r="D24" s="150"/>
      <c r="E24" s="150"/>
      <c r="F24" s="150"/>
      <c r="H24" s="199"/>
      <c r="I24" s="199"/>
      <c r="J24" s="199"/>
    </row>
    <row r="25" spans="1:10" s="374" customFormat="1" ht="21" customHeight="1">
      <c r="B25" s="375">
        <v>2015</v>
      </c>
      <c r="C25" s="394"/>
      <c r="D25" s="395"/>
      <c r="E25" s="395"/>
      <c r="F25" s="395"/>
      <c r="H25" s="396"/>
      <c r="I25" s="396"/>
      <c r="J25" s="396"/>
    </row>
    <row r="26" spans="1:10" ht="21" customHeight="1">
      <c r="A26" s="160">
        <v>165</v>
      </c>
      <c r="B26" s="153" t="s">
        <v>1</v>
      </c>
      <c r="C26" s="201"/>
      <c r="D26" s="151">
        <f ca="1">OFFSET('SPPI '!$A$2,D$6,$A26)</f>
        <v>2</v>
      </c>
      <c r="E26" s="151">
        <f ca="1">OFFSET('SPPI '!$A$2,E$6,$A26)</f>
        <v>0.6</v>
      </c>
      <c r="F26" s="151">
        <f ca="1">OFFSET('SPPI '!$A$2,F$6,$A26)</f>
        <v>0.1</v>
      </c>
      <c r="H26" s="199"/>
      <c r="I26" s="199"/>
      <c r="J26" s="199"/>
    </row>
    <row r="27" spans="1:10" ht="21" customHeight="1">
      <c r="A27" s="160">
        <v>166</v>
      </c>
      <c r="B27" s="153" t="s">
        <v>2</v>
      </c>
      <c r="C27" s="201"/>
      <c r="D27" s="151">
        <f ca="1">OFFSET('SPPI '!$A$2,D$6,$A27)</f>
        <v>2</v>
      </c>
      <c r="E27" s="151">
        <f ca="1">OFFSET('SPPI '!$A$2,E$6,$A27)</f>
        <v>0.5</v>
      </c>
      <c r="F27" s="151">
        <f ca="1">OFFSET('SPPI '!$A$2,F$6,$A27)</f>
        <v>0.2</v>
      </c>
      <c r="H27" s="199"/>
      <c r="I27" s="199"/>
      <c r="J27" s="199"/>
    </row>
    <row r="28" spans="1:10" ht="21" customHeight="1">
      <c r="A28" s="160">
        <v>167</v>
      </c>
      <c r="B28" s="153" t="s">
        <v>3</v>
      </c>
      <c r="C28" s="201"/>
      <c r="D28" s="151">
        <f ca="1">OFFSET('SPPI '!$A$2,D$6,$A28)</f>
        <v>2.8</v>
      </c>
      <c r="E28" s="151">
        <f ca="1">OFFSET('SPPI '!$A$2,E$6,$A28)</f>
        <v>0.3</v>
      </c>
      <c r="F28" s="151">
        <f ca="1">OFFSET('SPPI '!$A$2,F$6,$A28)</f>
        <v>0.2</v>
      </c>
      <c r="H28" s="199"/>
      <c r="I28" s="199"/>
      <c r="J28" s="199"/>
    </row>
    <row r="29" spans="1:10" ht="21" customHeight="1">
      <c r="A29" s="160">
        <v>168</v>
      </c>
      <c r="B29" s="153" t="s">
        <v>4</v>
      </c>
      <c r="C29" s="201"/>
      <c r="D29" s="151">
        <f ca="1">OFFSET('SPPI '!$A$2,D$6,$A29)</f>
        <v>2.9</v>
      </c>
      <c r="E29" s="151">
        <f ca="1">OFFSET('SPPI '!$A$2,E$6,$A29)</f>
        <v>1.7</v>
      </c>
      <c r="F29" s="151">
        <f ca="1">OFFSET('SPPI '!$A$2,F$6,$A29)</f>
        <v>0.2</v>
      </c>
      <c r="H29" s="199"/>
      <c r="I29" s="199"/>
      <c r="J29" s="199"/>
    </row>
    <row r="30" spans="1:10" ht="7.35" customHeight="1">
      <c r="B30" s="153"/>
      <c r="C30" s="201"/>
      <c r="D30" s="155"/>
      <c r="E30" s="155"/>
      <c r="F30" s="156"/>
    </row>
    <row r="31" spans="1:10" s="374" customFormat="1" ht="21" customHeight="1">
      <c r="B31" s="375">
        <v>2016</v>
      </c>
      <c r="C31" s="394"/>
      <c r="D31" s="395"/>
      <c r="E31" s="395"/>
      <c r="F31" s="397"/>
    </row>
    <row r="32" spans="1:10" ht="21" customHeight="1">
      <c r="A32" s="160">
        <v>169</v>
      </c>
      <c r="B32" s="153" t="s">
        <v>1</v>
      </c>
      <c r="C32" s="201"/>
      <c r="D32" s="151">
        <f ca="1">OFFSET('SPPI '!$A$2,D$6,$A32)</f>
        <v>1.4</v>
      </c>
      <c r="E32" s="151">
        <f ca="1">OFFSET('SPPI '!$A$2,E$6,$A32)</f>
        <v>1.7</v>
      </c>
      <c r="F32" s="151">
        <f ca="1">OFFSET('SPPI '!$A$2,F$6,$A32)</f>
        <v>0.1</v>
      </c>
      <c r="H32" s="199"/>
      <c r="I32" s="199"/>
      <c r="J32" s="199"/>
    </row>
    <row r="33" spans="1:10" ht="21" customHeight="1">
      <c r="A33" s="160">
        <v>170</v>
      </c>
      <c r="B33" s="153" t="s">
        <v>2</v>
      </c>
      <c r="C33" s="201"/>
      <c r="D33" s="151">
        <f ca="1">OFFSET('SPPI '!$A$2,D$6,$A33)</f>
        <v>2</v>
      </c>
      <c r="E33" s="151">
        <f ca="1">OFFSET('SPPI '!$A$2,E$6,$A33)</f>
        <v>1.7</v>
      </c>
      <c r="F33" s="151">
        <f ca="1">OFFSET('SPPI '!$A$2,F$6,$A33)</f>
        <v>0</v>
      </c>
      <c r="H33" s="199"/>
      <c r="I33" s="199"/>
      <c r="J33" s="199"/>
    </row>
    <row r="34" spans="1:10" ht="21" customHeight="1">
      <c r="A34" s="160">
        <v>171</v>
      </c>
      <c r="B34" s="153" t="s">
        <v>3</v>
      </c>
      <c r="C34" s="201"/>
      <c r="D34" s="151">
        <f ca="1">OFFSET('SPPI '!$A$2,D$6,$A34)</f>
        <v>1.3</v>
      </c>
      <c r="E34" s="151">
        <f ca="1">OFFSET('SPPI '!$A$2,E$6,$A34)</f>
        <v>1.7</v>
      </c>
      <c r="F34" s="151">
        <f ca="1">OFFSET('SPPI '!$A$2,F$6,$A34)</f>
        <v>0</v>
      </c>
      <c r="H34" s="199"/>
      <c r="I34" s="199"/>
      <c r="J34" s="199"/>
    </row>
    <row r="35" spans="1:10" ht="21" customHeight="1">
      <c r="A35" s="160">
        <v>172</v>
      </c>
      <c r="B35" s="153" t="s">
        <v>4</v>
      </c>
      <c r="C35" s="201"/>
      <c r="D35" s="151">
        <f ca="1">OFFSET('SPPI '!$A$2,D$6,$A35)</f>
        <v>1.8</v>
      </c>
      <c r="E35" s="151">
        <f ca="1">OFFSET('SPPI '!$A$2,E$6,$A35)</f>
        <v>0.4</v>
      </c>
      <c r="F35" s="151">
        <f ca="1">OFFSET('SPPI '!$A$2,F$6,$A35)</f>
        <v>0.8</v>
      </c>
      <c r="H35" s="199"/>
      <c r="I35" s="199"/>
      <c r="J35" s="199"/>
    </row>
    <row r="36" spans="1:10" ht="7.35" customHeight="1"/>
    <row r="37" spans="1:10" s="374" customFormat="1" ht="21" customHeight="1">
      <c r="B37" s="375">
        <v>2017</v>
      </c>
      <c r="C37" s="394"/>
      <c r="D37" s="395"/>
      <c r="E37" s="395"/>
      <c r="F37" s="397"/>
    </row>
    <row r="38" spans="1:10" ht="21" customHeight="1">
      <c r="A38" s="160">
        <v>173</v>
      </c>
      <c r="B38" s="153" t="s">
        <v>1</v>
      </c>
      <c r="C38" s="201"/>
      <c r="D38" s="151">
        <f ca="1">OFFSET('SPPI '!$A$2,D$6,$A38)</f>
        <v>1.6</v>
      </c>
      <c r="E38" s="151">
        <f ca="1">OFFSET('SPPI '!$A$2,E$6,$A38)</f>
        <v>0.6</v>
      </c>
      <c r="F38" s="151">
        <f ca="1">OFFSET('SPPI '!$A$2,F$6,$A38)</f>
        <v>0.8</v>
      </c>
      <c r="H38" s="199"/>
      <c r="I38" s="199"/>
      <c r="J38" s="199"/>
    </row>
    <row r="39" spans="1:10" ht="21" customHeight="1">
      <c r="A39" s="160">
        <v>174</v>
      </c>
      <c r="B39" s="153" t="s">
        <v>2</v>
      </c>
      <c r="C39" s="201"/>
      <c r="D39" s="151">
        <f ca="1">OFFSET('SPPI '!$A$2,D$6,$A39)</f>
        <v>2.2000000000000002</v>
      </c>
      <c r="E39" s="151">
        <f ca="1">OFFSET('SPPI '!$A$2,E$6,$A39)</f>
        <v>0.6</v>
      </c>
      <c r="F39" s="151">
        <f ca="1">OFFSET('SPPI '!$A$2,F$6,$A39)</f>
        <v>1.3</v>
      </c>
      <c r="H39" s="199"/>
      <c r="I39" s="199"/>
      <c r="J39" s="199"/>
    </row>
    <row r="40" spans="1:10" ht="21" customHeight="1">
      <c r="A40" s="160">
        <v>175</v>
      </c>
      <c r="B40" s="153" t="s">
        <v>3</v>
      </c>
      <c r="C40" s="201"/>
      <c r="D40" s="151">
        <f ca="1">OFFSET('SPPI '!$A$2,D$6,$A40)</f>
        <v>2.2000000000000002</v>
      </c>
      <c r="E40" s="151">
        <f ca="1">OFFSET('SPPI '!$A$2,E$6,$A40)</f>
        <v>0.5</v>
      </c>
      <c r="F40" s="151">
        <f ca="1">OFFSET('SPPI '!$A$2,F$6,$A40)</f>
        <v>1.3</v>
      </c>
      <c r="H40" s="199"/>
      <c r="I40" s="199"/>
      <c r="J40" s="199"/>
    </row>
    <row r="41" spans="1:10" ht="21" customHeight="1">
      <c r="A41" s="160">
        <v>176</v>
      </c>
      <c r="B41" s="153" t="s">
        <v>4</v>
      </c>
      <c r="C41" s="201"/>
      <c r="D41" s="151">
        <f ca="1">OFFSET('SPPI '!$A$2,D$6,$A41)</f>
        <v>1.6</v>
      </c>
      <c r="E41" s="151">
        <f ca="1">OFFSET('SPPI '!$A$2,E$6,$A41)</f>
        <v>0.7</v>
      </c>
      <c r="F41" s="151">
        <f ca="1">OFFSET('SPPI '!$A$2,F$6,$A41)</f>
        <v>0.6</v>
      </c>
      <c r="H41" s="199"/>
      <c r="I41" s="199"/>
      <c r="J41" s="199"/>
    </row>
    <row r="42" spans="1:10" ht="7.35" customHeight="1"/>
    <row r="43" spans="1:10" s="374" customFormat="1" ht="21" customHeight="1">
      <c r="B43" s="375">
        <v>2018</v>
      </c>
      <c r="C43" s="394"/>
      <c r="D43" s="395"/>
      <c r="E43" s="395"/>
      <c r="F43" s="397"/>
    </row>
    <row r="44" spans="1:10" ht="21" customHeight="1">
      <c r="A44" s="160">
        <v>177</v>
      </c>
      <c r="B44" s="153" t="s">
        <v>1</v>
      </c>
      <c r="C44" s="201"/>
      <c r="D44" s="151">
        <f ca="1">OFFSET('SPPI '!$A$2,D$6,$A44)</f>
        <v>1.4</v>
      </c>
      <c r="E44" s="151">
        <f ca="1">OFFSET('SPPI '!$A$2,E$6,$A44)</f>
        <v>0.8</v>
      </c>
      <c r="F44" s="151">
        <f ca="1">OFFSET('SPPI '!$A$2,F$6,$A44)</f>
        <v>1.1000000000000001</v>
      </c>
      <c r="G44" s="204"/>
      <c r="H44" s="199"/>
      <c r="I44" s="199"/>
      <c r="J44" s="199"/>
    </row>
    <row r="45" spans="1:10" ht="21" customHeight="1">
      <c r="A45" s="160">
        <v>178</v>
      </c>
      <c r="B45" s="153" t="s">
        <v>2</v>
      </c>
      <c r="C45" s="201"/>
      <c r="D45" s="151">
        <f ca="1">OFFSET('SPPI '!$A$2,D$6,$A45)</f>
        <v>0.4</v>
      </c>
      <c r="E45" s="151">
        <f ca="1">OFFSET('SPPI '!$A$2,E$6,$A45)</f>
        <v>0.8</v>
      </c>
      <c r="F45" s="151">
        <f ca="1">OFFSET('SPPI '!$A$2,F$6,$A45)</f>
        <v>0.7</v>
      </c>
      <c r="H45" s="199"/>
      <c r="I45" s="199"/>
      <c r="J45" s="199"/>
    </row>
    <row r="46" spans="1:10" ht="21" customHeight="1">
      <c r="A46" s="160">
        <v>179</v>
      </c>
      <c r="B46" s="153" t="s">
        <v>3</v>
      </c>
      <c r="C46" s="201"/>
      <c r="D46" s="151">
        <f ca="1">OFFSET('SPPI '!$A$2,D$6,$A46)</f>
        <v>0.6</v>
      </c>
      <c r="E46" s="151">
        <f ca="1">OFFSET('SPPI '!$A$2,E$6,$A46)</f>
        <v>0.8</v>
      </c>
      <c r="F46" s="151">
        <f ca="1">OFFSET('SPPI '!$A$2,F$6,$A46)</f>
        <v>0.7</v>
      </c>
      <c r="H46" s="199"/>
      <c r="I46" s="199"/>
      <c r="J46" s="199"/>
    </row>
    <row r="47" spans="1:10" ht="21" customHeight="1">
      <c r="A47" s="160">
        <v>180</v>
      </c>
      <c r="B47" s="153" t="s">
        <v>4</v>
      </c>
      <c r="C47" s="201"/>
      <c r="D47" s="151">
        <f ca="1">OFFSET('SPPI '!$A$2,D$6,$A47)</f>
        <v>0.7</v>
      </c>
      <c r="E47" s="151">
        <f ca="1">OFFSET('SPPI '!$A$2,E$6,$A47)</f>
        <v>0.2</v>
      </c>
      <c r="F47" s="151">
        <f ca="1">OFFSET('SPPI '!$A$2,F$6,$A47)</f>
        <v>0.6</v>
      </c>
      <c r="H47" s="199"/>
      <c r="I47" s="199"/>
      <c r="J47" s="199"/>
    </row>
    <row r="48" spans="1:10" ht="7.35" customHeight="1"/>
    <row r="49" spans="1:12" s="374" customFormat="1" ht="19.8" customHeight="1">
      <c r="B49" s="375">
        <v>2019</v>
      </c>
      <c r="C49" s="394"/>
      <c r="D49" s="395"/>
      <c r="E49" s="395"/>
      <c r="F49" s="397"/>
    </row>
    <row r="50" spans="1:12" ht="19.8" customHeight="1">
      <c r="A50" s="160">
        <v>181</v>
      </c>
      <c r="B50" s="153" t="s">
        <v>1</v>
      </c>
      <c r="C50" s="201"/>
      <c r="D50" s="151">
        <f ca="1">OFFSET('SPPI '!$A$2,D$6,$A50)</f>
        <v>0.9</v>
      </c>
      <c r="E50" s="151">
        <f ca="1">OFFSET('SPPI '!$A$2,E$6,$A50)</f>
        <v>-0.1</v>
      </c>
      <c r="F50" s="151">
        <f ca="1">OFFSET('SPPI '!$A$2,F$6,$A50)</f>
        <v>0.1</v>
      </c>
      <c r="G50" s="204"/>
      <c r="H50" s="199"/>
      <c r="I50" s="199"/>
      <c r="J50" s="199"/>
    </row>
    <row r="51" spans="1:12" ht="19.8" customHeight="1">
      <c r="A51" s="160">
        <v>182</v>
      </c>
      <c r="B51" s="153" t="s">
        <v>2</v>
      </c>
      <c r="C51" s="201"/>
      <c r="D51" s="151">
        <f ca="1">OFFSET('SPPI '!$A$2,D$6,$A51)</f>
        <v>0.8</v>
      </c>
      <c r="E51" s="151">
        <f ca="1">OFFSET('SPPI '!$A$2,E$6,$A51)</f>
        <v>-0.1</v>
      </c>
      <c r="F51" s="151">
        <f ca="1">OFFSET('SPPI '!$A$2,F$6,$A51)</f>
        <v>0</v>
      </c>
      <c r="H51" s="199"/>
      <c r="I51" s="199"/>
      <c r="J51" s="199"/>
    </row>
    <row r="52" spans="1:12" ht="19.8" customHeight="1">
      <c r="A52" s="160">
        <v>183</v>
      </c>
      <c r="B52" s="153" t="s">
        <v>3</v>
      </c>
      <c r="C52" s="201"/>
      <c r="D52" s="151">
        <f ca="1">OFFSET('SPPI '!$A$2,D$6,$A52)</f>
        <v>0.5</v>
      </c>
      <c r="E52" s="151">
        <f ca="1">OFFSET('SPPI '!$A$2,E$6,$A52)</f>
        <v>-0.1</v>
      </c>
      <c r="F52" s="151">
        <f ca="1">OFFSET('SPPI '!$A$2,F$6,$A52)</f>
        <v>0.1</v>
      </c>
      <c r="H52" s="199"/>
      <c r="I52" s="199"/>
      <c r="J52" s="199"/>
    </row>
    <row r="53" spans="1:12" ht="19.8" customHeight="1">
      <c r="A53" s="160">
        <v>184</v>
      </c>
      <c r="B53" s="153" t="s">
        <v>4</v>
      </c>
      <c r="C53" s="201"/>
      <c r="D53" s="151">
        <f ca="1">OFFSET('SPPI '!$A$2,D$6,$A53)</f>
        <v>0.3</v>
      </c>
      <c r="E53" s="151">
        <f ca="1">OFFSET('SPPI '!$A$2,E$6,$A53)</f>
        <v>0</v>
      </c>
      <c r="F53" s="151">
        <f ca="1">OFFSET('SPPI '!$A$2,F$6,$A53)</f>
        <v>0.1</v>
      </c>
      <c r="H53" s="199"/>
      <c r="I53" s="199"/>
      <c r="J53" s="199"/>
    </row>
    <row r="54" spans="1:12" ht="7.35" customHeight="1"/>
    <row r="55" spans="1:12" s="374" customFormat="1" ht="21" customHeight="1">
      <c r="B55" s="375">
        <v>2020</v>
      </c>
      <c r="C55" s="394"/>
      <c r="D55" s="395"/>
      <c r="E55" s="395"/>
      <c r="F55" s="397"/>
    </row>
    <row r="56" spans="1:12" ht="21" customHeight="1">
      <c r="A56" s="160">
        <v>185</v>
      </c>
      <c r="B56" s="153" t="s">
        <v>1</v>
      </c>
      <c r="C56" s="201"/>
      <c r="D56" s="151">
        <f ca="1">OFFSET('SPPI '!$A$2,D$6,$A56)</f>
        <v>0.6</v>
      </c>
      <c r="E56" s="151">
        <f ca="1">OFFSET('SPPI '!$A$2,E$6,$A56)</f>
        <v>0.1</v>
      </c>
      <c r="F56" s="151">
        <f ca="1">OFFSET('SPPI '!$A$2,F$6,$A56)</f>
        <v>0.1</v>
      </c>
      <c r="H56" s="199"/>
      <c r="I56" s="199"/>
      <c r="J56" s="199"/>
    </row>
    <row r="57" spans="1:12" ht="21" customHeight="1">
      <c r="A57" s="160">
        <v>186</v>
      </c>
      <c r="B57" s="153" t="s">
        <v>2</v>
      </c>
      <c r="C57" s="201"/>
      <c r="D57" s="151">
        <f ca="1">OFFSET('SPPI '!$A$2,D$6,$A57)</f>
        <v>0.6</v>
      </c>
      <c r="E57" s="151">
        <f ca="1">OFFSET('SPPI '!$A$2,E$6,$A57)</f>
        <v>0</v>
      </c>
      <c r="F57" s="151">
        <f ca="1">OFFSET('SPPI '!$A$2,F$6,$A57)</f>
        <v>0</v>
      </c>
      <c r="H57" s="199"/>
      <c r="I57" s="199"/>
      <c r="J57" s="199"/>
    </row>
    <row r="58" spans="1:12" ht="21" customHeight="1">
      <c r="A58" s="160">
        <v>187</v>
      </c>
      <c r="B58" s="153" t="s">
        <v>3</v>
      </c>
      <c r="C58" s="201"/>
      <c r="D58" s="151">
        <f ca="1">OFFSET('SPPI '!$A$2,D$6,$A58)</f>
        <v>1.7</v>
      </c>
      <c r="E58" s="151">
        <f ca="1">OFFSET('SPPI '!$A$2,E$6,$A58)</f>
        <v>0</v>
      </c>
      <c r="F58" s="151">
        <f ca="1">OFFSET('SPPI '!$A$2,F$6,$A58)</f>
        <v>-0.1</v>
      </c>
      <c r="H58" s="199"/>
      <c r="I58" s="199"/>
      <c r="J58" s="199"/>
    </row>
    <row r="59" spans="1:12" ht="21" customHeight="1">
      <c r="A59" s="160">
        <v>188</v>
      </c>
      <c r="B59" s="153" t="s">
        <v>4</v>
      </c>
      <c r="C59" s="201"/>
      <c r="D59" s="151">
        <f ca="1">OFFSET('SPPI '!$A$2,D$6,$A59)</f>
        <v>1.5</v>
      </c>
      <c r="E59" s="151">
        <f ca="1">OFFSET('SPPI '!$A$2,E$6,$A59)</f>
        <v>0</v>
      </c>
      <c r="F59" s="151">
        <f ca="1">OFFSET('SPPI '!$A$2,F$6,$A59)</f>
        <v>-0.1</v>
      </c>
      <c r="H59" s="199"/>
      <c r="I59" s="199"/>
      <c r="J59" s="199"/>
    </row>
    <row r="60" spans="1:12" ht="7.35" customHeight="1">
      <c r="B60" s="153"/>
      <c r="C60" s="154"/>
      <c r="D60" s="148"/>
      <c r="E60" s="151"/>
      <c r="F60" s="151"/>
      <c r="G60" s="151"/>
      <c r="H60" s="151"/>
      <c r="I60" s="151"/>
      <c r="J60" s="151"/>
      <c r="K60" s="151"/>
      <c r="L60" s="151"/>
    </row>
    <row r="61" spans="1:12" s="374" customFormat="1" ht="21" customHeight="1">
      <c r="B61" s="375">
        <v>2021</v>
      </c>
      <c r="C61" s="381"/>
      <c r="D61" s="377"/>
      <c r="E61" s="382"/>
      <c r="F61" s="382"/>
      <c r="G61" s="382"/>
      <c r="H61" s="382"/>
      <c r="I61" s="382"/>
      <c r="J61" s="382"/>
      <c r="K61" s="382"/>
      <c r="L61" s="382"/>
    </row>
    <row r="62" spans="1:12" ht="21" customHeight="1">
      <c r="A62" s="143">
        <v>189</v>
      </c>
      <c r="B62" s="153" t="s">
        <v>1</v>
      </c>
      <c r="C62" s="154"/>
      <c r="D62" s="151">
        <f ca="1">OFFSET('SPPI '!$A$2,D$6,$A62)</f>
        <v>1.4</v>
      </c>
      <c r="E62" s="151">
        <f ca="1">OFFSET('SPPI '!$A$2,E$6,$A62)</f>
        <v>-0.1</v>
      </c>
      <c r="F62" s="151">
        <f ca="1">OFFSET('SPPI '!$A$2,F$6,$A62)</f>
        <v>0</v>
      </c>
      <c r="G62" s="151"/>
      <c r="H62" s="151"/>
      <c r="I62" s="151"/>
      <c r="J62" s="151"/>
      <c r="K62" s="151"/>
      <c r="L62" s="151"/>
    </row>
    <row r="63" spans="1:12" ht="21" customHeight="1">
      <c r="A63" s="144">
        <v>190</v>
      </c>
      <c r="B63" s="153" t="s">
        <v>2</v>
      </c>
      <c r="C63" s="154"/>
      <c r="D63" s="151">
        <f ca="1">OFFSET('SPPI '!$A$2,D$6,$A63)</f>
        <v>1.3</v>
      </c>
      <c r="E63" s="151">
        <f ca="1">OFFSET('SPPI '!$A$2,E$6,$A63)</f>
        <v>0</v>
      </c>
      <c r="F63" s="151">
        <f ca="1">OFFSET('SPPI '!$A$2,F$6,$A63)</f>
        <v>0.1</v>
      </c>
      <c r="G63" s="151"/>
      <c r="H63" s="151"/>
      <c r="I63" s="151"/>
      <c r="J63" s="151"/>
      <c r="K63" s="151"/>
      <c r="L63" s="151"/>
    </row>
    <row r="64" spans="1:12" ht="21" customHeight="1">
      <c r="A64" s="144">
        <v>191</v>
      </c>
      <c r="B64" s="153" t="s">
        <v>3</v>
      </c>
      <c r="D64" s="151">
        <f ca="1">OFFSET('SPPI '!$A$2,D$6,$A64)</f>
        <v>0.2</v>
      </c>
      <c r="E64" s="151">
        <f ca="1">OFFSET('SPPI '!$A$2,E$6,$A64)</f>
        <v>0</v>
      </c>
      <c r="F64" s="151">
        <f ca="1">OFFSET('SPPI '!$A$2,F$6,$A64)</f>
        <v>0.1</v>
      </c>
    </row>
    <row r="65" spans="1:12" ht="21" customHeight="1">
      <c r="A65" s="143">
        <v>192</v>
      </c>
      <c r="B65" s="153" t="s">
        <v>4</v>
      </c>
      <c r="D65" s="151">
        <f ca="1">OFFSET('SPPI '!$A$2,D$6,$A65)</f>
        <v>0.6</v>
      </c>
      <c r="E65" s="151">
        <f ca="1">OFFSET('SPPI '!$A$2,E$6,$A65)</f>
        <v>0.1</v>
      </c>
      <c r="F65" s="151">
        <f ca="1">OFFSET('SPPI '!$A$2,F$6,$A65)</f>
        <v>0.1</v>
      </c>
      <c r="H65" s="282"/>
    </row>
    <row r="66" spans="1:12" ht="7.35" customHeight="1">
      <c r="B66" s="160"/>
      <c r="C66" s="160"/>
    </row>
    <row r="67" spans="1:12" s="374" customFormat="1" ht="21" customHeight="1">
      <c r="B67" s="375">
        <v>2022</v>
      </c>
      <c r="C67" s="381"/>
      <c r="D67" s="377"/>
      <c r="E67" s="382"/>
      <c r="F67" s="382"/>
      <c r="G67" s="382"/>
      <c r="H67" s="382"/>
      <c r="I67" s="382"/>
      <c r="J67" s="382"/>
      <c r="K67" s="382"/>
      <c r="L67" s="382"/>
    </row>
    <row r="68" spans="1:12" ht="21" customHeight="1">
      <c r="A68" s="143">
        <v>193</v>
      </c>
      <c r="B68" s="153" t="s">
        <v>1</v>
      </c>
      <c r="C68" s="154"/>
      <c r="D68" s="151">
        <f ca="1">OFFSET('SPPI '!$A$2,D$6,$A68)</f>
        <v>0.2</v>
      </c>
      <c r="E68" s="151">
        <f ca="1">OFFSET('SPPI '!$A$2,E$6,$A68)</f>
        <v>0.2</v>
      </c>
      <c r="F68" s="151">
        <f ca="1">OFFSET('SPPI '!$A$2,F$6,$A68)</f>
        <v>0.1</v>
      </c>
      <c r="G68" s="151"/>
      <c r="H68" s="151"/>
      <c r="I68" s="151"/>
      <c r="J68" s="151"/>
      <c r="K68" s="151"/>
      <c r="L68" s="151"/>
    </row>
    <row r="69" spans="1:12" ht="21" customHeight="1">
      <c r="A69" s="144">
        <v>194</v>
      </c>
      <c r="B69" s="153" t="s">
        <v>2</v>
      </c>
      <c r="C69" s="154"/>
      <c r="D69" s="151">
        <f ca="1">OFFSET('SPPI '!$A$2,D$6,$A69)</f>
        <v>0.3</v>
      </c>
      <c r="E69" s="151">
        <f ca="1">OFFSET('SPPI '!$A$2,E$6,$A69)</f>
        <v>0.4</v>
      </c>
      <c r="F69" s="151">
        <f ca="1">OFFSET('SPPI '!$A$2,F$6,$A69)</f>
        <v>0.2</v>
      </c>
      <c r="G69" s="151"/>
      <c r="H69" s="151"/>
      <c r="I69" s="151"/>
      <c r="J69" s="151"/>
      <c r="K69" s="151"/>
      <c r="L69" s="151"/>
    </row>
    <row r="70" spans="1:12" ht="21" customHeight="1">
      <c r="A70" s="144">
        <v>195</v>
      </c>
      <c r="B70" s="153" t="s">
        <v>3</v>
      </c>
      <c r="D70" s="151">
        <f ca="1">OFFSET('SPPI '!$A$2,D$6,$A70)</f>
        <v>0.3</v>
      </c>
      <c r="E70" s="151">
        <f ca="1">OFFSET('SPPI '!$A$2,E$6,$A70)</f>
        <v>0.5</v>
      </c>
      <c r="F70" s="151">
        <f ca="1">OFFSET('SPPI '!$A$2,F$6,$A70)</f>
        <v>0.4</v>
      </c>
    </row>
    <row r="71" spans="1:12" ht="21" customHeight="1">
      <c r="A71" s="143">
        <v>196</v>
      </c>
      <c r="B71" s="153" t="s">
        <v>4</v>
      </c>
      <c r="D71" s="151">
        <f ca="1">OFFSET('SPPI '!$A$2,D$6,$A71)</f>
        <v>0</v>
      </c>
      <c r="E71" s="151">
        <f ca="1">OFFSET('SPPI '!$A$2,E$6,$A71)</f>
        <v>0.5</v>
      </c>
      <c r="F71" s="151">
        <f ca="1">OFFSET('SPPI '!$A$2,F$6,$A71)</f>
        <v>0.5</v>
      </c>
    </row>
    <row r="72" spans="1:12" ht="7.35" customHeight="1">
      <c r="B72" s="160"/>
      <c r="C72" s="160"/>
    </row>
    <row r="73" spans="1:12" s="374" customFormat="1" ht="21" customHeight="1">
      <c r="B73" s="375">
        <v>2023</v>
      </c>
      <c r="C73" s="381"/>
      <c r="D73" s="377"/>
      <c r="E73" s="382"/>
      <c r="F73" s="382"/>
      <c r="G73" s="382"/>
      <c r="H73" s="382"/>
      <c r="I73" s="382"/>
      <c r="J73" s="382"/>
      <c r="K73" s="382"/>
      <c r="L73" s="382"/>
    </row>
    <row r="74" spans="1:12" ht="21" customHeight="1">
      <c r="A74" s="143">
        <v>197</v>
      </c>
      <c r="B74" s="153" t="s">
        <v>1</v>
      </c>
      <c r="C74" s="154"/>
      <c r="D74" s="151">
        <f ca="1">OFFSET('SPPI '!$A$2,D$6,$A74)</f>
        <v>0</v>
      </c>
      <c r="E74" s="151">
        <f ca="1">OFFSET('SPPI '!$A$2,E$6,$A74)</f>
        <v>0.6</v>
      </c>
      <c r="F74" s="151">
        <f ca="1">OFFSET('SPPI '!$A$2,F$6,$A74)</f>
        <v>0.5</v>
      </c>
      <c r="G74" s="151"/>
      <c r="H74" s="151"/>
      <c r="I74" s="151"/>
      <c r="J74" s="151"/>
      <c r="K74" s="151"/>
      <c r="L74" s="151"/>
    </row>
    <row r="75" spans="1:12" ht="21" customHeight="1">
      <c r="A75" s="144">
        <v>198</v>
      </c>
      <c r="B75" s="153" t="s">
        <v>2</v>
      </c>
      <c r="C75" s="154"/>
      <c r="D75" s="151">
        <f ca="1">OFFSET('SPPI '!$A$2,D$6,$A75)</f>
        <v>-0.1</v>
      </c>
      <c r="E75" s="151">
        <f ca="1">OFFSET('SPPI '!$A$2,E$6,$A75)</f>
        <v>0.4</v>
      </c>
      <c r="F75" s="151">
        <f ca="1">OFFSET('SPPI '!$A$2,F$6,$A75)</f>
        <v>0.5</v>
      </c>
      <c r="G75" s="151"/>
      <c r="H75" s="151"/>
      <c r="I75" s="151"/>
      <c r="J75" s="151"/>
      <c r="K75" s="151"/>
      <c r="L75" s="151"/>
    </row>
    <row r="76" spans="1:12" ht="21" customHeight="1">
      <c r="A76" s="144">
        <v>199</v>
      </c>
      <c r="B76" s="153" t="s">
        <v>3</v>
      </c>
      <c r="D76" s="151">
        <f ca="1">OFFSET('SPPI '!$A$2,D$6,$A76)</f>
        <v>0.2</v>
      </c>
      <c r="E76" s="151">
        <f ca="1">OFFSET('SPPI '!$A$2,E$6,$A76)</f>
        <v>0.3</v>
      </c>
      <c r="F76" s="151">
        <f ca="1">OFFSET('SPPI '!$A$2,F$6,$A76)</f>
        <v>0.3</v>
      </c>
    </row>
    <row r="77" spans="1:12" ht="21" customHeight="1">
      <c r="A77" s="143">
        <v>200</v>
      </c>
      <c r="B77" s="153" t="s">
        <v>4</v>
      </c>
      <c r="D77" s="151">
        <f ca="1">OFFSET('SPPI '!$A$2,D$6,$A77)</f>
        <v>0.6</v>
      </c>
      <c r="E77" s="151">
        <f ca="1">OFFSET('SPPI '!$A$2,E$6,$A77)</f>
        <v>0.3</v>
      </c>
      <c r="F77" s="151">
        <f ca="1">OFFSET('SPPI '!$A$2,F$6,$A77)</f>
        <v>0.3</v>
      </c>
    </row>
    <row r="78" spans="1:12" ht="7.5" customHeight="1"/>
    <row r="79" spans="1:12" ht="21" customHeight="1">
      <c r="B79" s="375">
        <v>2024</v>
      </c>
      <c r="C79" s="381"/>
      <c r="D79" s="377"/>
      <c r="E79" s="382"/>
      <c r="F79" s="382"/>
    </row>
    <row r="80" spans="1:12" ht="21" customHeight="1">
      <c r="A80" s="160">
        <v>201</v>
      </c>
      <c r="B80" s="153" t="s">
        <v>1</v>
      </c>
      <c r="C80" s="154"/>
      <c r="D80" s="151">
        <f ca="1">OFFSET('SPPI '!$A$2,D$6,$A80)</f>
        <v>0.6</v>
      </c>
      <c r="E80" s="151">
        <f ca="1">OFFSET('SPPI '!$A$2,E$6,$A80)</f>
        <v>0.1</v>
      </c>
      <c r="F80" s="151">
        <f ca="1">OFFSET('SPPI '!$A$2,F$6,$A80)</f>
        <v>0.3</v>
      </c>
    </row>
    <row r="81" spans="1:6" ht="21" customHeight="1">
      <c r="A81" s="160">
        <v>202</v>
      </c>
      <c r="B81" s="153" t="s">
        <v>2</v>
      </c>
      <c r="C81" s="154"/>
      <c r="D81" s="151">
        <f ca="1">OFFSET('SPPI '!$A$2,D$6,$A81)</f>
        <v>0.8</v>
      </c>
      <c r="E81" s="151">
        <f ca="1">OFFSET('SPPI '!$A$2,E$6,$A81)</f>
        <v>0.2</v>
      </c>
      <c r="F81" s="151">
        <f ca="1">OFFSET('SPPI '!$A$2,F$6,$A81)</f>
        <v>0.3</v>
      </c>
    </row>
    <row r="82" spans="1:6" ht="21" customHeight="1">
      <c r="A82" s="160">
        <v>203</v>
      </c>
      <c r="B82" s="153" t="s">
        <v>3</v>
      </c>
      <c r="D82" s="151">
        <f ca="1">OFFSET('SPPI '!$A$2,D$6,$A82)</f>
        <v>0.1</v>
      </c>
      <c r="E82" s="151">
        <f ca="1">OFFSET('SPPI '!$A$2,E$6,$A82)</f>
        <v>0.2</v>
      </c>
      <c r="F82" s="151">
        <f ca="1">OFFSET('SPPI '!$A$2,F$6,$A82)</f>
        <v>0.4</v>
      </c>
    </row>
    <row r="83" spans="1:6" ht="21" customHeight="1">
      <c r="A83" s="160">
        <v>204</v>
      </c>
      <c r="B83" s="153" t="s">
        <v>4</v>
      </c>
      <c r="D83" s="151">
        <f ca="1">OFFSET('SPPI '!$A$2,D$6,$A83)</f>
        <v>-0.2</v>
      </c>
      <c r="E83" s="151">
        <f ca="1">OFFSET('SPPI '!$A$2,E$6,$A83)</f>
        <v>0.4</v>
      </c>
      <c r="F83" s="151">
        <f ca="1">OFFSET('SPPI '!$A$2,F$6,$A83)</f>
        <v>0.3</v>
      </c>
    </row>
    <row r="84" spans="1:6" ht="9.9" customHeight="1" thickBot="1">
      <c r="B84" s="161"/>
      <c r="C84" s="202"/>
      <c r="D84" s="180"/>
      <c r="E84" s="180"/>
      <c r="F84" s="180"/>
    </row>
    <row r="85" spans="1:6" ht="27" customHeight="1"/>
    <row r="86" spans="1:6" ht="27" customHeight="1"/>
  </sheetData>
  <mergeCells count="3">
    <mergeCell ref="E8:F8"/>
    <mergeCell ref="E9:F9"/>
    <mergeCell ref="B7:F7"/>
  </mergeCells>
  <printOptions horizontalCentered="1"/>
  <pageMargins left="0.47244094488188981" right="0.47244094488188981" top="0.47244094488188981" bottom="0.47244094488188981" header="0" footer="0"/>
  <pageSetup paperSize="9" scale="46" fitToWidth="0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</sheetPr>
  <dimension ref="A1:L65"/>
  <sheetViews>
    <sheetView view="pageBreakPreview" topLeftCell="B1" zoomScale="68" zoomScaleNormal="50" zoomScaleSheetLayoutView="68" workbookViewId="0">
      <pane xSplit="2" ySplit="14" topLeftCell="D15" activePane="bottomRight" state="frozen"/>
      <selection activeCell="B1" sqref="B1"/>
      <selection pane="topRight" activeCell="D1" sqref="D1"/>
      <selection pane="bottomLeft" activeCell="B19" sqref="B19"/>
      <selection pane="bottomRight" activeCell="D14" sqref="D14:G14"/>
    </sheetView>
  </sheetViews>
  <sheetFormatPr defaultColWidth="9.109375" defaultRowHeight="17.399999999999999"/>
  <cols>
    <col min="1" max="1" width="9.109375" style="160" hidden="1" customWidth="1"/>
    <col min="2" max="2" width="16.88671875" style="159" customWidth="1"/>
    <col min="3" max="3" width="2.44140625" style="189" customWidth="1"/>
    <col min="4" max="7" width="39.88671875" style="160" customWidth="1"/>
    <col min="8" max="16384" width="9.109375" style="160"/>
  </cols>
  <sheetData>
    <row r="1" spans="2:10" s="183" customFormat="1" ht="21.6">
      <c r="B1" s="205" t="s">
        <v>70</v>
      </c>
      <c r="C1" s="206" t="s">
        <v>13</v>
      </c>
      <c r="D1" s="207" t="s">
        <v>38</v>
      </c>
      <c r="E1" s="182"/>
      <c r="F1" s="182"/>
      <c r="G1" s="182"/>
      <c r="H1" s="182"/>
      <c r="I1" s="182"/>
      <c r="J1" s="182"/>
    </row>
    <row r="2" spans="2:10" s="183" customFormat="1" ht="21.6">
      <c r="B2" s="205"/>
      <c r="C2" s="206"/>
      <c r="D2" s="220" t="s">
        <v>72</v>
      </c>
      <c r="E2" s="182"/>
      <c r="F2" s="182"/>
      <c r="G2" s="182"/>
      <c r="H2" s="182"/>
      <c r="I2" s="182"/>
      <c r="J2" s="182"/>
    </row>
    <row r="3" spans="2:10" ht="21">
      <c r="B3" s="162" t="s">
        <v>71</v>
      </c>
      <c r="C3" s="208" t="s">
        <v>13</v>
      </c>
      <c r="D3" s="164" t="s">
        <v>40</v>
      </c>
      <c r="E3" s="187"/>
      <c r="F3" s="173"/>
      <c r="G3" s="173"/>
      <c r="H3" s="173"/>
      <c r="I3" s="173"/>
      <c r="J3" s="173"/>
    </row>
    <row r="4" spans="2:10" ht="21">
      <c r="B4" s="164"/>
      <c r="C4" s="208"/>
      <c r="D4" s="163" t="s">
        <v>73</v>
      </c>
      <c r="E4" s="187"/>
      <c r="F4" s="187"/>
      <c r="G4" s="187"/>
      <c r="H4" s="187"/>
      <c r="I4" s="187"/>
      <c r="J4" s="187"/>
    </row>
    <row r="5" spans="2:10">
      <c r="B5" s="187"/>
      <c r="C5" s="188"/>
      <c r="H5" s="187"/>
      <c r="I5" s="187"/>
      <c r="J5" s="187"/>
    </row>
    <row r="6" spans="2:10" hidden="1">
      <c r="B6" s="187"/>
      <c r="C6" s="188"/>
      <c r="D6" s="139">
        <v>94</v>
      </c>
      <c r="E6" s="140">
        <v>111</v>
      </c>
      <c r="F6" s="139">
        <v>125</v>
      </c>
      <c r="G6" s="140">
        <v>129</v>
      </c>
      <c r="H6" s="187"/>
      <c r="I6" s="187"/>
      <c r="J6" s="187"/>
    </row>
    <row r="7" spans="2:10" ht="21.6" thickBot="1">
      <c r="B7" s="563" t="s">
        <v>0</v>
      </c>
      <c r="C7" s="563"/>
      <c r="D7" s="563"/>
      <c r="E7" s="563"/>
      <c r="F7" s="563"/>
      <c r="G7" s="563"/>
    </row>
    <row r="8" spans="2:10" s="183" customFormat="1" ht="21.75" customHeight="1">
      <c r="B8" s="230"/>
      <c r="C8" s="231"/>
      <c r="D8" s="210" t="s">
        <v>7</v>
      </c>
      <c r="E8" s="203" t="s">
        <v>31</v>
      </c>
      <c r="F8" s="571" t="s">
        <v>110</v>
      </c>
      <c r="G8" s="571"/>
      <c r="H8" s="182"/>
    </row>
    <row r="9" spans="2:10" ht="23.25" customHeight="1">
      <c r="B9" s="232"/>
      <c r="C9" s="233"/>
      <c r="D9" s="209" t="s">
        <v>8</v>
      </c>
      <c r="E9" s="165" t="s">
        <v>62</v>
      </c>
      <c r="F9" s="572" t="s">
        <v>63</v>
      </c>
      <c r="G9" s="572"/>
      <c r="H9" s="226"/>
    </row>
    <row r="10" spans="2:10" ht="18" hidden="1">
      <c r="B10" s="232"/>
      <c r="C10" s="233"/>
      <c r="D10" s="569"/>
      <c r="E10" s="569"/>
      <c r="F10" s="570"/>
      <c r="G10" s="570"/>
      <c r="H10" s="190"/>
    </row>
    <row r="11" spans="2:10" ht="18" hidden="1">
      <c r="B11" s="232"/>
      <c r="C11" s="233"/>
      <c r="D11" s="569"/>
      <c r="E11" s="569"/>
      <c r="F11" s="570"/>
      <c r="G11" s="570"/>
      <c r="H11" s="190"/>
    </row>
    <row r="12" spans="2:10" s="212" customFormat="1" ht="24" customHeight="1">
      <c r="B12" s="234"/>
      <c r="C12" s="235"/>
      <c r="D12" s="236">
        <v>85</v>
      </c>
      <c r="E12" s="236">
        <v>86</v>
      </c>
      <c r="F12" s="236" t="s">
        <v>290</v>
      </c>
      <c r="G12" s="236" t="s">
        <v>291</v>
      </c>
    </row>
    <row r="13" spans="2:10" s="193" customFormat="1" ht="35.4">
      <c r="B13" s="264" t="s">
        <v>46</v>
      </c>
      <c r="C13" s="266"/>
      <c r="D13" s="203" t="s">
        <v>7</v>
      </c>
      <c r="E13" s="203" t="s">
        <v>206</v>
      </c>
      <c r="F13" s="203" t="s">
        <v>269</v>
      </c>
      <c r="G13" s="203" t="s">
        <v>268</v>
      </c>
    </row>
    <row r="14" spans="2:10" s="195" customFormat="1" ht="36">
      <c r="B14" s="265" t="s">
        <v>48</v>
      </c>
      <c r="C14" s="237"/>
      <c r="D14" s="165" t="s">
        <v>8</v>
      </c>
      <c r="E14" s="165" t="s">
        <v>267</v>
      </c>
      <c r="F14" s="165" t="s">
        <v>266</v>
      </c>
      <c r="G14" s="165" t="s">
        <v>265</v>
      </c>
    </row>
    <row r="15" spans="2:10" s="176" customFormat="1" ht="18">
      <c r="B15" s="239"/>
      <c r="C15" s="240"/>
      <c r="D15" s="239"/>
      <c r="E15" s="239"/>
      <c r="F15" s="241"/>
      <c r="G15" s="239"/>
    </row>
    <row r="16" spans="2:10" s="176" customFormat="1" ht="18">
      <c r="B16" s="238"/>
      <c r="C16" s="242"/>
      <c r="D16" s="238"/>
      <c r="E16" s="238"/>
      <c r="F16" s="243"/>
      <c r="G16" s="238"/>
    </row>
    <row r="17" spans="1:8" s="176" customFormat="1" ht="18">
      <c r="B17" s="244">
        <v>2015</v>
      </c>
      <c r="C17" s="245"/>
      <c r="D17" s="246">
        <v>0.9</v>
      </c>
      <c r="E17" s="246">
        <v>4</v>
      </c>
      <c r="F17" s="246">
        <v>0.2</v>
      </c>
      <c r="G17" s="246">
        <v>0.3</v>
      </c>
    </row>
    <row r="18" spans="1:8" s="176" customFormat="1" ht="18">
      <c r="B18" s="244">
        <v>2016</v>
      </c>
      <c r="C18" s="245"/>
      <c r="D18" s="246">
        <v>7.3746455147472897E-2</v>
      </c>
      <c r="E18" s="246">
        <v>3.8089627601419971</v>
      </c>
      <c r="F18" s="246">
        <v>0.51673228346457256</v>
      </c>
      <c r="G18" s="246">
        <v>0.82253240279163153</v>
      </c>
    </row>
    <row r="19" spans="1:8" s="176" customFormat="1" ht="18">
      <c r="A19" s="176">
        <v>166</v>
      </c>
      <c r="B19" s="244">
        <v>2017</v>
      </c>
      <c r="C19" s="245"/>
      <c r="D19" s="246">
        <v>1.1290400246542645</v>
      </c>
      <c r="E19" s="246">
        <v>4.4342909394377328</v>
      </c>
      <c r="F19" s="246">
        <v>0.26922408102950968</v>
      </c>
      <c r="G19" s="246">
        <v>0</v>
      </c>
    </row>
    <row r="20" spans="1:8" s="176" customFormat="1" ht="18" hidden="1" customHeight="1">
      <c r="A20" s="176">
        <v>167</v>
      </c>
      <c r="B20" s="244">
        <v>2018</v>
      </c>
      <c r="C20" s="245"/>
      <c r="D20" s="246">
        <v>-0.24250697844904559</v>
      </c>
      <c r="E20" s="246">
        <v>3.03516619208182</v>
      </c>
      <c r="F20" s="246">
        <v>0.70822404307440212</v>
      </c>
      <c r="G20" s="246">
        <v>-0.3944773175542462</v>
      </c>
      <c r="H20" s="151"/>
    </row>
    <row r="21" spans="1:8" s="176" customFormat="1" ht="18">
      <c r="B21" s="244">
        <v>2019</v>
      </c>
      <c r="C21" s="245"/>
      <c r="D21" s="246">
        <v>0.29223157970659364</v>
      </c>
      <c r="E21" s="246">
        <v>2.5718278936800547</v>
      </c>
      <c r="F21" s="246">
        <v>0.12121801667682058</v>
      </c>
      <c r="G21" s="246">
        <v>0</v>
      </c>
    </row>
    <row r="22" spans="1:8" s="200" customFormat="1" ht="18">
      <c r="B22" s="244">
        <v>2020</v>
      </c>
      <c r="C22" s="245"/>
      <c r="D22" s="246">
        <v>-0.29112081513827937</v>
      </c>
      <c r="E22" s="246">
        <v>1.6585541734270626</v>
      </c>
      <c r="F22" s="246">
        <v>0.1210653753026536</v>
      </c>
      <c r="G22" s="246">
        <v>0</v>
      </c>
    </row>
    <row r="23" spans="1:8" ht="18">
      <c r="B23" s="244">
        <v>2021</v>
      </c>
      <c r="C23" s="245"/>
      <c r="D23" s="247" t="e">
        <f ca="1">OFFSET('[4]Q1 2024'!$A$2,D$6,$A23)</f>
        <v>#VALUE!</v>
      </c>
      <c r="E23" s="247" t="e">
        <f ca="1">OFFSET('[4]Q1 2024'!$A$2,E$6,$A23)</f>
        <v>#VALUE!</v>
      </c>
      <c r="F23" s="247" t="e">
        <f ca="1">OFFSET('[4]Q1 2024'!$A$2,F$6,$A23)</f>
        <v>#VALUE!</v>
      </c>
      <c r="G23" s="247" t="e">
        <f ca="1">OFFSET('[4]Q1 2024'!$A$2,G$6,$A23)</f>
        <v>#VALUE!</v>
      </c>
    </row>
    <row r="24" spans="1:8" ht="18">
      <c r="B24" s="244"/>
      <c r="C24" s="245"/>
      <c r="D24" s="244"/>
      <c r="E24" s="244"/>
      <c r="F24" s="248"/>
      <c r="G24" s="248"/>
    </row>
    <row r="25" spans="1:8" ht="18">
      <c r="B25" s="249">
        <v>2015</v>
      </c>
      <c r="C25" s="250"/>
      <c r="D25" s="251"/>
      <c r="E25" s="251"/>
      <c r="F25" s="251"/>
      <c r="G25" s="251"/>
    </row>
    <row r="26" spans="1:8" ht="18">
      <c r="B26" s="252" t="s">
        <v>1</v>
      </c>
      <c r="C26" s="253"/>
      <c r="D26" s="254">
        <v>0.9</v>
      </c>
      <c r="E26" s="254">
        <v>3.3</v>
      </c>
      <c r="F26" s="254">
        <v>0.4</v>
      </c>
      <c r="G26" s="254">
        <v>0.3</v>
      </c>
    </row>
    <row r="27" spans="1:8" ht="18">
      <c r="B27" s="252" t="s">
        <v>2</v>
      </c>
      <c r="C27" s="253"/>
      <c r="D27" s="254">
        <v>1</v>
      </c>
      <c r="E27" s="254">
        <v>3.6</v>
      </c>
      <c r="F27" s="254">
        <v>0.3</v>
      </c>
      <c r="G27" s="254">
        <v>0</v>
      </c>
    </row>
    <row r="28" spans="1:8" s="200" customFormat="1" ht="18">
      <c r="B28" s="252" t="s">
        <v>3</v>
      </c>
      <c r="C28" s="253"/>
      <c r="D28" s="254">
        <v>0.9</v>
      </c>
      <c r="E28" s="254">
        <v>4.4000000000000004</v>
      </c>
      <c r="F28" s="254">
        <v>0.1</v>
      </c>
      <c r="G28" s="254">
        <v>0</v>
      </c>
    </row>
    <row r="29" spans="1:8" ht="18">
      <c r="B29" s="252" t="s">
        <v>4</v>
      </c>
      <c r="C29" s="253"/>
      <c r="D29" s="254">
        <v>0.8</v>
      </c>
      <c r="E29" s="254">
        <v>4.5</v>
      </c>
      <c r="F29" s="254">
        <v>0.1</v>
      </c>
      <c r="G29" s="254">
        <v>1.1000000000000001</v>
      </c>
    </row>
    <row r="30" spans="1:8" ht="18">
      <c r="B30" s="252"/>
      <c r="C30" s="253"/>
      <c r="D30" s="254"/>
      <c r="E30" s="254"/>
      <c r="F30" s="254"/>
      <c r="G30" s="254"/>
    </row>
    <row r="31" spans="1:8" ht="18">
      <c r="B31" s="249">
        <v>2016</v>
      </c>
      <c r="C31" s="250"/>
      <c r="D31" s="255"/>
      <c r="E31" s="255"/>
      <c r="F31" s="251"/>
      <c r="G31" s="251"/>
    </row>
    <row r="32" spans="1:8" ht="18">
      <c r="B32" s="252" t="s">
        <v>1</v>
      </c>
      <c r="C32" s="253"/>
      <c r="D32" s="254">
        <v>0.19685039370079022</v>
      </c>
      <c r="E32" s="254">
        <v>4.8903878583473963</v>
      </c>
      <c r="F32" s="246">
        <v>0.39370078740158043</v>
      </c>
      <c r="G32" s="246">
        <v>1.096709870388842</v>
      </c>
    </row>
    <row r="33" spans="2:8" ht="18">
      <c r="B33" s="252" t="s">
        <v>2</v>
      </c>
      <c r="C33" s="253"/>
      <c r="D33" s="254">
        <v>0</v>
      </c>
      <c r="E33" s="254">
        <v>3.8174273858921115</v>
      </c>
      <c r="F33" s="246">
        <v>0.49212598425196852</v>
      </c>
      <c r="G33" s="246">
        <v>1.096709870388842</v>
      </c>
    </row>
    <row r="34" spans="2:8" s="200" customFormat="1" ht="18">
      <c r="B34" s="252" t="s">
        <v>3</v>
      </c>
      <c r="C34" s="253"/>
      <c r="D34" s="254">
        <v>0</v>
      </c>
      <c r="E34" s="254">
        <v>3.276003276003276</v>
      </c>
      <c r="F34" s="246">
        <v>0.59055118110237059</v>
      </c>
      <c r="G34" s="246">
        <v>1.096709870388842</v>
      </c>
    </row>
    <row r="35" spans="2:8" ht="18">
      <c r="B35" s="252" t="s">
        <v>4</v>
      </c>
      <c r="C35" s="233"/>
      <c r="D35" s="256">
        <v>9.8135426889101388E-2</v>
      </c>
      <c r="E35" s="256">
        <v>3.2520325203252036</v>
      </c>
      <c r="F35" s="256">
        <v>0.59055118110237059</v>
      </c>
      <c r="G35" s="256">
        <v>0</v>
      </c>
    </row>
    <row r="36" spans="2:8" ht="18">
      <c r="B36" s="232"/>
      <c r="C36" s="233"/>
      <c r="D36" s="257"/>
      <c r="E36" s="257"/>
      <c r="F36" s="258"/>
      <c r="G36" s="258"/>
    </row>
    <row r="37" spans="2:8" ht="18">
      <c r="B37" s="249">
        <v>2017</v>
      </c>
      <c r="C37" s="250"/>
      <c r="D37" s="255"/>
      <c r="E37" s="255"/>
      <c r="F37" s="251"/>
      <c r="G37" s="251"/>
    </row>
    <row r="38" spans="2:8" ht="18">
      <c r="B38" s="252" t="s">
        <v>1</v>
      </c>
      <c r="C38" s="253"/>
      <c r="D38" s="254">
        <v>0.88408644400786418</v>
      </c>
      <c r="E38" s="254">
        <v>3.7781350482315021</v>
      </c>
      <c r="F38" s="246">
        <v>0.19607843137255179</v>
      </c>
      <c r="G38" s="246">
        <v>0</v>
      </c>
    </row>
    <row r="39" spans="2:8" ht="18">
      <c r="B39" s="252" t="s">
        <v>2</v>
      </c>
      <c r="C39" s="253"/>
      <c r="D39" s="254">
        <v>1.1787819253438141</v>
      </c>
      <c r="E39" s="254">
        <v>4.5563549160671606</v>
      </c>
      <c r="F39" s="246">
        <v>0.19588638589618299</v>
      </c>
      <c r="G39" s="246">
        <v>0</v>
      </c>
    </row>
    <row r="40" spans="2:8" s="200" customFormat="1" ht="18">
      <c r="B40" s="252" t="s">
        <v>3</v>
      </c>
      <c r="C40" s="253"/>
      <c r="D40" s="254">
        <v>1.1787819253438141</v>
      </c>
      <c r="E40" s="254">
        <v>4.5995241871530625</v>
      </c>
      <c r="F40" s="246">
        <v>0.29354207436398938</v>
      </c>
      <c r="G40" s="246">
        <v>0</v>
      </c>
    </row>
    <row r="41" spans="2:8" ht="18">
      <c r="B41" s="252" t="s">
        <v>4</v>
      </c>
      <c r="C41" s="233"/>
      <c r="D41" s="256">
        <v>1.2745098039215659</v>
      </c>
      <c r="E41" s="256">
        <v>4.8031496062992085</v>
      </c>
      <c r="F41" s="256">
        <v>0.39138943248531455</v>
      </c>
      <c r="G41" s="256">
        <v>0</v>
      </c>
      <c r="H41" s="204"/>
    </row>
    <row r="42" spans="2:8" ht="18">
      <c r="B42" s="232"/>
      <c r="C42" s="233"/>
      <c r="D42" s="257"/>
      <c r="E42" s="257"/>
      <c r="F42" s="258"/>
      <c r="G42" s="258"/>
    </row>
    <row r="43" spans="2:8" ht="18">
      <c r="B43" s="249">
        <v>2018</v>
      </c>
      <c r="C43" s="250"/>
      <c r="D43" s="255"/>
      <c r="E43" s="255"/>
      <c r="F43" s="251"/>
      <c r="G43" s="251"/>
    </row>
    <row r="44" spans="2:8" ht="18">
      <c r="B44" s="252" t="s">
        <v>1</v>
      </c>
      <c r="C44" s="253"/>
      <c r="D44" s="254">
        <v>0</v>
      </c>
      <c r="E44" s="254">
        <v>3.9504260263361695</v>
      </c>
      <c r="F44" s="254">
        <v>0.88062622309196814</v>
      </c>
      <c r="G44" s="254">
        <v>-0.3944773175542462</v>
      </c>
    </row>
    <row r="45" spans="2:8" ht="18">
      <c r="B45" s="252" t="s">
        <v>2</v>
      </c>
      <c r="C45" s="253"/>
      <c r="D45" s="254">
        <v>-0.38834951456311234</v>
      </c>
      <c r="E45" s="254">
        <v>3.1345565749235429</v>
      </c>
      <c r="F45" s="254">
        <v>0.78201368523948889</v>
      </c>
      <c r="G45" s="254">
        <v>-0.3944773175542462</v>
      </c>
    </row>
    <row r="46" spans="2:8" s="200" customFormat="1" ht="18">
      <c r="B46" s="252" t="s">
        <v>3</v>
      </c>
      <c r="C46" s="253"/>
      <c r="D46" s="254">
        <v>-0.2912621359223273</v>
      </c>
      <c r="E46" s="254">
        <v>2.4260803639120461</v>
      </c>
      <c r="F46" s="246">
        <v>0.68292682926829551</v>
      </c>
      <c r="G46" s="246">
        <v>-0.3944773175542462</v>
      </c>
    </row>
    <row r="47" spans="2:8" ht="18">
      <c r="B47" s="252" t="s">
        <v>4</v>
      </c>
      <c r="C47" s="233"/>
      <c r="D47" s="256">
        <v>-0.29041626331074266</v>
      </c>
      <c r="E47" s="256">
        <v>2.6296018031555222</v>
      </c>
      <c r="F47" s="256">
        <v>0.48732943469785583</v>
      </c>
      <c r="G47" s="256">
        <v>-0.3944773175542462</v>
      </c>
      <c r="H47" s="204"/>
    </row>
    <row r="48" spans="2:8" ht="18">
      <c r="B48" s="232"/>
      <c r="C48" s="233"/>
      <c r="D48" s="257"/>
      <c r="E48" s="257"/>
      <c r="F48" s="258"/>
      <c r="G48" s="258"/>
    </row>
    <row r="49" spans="1:12" ht="18">
      <c r="B49" s="249">
        <v>2019</v>
      </c>
      <c r="C49" s="250"/>
      <c r="D49" s="255"/>
      <c r="E49" s="255"/>
      <c r="F49" s="251"/>
      <c r="G49" s="251"/>
    </row>
    <row r="50" spans="1:12" ht="18">
      <c r="B50" s="252" t="s">
        <v>1</v>
      </c>
      <c r="C50" s="253"/>
      <c r="D50" s="254">
        <v>0.38948393378772295</v>
      </c>
      <c r="E50" s="254">
        <v>2.7570789865871963</v>
      </c>
      <c r="F50" s="254">
        <v>9.699321047527501E-2</v>
      </c>
      <c r="G50" s="254">
        <v>0</v>
      </c>
    </row>
    <row r="51" spans="1:12" ht="18">
      <c r="B51" s="252" t="s">
        <v>2</v>
      </c>
      <c r="C51" s="253"/>
      <c r="D51" s="254">
        <v>0.48732943469785583</v>
      </c>
      <c r="E51" s="254">
        <v>2.5945144551519643</v>
      </c>
      <c r="F51" s="254">
        <v>9.699321047527501E-2</v>
      </c>
      <c r="G51" s="254">
        <v>0</v>
      </c>
    </row>
    <row r="52" spans="1:12" s="200" customFormat="1" ht="18">
      <c r="B52" s="252" t="s">
        <v>3</v>
      </c>
      <c r="C52" s="253"/>
      <c r="D52" s="254">
        <v>0.29211295034079565</v>
      </c>
      <c r="E52" s="254">
        <v>2.812731310140645</v>
      </c>
      <c r="F52" s="246">
        <v>9.6899224806196046E-2</v>
      </c>
      <c r="G52" s="246">
        <v>0</v>
      </c>
    </row>
    <row r="53" spans="1:12" ht="18">
      <c r="B53" s="252" t="s">
        <v>4</v>
      </c>
      <c r="C53" s="233"/>
      <c r="D53" s="256">
        <v>0</v>
      </c>
      <c r="E53" s="256">
        <v>2.1229868228404141</v>
      </c>
      <c r="F53" s="256">
        <v>0.19398642095053625</v>
      </c>
      <c r="G53" s="256">
        <v>0</v>
      </c>
    </row>
    <row r="54" spans="1:12" ht="18">
      <c r="B54" s="232"/>
      <c r="C54" s="233"/>
      <c r="D54" s="257"/>
      <c r="E54" s="257"/>
      <c r="F54" s="258"/>
      <c r="G54" s="258"/>
    </row>
    <row r="55" spans="1:12" ht="18">
      <c r="B55" s="249">
        <v>2020</v>
      </c>
      <c r="C55" s="250"/>
      <c r="D55" s="255"/>
      <c r="E55" s="255"/>
      <c r="F55" s="251"/>
      <c r="G55" s="251"/>
    </row>
    <row r="56" spans="1:12" ht="18">
      <c r="A56" s="160">
        <v>152</v>
      </c>
      <c r="B56" s="252" t="s">
        <v>1</v>
      </c>
      <c r="C56" s="253"/>
      <c r="D56" s="254">
        <v>-0.2</v>
      </c>
      <c r="E56" s="254">
        <v>1.6</v>
      </c>
      <c r="F56" s="254">
        <v>0.1</v>
      </c>
      <c r="G56" s="254">
        <v>0</v>
      </c>
    </row>
    <row r="57" spans="1:12" ht="18">
      <c r="B57" s="252" t="s">
        <v>2</v>
      </c>
      <c r="C57" s="253"/>
      <c r="D57" s="254">
        <v>-0.4</v>
      </c>
      <c r="E57" s="254">
        <v>1.5</v>
      </c>
      <c r="F57" s="254">
        <v>0.2</v>
      </c>
      <c r="G57" s="254">
        <v>0</v>
      </c>
      <c r="H57" s="151"/>
      <c r="I57" s="151"/>
      <c r="J57" s="151"/>
      <c r="K57" s="151"/>
      <c r="L57" s="151"/>
    </row>
    <row r="58" spans="1:12" s="200" customFormat="1" ht="18">
      <c r="B58" s="252" t="s">
        <v>3</v>
      </c>
      <c r="C58" s="253"/>
      <c r="D58" s="254">
        <v>-0.29126213592233219</v>
      </c>
      <c r="E58" s="254">
        <v>1.7998560115190854</v>
      </c>
      <c r="F58" s="246">
        <v>9.6805421103596245E-2</v>
      </c>
      <c r="G58" s="246">
        <v>0</v>
      </c>
      <c r="H58" s="158"/>
      <c r="I58" s="158"/>
      <c r="J58" s="158"/>
      <c r="K58" s="158"/>
      <c r="L58" s="158"/>
    </row>
    <row r="59" spans="1:12" ht="18">
      <c r="A59" s="143">
        <v>153</v>
      </c>
      <c r="B59" s="252" t="s">
        <v>4</v>
      </c>
      <c r="C59" s="233"/>
      <c r="D59" s="246">
        <v>-0.29126213592233219</v>
      </c>
      <c r="E59" s="246">
        <v>1.7204301075268935</v>
      </c>
      <c r="F59" s="246">
        <v>9.6805421103596245E-2</v>
      </c>
      <c r="G59" s="246">
        <v>0</v>
      </c>
      <c r="H59" s="151"/>
      <c r="I59" s="151"/>
      <c r="J59" s="151"/>
      <c r="K59" s="151"/>
      <c r="L59" s="151"/>
    </row>
    <row r="60" spans="1:12" ht="18">
      <c r="A60" s="144">
        <v>154</v>
      </c>
      <c r="B60" s="252"/>
      <c r="C60" s="259"/>
      <c r="D60" s="260"/>
      <c r="E60" s="247"/>
      <c r="F60" s="247"/>
      <c r="G60" s="247"/>
    </row>
    <row r="61" spans="1:12" ht="18">
      <c r="A61" s="144">
        <v>155</v>
      </c>
      <c r="B61" s="249">
        <v>2021</v>
      </c>
      <c r="C61" s="261"/>
      <c r="D61" s="262"/>
      <c r="E61" s="263"/>
      <c r="F61" s="263"/>
      <c r="G61" s="263"/>
    </row>
    <row r="62" spans="1:12" ht="18">
      <c r="A62" s="143">
        <v>156</v>
      </c>
      <c r="B62" s="252" t="s">
        <v>1</v>
      </c>
      <c r="C62" s="259"/>
      <c r="D62" s="247" t="e">
        <f ca="1">OFFSET('[4]Q1 2024'!$A$2,D$6,$A62)</f>
        <v>#VALUE!</v>
      </c>
      <c r="E62" s="247" t="e">
        <f ca="1">OFFSET('[4]Q1 2024'!$A$2,E$6,$A62)</f>
        <v>#VALUE!</v>
      </c>
      <c r="F62" s="247" t="e">
        <f ca="1">OFFSET('[4]Q1 2024'!$A$2,F$6,$A62)</f>
        <v>#VALUE!</v>
      </c>
      <c r="G62" s="247" t="e">
        <f ca="1">OFFSET('[4]Q1 2024'!$A$2,G$6,$A62)</f>
        <v>#VALUE!</v>
      </c>
    </row>
    <row r="63" spans="1:12" ht="18">
      <c r="B63" s="252" t="s">
        <v>2</v>
      </c>
      <c r="C63" s="259"/>
      <c r="D63" s="247" t="e">
        <f ca="1">OFFSET('[4]Q1 2024'!$A$2,D$6,$A63)</f>
        <v>#VALUE!</v>
      </c>
      <c r="E63" s="247" t="e">
        <f ca="1">OFFSET('[4]Q1 2024'!$A$2,E$6,$A63)</f>
        <v>#VALUE!</v>
      </c>
      <c r="F63" s="247" t="e">
        <f ca="1">OFFSET('[4]Q1 2024'!$A$2,F$6,$A63)</f>
        <v>#VALUE!</v>
      </c>
      <c r="G63" s="247" t="e">
        <f ca="1">OFFSET('[4]Q1 2024'!$A$2,G$6,$A63)</f>
        <v>#VALUE!</v>
      </c>
    </row>
    <row r="64" spans="1:12" s="258" customFormat="1" ht="18">
      <c r="A64" s="90">
        <v>155</v>
      </c>
      <c r="B64" s="252" t="s">
        <v>3</v>
      </c>
      <c r="C64" s="233"/>
      <c r="D64" s="247">
        <f ca="1">OFFSET('SPPI '!$A$2,D$6,$A64)</f>
        <v>2.1</v>
      </c>
      <c r="E64" s="247">
        <f ca="1">OFFSET('SPPI '!$A$2,E$6,$A64)</f>
        <v>0.1</v>
      </c>
      <c r="F64" s="247">
        <f ca="1">OFFSET('SPPI '!$A$2,F$6,$A64)</f>
        <v>-0.8</v>
      </c>
      <c r="G64" s="247">
        <f ca="1">OFFSET('SPPI '!$A$2,G$6,$A64)</f>
        <v>0.1</v>
      </c>
    </row>
    <row r="65" spans="1:3" s="258" customFormat="1" ht="18">
      <c r="A65" s="120">
        <v>156</v>
      </c>
      <c r="B65" s="252" t="s">
        <v>4</v>
      </c>
      <c r="C65" s="233"/>
    </row>
  </sheetData>
  <mergeCells count="7">
    <mergeCell ref="D11:E11"/>
    <mergeCell ref="F11:G11"/>
    <mergeCell ref="B7:G7"/>
    <mergeCell ref="F8:G8"/>
    <mergeCell ref="F9:G9"/>
    <mergeCell ref="D10:E10"/>
    <mergeCell ref="F10:G10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/>
    <pageSetUpPr fitToPage="1"/>
  </sheetPr>
  <dimension ref="A1:L86"/>
  <sheetViews>
    <sheetView view="pageBreakPreview" zoomScale="75" zoomScaleNormal="50" zoomScaleSheetLayoutView="75" workbookViewId="0">
      <pane xSplit="3" ySplit="13" topLeftCell="D77" activePane="bottomRight" state="frozen"/>
      <selection activeCell="L89" sqref="L89"/>
      <selection pane="topRight" activeCell="L89" sqref="L89"/>
      <selection pane="bottomLeft" activeCell="L89" sqref="L89"/>
      <selection pane="bottomRight" sqref="A1:A1048576"/>
    </sheetView>
  </sheetViews>
  <sheetFormatPr defaultColWidth="9.109375" defaultRowHeight="17.399999999999999"/>
  <cols>
    <col min="1" max="1" width="7.33203125" style="160" hidden="1" customWidth="1"/>
    <col min="2" max="2" width="16.88671875" style="159" customWidth="1"/>
    <col min="3" max="3" width="2.44140625" style="189" customWidth="1"/>
    <col min="4" max="5" width="34.109375" style="160" customWidth="1"/>
    <col min="6" max="7" width="39.88671875" style="160" customWidth="1"/>
    <col min="8" max="16384" width="9.109375" style="160"/>
  </cols>
  <sheetData>
    <row r="1" spans="1:12" s="360" customFormat="1" ht="21.6">
      <c r="B1" s="361" t="s">
        <v>70</v>
      </c>
      <c r="C1" s="391" t="s">
        <v>13</v>
      </c>
      <c r="D1" s="363" t="s">
        <v>366</v>
      </c>
      <c r="E1" s="392"/>
      <c r="F1" s="392"/>
      <c r="G1" s="392"/>
      <c r="H1" s="392"/>
      <c r="I1" s="392"/>
      <c r="J1" s="392"/>
    </row>
    <row r="2" spans="1:12" s="360" customFormat="1" ht="21.6">
      <c r="B2" s="361"/>
      <c r="C2" s="391"/>
      <c r="D2" s="362" t="s">
        <v>72</v>
      </c>
      <c r="E2" s="392"/>
      <c r="F2" s="392"/>
      <c r="G2" s="392"/>
      <c r="H2" s="392"/>
      <c r="I2" s="392"/>
      <c r="J2" s="392"/>
    </row>
    <row r="3" spans="1:12" s="315" customFormat="1" ht="21">
      <c r="B3" s="306" t="s">
        <v>71</v>
      </c>
      <c r="C3" s="307" t="s">
        <v>13</v>
      </c>
      <c r="D3" s="308" t="s">
        <v>367</v>
      </c>
      <c r="E3" s="313"/>
      <c r="F3" s="314"/>
      <c r="G3" s="314"/>
      <c r="H3" s="314"/>
      <c r="I3" s="314"/>
      <c r="J3" s="314"/>
    </row>
    <row r="4" spans="1:12" s="315" customFormat="1" ht="21">
      <c r="B4" s="308"/>
      <c r="C4" s="307"/>
      <c r="D4" s="310" t="s">
        <v>73</v>
      </c>
      <c r="E4" s="313"/>
      <c r="F4" s="313"/>
      <c r="G4" s="313"/>
      <c r="H4" s="313"/>
      <c r="I4" s="313"/>
      <c r="J4" s="313"/>
    </row>
    <row r="5" spans="1:12" ht="7.5" customHeight="1">
      <c r="B5" s="187"/>
      <c r="C5" s="188"/>
      <c r="H5" s="187"/>
      <c r="I5" s="187"/>
      <c r="J5" s="187"/>
    </row>
    <row r="6" spans="1:12" hidden="1">
      <c r="B6" s="187"/>
      <c r="C6" s="188"/>
      <c r="D6" s="139">
        <v>94</v>
      </c>
      <c r="E6" s="140">
        <v>111</v>
      </c>
      <c r="F6" s="139">
        <v>125</v>
      </c>
      <c r="G6" s="140">
        <v>129</v>
      </c>
      <c r="H6" s="187"/>
      <c r="I6" s="187"/>
      <c r="J6" s="187"/>
    </row>
    <row r="7" spans="1:12" ht="21.6" thickBot="1">
      <c r="B7" s="563" t="s">
        <v>0</v>
      </c>
      <c r="C7" s="563"/>
      <c r="D7" s="563"/>
      <c r="E7" s="563"/>
      <c r="F7" s="563"/>
      <c r="G7" s="563"/>
    </row>
    <row r="8" spans="1:12" s="360" customFormat="1" ht="18.75" customHeight="1">
      <c r="B8" s="358"/>
      <c r="C8" s="387"/>
      <c r="D8" s="359" t="s">
        <v>7</v>
      </c>
      <c r="E8" s="357" t="s">
        <v>31</v>
      </c>
      <c r="F8" s="561" t="s">
        <v>110</v>
      </c>
      <c r="G8" s="561"/>
      <c r="H8" s="388"/>
    </row>
    <row r="9" spans="1:12" s="315" customFormat="1" ht="18.75" customHeight="1">
      <c r="B9" s="316"/>
      <c r="C9" s="317"/>
      <c r="D9" s="291" t="s">
        <v>8</v>
      </c>
      <c r="E9" s="292" t="s">
        <v>62</v>
      </c>
      <c r="F9" s="562" t="s">
        <v>63</v>
      </c>
      <c r="G9" s="562"/>
      <c r="H9" s="318"/>
    </row>
    <row r="10" spans="1:12" s="212" customFormat="1" ht="23.25" customHeight="1">
      <c r="C10" s="213"/>
      <c r="D10" s="329">
        <v>85</v>
      </c>
      <c r="E10" s="329">
        <v>86</v>
      </c>
      <c r="F10" s="329">
        <v>92</v>
      </c>
      <c r="G10" s="329">
        <v>93</v>
      </c>
    </row>
    <row r="11" spans="1:12" s="390" customFormat="1" ht="34.799999999999997">
      <c r="B11" s="357" t="s">
        <v>46</v>
      </c>
      <c r="C11" s="406"/>
      <c r="D11" s="357" t="s">
        <v>7</v>
      </c>
      <c r="E11" s="357" t="s">
        <v>206</v>
      </c>
      <c r="F11" s="357" t="s">
        <v>269</v>
      </c>
      <c r="G11" s="357" t="s">
        <v>268</v>
      </c>
    </row>
    <row r="12" spans="1:12" s="312" customFormat="1" ht="38.4" customHeight="1" thickBot="1">
      <c r="B12" s="293" t="s">
        <v>48</v>
      </c>
      <c r="C12" s="332"/>
      <c r="D12" s="304" t="s">
        <v>8</v>
      </c>
      <c r="E12" s="304" t="s">
        <v>267</v>
      </c>
      <c r="F12" s="304" t="s">
        <v>266</v>
      </c>
      <c r="G12" s="304" t="s">
        <v>265</v>
      </c>
    </row>
    <row r="13" spans="1:12" s="195" customFormat="1" ht="7.2" customHeight="1">
      <c r="B13" s="211"/>
      <c r="C13" s="194"/>
      <c r="D13" s="196"/>
      <c r="E13" s="196"/>
      <c r="F13" s="191"/>
      <c r="G13" s="196"/>
    </row>
    <row r="14" spans="1:12" s="176" customFormat="1" ht="20.399999999999999" customHeight="1">
      <c r="A14" s="176">
        <v>214</v>
      </c>
      <c r="B14" s="150">
        <v>2015</v>
      </c>
      <c r="C14" s="198"/>
      <c r="D14" s="155">
        <f ca="1">OFFSET('SPPI '!$A$2,D$6,$A14)</f>
        <v>2.4</v>
      </c>
      <c r="E14" s="155">
        <f ca="1">OFFSET('SPPI '!$A$2,E$6,$A14)</f>
        <v>0.4</v>
      </c>
      <c r="F14" s="155">
        <f ca="1">OFFSET('SPPI '!$A$2,F$6,$A14)</f>
        <v>0.7</v>
      </c>
      <c r="G14" s="155">
        <f ca="1">OFFSET('SPPI '!$A$2,G$6,$A14)</f>
        <v>2.1</v>
      </c>
      <c r="I14" s="199"/>
      <c r="J14" s="199"/>
      <c r="K14" s="199"/>
      <c r="L14" s="199"/>
    </row>
    <row r="15" spans="1:12" s="176" customFormat="1" ht="20.399999999999999" customHeight="1">
      <c r="A15" s="176">
        <v>215</v>
      </c>
      <c r="B15" s="150">
        <v>2016</v>
      </c>
      <c r="C15" s="198"/>
      <c r="D15" s="155">
        <f ca="1">OFFSET('SPPI '!$A$2,D$6,$A15)</f>
        <v>2</v>
      </c>
      <c r="E15" s="155">
        <f ca="1">OFFSET('SPPI '!$A$2,E$6,$A15)</f>
        <v>1.4</v>
      </c>
      <c r="F15" s="155">
        <f ca="1">OFFSET('SPPI '!$A$2,F$6,$A15)</f>
        <v>-1.1000000000000001</v>
      </c>
      <c r="G15" s="155">
        <f ca="1">OFFSET('SPPI '!$A$2,G$6,$A15)</f>
        <v>0.9</v>
      </c>
      <c r="I15" s="199"/>
      <c r="J15" s="199"/>
      <c r="K15" s="199"/>
      <c r="L15" s="199"/>
    </row>
    <row r="16" spans="1:12" s="176" customFormat="1" ht="20.399999999999999" customHeight="1">
      <c r="A16" s="176">
        <v>216</v>
      </c>
      <c r="B16" s="150">
        <v>2017</v>
      </c>
      <c r="C16" s="198"/>
      <c r="D16" s="155">
        <f ca="1">OFFSET('SPPI '!$A$2,D$6,$A16)</f>
        <v>2.6</v>
      </c>
      <c r="E16" s="155">
        <f ca="1">OFFSET('SPPI '!$A$2,E$6,$A16)</f>
        <v>2.4</v>
      </c>
      <c r="F16" s="155">
        <f ca="1">OFFSET('SPPI '!$A$2,F$6,$A16)</f>
        <v>-1.9</v>
      </c>
      <c r="G16" s="155">
        <f ca="1">OFFSET('SPPI '!$A$2,G$6,$A16)</f>
        <v>1.1000000000000001</v>
      </c>
      <c r="I16" s="199"/>
      <c r="J16" s="199"/>
      <c r="K16" s="199"/>
      <c r="L16" s="199"/>
    </row>
    <row r="17" spans="1:12" s="176" customFormat="1" ht="20.399999999999999" customHeight="1">
      <c r="A17" s="176">
        <v>217</v>
      </c>
      <c r="B17" s="150">
        <v>2018</v>
      </c>
      <c r="C17" s="198"/>
      <c r="D17" s="155">
        <f ca="1">OFFSET('SPPI '!$A$2,D$6,$A17)</f>
        <v>1.2466607301869992</v>
      </c>
      <c r="E17" s="155">
        <f ca="1">OFFSET('SPPI '!$A$2,E$6,$A17)</f>
        <v>0.47664442326025291</v>
      </c>
      <c r="F17" s="155">
        <f ca="1">OFFSET('SPPI '!$A$2,F$6,$A17)</f>
        <v>2.2357723577235644</v>
      </c>
      <c r="G17" s="155">
        <f ca="1">OFFSET('SPPI '!$A$2,G$6,$A17)</f>
        <v>0.66225165562914245</v>
      </c>
      <c r="I17" s="199"/>
      <c r="J17" s="199"/>
      <c r="K17" s="199"/>
      <c r="L17" s="199"/>
    </row>
    <row r="18" spans="1:12" s="176" customFormat="1" ht="20.399999999999999" customHeight="1">
      <c r="A18" s="176">
        <v>218</v>
      </c>
      <c r="B18" s="150">
        <v>2019</v>
      </c>
      <c r="C18" s="198"/>
      <c r="D18" s="155">
        <f ca="1">OFFSET('SPPI '!$A$2,D$6,$A18)</f>
        <v>0.6</v>
      </c>
      <c r="E18" s="155">
        <f ca="1">OFFSET('SPPI '!$A$2,E$6,$A18)</f>
        <v>0.2</v>
      </c>
      <c r="F18" s="155">
        <f ca="1">OFFSET('SPPI '!$A$2,F$6,$A18)</f>
        <v>0</v>
      </c>
      <c r="G18" s="155">
        <f ca="1">OFFSET('SPPI '!$A$2,G$6,$A18)</f>
        <v>0.1</v>
      </c>
      <c r="I18" s="199"/>
      <c r="J18" s="199"/>
      <c r="K18" s="199"/>
      <c r="L18" s="199"/>
    </row>
    <row r="19" spans="1:12" s="176" customFormat="1" ht="20.399999999999999" customHeight="1">
      <c r="A19" s="176">
        <v>219</v>
      </c>
      <c r="B19" s="150">
        <v>2020</v>
      </c>
      <c r="C19" s="198"/>
      <c r="D19" s="155">
        <f ca="1">OFFSET('SPPI '!$A$2,D$6,$A19)</f>
        <v>0.7</v>
      </c>
      <c r="E19" s="155">
        <f ca="1">OFFSET('SPPI '!$A$2,E$6,$A19)</f>
        <v>1</v>
      </c>
      <c r="F19" s="155">
        <f ca="1">OFFSET('SPPI '!$A$2,F$6,$A19)</f>
        <v>-1.7</v>
      </c>
      <c r="G19" s="155">
        <f ca="1">OFFSET('SPPI '!$A$2,G$6,$A19)</f>
        <v>0.1</v>
      </c>
      <c r="I19" s="199"/>
      <c r="J19" s="199"/>
      <c r="K19" s="199"/>
      <c r="L19" s="199"/>
    </row>
    <row r="20" spans="1:12" s="176" customFormat="1" ht="20.399999999999999" customHeight="1">
      <c r="A20" s="176">
        <v>220</v>
      </c>
      <c r="B20" s="150">
        <v>2021</v>
      </c>
      <c r="C20" s="198"/>
      <c r="D20" s="155">
        <f ca="1">OFFSET('SPPI '!$A$2,D$6,$A20)</f>
        <v>0.5</v>
      </c>
      <c r="E20" s="155">
        <f ca="1">OFFSET('SPPI '!$A$2,E$6,$A20)</f>
        <v>0.5</v>
      </c>
      <c r="F20" s="155">
        <f ca="1">OFFSET('SPPI '!$A$2,F$6,$A20)</f>
        <v>-0.2</v>
      </c>
      <c r="G20" s="155">
        <f ca="1">OFFSET('SPPI '!$A$2,G$6,$A20)</f>
        <v>0.9</v>
      </c>
      <c r="H20" s="151"/>
      <c r="I20" s="199"/>
      <c r="J20" s="199"/>
      <c r="K20" s="199"/>
      <c r="L20" s="199"/>
    </row>
    <row r="21" spans="1:12" s="176" customFormat="1" ht="20.399999999999999" customHeight="1">
      <c r="A21" s="176">
        <v>221</v>
      </c>
      <c r="B21" s="150">
        <v>2022</v>
      </c>
      <c r="C21" s="198"/>
      <c r="D21" s="155">
        <f ca="1">OFFSET('SPPI '!$A$2,D$6,$A21)</f>
        <v>0.9</v>
      </c>
      <c r="E21" s="155">
        <f ca="1">OFFSET('SPPI '!$A$2,E$6,$A21)</f>
        <v>0.3</v>
      </c>
      <c r="F21" s="155">
        <f ca="1">OFFSET('SPPI '!$A$2,F$6,$A21)</f>
        <v>5</v>
      </c>
      <c r="G21" s="155">
        <f ca="1">OFFSET('SPPI '!$A$2,G$6,$A21)</f>
        <v>0.8</v>
      </c>
      <c r="H21" s="151"/>
      <c r="I21" s="199"/>
      <c r="J21" s="199"/>
      <c r="K21" s="199"/>
      <c r="L21" s="199"/>
    </row>
    <row r="22" spans="1:12" s="176" customFormat="1" ht="20.399999999999999" customHeight="1">
      <c r="A22" s="176">
        <v>222</v>
      </c>
      <c r="B22" s="150">
        <v>2023</v>
      </c>
      <c r="C22" s="198"/>
      <c r="D22" s="155">
        <f ca="1">OFFSET('SPPI '!$A$2,D$6,$A22)</f>
        <v>1</v>
      </c>
      <c r="E22" s="155">
        <f ca="1">OFFSET('SPPI '!$A$2,E$6,$A22)</f>
        <v>0.3</v>
      </c>
      <c r="F22" s="155">
        <f ca="1">OFFSET('SPPI '!$A$2,F$6,$A22)</f>
        <v>2.5</v>
      </c>
      <c r="G22" s="155">
        <f ca="1">OFFSET('SPPI '!$A$2,G$6,$A22)</f>
        <v>1.8</v>
      </c>
      <c r="H22" s="151"/>
      <c r="I22" s="199"/>
      <c r="J22" s="199"/>
      <c r="K22" s="199"/>
      <c r="L22" s="199"/>
    </row>
    <row r="23" spans="1:12" s="176" customFormat="1" ht="20.399999999999999" customHeight="1">
      <c r="A23" s="176">
        <v>223</v>
      </c>
      <c r="B23" s="150">
        <v>2024</v>
      </c>
      <c r="C23" s="198"/>
      <c r="D23" s="155">
        <f ca="1">OFFSET('SPPI '!$A$2,D$6,$A23)</f>
        <v>0.8</v>
      </c>
      <c r="E23" s="155">
        <f ca="1">OFFSET('SPPI '!$A$2,E$6,$A23)</f>
        <v>0.3</v>
      </c>
      <c r="F23" s="155">
        <f ca="1">OFFSET('SPPI '!$A$2,F$6,$A23)</f>
        <v>7.7</v>
      </c>
      <c r="G23" s="155">
        <f ca="1">OFFSET('SPPI '!$A$2,G$6,$A23)</f>
        <v>1.3</v>
      </c>
      <c r="H23" s="151"/>
      <c r="I23" s="199"/>
      <c r="J23" s="199"/>
      <c r="K23" s="199"/>
      <c r="L23" s="199"/>
    </row>
    <row r="24" spans="1:12" s="176" customFormat="1" ht="12.75" customHeight="1">
      <c r="B24" s="150"/>
      <c r="C24" s="198"/>
      <c r="D24" s="150"/>
      <c r="E24" s="150"/>
      <c r="F24" s="152"/>
      <c r="G24" s="152"/>
      <c r="I24" s="199"/>
      <c r="J24" s="199"/>
      <c r="K24" s="199"/>
      <c r="L24" s="199"/>
    </row>
    <row r="25" spans="1:12" s="374" customFormat="1" ht="21" customHeight="1">
      <c r="B25" s="375">
        <v>2015</v>
      </c>
      <c r="C25" s="394"/>
      <c r="D25" s="395"/>
      <c r="E25" s="395"/>
      <c r="F25" s="395"/>
      <c r="G25" s="395"/>
      <c r="I25" s="396"/>
      <c r="J25" s="396"/>
      <c r="K25" s="396"/>
      <c r="L25" s="396"/>
    </row>
    <row r="26" spans="1:12" ht="21" customHeight="1">
      <c r="A26" s="160">
        <v>165</v>
      </c>
      <c r="B26" s="153" t="s">
        <v>1</v>
      </c>
      <c r="C26" s="201"/>
      <c r="D26" s="151">
        <f ca="1">OFFSET('SPPI '!$A$2,D$6,$A26)</f>
        <v>2.2999999999999998</v>
      </c>
      <c r="E26" s="151">
        <f ca="1">OFFSET('SPPI '!$A$2,E$6,$A26)</f>
        <v>0.3</v>
      </c>
      <c r="F26" s="151">
        <f ca="1">OFFSET('SPPI '!$A$2,F$6,$A26)</f>
        <v>-1.1000000000000001</v>
      </c>
      <c r="G26" s="151">
        <f ca="1">OFFSET('SPPI '!$A$2,G$6,$A26)</f>
        <v>1.8</v>
      </c>
      <c r="I26" s="199"/>
      <c r="J26" s="199"/>
      <c r="K26" s="199"/>
      <c r="L26" s="199"/>
    </row>
    <row r="27" spans="1:12" ht="21" customHeight="1">
      <c r="A27" s="160">
        <v>166</v>
      </c>
      <c r="B27" s="153" t="s">
        <v>2</v>
      </c>
      <c r="C27" s="201"/>
      <c r="D27" s="151">
        <f ca="1">OFFSET('SPPI '!$A$2,D$6,$A27)</f>
        <v>2.7</v>
      </c>
      <c r="E27" s="151">
        <f ca="1">OFFSET('SPPI '!$A$2,E$6,$A27)</f>
        <v>0.2</v>
      </c>
      <c r="F27" s="151">
        <f ca="1">OFFSET('SPPI '!$A$2,F$6,$A27)</f>
        <v>0.3</v>
      </c>
      <c r="G27" s="151">
        <f ca="1">OFFSET('SPPI '!$A$2,G$6,$A27)</f>
        <v>2.1</v>
      </c>
      <c r="I27" s="199"/>
      <c r="J27" s="199"/>
      <c r="K27" s="199"/>
      <c r="L27" s="199"/>
    </row>
    <row r="28" spans="1:12" ht="21" customHeight="1">
      <c r="A28" s="160">
        <v>167</v>
      </c>
      <c r="B28" s="153" t="s">
        <v>3</v>
      </c>
      <c r="C28" s="201"/>
      <c r="D28" s="151">
        <f ca="1">OFFSET('SPPI '!$A$2,D$6,$A28)</f>
        <v>2.2999999999999998</v>
      </c>
      <c r="E28" s="151">
        <f ca="1">OFFSET('SPPI '!$A$2,E$6,$A28)</f>
        <v>0.3</v>
      </c>
      <c r="F28" s="151">
        <f ca="1">OFFSET('SPPI '!$A$2,F$6,$A28)</f>
        <v>1.5</v>
      </c>
      <c r="G28" s="151">
        <f ca="1">OFFSET('SPPI '!$A$2,G$6,$A28)</f>
        <v>2.2999999999999998</v>
      </c>
      <c r="I28" s="199"/>
      <c r="J28" s="199"/>
      <c r="K28" s="199"/>
      <c r="L28" s="199"/>
    </row>
    <row r="29" spans="1:12" ht="21" customHeight="1">
      <c r="A29" s="160">
        <v>168</v>
      </c>
      <c r="B29" s="153" t="s">
        <v>4</v>
      </c>
      <c r="C29" s="201"/>
      <c r="D29" s="151">
        <f ca="1">OFFSET('SPPI '!$A$2,D$6,$A29)</f>
        <v>2.2999999999999998</v>
      </c>
      <c r="E29" s="151">
        <f ca="1">OFFSET('SPPI '!$A$2,E$6,$A29)</f>
        <v>0.6</v>
      </c>
      <c r="F29" s="151">
        <f ca="1">OFFSET('SPPI '!$A$2,F$6,$A29)</f>
        <v>2.2000000000000002</v>
      </c>
      <c r="G29" s="151">
        <f ca="1">OFFSET('SPPI '!$A$2,G$6,$A29)</f>
        <v>2</v>
      </c>
      <c r="I29" s="199"/>
      <c r="J29" s="199"/>
      <c r="K29" s="199"/>
      <c r="L29" s="199"/>
    </row>
    <row r="30" spans="1:12" ht="7.5" customHeight="1">
      <c r="B30" s="153"/>
      <c r="C30" s="201"/>
      <c r="D30" s="155"/>
      <c r="E30" s="156"/>
      <c r="F30" s="156"/>
      <c r="G30" s="156"/>
    </row>
    <row r="31" spans="1:12" s="374" customFormat="1" ht="21" customHeight="1">
      <c r="B31" s="375">
        <v>2016</v>
      </c>
      <c r="C31" s="394"/>
      <c r="D31" s="395"/>
      <c r="E31" s="397"/>
      <c r="F31" s="395"/>
      <c r="G31" s="395"/>
    </row>
    <row r="32" spans="1:12" ht="21" customHeight="1">
      <c r="A32" s="160">
        <v>169</v>
      </c>
      <c r="B32" s="153" t="s">
        <v>1</v>
      </c>
      <c r="C32" s="201"/>
      <c r="D32" s="151">
        <f ca="1">OFFSET('SPPI '!$A$2,D$6,$A32)</f>
        <v>1.9</v>
      </c>
      <c r="E32" s="151">
        <f ca="1">OFFSET('SPPI '!$A$2,E$6,$A32)</f>
        <v>1.2</v>
      </c>
      <c r="F32" s="151">
        <f ca="1">OFFSET('SPPI '!$A$2,F$6,$A32)</f>
        <v>1</v>
      </c>
      <c r="G32" s="151">
        <f ca="1">OFFSET('SPPI '!$A$2,G$6,$A32)</f>
        <v>1.6</v>
      </c>
      <c r="I32" s="199"/>
      <c r="J32" s="199"/>
      <c r="K32" s="199"/>
      <c r="L32" s="199"/>
    </row>
    <row r="33" spans="1:12" ht="21" customHeight="1">
      <c r="A33" s="160">
        <v>170</v>
      </c>
      <c r="B33" s="153" t="s">
        <v>2</v>
      </c>
      <c r="C33" s="201"/>
      <c r="D33" s="151">
        <f ca="1">OFFSET('SPPI '!$A$2,D$6,$A33)</f>
        <v>1.4</v>
      </c>
      <c r="E33" s="151">
        <f ca="1">OFFSET('SPPI '!$A$2,E$6,$A33)</f>
        <v>1.3</v>
      </c>
      <c r="F33" s="151">
        <f ca="1">OFFSET('SPPI '!$A$2,F$6,$A33)</f>
        <v>0.2</v>
      </c>
      <c r="G33" s="151">
        <f ca="1">OFFSET('SPPI '!$A$2,G$6,$A33)</f>
        <v>1.2</v>
      </c>
      <c r="I33" s="199"/>
      <c r="J33" s="199"/>
      <c r="K33" s="199"/>
      <c r="L33" s="199"/>
    </row>
    <row r="34" spans="1:12" ht="21" customHeight="1">
      <c r="A34" s="160">
        <v>171</v>
      </c>
      <c r="B34" s="153" t="s">
        <v>3</v>
      </c>
      <c r="C34" s="201"/>
      <c r="D34" s="151">
        <f ca="1">OFFSET('SPPI '!$A$2,D$6,$A34)</f>
        <v>2.2000000000000002</v>
      </c>
      <c r="E34" s="151">
        <f ca="1">OFFSET('SPPI '!$A$2,E$6,$A34)</f>
        <v>1.7</v>
      </c>
      <c r="F34" s="151">
        <f ca="1">OFFSET('SPPI '!$A$2,F$6,$A34)</f>
        <v>-1.4</v>
      </c>
      <c r="G34" s="151">
        <f ca="1">OFFSET('SPPI '!$A$2,G$6,$A34)</f>
        <v>0.4</v>
      </c>
      <c r="I34" s="199"/>
      <c r="J34" s="199"/>
      <c r="K34" s="199"/>
      <c r="L34" s="199"/>
    </row>
    <row r="35" spans="1:12" ht="21" customHeight="1">
      <c r="A35" s="160">
        <v>172</v>
      </c>
      <c r="B35" s="153" t="s">
        <v>4</v>
      </c>
      <c r="C35" s="201"/>
      <c r="D35" s="151">
        <f ca="1">OFFSET('SPPI '!$A$2,D$6,$A35)</f>
        <v>2.2999999999999998</v>
      </c>
      <c r="E35" s="151">
        <f ca="1">OFFSET('SPPI '!$A$2,E$6,$A35)</f>
        <v>1.6</v>
      </c>
      <c r="F35" s="151">
        <f ca="1">OFFSET('SPPI '!$A$2,F$6,$A35)</f>
        <v>-3.9</v>
      </c>
      <c r="G35" s="151">
        <f ca="1">OFFSET('SPPI '!$A$2,G$6,$A35)</f>
        <v>0.6</v>
      </c>
      <c r="I35" s="199"/>
      <c r="J35" s="199"/>
      <c r="K35" s="199"/>
      <c r="L35" s="199"/>
    </row>
    <row r="36" spans="1:12" ht="7.5" customHeight="1">
      <c r="E36" s="204"/>
    </row>
    <row r="37" spans="1:12" s="374" customFormat="1" ht="21" customHeight="1">
      <c r="B37" s="375">
        <v>2017</v>
      </c>
      <c r="C37" s="394"/>
      <c r="D37" s="395"/>
      <c r="E37" s="397"/>
      <c r="F37" s="395"/>
      <c r="G37" s="395"/>
    </row>
    <row r="38" spans="1:12" ht="21" customHeight="1">
      <c r="A38" s="160">
        <v>173</v>
      </c>
      <c r="B38" s="153" t="s">
        <v>1</v>
      </c>
      <c r="C38" s="201"/>
      <c r="D38" s="151">
        <f ca="1">OFFSET('SPPI '!$A$2,D$6,$A38)</f>
        <v>2.7</v>
      </c>
      <c r="E38" s="151">
        <f ca="1">OFFSET('SPPI '!$A$2,E$6,$A38)</f>
        <v>2.5</v>
      </c>
      <c r="F38" s="151">
        <f ca="1">OFFSET('SPPI '!$A$2,F$6,$A38)</f>
        <v>-3.4</v>
      </c>
      <c r="G38" s="151">
        <f ca="1">OFFSET('SPPI '!$A$2,G$6,$A38)</f>
        <v>0.9</v>
      </c>
      <c r="I38" s="199"/>
      <c r="J38" s="199"/>
      <c r="K38" s="199"/>
      <c r="L38" s="199"/>
    </row>
    <row r="39" spans="1:12" ht="21" customHeight="1">
      <c r="A39" s="160">
        <v>174</v>
      </c>
      <c r="B39" s="153" t="s">
        <v>2</v>
      </c>
      <c r="C39" s="201"/>
      <c r="D39" s="151">
        <f ca="1">OFFSET('SPPI '!$A$2,D$6,$A39)</f>
        <v>2.8</v>
      </c>
      <c r="E39" s="151">
        <f ca="1">OFFSET('SPPI '!$A$2,E$6,$A39)</f>
        <v>2.7</v>
      </c>
      <c r="F39" s="151">
        <f ca="1">OFFSET('SPPI '!$A$2,F$6,$A39)</f>
        <v>-2.8</v>
      </c>
      <c r="G39" s="151">
        <f ca="1">OFFSET('SPPI '!$A$2,G$6,$A39)</f>
        <v>1.1000000000000001</v>
      </c>
      <c r="I39" s="199"/>
      <c r="J39" s="199"/>
      <c r="K39" s="199"/>
      <c r="L39" s="199"/>
    </row>
    <row r="40" spans="1:12" ht="21" customHeight="1">
      <c r="A40" s="160">
        <v>175</v>
      </c>
      <c r="B40" s="153" t="s">
        <v>3</v>
      </c>
      <c r="C40" s="201"/>
      <c r="D40" s="151">
        <f ca="1">OFFSET('SPPI '!$A$2,D$6,$A40)</f>
        <v>2.4</v>
      </c>
      <c r="E40" s="151">
        <f ca="1">OFFSET('SPPI '!$A$2,E$6,$A40)</f>
        <v>2.2999999999999998</v>
      </c>
      <c r="F40" s="151">
        <f ca="1">OFFSET('SPPI '!$A$2,F$6,$A40)</f>
        <v>-2.4</v>
      </c>
      <c r="G40" s="151">
        <f ca="1">OFFSET('SPPI '!$A$2,G$6,$A40)</f>
        <v>1.1000000000000001</v>
      </c>
      <c r="I40" s="199"/>
      <c r="J40" s="199"/>
      <c r="K40" s="199"/>
      <c r="L40" s="199"/>
    </row>
    <row r="41" spans="1:12" ht="21" customHeight="1">
      <c r="A41" s="160">
        <v>176</v>
      </c>
      <c r="B41" s="153" t="s">
        <v>4</v>
      </c>
      <c r="C41" s="201"/>
      <c r="D41" s="151">
        <f ca="1">OFFSET('SPPI '!$A$2,D$6,$A41)</f>
        <v>2.2999999999999998</v>
      </c>
      <c r="E41" s="151">
        <f ca="1">OFFSET('SPPI '!$A$2,E$6,$A41)</f>
        <v>2.1</v>
      </c>
      <c r="F41" s="151">
        <f ca="1">OFFSET('SPPI '!$A$2,F$6,$A41)</f>
        <v>0.9</v>
      </c>
      <c r="G41" s="151">
        <f ca="1">OFFSET('SPPI '!$A$2,G$6,$A41)</f>
        <v>1</v>
      </c>
      <c r="I41" s="199"/>
      <c r="J41" s="199"/>
      <c r="K41" s="199"/>
      <c r="L41" s="199"/>
    </row>
    <row r="42" spans="1:12" ht="7.5" customHeight="1">
      <c r="E42" s="204"/>
    </row>
    <row r="43" spans="1:12" s="374" customFormat="1" ht="21" customHeight="1">
      <c r="B43" s="375">
        <v>2018</v>
      </c>
      <c r="C43" s="394"/>
      <c r="D43" s="395"/>
      <c r="E43" s="397"/>
      <c r="F43" s="395"/>
      <c r="G43" s="395"/>
    </row>
    <row r="44" spans="1:12" ht="21" customHeight="1">
      <c r="A44" s="160">
        <v>177</v>
      </c>
      <c r="B44" s="153" t="s">
        <v>1</v>
      </c>
      <c r="C44" s="201"/>
      <c r="D44" s="151">
        <f ca="1">OFFSET('SPPI '!$A$2,D$6,$A44)</f>
        <v>1.5</v>
      </c>
      <c r="E44" s="151">
        <f ca="1">OFFSET('SPPI '!$A$2,E$6,$A44)</f>
        <v>0.6</v>
      </c>
      <c r="F44" s="151">
        <f ca="1">OFFSET('SPPI '!$A$2,F$6,$A44)</f>
        <v>2.2000000000000002</v>
      </c>
      <c r="G44" s="151">
        <f ca="1">OFFSET('SPPI '!$A$2,G$6,$A44)</f>
        <v>0.9</v>
      </c>
      <c r="H44" s="204"/>
      <c r="I44" s="199"/>
      <c r="J44" s="199"/>
      <c r="K44" s="199"/>
      <c r="L44" s="199"/>
    </row>
    <row r="45" spans="1:12" ht="21" customHeight="1">
      <c r="A45" s="160">
        <v>178</v>
      </c>
      <c r="B45" s="153" t="s">
        <v>2</v>
      </c>
      <c r="C45" s="201"/>
      <c r="D45" s="151">
        <f ca="1">OFFSET('SPPI '!$A$2,D$6,$A45)</f>
        <v>1.1000000000000001</v>
      </c>
      <c r="E45" s="151">
        <f ca="1">OFFSET('SPPI '!$A$2,E$6,$A45)</f>
        <v>0.4</v>
      </c>
      <c r="F45" s="151">
        <f ca="1">OFFSET('SPPI '!$A$2,F$6,$A45)</f>
        <v>1.7</v>
      </c>
      <c r="G45" s="151">
        <f ca="1">OFFSET('SPPI '!$A$2,G$6,$A45)</f>
        <v>0.8</v>
      </c>
      <c r="I45" s="199"/>
      <c r="J45" s="199"/>
      <c r="K45" s="199"/>
      <c r="L45" s="199"/>
    </row>
    <row r="46" spans="1:12" ht="21" customHeight="1">
      <c r="A46" s="160">
        <v>179</v>
      </c>
      <c r="B46" s="153" t="s">
        <v>3</v>
      </c>
      <c r="C46" s="201"/>
      <c r="D46" s="151">
        <f ca="1">OFFSET('SPPI '!$A$2,D$6,$A46)</f>
        <v>1.1000000000000001</v>
      </c>
      <c r="E46" s="151">
        <f ca="1">OFFSET('SPPI '!$A$2,E$6,$A46)</f>
        <v>0.5</v>
      </c>
      <c r="F46" s="151">
        <f ca="1">OFFSET('SPPI '!$A$2,F$6,$A46)</f>
        <v>2.8</v>
      </c>
      <c r="G46" s="151">
        <f ca="1">OFFSET('SPPI '!$A$2,G$6,$A46)</f>
        <v>0.8</v>
      </c>
      <c r="I46" s="199"/>
      <c r="J46" s="199"/>
      <c r="K46" s="199"/>
      <c r="L46" s="199"/>
    </row>
    <row r="47" spans="1:12" ht="21" customHeight="1">
      <c r="A47" s="160">
        <v>180</v>
      </c>
      <c r="B47" s="153" t="s">
        <v>4</v>
      </c>
      <c r="C47" s="201"/>
      <c r="D47" s="151">
        <f ca="1">OFFSET('SPPI '!$A$2,D$6,$A47)</f>
        <v>1.4</v>
      </c>
      <c r="E47" s="151">
        <f ca="1">OFFSET('SPPI '!$A$2,E$6,$A47)</f>
        <v>0.4</v>
      </c>
      <c r="F47" s="151">
        <f ca="1">OFFSET('SPPI '!$A$2,F$6,$A47)</f>
        <v>2.1</v>
      </c>
      <c r="G47" s="151">
        <f ca="1">OFFSET('SPPI '!$A$2,G$6,$A47)</f>
        <v>0.6</v>
      </c>
      <c r="I47" s="199"/>
      <c r="J47" s="199"/>
      <c r="K47" s="199"/>
      <c r="L47" s="199"/>
    </row>
    <row r="48" spans="1:12" ht="7.5" customHeight="1">
      <c r="E48" s="204"/>
    </row>
    <row r="49" spans="1:12" s="374" customFormat="1" ht="21" customHeight="1">
      <c r="B49" s="375">
        <v>2019</v>
      </c>
      <c r="C49" s="394"/>
      <c r="D49" s="395"/>
      <c r="E49" s="397"/>
      <c r="F49" s="395"/>
      <c r="G49" s="395"/>
    </row>
    <row r="50" spans="1:12" ht="21" customHeight="1">
      <c r="A50" s="160">
        <v>181</v>
      </c>
      <c r="B50" s="153" t="s">
        <v>1</v>
      </c>
      <c r="C50" s="201"/>
      <c r="D50" s="151">
        <f ca="1">OFFSET('SPPI '!$A$2,D$6,$A50)</f>
        <v>0.7</v>
      </c>
      <c r="E50" s="151">
        <f ca="1">OFFSET('SPPI '!$A$2,E$6,$A50)</f>
        <v>0.4</v>
      </c>
      <c r="F50" s="151">
        <f ca="1">OFFSET('SPPI '!$A$2,F$6,$A50)</f>
        <v>0.6</v>
      </c>
      <c r="G50" s="151">
        <f ca="1">OFFSET('SPPI '!$A$2,G$6,$A50)</f>
        <v>0.1</v>
      </c>
      <c r="H50" s="204"/>
      <c r="I50" s="199"/>
      <c r="J50" s="199"/>
      <c r="K50" s="199"/>
      <c r="L50" s="199"/>
    </row>
    <row r="51" spans="1:12" ht="21" customHeight="1">
      <c r="A51" s="160">
        <v>182</v>
      </c>
      <c r="B51" s="153" t="s">
        <v>2</v>
      </c>
      <c r="C51" s="201"/>
      <c r="D51" s="151">
        <f ca="1">OFFSET('SPPI '!$A$2,D$6,$A51)</f>
        <v>0.9</v>
      </c>
      <c r="E51" s="151">
        <f ca="1">OFFSET('SPPI '!$A$2,E$6,$A51)</f>
        <v>0.3</v>
      </c>
      <c r="F51" s="151">
        <f ca="1">OFFSET('SPPI '!$A$2,F$6,$A51)</f>
        <v>1.2</v>
      </c>
      <c r="G51" s="151">
        <f ca="1">OFFSET('SPPI '!$A$2,G$6,$A51)</f>
        <v>0</v>
      </c>
      <c r="I51" s="199"/>
      <c r="J51" s="199"/>
      <c r="K51" s="199"/>
      <c r="L51" s="199"/>
    </row>
    <row r="52" spans="1:12" ht="21" customHeight="1">
      <c r="A52" s="160">
        <v>183</v>
      </c>
      <c r="B52" s="153" t="s">
        <v>3</v>
      </c>
      <c r="C52" s="201"/>
      <c r="D52" s="151">
        <f ca="1">OFFSET('SPPI '!$A$2,D$6,$A52)</f>
        <v>0.6</v>
      </c>
      <c r="E52" s="151">
        <f ca="1">OFFSET('SPPI '!$A$2,E$6,$A52)</f>
        <v>0.1</v>
      </c>
      <c r="F52" s="151">
        <f ca="1">OFFSET('SPPI '!$A$2,F$6,$A52)</f>
        <v>-0.6</v>
      </c>
      <c r="G52" s="151">
        <f ca="1">OFFSET('SPPI '!$A$2,G$6,$A52)</f>
        <v>0.1</v>
      </c>
      <c r="I52" s="199"/>
      <c r="J52" s="199"/>
      <c r="K52" s="199"/>
      <c r="L52" s="199"/>
    </row>
    <row r="53" spans="1:12" ht="21" customHeight="1">
      <c r="A53" s="160">
        <v>184</v>
      </c>
      <c r="B53" s="153" t="s">
        <v>4</v>
      </c>
      <c r="C53" s="201"/>
      <c r="D53" s="151">
        <f ca="1">OFFSET('SPPI '!$A$2,D$6,$A53)</f>
        <v>0.4</v>
      </c>
      <c r="E53" s="151">
        <f ca="1">OFFSET('SPPI '!$A$2,E$6,$A53)</f>
        <v>0.2</v>
      </c>
      <c r="F53" s="151">
        <f ca="1">OFFSET('SPPI '!$A$2,F$6,$A53)</f>
        <v>-1.2</v>
      </c>
      <c r="G53" s="151">
        <f ca="1">OFFSET('SPPI '!$A$2,G$6,$A53)</f>
        <v>0.2</v>
      </c>
      <c r="I53" s="199"/>
      <c r="J53" s="199"/>
      <c r="K53" s="199"/>
      <c r="L53" s="199"/>
    </row>
    <row r="54" spans="1:12" ht="7.5" customHeight="1">
      <c r="E54" s="204"/>
    </row>
    <row r="55" spans="1:12" s="374" customFormat="1" ht="21" customHeight="1">
      <c r="B55" s="375">
        <v>2020</v>
      </c>
      <c r="C55" s="394"/>
      <c r="D55" s="395"/>
      <c r="E55" s="397"/>
      <c r="F55" s="395"/>
      <c r="G55" s="395"/>
    </row>
    <row r="56" spans="1:12" ht="21" customHeight="1">
      <c r="A56" s="160">
        <v>185</v>
      </c>
      <c r="B56" s="153" t="s">
        <v>1</v>
      </c>
      <c r="C56" s="201"/>
      <c r="D56" s="151">
        <f ca="1">OFFSET('SPPI '!$A$2,D$6,$A56)</f>
        <v>0.6</v>
      </c>
      <c r="E56" s="151">
        <f ca="1">OFFSET('SPPI '!$A$2,E$6,$A56)</f>
        <v>0.2</v>
      </c>
      <c r="F56" s="151">
        <f ca="1">OFFSET('SPPI '!$A$2,F$6,$A56)</f>
        <v>-0.8</v>
      </c>
      <c r="G56" s="151">
        <f ca="1">OFFSET('SPPI '!$A$2,G$6,$A56)</f>
        <v>0.2</v>
      </c>
      <c r="I56" s="199"/>
      <c r="J56" s="199"/>
      <c r="K56" s="199"/>
      <c r="L56" s="199"/>
    </row>
    <row r="57" spans="1:12" ht="21" customHeight="1">
      <c r="A57" s="160">
        <v>186</v>
      </c>
      <c r="B57" s="153" t="s">
        <v>2</v>
      </c>
      <c r="C57" s="201"/>
      <c r="D57" s="151">
        <f ca="1">OFFSET('SPPI '!$A$2,D$6,$A57)</f>
        <v>0.8</v>
      </c>
      <c r="E57" s="151">
        <f ca="1">OFFSET('SPPI '!$A$2,E$6,$A57)</f>
        <v>1.2</v>
      </c>
      <c r="F57" s="151">
        <f ca="1">OFFSET('SPPI '!$A$2,F$6,$A57)</f>
        <v>-1.5</v>
      </c>
      <c r="G57" s="151">
        <f ca="1">OFFSET('SPPI '!$A$2,G$6,$A57)</f>
        <v>0.2</v>
      </c>
      <c r="I57" s="199"/>
      <c r="J57" s="199"/>
      <c r="K57" s="199"/>
      <c r="L57" s="199"/>
    </row>
    <row r="58" spans="1:12" ht="21" customHeight="1">
      <c r="A58" s="160">
        <v>187</v>
      </c>
      <c r="B58" s="153" t="s">
        <v>3</v>
      </c>
      <c r="C58" s="201"/>
      <c r="D58" s="151">
        <f ca="1">OFFSET('SPPI '!$A$2,D$6,$A58)</f>
        <v>0.8</v>
      </c>
      <c r="E58" s="151">
        <f ca="1">OFFSET('SPPI '!$A$2,E$6,$A58)</f>
        <v>1.3</v>
      </c>
      <c r="F58" s="151">
        <f ca="1">OFFSET('SPPI '!$A$2,F$6,$A58)</f>
        <v>-1.6</v>
      </c>
      <c r="G58" s="151">
        <f ca="1">OFFSET('SPPI '!$A$2,G$6,$A58)</f>
        <v>0</v>
      </c>
      <c r="I58" s="199"/>
      <c r="J58" s="199"/>
      <c r="K58" s="199"/>
      <c r="L58" s="199"/>
    </row>
    <row r="59" spans="1:12" ht="21" customHeight="1">
      <c r="A59" s="160">
        <v>188</v>
      </c>
      <c r="B59" s="153" t="s">
        <v>4</v>
      </c>
      <c r="C59" s="201"/>
      <c r="D59" s="151">
        <f ca="1">OFFSET('SPPI '!$A$2,D$6,$A59)</f>
        <v>0.6</v>
      </c>
      <c r="E59" s="151">
        <f ca="1">OFFSET('SPPI '!$A$2,E$6,$A59)</f>
        <v>1.3</v>
      </c>
      <c r="F59" s="151">
        <f ca="1">OFFSET('SPPI '!$A$2,F$6,$A59)</f>
        <v>-2.7</v>
      </c>
      <c r="G59" s="151">
        <f ca="1">OFFSET('SPPI '!$A$2,G$6,$A59)</f>
        <v>0</v>
      </c>
      <c r="I59" s="199"/>
      <c r="J59" s="199"/>
      <c r="K59" s="199"/>
      <c r="L59" s="199"/>
    </row>
    <row r="60" spans="1:12" ht="7.5" customHeight="1">
      <c r="B60" s="153"/>
      <c r="C60" s="154"/>
      <c r="D60" s="148"/>
      <c r="E60" s="151"/>
      <c r="F60" s="151"/>
      <c r="G60" s="151"/>
      <c r="H60" s="151"/>
      <c r="I60" s="151"/>
      <c r="J60" s="151"/>
      <c r="K60" s="151"/>
      <c r="L60" s="151"/>
    </row>
    <row r="61" spans="1:12" s="374" customFormat="1" ht="21" customHeight="1">
      <c r="B61" s="375">
        <v>2021</v>
      </c>
      <c r="C61" s="381"/>
      <c r="D61" s="377"/>
      <c r="E61" s="382"/>
      <c r="F61" s="382"/>
      <c r="G61" s="382"/>
      <c r="H61" s="382"/>
      <c r="I61" s="382"/>
      <c r="J61" s="382"/>
      <c r="K61" s="382"/>
      <c r="L61" s="382"/>
    </row>
    <row r="62" spans="1:12" ht="21" customHeight="1">
      <c r="A62" s="143">
        <v>189</v>
      </c>
      <c r="B62" s="153" t="s">
        <v>1</v>
      </c>
      <c r="C62" s="154"/>
      <c r="D62" s="151">
        <f ca="1">OFFSET('SPPI '!$A$2,D$6,$A62)</f>
        <v>0.8</v>
      </c>
      <c r="E62" s="151">
        <f ca="1">OFFSET('SPPI '!$A$2,E$6,$A62)</f>
        <v>1.3</v>
      </c>
      <c r="F62" s="151">
        <f ca="1">OFFSET('SPPI '!$A$2,F$6,$A62)</f>
        <v>-1.5</v>
      </c>
      <c r="G62" s="151">
        <f ca="1">OFFSET('SPPI '!$A$2,G$6,$A62)</f>
        <v>0.6</v>
      </c>
      <c r="H62" s="151"/>
      <c r="I62" s="151"/>
      <c r="J62" s="151"/>
      <c r="K62" s="151"/>
      <c r="L62" s="151"/>
    </row>
    <row r="63" spans="1:12" ht="21" customHeight="1">
      <c r="A63" s="144">
        <v>190</v>
      </c>
      <c r="B63" s="153" t="s">
        <v>2</v>
      </c>
      <c r="C63" s="160"/>
      <c r="D63" s="151">
        <f ca="1">OFFSET('SPPI '!$A$2,D$6,$A63)</f>
        <v>0.5</v>
      </c>
      <c r="E63" s="151">
        <f ca="1">OFFSET('SPPI '!$A$2,E$6,$A63)</f>
        <v>0.3</v>
      </c>
      <c r="F63" s="151">
        <f ca="1">OFFSET('SPPI '!$A$2,F$6,$A63)</f>
        <v>-0.1</v>
      </c>
      <c r="G63" s="151">
        <f ca="1">OFFSET('SPPI '!$A$2,G$6,$A63)</f>
        <v>0.7</v>
      </c>
    </row>
    <row r="64" spans="1:12" ht="21" customHeight="1">
      <c r="A64" s="144">
        <v>191</v>
      </c>
      <c r="B64" s="153" t="s">
        <v>3</v>
      </c>
      <c r="D64" s="151">
        <f ca="1">OFFSET('SPPI '!$A$2,D$6,$A64)</f>
        <v>0.3</v>
      </c>
      <c r="E64" s="151">
        <f ca="1">OFFSET('SPPI '!$A$2,E$6,$A64)</f>
        <v>0.2</v>
      </c>
      <c r="F64" s="151">
        <f ca="1">OFFSET('SPPI '!$A$2,F$6,$A64)</f>
        <v>1</v>
      </c>
      <c r="G64" s="151">
        <f ca="1">OFFSET('SPPI '!$A$2,G$6,$A64)</f>
        <v>1.1000000000000001</v>
      </c>
    </row>
    <row r="65" spans="1:12" ht="21" customHeight="1">
      <c r="A65" s="143">
        <v>192</v>
      </c>
      <c r="B65" s="153" t="s">
        <v>4</v>
      </c>
      <c r="D65" s="151">
        <f ca="1">OFFSET('SPPI '!$A$2,D$6,$A65)</f>
        <v>0.5</v>
      </c>
      <c r="E65" s="151">
        <f ca="1">OFFSET('SPPI '!$A$2,E$6,$A65)</f>
        <v>0.2</v>
      </c>
      <c r="F65" s="151">
        <f ca="1">OFFSET('SPPI '!$A$2,F$6,$A65)</f>
        <v>-0.4</v>
      </c>
      <c r="G65" s="151">
        <f ca="1">OFFSET('SPPI '!$A$2,G$6,$A65)</f>
        <v>1.1000000000000001</v>
      </c>
      <c r="H65" s="282"/>
    </row>
    <row r="66" spans="1:12" ht="7.5" customHeight="1">
      <c r="B66" s="160"/>
      <c r="C66" s="160"/>
    </row>
    <row r="67" spans="1:12" s="374" customFormat="1" ht="21" customHeight="1">
      <c r="B67" s="375">
        <v>2022</v>
      </c>
      <c r="C67" s="381"/>
      <c r="D67" s="377"/>
      <c r="E67" s="382"/>
      <c r="F67" s="382"/>
      <c r="G67" s="382"/>
      <c r="H67" s="382"/>
      <c r="I67" s="382"/>
      <c r="J67" s="382"/>
      <c r="K67" s="382"/>
      <c r="L67" s="382"/>
    </row>
    <row r="68" spans="1:12" ht="21" customHeight="1">
      <c r="A68" s="143">
        <v>193</v>
      </c>
      <c r="B68" s="153" t="s">
        <v>1</v>
      </c>
      <c r="C68" s="154"/>
      <c r="D68" s="151">
        <f ca="1">OFFSET('SPPI '!$A$2,D$6,$A68)</f>
        <v>0.6</v>
      </c>
      <c r="E68" s="151">
        <f ca="1">OFFSET('SPPI '!$A$2,E$6,$A68)</f>
        <v>0.2</v>
      </c>
      <c r="F68" s="151">
        <f ca="1">OFFSET('SPPI '!$A$2,F$6,$A68)</f>
        <v>1.2</v>
      </c>
      <c r="G68" s="151">
        <f ca="1">OFFSET('SPPI '!$A$2,G$6,$A68)</f>
        <v>0.8</v>
      </c>
      <c r="H68" s="151"/>
      <c r="I68" s="151"/>
      <c r="J68" s="151"/>
      <c r="K68" s="151"/>
      <c r="L68" s="151"/>
    </row>
    <row r="69" spans="1:12" ht="21" customHeight="1">
      <c r="A69" s="144">
        <v>194</v>
      </c>
      <c r="B69" s="153" t="s">
        <v>2</v>
      </c>
      <c r="C69" s="160"/>
      <c r="D69" s="151">
        <f ca="1">OFFSET('SPPI '!$A$2,D$6,$A69)</f>
        <v>0.9</v>
      </c>
      <c r="E69" s="151">
        <f ca="1">OFFSET('SPPI '!$A$2,E$6,$A69)</f>
        <v>0.3</v>
      </c>
      <c r="F69" s="151">
        <f ca="1">OFFSET('SPPI '!$A$2,F$6,$A69)</f>
        <v>3.4</v>
      </c>
      <c r="G69" s="151">
        <f ca="1">OFFSET('SPPI '!$A$2,G$6,$A69)</f>
        <v>0.8</v>
      </c>
    </row>
    <row r="70" spans="1:12" ht="21" customHeight="1">
      <c r="A70" s="144">
        <v>195</v>
      </c>
      <c r="B70" s="153" t="s">
        <v>3</v>
      </c>
      <c r="D70" s="151">
        <f ca="1">OFFSET('SPPI '!$A$2,D$6,$A70)</f>
        <v>1.1000000000000001</v>
      </c>
      <c r="E70" s="151">
        <f ca="1">OFFSET('SPPI '!$A$2,E$6,$A70)</f>
        <v>0.4</v>
      </c>
      <c r="F70" s="151">
        <f ca="1">OFFSET('SPPI '!$A$2,F$6,$A70)</f>
        <v>9</v>
      </c>
      <c r="G70" s="151">
        <f ca="1">OFFSET('SPPI '!$A$2,G$6,$A70)</f>
        <v>0.6</v>
      </c>
    </row>
    <row r="71" spans="1:12" ht="21" customHeight="1">
      <c r="A71" s="143">
        <v>196</v>
      </c>
      <c r="B71" s="153" t="s">
        <v>4</v>
      </c>
      <c r="D71" s="151">
        <f ca="1">OFFSET('SPPI '!$A$2,D$6,$A71)</f>
        <v>1.1000000000000001</v>
      </c>
      <c r="E71" s="151">
        <f ca="1">OFFSET('SPPI '!$A$2,E$6,$A71)</f>
        <v>0.3</v>
      </c>
      <c r="F71" s="151">
        <f ca="1">OFFSET('SPPI '!$A$2,F$6,$A71)</f>
        <v>6.3</v>
      </c>
      <c r="G71" s="151">
        <f ca="1">OFFSET('SPPI '!$A$2,G$6,$A71)</f>
        <v>1.2</v>
      </c>
    </row>
    <row r="72" spans="1:12" ht="7.5" customHeight="1"/>
    <row r="73" spans="1:12" s="374" customFormat="1" ht="21" customHeight="1">
      <c r="B73" s="375">
        <v>2023</v>
      </c>
      <c r="C73" s="381"/>
      <c r="D73" s="377"/>
      <c r="E73" s="382"/>
      <c r="F73" s="382"/>
      <c r="G73" s="382"/>
      <c r="H73" s="382"/>
      <c r="I73" s="382"/>
      <c r="J73" s="382"/>
      <c r="K73" s="382"/>
      <c r="L73" s="382"/>
    </row>
    <row r="74" spans="1:12" ht="21" customHeight="1">
      <c r="A74" s="143">
        <v>197</v>
      </c>
      <c r="B74" s="153" t="s">
        <v>1</v>
      </c>
      <c r="C74" s="154"/>
      <c r="D74" s="151">
        <f ca="1">OFFSET('SPPI '!$A$2,D$6,$A74)</f>
        <v>1.1000000000000001</v>
      </c>
      <c r="E74" s="151">
        <f ca="1">OFFSET('SPPI '!$A$2,E$6,$A74)</f>
        <v>0.4</v>
      </c>
      <c r="F74" s="151">
        <f ca="1">OFFSET('SPPI '!$A$2,F$6,$A74)</f>
        <v>1</v>
      </c>
      <c r="G74" s="151">
        <f ca="1">OFFSET('SPPI '!$A$2,G$6,$A74)</f>
        <v>1.5</v>
      </c>
      <c r="H74" s="151"/>
      <c r="I74" s="151"/>
      <c r="J74" s="151"/>
      <c r="K74" s="151"/>
      <c r="L74" s="151"/>
    </row>
    <row r="75" spans="1:12" ht="21" customHeight="1">
      <c r="A75" s="144">
        <v>198</v>
      </c>
      <c r="B75" s="153" t="s">
        <v>2</v>
      </c>
      <c r="C75" s="160"/>
      <c r="D75" s="151">
        <f ca="1">OFFSET('SPPI '!$A$2,D$6,$A75)</f>
        <v>1</v>
      </c>
      <c r="E75" s="151">
        <f ca="1">OFFSET('SPPI '!$A$2,E$6,$A75)</f>
        <v>0.3</v>
      </c>
      <c r="F75" s="151">
        <f ca="1">OFFSET('SPPI '!$A$2,F$6,$A75)</f>
        <v>2.1</v>
      </c>
      <c r="G75" s="151">
        <f ca="1">OFFSET('SPPI '!$A$2,G$6,$A75)</f>
        <v>1.5</v>
      </c>
    </row>
    <row r="76" spans="1:12" ht="21" customHeight="1">
      <c r="A76" s="144">
        <v>199</v>
      </c>
      <c r="B76" s="153" t="s">
        <v>3</v>
      </c>
      <c r="D76" s="151">
        <f ca="1">OFFSET('SPPI '!$A$2,D$6,$A76)</f>
        <v>1</v>
      </c>
      <c r="E76" s="151">
        <f ca="1">OFFSET('SPPI '!$A$2,E$6,$A76)</f>
        <v>0.2</v>
      </c>
      <c r="F76" s="151">
        <f ca="1">OFFSET('SPPI '!$A$2,F$6,$A76)</f>
        <v>0.6</v>
      </c>
      <c r="G76" s="151">
        <f ca="1">OFFSET('SPPI '!$A$2,G$6,$A76)</f>
        <v>2.2000000000000002</v>
      </c>
    </row>
    <row r="77" spans="1:12" ht="21" customHeight="1">
      <c r="A77" s="143">
        <v>200</v>
      </c>
      <c r="B77" s="153" t="s">
        <v>4</v>
      </c>
      <c r="D77" s="151">
        <f ca="1">OFFSET('SPPI '!$A$2,D$6,$A77)</f>
        <v>1</v>
      </c>
      <c r="E77" s="151">
        <f ca="1">OFFSET('SPPI '!$A$2,E$6,$A77)</f>
        <v>0.3</v>
      </c>
      <c r="F77" s="151">
        <f ca="1">OFFSET('SPPI '!$A$2,F$6,$A77)</f>
        <v>6.2</v>
      </c>
      <c r="G77" s="151">
        <f ca="1">OFFSET('SPPI '!$A$2,G$6,$A77)</f>
        <v>1.7</v>
      </c>
    </row>
    <row r="78" spans="1:12" ht="7.5" customHeight="1">
      <c r="A78" s="143"/>
      <c r="B78" s="153"/>
      <c r="D78" s="151"/>
      <c r="E78" s="151"/>
      <c r="F78" s="151"/>
      <c r="G78" s="151"/>
    </row>
    <row r="79" spans="1:12" ht="21" customHeight="1">
      <c r="A79" s="143"/>
      <c r="B79" s="375">
        <v>2024</v>
      </c>
      <c r="C79" s="381"/>
      <c r="D79" s="377"/>
      <c r="E79" s="382"/>
      <c r="F79" s="382"/>
      <c r="G79" s="382"/>
    </row>
    <row r="80" spans="1:12" ht="21" customHeight="1">
      <c r="A80" s="143">
        <v>201</v>
      </c>
      <c r="B80" s="153" t="s">
        <v>1</v>
      </c>
      <c r="C80" s="154"/>
      <c r="D80" s="151">
        <f ca="1">OFFSET('SPPI '!$A$2,D$6,$A80)</f>
        <v>0.8</v>
      </c>
      <c r="E80" s="151">
        <f ca="1">OFFSET('SPPI '!$A$2,E$6,$A80)</f>
        <v>0.2</v>
      </c>
      <c r="F80" s="151">
        <f ca="1">OFFSET('SPPI '!$A$2,F$6,$A80)</f>
        <v>8.8000000000000007</v>
      </c>
      <c r="G80" s="151">
        <f ca="1">OFFSET('SPPI '!$A$2,G$6,$A80)</f>
        <v>1.4</v>
      </c>
    </row>
    <row r="81" spans="1:7" ht="21" customHeight="1">
      <c r="A81" s="143">
        <v>202</v>
      </c>
      <c r="B81" s="153" t="s">
        <v>2</v>
      </c>
      <c r="C81" s="160"/>
      <c r="D81" s="151">
        <f ca="1">OFFSET('SPPI '!$A$2,D$6,$A81)</f>
        <v>0.8</v>
      </c>
      <c r="E81" s="151">
        <f ca="1">OFFSET('SPPI '!$A$2,E$6,$A81)</f>
        <v>0.3</v>
      </c>
      <c r="F81" s="151">
        <f ca="1">OFFSET('SPPI '!$A$2,F$6,$A81)</f>
        <v>9</v>
      </c>
      <c r="G81" s="151">
        <f ca="1">OFFSET('SPPI '!$A$2,G$6,$A81)</f>
        <v>1.5</v>
      </c>
    </row>
    <row r="82" spans="1:7" ht="21" customHeight="1">
      <c r="A82" s="160">
        <v>203</v>
      </c>
      <c r="B82" s="153" t="s">
        <v>3</v>
      </c>
      <c r="D82" s="151">
        <f ca="1">OFFSET('SPPI '!$A$2,D$6,$A82)</f>
        <v>0.8</v>
      </c>
      <c r="E82" s="151">
        <f ca="1">OFFSET('SPPI '!$A$2,E$6,$A82)</f>
        <v>0.3</v>
      </c>
      <c r="F82" s="151">
        <f ca="1">OFFSET('SPPI '!$A$2,F$6,$A82)</f>
        <v>6.3</v>
      </c>
      <c r="G82" s="151">
        <f ca="1">OFFSET('SPPI '!$A$2,G$6,$A82)</f>
        <v>0.9</v>
      </c>
    </row>
    <row r="83" spans="1:7" ht="21" customHeight="1">
      <c r="A83" s="160">
        <v>204</v>
      </c>
      <c r="B83" s="153" t="s">
        <v>4</v>
      </c>
      <c r="D83" s="151">
        <f ca="1">OFFSET('SPPI '!$A$2,D$6,$A83)</f>
        <v>0.8</v>
      </c>
      <c r="E83" s="151">
        <f ca="1">OFFSET('SPPI '!$A$2,E$6,$A83)</f>
        <v>0.4</v>
      </c>
      <c r="F83" s="151">
        <f ca="1">OFFSET('SPPI '!$A$2,F$6,$A83)</f>
        <v>7</v>
      </c>
      <c r="G83" s="151">
        <f ca="1">OFFSET('SPPI '!$A$2,G$6,$A83)</f>
        <v>1.4</v>
      </c>
    </row>
    <row r="84" spans="1:7" ht="9.9" customHeight="1" thickBot="1">
      <c r="B84" s="161"/>
      <c r="C84" s="202"/>
      <c r="D84" s="180"/>
      <c r="E84" s="180"/>
      <c r="F84" s="180"/>
      <c r="G84" s="180"/>
    </row>
    <row r="85" spans="1:7" ht="27.6" customHeight="1"/>
    <row r="86" spans="1:7" ht="27.6" customHeight="1"/>
  </sheetData>
  <mergeCells count="3">
    <mergeCell ref="F8:G8"/>
    <mergeCell ref="F9:G9"/>
    <mergeCell ref="B7:G7"/>
  </mergeCells>
  <printOptions horizontalCentered="1"/>
  <pageMargins left="0.47244094488188981" right="0.47244094488188981" top="0.47244094488188981" bottom="0.47244094488188981" header="0" footer="0"/>
  <pageSetup paperSize="9" scale="46" fitToWidth="0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249977111117893"/>
    <pageSetUpPr fitToPage="1"/>
  </sheetPr>
  <dimension ref="A1:R84"/>
  <sheetViews>
    <sheetView view="pageBreakPreview" zoomScale="75" zoomScaleNormal="50" zoomScaleSheetLayoutView="75" workbookViewId="0">
      <pane xSplit="3" ySplit="11" topLeftCell="D12" activePane="bottomRight" state="frozen"/>
      <selection activeCell="L89" sqref="L89"/>
      <selection pane="topRight" activeCell="L89" sqref="L89"/>
      <selection pane="bottomLeft" activeCell="L89" sqref="L89"/>
      <selection pane="bottomRight" sqref="A1:A1048576"/>
    </sheetView>
  </sheetViews>
  <sheetFormatPr defaultColWidth="8.109375" defaultRowHeight="17.399999999999999"/>
  <cols>
    <col min="1" max="1" width="7.5546875" style="160" hidden="1" customWidth="1"/>
    <col min="2" max="2" width="16.88671875" style="159" customWidth="1"/>
    <col min="3" max="3" width="2.33203125" style="189" customWidth="1"/>
    <col min="4" max="10" width="21.5546875" style="160" customWidth="1"/>
    <col min="11" max="16384" width="8.109375" style="160"/>
  </cols>
  <sheetData>
    <row r="1" spans="1:18" s="360" customFormat="1" ht="21.6">
      <c r="B1" s="361" t="s">
        <v>74</v>
      </c>
      <c r="C1" s="391" t="s">
        <v>13</v>
      </c>
      <c r="D1" s="416" t="s">
        <v>362</v>
      </c>
      <c r="E1" s="392"/>
      <c r="F1" s="392"/>
      <c r="G1" s="392"/>
      <c r="H1" s="392"/>
      <c r="I1" s="392"/>
      <c r="J1" s="392"/>
    </row>
    <row r="2" spans="1:18" s="323" customFormat="1" ht="21">
      <c r="B2" s="320" t="s">
        <v>76</v>
      </c>
      <c r="C2" s="321" t="s">
        <v>13</v>
      </c>
      <c r="D2" s="322" t="s">
        <v>363</v>
      </c>
    </row>
    <row r="3" spans="1:18" ht="7.5" customHeight="1">
      <c r="B3" s="187"/>
      <c r="C3" s="188"/>
      <c r="D3" s="187"/>
      <c r="E3" s="187"/>
      <c r="F3" s="187"/>
      <c r="G3" s="187"/>
      <c r="H3" s="187"/>
      <c r="I3" s="187"/>
      <c r="J3" s="187"/>
    </row>
    <row r="4" spans="1:18" hidden="1">
      <c r="B4" s="187"/>
      <c r="C4" s="188"/>
      <c r="D4" s="139">
        <v>7</v>
      </c>
      <c r="E4" s="139">
        <v>11</v>
      </c>
      <c r="F4" s="140">
        <v>15</v>
      </c>
      <c r="G4" s="140">
        <v>18</v>
      </c>
      <c r="H4" s="139">
        <v>22</v>
      </c>
      <c r="I4" s="139">
        <v>28</v>
      </c>
      <c r="J4" s="139">
        <v>29</v>
      </c>
    </row>
    <row r="5" spans="1:18" ht="21.6" thickBot="1">
      <c r="B5" s="560" t="s">
        <v>0</v>
      </c>
      <c r="C5" s="560"/>
      <c r="D5" s="560"/>
      <c r="E5" s="560"/>
      <c r="F5" s="560"/>
      <c r="G5" s="560"/>
      <c r="H5" s="560"/>
      <c r="I5" s="560"/>
      <c r="J5" s="560"/>
    </row>
    <row r="6" spans="1:18" s="360" customFormat="1" ht="18.75" customHeight="1">
      <c r="B6" s="358"/>
      <c r="C6" s="387"/>
      <c r="D6" s="561" t="s">
        <v>27</v>
      </c>
      <c r="E6" s="561"/>
      <c r="F6" s="561"/>
      <c r="G6" s="561"/>
      <c r="H6" s="561"/>
      <c r="I6" s="561"/>
      <c r="J6" s="561"/>
    </row>
    <row r="7" spans="1:18" s="315" customFormat="1" ht="24" customHeight="1">
      <c r="B7" s="316"/>
      <c r="C7" s="317"/>
      <c r="D7" s="562" t="s">
        <v>78</v>
      </c>
      <c r="E7" s="562"/>
      <c r="F7" s="562"/>
      <c r="G7" s="562"/>
      <c r="H7" s="562"/>
      <c r="I7" s="562"/>
      <c r="J7" s="562"/>
    </row>
    <row r="8" spans="1:18" s="212" customFormat="1" ht="24" customHeight="1">
      <c r="C8" s="213"/>
      <c r="D8" s="329">
        <v>492</v>
      </c>
      <c r="E8" s="329">
        <v>501</v>
      </c>
      <c r="F8" s="329">
        <v>511</v>
      </c>
      <c r="G8" s="329">
        <v>512</v>
      </c>
      <c r="H8" s="329">
        <v>522</v>
      </c>
      <c r="I8" s="329">
        <v>531</v>
      </c>
      <c r="J8" s="329">
        <v>532</v>
      </c>
    </row>
    <row r="9" spans="1:18" s="415" customFormat="1" ht="69.75" customHeight="1">
      <c r="B9" s="357" t="s">
        <v>79</v>
      </c>
      <c r="C9" s="413"/>
      <c r="D9" s="357" t="s">
        <v>158</v>
      </c>
      <c r="E9" s="357" t="s">
        <v>235</v>
      </c>
      <c r="F9" s="357" t="s">
        <v>165</v>
      </c>
      <c r="G9" s="357" t="s">
        <v>166</v>
      </c>
      <c r="H9" s="357" t="s">
        <v>239</v>
      </c>
      <c r="I9" s="357" t="s">
        <v>176</v>
      </c>
      <c r="J9" s="357" t="s">
        <v>177</v>
      </c>
    </row>
    <row r="10" spans="1:18" s="319" customFormat="1" ht="57" customHeight="1" thickBot="1">
      <c r="B10" s="304" t="s">
        <v>80</v>
      </c>
      <c r="C10" s="270"/>
      <c r="D10" s="304" t="s">
        <v>234</v>
      </c>
      <c r="E10" s="304" t="s">
        <v>236</v>
      </c>
      <c r="F10" s="304" t="s">
        <v>237</v>
      </c>
      <c r="G10" s="304" t="s">
        <v>238</v>
      </c>
      <c r="H10" s="304" t="s">
        <v>240</v>
      </c>
      <c r="I10" s="304" t="s">
        <v>241</v>
      </c>
      <c r="J10" s="304" t="s">
        <v>49</v>
      </c>
    </row>
    <row r="11" spans="1:18" s="195" customFormat="1" ht="4.8" customHeight="1">
      <c r="B11" s="196"/>
      <c r="C11" s="194"/>
      <c r="D11" s="177"/>
      <c r="E11" s="177"/>
      <c r="F11" s="177"/>
      <c r="G11" s="177"/>
      <c r="H11" s="177"/>
      <c r="I11" s="177"/>
      <c r="J11" s="177"/>
    </row>
    <row r="12" spans="1:18" s="221" customFormat="1" ht="21" customHeight="1">
      <c r="A12" s="221">
        <v>76</v>
      </c>
      <c r="B12" s="150">
        <v>2015</v>
      </c>
      <c r="C12" s="198"/>
      <c r="D12" s="155">
        <f ca="1">OFFSET('SPPI '!$A$2,D$4,$A12)</f>
        <v>106.4</v>
      </c>
      <c r="E12" s="155">
        <f ca="1">OFFSET('SPPI '!$A$2,E$4,$A12)</f>
        <v>100.4</v>
      </c>
      <c r="F12" s="155">
        <f ca="1">OFFSET('SPPI '!$A$2,F$4,$A12)</f>
        <v>99.8</v>
      </c>
      <c r="G12" s="155">
        <f ca="1">OFFSET('SPPI '!$A$2,G$4,$A12)</f>
        <v>113.6</v>
      </c>
      <c r="H12" s="397"/>
      <c r="I12" s="155">
        <f ca="1">OFFSET('SPPI '!$A$2,I$4,$A12)</f>
        <v>104.2</v>
      </c>
      <c r="J12" s="155">
        <f ca="1">OFFSET('SPPI '!$A$2,J$4,$A12)</f>
        <v>108.3</v>
      </c>
      <c r="L12" s="274"/>
      <c r="M12" s="274"/>
      <c r="N12" s="274"/>
      <c r="O12" s="274"/>
      <c r="P12" s="274"/>
      <c r="Q12" s="274"/>
      <c r="R12" s="274"/>
    </row>
    <row r="13" spans="1:18" s="221" customFormat="1" ht="21" customHeight="1">
      <c r="A13" s="221">
        <v>77</v>
      </c>
      <c r="B13" s="150">
        <v>2016</v>
      </c>
      <c r="C13" s="198"/>
      <c r="D13" s="155">
        <f ca="1">OFFSET('SPPI '!$A$2,D$4,$A13)</f>
        <v>107.1</v>
      </c>
      <c r="E13" s="155">
        <f ca="1">OFFSET('SPPI '!$A$2,E$4,$A13)</f>
        <v>100.5</v>
      </c>
      <c r="F13" s="155">
        <f ca="1">OFFSET('SPPI '!$A$2,F$4,$A13)</f>
        <v>99.6</v>
      </c>
      <c r="G13" s="155">
        <f ca="1">OFFSET('SPPI '!$A$2,G$4,$A13)</f>
        <v>114.7</v>
      </c>
      <c r="H13" s="397"/>
      <c r="I13" s="155">
        <f ca="1">OFFSET('SPPI '!$A$2,I$4,$A13)</f>
        <v>105.9</v>
      </c>
      <c r="J13" s="155">
        <f ca="1">OFFSET('SPPI '!$A$2,J$4,$A13)</f>
        <v>109.7</v>
      </c>
      <c r="L13" s="274"/>
      <c r="M13" s="274"/>
      <c r="N13" s="274"/>
      <c r="O13" s="274"/>
      <c r="P13" s="274"/>
      <c r="Q13" s="274"/>
      <c r="R13" s="274"/>
    </row>
    <row r="14" spans="1:18" s="221" customFormat="1" ht="21" customHeight="1">
      <c r="A14" s="221">
        <v>78</v>
      </c>
      <c r="B14" s="150">
        <v>2017</v>
      </c>
      <c r="C14" s="198"/>
      <c r="D14" s="155">
        <f ca="1">OFFSET('SPPI '!$A$2,D$4,$A14)</f>
        <v>107.4</v>
      </c>
      <c r="E14" s="155">
        <f ca="1">OFFSET('SPPI '!$A$2,E$4,$A14)</f>
        <v>100.1</v>
      </c>
      <c r="F14" s="155">
        <f ca="1">OFFSET('SPPI '!$A$2,F$4,$A14)</f>
        <v>98.2</v>
      </c>
      <c r="G14" s="155">
        <f ca="1">OFFSET('SPPI '!$A$2,G$4,$A14)</f>
        <v>114.7</v>
      </c>
      <c r="H14" s="397"/>
      <c r="I14" s="155">
        <f ca="1">OFFSET('SPPI '!$A$2,I$4,$A14)</f>
        <v>111.1</v>
      </c>
      <c r="J14" s="155">
        <f ca="1">OFFSET('SPPI '!$A$2,J$4,$A14)</f>
        <v>110.4</v>
      </c>
      <c r="L14" s="274"/>
      <c r="M14" s="274"/>
      <c r="N14" s="274"/>
      <c r="O14" s="274"/>
      <c r="P14" s="274"/>
      <c r="Q14" s="274"/>
      <c r="R14" s="274"/>
    </row>
    <row r="15" spans="1:18" s="221" customFormat="1" ht="21" customHeight="1">
      <c r="A15" s="221">
        <v>79</v>
      </c>
      <c r="B15" s="150">
        <v>2018</v>
      </c>
      <c r="C15" s="198"/>
      <c r="D15" s="155">
        <f ca="1">OFFSET('SPPI '!$A$2,D$4,$A15)</f>
        <v>107.4</v>
      </c>
      <c r="E15" s="155">
        <f ca="1">OFFSET('SPPI '!$A$2,E$4,$A15)</f>
        <v>100</v>
      </c>
      <c r="F15" s="155">
        <f ca="1">OFFSET('SPPI '!$A$2,F$4,$A15)</f>
        <v>99.2</v>
      </c>
      <c r="G15" s="155">
        <f ca="1">OFFSET('SPPI '!$A$2,G$4,$A15)</f>
        <v>114.5</v>
      </c>
      <c r="H15" s="155">
        <f ca="1">OFFSET('SPPI '!$A$2,H$4,$A15)</f>
        <v>103.5</v>
      </c>
      <c r="I15" s="155">
        <f ca="1">OFFSET('SPPI '!$A$2,I$4,$A15)</f>
        <v>111.5</v>
      </c>
      <c r="J15" s="155">
        <f ca="1">OFFSET('SPPI '!$A$2,J$4,$A15)</f>
        <v>110.5</v>
      </c>
      <c r="L15" s="274"/>
      <c r="M15" s="274"/>
      <c r="N15" s="274"/>
      <c r="O15" s="274"/>
      <c r="P15" s="274"/>
      <c r="Q15" s="274"/>
      <c r="R15" s="274"/>
    </row>
    <row r="16" spans="1:18" s="221" customFormat="1" ht="21" customHeight="1">
      <c r="A16" s="221">
        <v>80</v>
      </c>
      <c r="B16" s="150">
        <v>2019</v>
      </c>
      <c r="C16" s="198"/>
      <c r="D16" s="155">
        <f ca="1">OFFSET('SPPI '!$A$2,D$4,$A16)</f>
        <v>107.5</v>
      </c>
      <c r="E16" s="155">
        <f ca="1">OFFSET('SPPI '!$A$2,E$4,$A16)</f>
        <v>100.3</v>
      </c>
      <c r="F16" s="155">
        <f ca="1">OFFSET('SPPI '!$A$2,F$4,$A16)</f>
        <v>99.7</v>
      </c>
      <c r="G16" s="155">
        <f ca="1">OFFSET('SPPI '!$A$2,G$4,$A16)</f>
        <v>114.5</v>
      </c>
      <c r="H16" s="155">
        <f ca="1">OFFSET('SPPI '!$A$2,H$4,$A16)</f>
        <v>103.5</v>
      </c>
      <c r="I16" s="155">
        <f ca="1">OFFSET('SPPI '!$A$2,I$4,$A16)</f>
        <v>116.6</v>
      </c>
      <c r="J16" s="155">
        <f ca="1">OFFSET('SPPI '!$A$2,J$4,$A16)</f>
        <v>110.8</v>
      </c>
      <c r="L16" s="274"/>
      <c r="M16" s="274"/>
      <c r="N16" s="274"/>
      <c r="O16" s="274"/>
      <c r="P16" s="274"/>
      <c r="Q16" s="274"/>
      <c r="R16" s="274"/>
    </row>
    <row r="17" spans="1:18" s="221" customFormat="1" ht="21" customHeight="1">
      <c r="A17" s="221">
        <v>81</v>
      </c>
      <c r="B17" s="150">
        <v>2020</v>
      </c>
      <c r="C17" s="198"/>
      <c r="D17" s="155">
        <f ca="1">OFFSET('SPPI '!$A$2,D$4,$A17)</f>
        <v>107.6</v>
      </c>
      <c r="E17" s="155">
        <f ca="1">OFFSET('SPPI '!$A$2,E$4,$A17)</f>
        <v>100.8</v>
      </c>
      <c r="F17" s="155">
        <f ca="1">OFFSET('SPPI '!$A$2,F$4,$A17)</f>
        <v>101.2</v>
      </c>
      <c r="G17" s="155">
        <f ca="1">OFFSET('SPPI '!$A$2,G$4,$A17)</f>
        <v>117.5</v>
      </c>
      <c r="H17" s="155">
        <f ca="1">OFFSET('SPPI '!$A$2,H$4,$A17)</f>
        <v>103.6</v>
      </c>
      <c r="I17" s="155">
        <f ca="1">OFFSET('SPPI '!$A$2,I$4,$A17)</f>
        <v>123.9</v>
      </c>
      <c r="J17" s="155">
        <f ca="1">OFFSET('SPPI '!$A$2,J$4,$A17)</f>
        <v>113</v>
      </c>
      <c r="L17" s="274"/>
      <c r="M17" s="274"/>
      <c r="N17" s="274"/>
      <c r="O17" s="274"/>
      <c r="P17" s="274"/>
      <c r="Q17" s="274"/>
      <c r="R17" s="274"/>
    </row>
    <row r="18" spans="1:18" s="221" customFormat="1" ht="21" customHeight="1">
      <c r="A18" s="176">
        <v>82</v>
      </c>
      <c r="B18" s="150">
        <v>2021</v>
      </c>
      <c r="C18" s="198"/>
      <c r="D18" s="155">
        <f ca="1">OFFSET('SPPI '!$A$2,D$4,$A18)</f>
        <v>108.9</v>
      </c>
      <c r="E18" s="155">
        <f ca="1">OFFSET('SPPI '!$A$2,E$4,$A18)</f>
        <v>101.8</v>
      </c>
      <c r="F18" s="155">
        <f ca="1">OFFSET('SPPI '!$A$2,F$4,$A18)</f>
        <v>98.4</v>
      </c>
      <c r="G18" s="155">
        <f ca="1">OFFSET('SPPI '!$A$2,G$4,$A18)</f>
        <v>118.6</v>
      </c>
      <c r="H18" s="155">
        <f ca="1">OFFSET('SPPI '!$A$2,H$4,$A18)</f>
        <v>103.6</v>
      </c>
      <c r="I18" s="155">
        <f ca="1">OFFSET('SPPI '!$A$2,I$4,$A18)</f>
        <v>124.8</v>
      </c>
      <c r="J18" s="155">
        <f ca="1">OFFSET('SPPI '!$A$2,J$4,$A18)</f>
        <v>114.7</v>
      </c>
      <c r="L18" s="274"/>
      <c r="M18" s="274"/>
      <c r="N18" s="274"/>
      <c r="O18" s="274"/>
      <c r="P18" s="274"/>
      <c r="Q18" s="274"/>
      <c r="R18" s="274"/>
    </row>
    <row r="19" spans="1:18" s="221" customFormat="1" ht="21" customHeight="1">
      <c r="A19" s="176">
        <v>83</v>
      </c>
      <c r="B19" s="150">
        <v>2022</v>
      </c>
      <c r="C19" s="198"/>
      <c r="D19" s="155">
        <f ca="1">OFFSET('SPPI '!$A$2,D$4,$A19)</f>
        <v>109.8</v>
      </c>
      <c r="E19" s="155">
        <f ca="1">OFFSET('SPPI '!$A$2,E$4,$A19)</f>
        <v>102.6</v>
      </c>
      <c r="F19" s="155">
        <f ca="1">OFFSET('SPPI '!$A$2,F$4,$A19)</f>
        <v>108</v>
      </c>
      <c r="G19" s="155">
        <f ca="1">OFFSET('SPPI '!$A$2,G$4,$A19)</f>
        <v>121.2</v>
      </c>
      <c r="H19" s="155">
        <f ca="1">OFFSET('SPPI '!$A$2,H$4,$A19)</f>
        <v>103.6</v>
      </c>
      <c r="I19" s="155">
        <f ca="1">OFFSET('SPPI '!$A$2,I$4,$A19)</f>
        <v>132.1</v>
      </c>
      <c r="J19" s="155">
        <f ca="1">OFFSET('SPPI '!$A$2,J$4,$A19)</f>
        <v>115.4</v>
      </c>
      <c r="L19" s="274"/>
      <c r="M19" s="274"/>
      <c r="N19" s="274"/>
      <c r="O19" s="274"/>
      <c r="P19" s="274"/>
      <c r="Q19" s="274"/>
      <c r="R19" s="274"/>
    </row>
    <row r="20" spans="1:18" s="221" customFormat="1" ht="21" customHeight="1">
      <c r="A20" s="176">
        <v>84</v>
      </c>
      <c r="B20" s="150">
        <v>2023</v>
      </c>
      <c r="C20" s="198"/>
      <c r="D20" s="155">
        <f ca="1">OFFSET('SPPI '!$A$2,D$4,$A20)</f>
        <v>110.6</v>
      </c>
      <c r="E20" s="155">
        <f ca="1">OFFSET('SPPI '!$A$2,E$4,$A20)</f>
        <v>102.8</v>
      </c>
      <c r="F20" s="155">
        <f ca="1">OFFSET('SPPI '!$A$2,F$4,$A20)</f>
        <v>118.8</v>
      </c>
      <c r="G20" s="155">
        <f ca="1">OFFSET('SPPI '!$A$2,G$4,$A20)</f>
        <v>120.9</v>
      </c>
      <c r="H20" s="155">
        <f ca="1">OFFSET('SPPI '!$A$2,H$4,$A20)</f>
        <v>103.6</v>
      </c>
      <c r="I20" s="155">
        <f ca="1">OFFSET('SPPI '!$A$2,I$4,$A20)</f>
        <v>136.4</v>
      </c>
      <c r="J20" s="155">
        <f ca="1">OFFSET('SPPI '!$A$2,J$4,$A20)</f>
        <v>116.2</v>
      </c>
      <c r="L20" s="274"/>
      <c r="M20" s="274"/>
      <c r="N20" s="274"/>
      <c r="O20" s="274"/>
      <c r="P20" s="274"/>
      <c r="Q20" s="274"/>
      <c r="R20" s="274"/>
    </row>
    <row r="21" spans="1:18" s="221" customFormat="1" ht="21" customHeight="1">
      <c r="A21" s="176">
        <v>85</v>
      </c>
      <c r="B21" s="150">
        <v>2024</v>
      </c>
      <c r="C21" s="198"/>
      <c r="D21" s="155">
        <f ca="1">OFFSET('SPPI '!$A$2,D$4,$A21)</f>
        <v>111.2</v>
      </c>
      <c r="E21" s="155">
        <f ca="1">OFFSET('SPPI '!$A$2,E$4,$A21)</f>
        <v>102.8</v>
      </c>
      <c r="F21" s="155">
        <f ca="1">OFFSET('SPPI '!$A$2,F$4,$A21)</f>
        <v>111.7</v>
      </c>
      <c r="G21" s="155">
        <f ca="1">OFFSET('SPPI '!$A$2,G$4,$A21)</f>
        <v>120.6</v>
      </c>
      <c r="H21" s="155">
        <f ca="1">OFFSET('SPPI '!$A$2,H$4,$A21)</f>
        <v>103.6</v>
      </c>
      <c r="I21" s="155">
        <f ca="1">OFFSET('SPPI '!$A$2,I$4,$A21)</f>
        <v>138.80000000000001</v>
      </c>
      <c r="J21" s="155">
        <f ca="1">OFFSET('SPPI '!$A$2,J$4,$A21)</f>
        <v>116.7</v>
      </c>
      <c r="L21" s="274"/>
      <c r="M21" s="274"/>
      <c r="N21" s="274"/>
      <c r="O21" s="274"/>
      <c r="P21" s="274"/>
      <c r="Q21" s="274"/>
      <c r="R21" s="274"/>
    </row>
    <row r="22" spans="1:18" s="221" customFormat="1" ht="8.25" customHeight="1">
      <c r="A22" s="176"/>
      <c r="B22" s="150"/>
      <c r="C22" s="198"/>
      <c r="D22" s="150"/>
      <c r="E22" s="150"/>
      <c r="F22" s="150"/>
      <c r="J22" s="150"/>
      <c r="L22" s="274"/>
      <c r="M22" s="274"/>
      <c r="N22" s="274"/>
      <c r="O22" s="274"/>
      <c r="P22" s="274"/>
      <c r="Q22" s="274"/>
      <c r="R22" s="274"/>
    </row>
    <row r="23" spans="1:18" s="417" customFormat="1" ht="20.399999999999999" customHeight="1">
      <c r="A23" s="374"/>
      <c r="B23" s="375">
        <v>2015</v>
      </c>
      <c r="C23" s="394"/>
      <c r="D23" s="395"/>
      <c r="E23" s="395"/>
      <c r="F23" s="395"/>
      <c r="G23" s="395"/>
      <c r="H23" s="395"/>
      <c r="I23" s="395"/>
      <c r="J23" s="395"/>
      <c r="L23" s="418"/>
      <c r="M23" s="418"/>
      <c r="N23" s="418"/>
      <c r="O23" s="418"/>
      <c r="P23" s="418"/>
      <c r="Q23" s="418"/>
      <c r="R23" s="418"/>
    </row>
    <row r="24" spans="1:18" s="197" customFormat="1" ht="20.399999999999999" customHeight="1">
      <c r="A24" s="160">
        <v>27</v>
      </c>
      <c r="B24" s="153" t="s">
        <v>1</v>
      </c>
      <c r="C24" s="201"/>
      <c r="D24" s="151">
        <f ca="1">OFFSET('SPPI '!$A$2,D$4,$A24)</f>
        <v>105.9</v>
      </c>
      <c r="E24" s="151">
        <f ca="1">OFFSET('SPPI '!$A$2,E$4,$A24)</f>
        <v>100.4</v>
      </c>
      <c r="F24" s="151">
        <f ca="1">OFFSET('SPPI '!$A$2,F$4,$A24)</f>
        <v>99</v>
      </c>
      <c r="G24" s="151">
        <f ca="1">OFFSET('SPPI '!$A$2,G$4,$A24)</f>
        <v>112.5</v>
      </c>
      <c r="H24" s="397"/>
      <c r="I24" s="151">
        <f ca="1">OFFSET('SPPI '!$A$2,I$4,$A24)</f>
        <v>104.2</v>
      </c>
      <c r="J24" s="151">
        <f ca="1">OFFSET('SPPI '!$A$2,J$4,$A24)</f>
        <v>107.7</v>
      </c>
      <c r="L24" s="274"/>
      <c r="M24" s="274"/>
      <c r="N24" s="274"/>
      <c r="O24" s="274"/>
      <c r="P24" s="274"/>
      <c r="Q24" s="274"/>
      <c r="R24" s="274"/>
    </row>
    <row r="25" spans="1:18" s="197" customFormat="1" ht="20.399999999999999" customHeight="1">
      <c r="A25" s="160">
        <v>28</v>
      </c>
      <c r="B25" s="153" t="s">
        <v>2</v>
      </c>
      <c r="C25" s="201"/>
      <c r="D25" s="151">
        <f ca="1">OFFSET('SPPI '!$A$2,D$4,$A25)</f>
        <v>106.5</v>
      </c>
      <c r="E25" s="151">
        <f ca="1">OFFSET('SPPI '!$A$2,E$4,$A25)</f>
        <v>100.4</v>
      </c>
      <c r="F25" s="151">
        <f ca="1">OFFSET('SPPI '!$A$2,F$4,$A25)</f>
        <v>97.5</v>
      </c>
      <c r="G25" s="151">
        <f ca="1">OFFSET('SPPI '!$A$2,G$4,$A25)</f>
        <v>113.4</v>
      </c>
      <c r="H25" s="397"/>
      <c r="I25" s="151">
        <f ca="1">OFFSET('SPPI '!$A$2,I$4,$A25)</f>
        <v>104.2</v>
      </c>
      <c r="J25" s="151">
        <f ca="1">OFFSET('SPPI '!$A$2,J$4,$A25)</f>
        <v>108.2</v>
      </c>
      <c r="L25" s="274"/>
      <c r="M25" s="274"/>
      <c r="N25" s="274"/>
      <c r="O25" s="274"/>
      <c r="P25" s="274"/>
      <c r="Q25" s="274"/>
      <c r="R25" s="274"/>
    </row>
    <row r="26" spans="1:18" s="197" customFormat="1" ht="20.399999999999999" customHeight="1">
      <c r="A26" s="160">
        <v>29</v>
      </c>
      <c r="B26" s="153" t="s">
        <v>3</v>
      </c>
      <c r="C26" s="201"/>
      <c r="D26" s="151">
        <f ca="1">OFFSET('SPPI '!$A$2,D$4,$A26)</f>
        <v>106.6</v>
      </c>
      <c r="E26" s="151">
        <f ca="1">OFFSET('SPPI '!$A$2,E$4,$A26)</f>
        <v>100.4</v>
      </c>
      <c r="F26" s="151">
        <f ca="1">OFFSET('SPPI '!$A$2,F$4,$A26)</f>
        <v>100</v>
      </c>
      <c r="G26" s="151">
        <f ca="1">OFFSET('SPPI '!$A$2,G$4,$A26)</f>
        <v>113.8</v>
      </c>
      <c r="H26" s="397"/>
      <c r="I26" s="151">
        <f ca="1">OFFSET('SPPI '!$A$2,I$4,$A26)</f>
        <v>104.2</v>
      </c>
      <c r="J26" s="151">
        <f ca="1">OFFSET('SPPI '!$A$2,J$4,$A26)</f>
        <v>108.6</v>
      </c>
      <c r="L26" s="274"/>
      <c r="M26" s="274"/>
      <c r="N26" s="274"/>
      <c r="O26" s="274"/>
      <c r="P26" s="274"/>
      <c r="Q26" s="274"/>
      <c r="R26" s="274"/>
    </row>
    <row r="27" spans="1:18" s="197" customFormat="1" ht="20.399999999999999" customHeight="1">
      <c r="A27" s="160">
        <v>30</v>
      </c>
      <c r="B27" s="153" t="s">
        <v>4</v>
      </c>
      <c r="C27" s="201"/>
      <c r="D27" s="151">
        <f ca="1">OFFSET('SPPI '!$A$2,D$4,$A27)</f>
        <v>106.7</v>
      </c>
      <c r="E27" s="151">
        <f ca="1">OFFSET('SPPI '!$A$2,E$4,$A27)</f>
        <v>100.4</v>
      </c>
      <c r="F27" s="151">
        <f ca="1">OFFSET('SPPI '!$A$2,F$4,$A27)</f>
        <v>102.8</v>
      </c>
      <c r="G27" s="151">
        <f ca="1">OFFSET('SPPI '!$A$2,G$4,$A27)</f>
        <v>114.7</v>
      </c>
      <c r="H27" s="397"/>
      <c r="I27" s="151">
        <f ca="1">OFFSET('SPPI '!$A$2,I$4,$A27)</f>
        <v>104.2</v>
      </c>
      <c r="J27" s="151">
        <f ca="1">OFFSET('SPPI '!$A$2,J$4,$A27)</f>
        <v>108.8</v>
      </c>
      <c r="L27" s="274"/>
      <c r="M27" s="274"/>
      <c r="N27" s="274"/>
      <c r="O27" s="274"/>
      <c r="P27" s="274"/>
      <c r="Q27" s="274"/>
      <c r="R27" s="274"/>
    </row>
    <row r="28" spans="1:18" s="197" customFormat="1" ht="7.5" customHeight="1">
      <c r="A28" s="160"/>
      <c r="B28" s="153"/>
      <c r="C28" s="201"/>
      <c r="D28" s="155"/>
      <c r="E28" s="155"/>
      <c r="F28" s="155"/>
      <c r="G28" s="156"/>
      <c r="H28" s="156"/>
      <c r="I28" s="156"/>
      <c r="J28" s="155"/>
    </row>
    <row r="29" spans="1:18" s="417" customFormat="1" ht="20.399999999999999" customHeight="1">
      <c r="A29" s="374"/>
      <c r="B29" s="375">
        <v>2016</v>
      </c>
      <c r="C29" s="394"/>
      <c r="D29" s="395"/>
      <c r="E29" s="395"/>
      <c r="F29" s="395"/>
      <c r="G29" s="395"/>
      <c r="H29" s="395"/>
      <c r="I29" s="397"/>
      <c r="J29" s="395"/>
    </row>
    <row r="30" spans="1:18" s="197" customFormat="1" ht="20.399999999999999" customHeight="1">
      <c r="A30" s="160">
        <v>31</v>
      </c>
      <c r="B30" s="153" t="s">
        <v>1</v>
      </c>
      <c r="C30" s="201"/>
      <c r="D30" s="151">
        <f ca="1">OFFSET('SPPI '!$A$2,D$4,$A30)</f>
        <v>107</v>
      </c>
      <c r="E30" s="151">
        <f ca="1">OFFSET('SPPI '!$A$2,E$4,$A30)</f>
        <v>100.5</v>
      </c>
      <c r="F30" s="151">
        <f ca="1">OFFSET('SPPI '!$A$2,F$4,$A30)</f>
        <v>103.4</v>
      </c>
      <c r="G30" s="151">
        <f ca="1">OFFSET('SPPI '!$A$2,G$4,$A30)</f>
        <v>114.7</v>
      </c>
      <c r="H30" s="397"/>
      <c r="I30" s="151">
        <f ca="1">OFFSET('SPPI '!$A$2,I$4,$A30)</f>
        <v>104.2</v>
      </c>
      <c r="J30" s="151">
        <f ca="1">OFFSET('SPPI '!$A$2,J$4,$A30)</f>
        <v>109.7</v>
      </c>
      <c r="L30" s="274"/>
      <c r="M30" s="274"/>
      <c r="N30" s="274"/>
      <c r="O30" s="274"/>
      <c r="P30" s="274"/>
      <c r="Q30" s="274"/>
      <c r="R30" s="274"/>
    </row>
    <row r="31" spans="1:18" s="197" customFormat="1" ht="20.399999999999999" customHeight="1">
      <c r="A31" s="160">
        <v>32</v>
      </c>
      <c r="B31" s="153" t="s">
        <v>2</v>
      </c>
      <c r="C31" s="201"/>
      <c r="D31" s="151">
        <f ca="1">OFFSET('SPPI '!$A$2,D$4,$A31)</f>
        <v>107.1</v>
      </c>
      <c r="E31" s="151">
        <f ca="1">OFFSET('SPPI '!$A$2,E$4,$A31)</f>
        <v>100.5</v>
      </c>
      <c r="F31" s="151">
        <f ca="1">OFFSET('SPPI '!$A$2,F$4,$A31)</f>
        <v>98.5</v>
      </c>
      <c r="G31" s="151">
        <f ca="1">OFFSET('SPPI '!$A$2,G$4,$A31)</f>
        <v>114.7</v>
      </c>
      <c r="H31" s="397"/>
      <c r="I31" s="151">
        <f ca="1">OFFSET('SPPI '!$A$2,I$4,$A31)</f>
        <v>104.2</v>
      </c>
      <c r="J31" s="151">
        <f ca="1">OFFSET('SPPI '!$A$2,J$4,$A31)</f>
        <v>109.7</v>
      </c>
      <c r="L31" s="274"/>
      <c r="M31" s="274"/>
      <c r="N31" s="274"/>
      <c r="O31" s="274"/>
      <c r="P31" s="274"/>
      <c r="Q31" s="274"/>
      <c r="R31" s="274"/>
    </row>
    <row r="32" spans="1:18" s="197" customFormat="1" ht="20.399999999999999" customHeight="1">
      <c r="A32" s="160">
        <v>33</v>
      </c>
      <c r="B32" s="153" t="s">
        <v>3</v>
      </c>
      <c r="C32" s="201"/>
      <c r="D32" s="151">
        <f ca="1">OFFSET('SPPI '!$A$2,D$4,$A32)</f>
        <v>107.2</v>
      </c>
      <c r="E32" s="151">
        <f ca="1">OFFSET('SPPI '!$A$2,E$4,$A32)</f>
        <v>100.5</v>
      </c>
      <c r="F32" s="151">
        <f ca="1">OFFSET('SPPI '!$A$2,F$4,$A32)</f>
        <v>98.3</v>
      </c>
      <c r="G32" s="151">
        <f ca="1">OFFSET('SPPI '!$A$2,G$4,$A32)</f>
        <v>114.7</v>
      </c>
      <c r="H32" s="397"/>
      <c r="I32" s="151">
        <f ca="1">OFFSET('SPPI '!$A$2,I$4,$A32)</f>
        <v>104.2</v>
      </c>
      <c r="J32" s="151">
        <f ca="1">OFFSET('SPPI '!$A$2,J$4,$A32)</f>
        <v>109.7</v>
      </c>
      <c r="L32" s="274"/>
      <c r="M32" s="274"/>
      <c r="N32" s="274"/>
      <c r="O32" s="274"/>
      <c r="P32" s="274"/>
      <c r="Q32" s="274"/>
      <c r="R32" s="274"/>
    </row>
    <row r="33" spans="1:18" s="197" customFormat="1" ht="20.399999999999999" customHeight="1">
      <c r="A33" s="160">
        <v>34</v>
      </c>
      <c r="B33" s="153" t="s">
        <v>4</v>
      </c>
      <c r="C33" s="201"/>
      <c r="D33" s="151">
        <f ca="1">OFFSET('SPPI '!$A$2,D$4,$A33)</f>
        <v>107.2</v>
      </c>
      <c r="E33" s="151">
        <f ca="1">OFFSET('SPPI '!$A$2,E$4,$A33)</f>
        <v>100.5</v>
      </c>
      <c r="F33" s="151">
        <f ca="1">OFFSET('SPPI '!$A$2,F$4,$A33)</f>
        <v>98.1</v>
      </c>
      <c r="G33" s="151">
        <f ca="1">OFFSET('SPPI '!$A$2,G$4,$A33)</f>
        <v>114.7</v>
      </c>
      <c r="H33" s="397"/>
      <c r="I33" s="151">
        <f ca="1">OFFSET('SPPI '!$A$2,I$4,$A33)</f>
        <v>111.1</v>
      </c>
      <c r="J33" s="151">
        <f ca="1">OFFSET('SPPI '!$A$2,J$4,$A33)</f>
        <v>109.7</v>
      </c>
      <c r="L33" s="274"/>
      <c r="M33" s="274"/>
      <c r="N33" s="274"/>
      <c r="O33" s="274"/>
      <c r="P33" s="274"/>
      <c r="Q33" s="274"/>
      <c r="R33" s="274"/>
    </row>
    <row r="34" spans="1:18" s="197" customFormat="1" ht="7.5" customHeight="1">
      <c r="A34" s="160"/>
      <c r="B34" s="154"/>
      <c r="C34" s="201"/>
      <c r="H34" s="156"/>
    </row>
    <row r="35" spans="1:18" s="417" customFormat="1" ht="20.399999999999999" customHeight="1">
      <c r="A35" s="374"/>
      <c r="B35" s="375">
        <v>2017</v>
      </c>
      <c r="C35" s="394"/>
      <c r="D35" s="395"/>
      <c r="E35" s="395"/>
      <c r="F35" s="395"/>
      <c r="G35" s="397"/>
      <c r="H35" s="397"/>
      <c r="I35" s="397"/>
      <c r="J35" s="395"/>
    </row>
    <row r="36" spans="1:18" s="197" customFormat="1" ht="20.399999999999999" customHeight="1">
      <c r="A36" s="160">
        <v>35</v>
      </c>
      <c r="B36" s="153" t="s">
        <v>1</v>
      </c>
      <c r="C36" s="201"/>
      <c r="D36" s="151">
        <f ca="1">OFFSET('SPPI '!$A$2,D$4,$A36)</f>
        <v>107.3</v>
      </c>
      <c r="E36" s="151">
        <f ca="1">OFFSET('SPPI '!$A$2,E$4,$A36)</f>
        <v>100.1</v>
      </c>
      <c r="F36" s="151">
        <f ca="1">OFFSET('SPPI '!$A$2,F$4,$A36)</f>
        <v>97.6</v>
      </c>
      <c r="G36" s="151">
        <f ca="1">OFFSET('SPPI '!$A$2,G$4,$A36)</f>
        <v>114.7</v>
      </c>
      <c r="H36" s="397"/>
      <c r="I36" s="151">
        <f ca="1">OFFSET('SPPI '!$A$2,I$4,$A36)</f>
        <v>111.1</v>
      </c>
      <c r="J36" s="151">
        <f ca="1">OFFSET('SPPI '!$A$2,J$4,$A36)</f>
        <v>110.1</v>
      </c>
      <c r="L36" s="274"/>
      <c r="M36" s="274"/>
      <c r="N36" s="274"/>
      <c r="O36" s="274"/>
      <c r="P36" s="274"/>
      <c r="Q36" s="274"/>
      <c r="R36" s="274"/>
    </row>
    <row r="37" spans="1:18" s="197" customFormat="1" ht="20.399999999999999" customHeight="1">
      <c r="A37" s="160">
        <v>36</v>
      </c>
      <c r="B37" s="153" t="s">
        <v>2</v>
      </c>
      <c r="C37" s="201"/>
      <c r="D37" s="151">
        <f ca="1">OFFSET('SPPI '!$A$2,D$4,$A37)</f>
        <v>107.3</v>
      </c>
      <c r="E37" s="151">
        <f ca="1">OFFSET('SPPI '!$A$2,E$4,$A37)</f>
        <v>100.1</v>
      </c>
      <c r="F37" s="151">
        <f ca="1">OFFSET('SPPI '!$A$2,F$4,$A37)</f>
        <v>97.4</v>
      </c>
      <c r="G37" s="151">
        <f ca="1">OFFSET('SPPI '!$A$2,G$4,$A37)</f>
        <v>114.7</v>
      </c>
      <c r="H37" s="397"/>
      <c r="I37" s="151">
        <f ca="1">OFFSET('SPPI '!$A$2,I$4,$A37)</f>
        <v>111.1</v>
      </c>
      <c r="J37" s="151">
        <f ca="1">OFFSET('SPPI '!$A$2,J$4,$A37)</f>
        <v>110.5</v>
      </c>
      <c r="L37" s="274"/>
      <c r="M37" s="274"/>
      <c r="N37" s="274"/>
      <c r="O37" s="274"/>
      <c r="P37" s="274"/>
      <c r="Q37" s="274"/>
      <c r="R37" s="274"/>
    </row>
    <row r="38" spans="1:18" s="197" customFormat="1" ht="20.399999999999999" customHeight="1">
      <c r="A38" s="160">
        <v>37</v>
      </c>
      <c r="B38" s="153" t="s">
        <v>3</v>
      </c>
      <c r="C38" s="201"/>
      <c r="D38" s="151">
        <f ca="1">OFFSET('SPPI '!$A$2,D$4,$A38)</f>
        <v>107.4</v>
      </c>
      <c r="E38" s="151">
        <f ca="1">OFFSET('SPPI '!$A$2,E$4,$A38)</f>
        <v>100.1</v>
      </c>
      <c r="F38" s="151">
        <f ca="1">OFFSET('SPPI '!$A$2,F$4,$A38)</f>
        <v>98.5</v>
      </c>
      <c r="G38" s="151">
        <f ca="1">OFFSET('SPPI '!$A$2,G$4,$A38)</f>
        <v>114.7</v>
      </c>
      <c r="H38" s="397"/>
      <c r="I38" s="151">
        <f ca="1">OFFSET('SPPI '!$A$2,I$4,$A38)</f>
        <v>111.1</v>
      </c>
      <c r="J38" s="151">
        <f ca="1">OFFSET('SPPI '!$A$2,J$4,$A38)</f>
        <v>110.5</v>
      </c>
      <c r="L38" s="274"/>
      <c r="M38" s="274"/>
      <c r="N38" s="274"/>
      <c r="O38" s="274"/>
      <c r="P38" s="274"/>
      <c r="Q38" s="274"/>
      <c r="R38" s="274"/>
    </row>
    <row r="39" spans="1:18" s="197" customFormat="1" ht="20.399999999999999" customHeight="1">
      <c r="A39" s="160">
        <v>38</v>
      </c>
      <c r="B39" s="153" t="s">
        <v>4</v>
      </c>
      <c r="C39" s="201"/>
      <c r="D39" s="151">
        <f ca="1">OFFSET('SPPI '!$A$2,D$4,$A39)</f>
        <v>107.6</v>
      </c>
      <c r="E39" s="151">
        <f ca="1">OFFSET('SPPI '!$A$2,E$4,$A39)</f>
        <v>100.1</v>
      </c>
      <c r="F39" s="151">
        <f ca="1">OFFSET('SPPI '!$A$2,F$4,$A39)</f>
        <v>99.1</v>
      </c>
      <c r="G39" s="151">
        <f ca="1">OFFSET('SPPI '!$A$2,G$4,$A39)</f>
        <v>114.7</v>
      </c>
      <c r="H39" s="397"/>
      <c r="I39" s="151">
        <f ca="1">OFFSET('SPPI '!$A$2,I$4,$A39)</f>
        <v>111.1</v>
      </c>
      <c r="J39" s="151">
        <f ca="1">OFFSET('SPPI '!$A$2,J$4,$A39)</f>
        <v>110.5</v>
      </c>
      <c r="L39" s="274"/>
      <c r="M39" s="274"/>
      <c r="N39" s="274"/>
      <c r="O39" s="274"/>
      <c r="P39" s="274"/>
      <c r="Q39" s="274"/>
      <c r="R39" s="274"/>
    </row>
    <row r="40" spans="1:18" s="197" customFormat="1" ht="7.5" customHeight="1">
      <c r="A40" s="160"/>
      <c r="B40" s="154"/>
      <c r="C40" s="201"/>
      <c r="H40" s="156"/>
    </row>
    <row r="41" spans="1:18" s="417" customFormat="1" ht="21" customHeight="1">
      <c r="A41" s="374"/>
      <c r="B41" s="375">
        <v>2018</v>
      </c>
      <c r="C41" s="394"/>
      <c r="D41" s="395"/>
      <c r="E41" s="395"/>
      <c r="F41" s="395"/>
      <c r="G41" s="397"/>
      <c r="H41" s="397"/>
      <c r="I41" s="397"/>
      <c r="J41" s="395"/>
    </row>
    <row r="42" spans="1:18" s="197" customFormat="1" ht="21" customHeight="1">
      <c r="A42" s="160">
        <v>39</v>
      </c>
      <c r="B42" s="153" t="s">
        <v>1</v>
      </c>
      <c r="C42" s="201"/>
      <c r="D42" s="151">
        <f ca="1">OFFSET('SPPI '!$A$2,D$4,$A42)</f>
        <v>107.3</v>
      </c>
      <c r="E42" s="151">
        <f ca="1">OFFSET('SPPI '!$A$2,E$4,$A42)</f>
        <v>100.2</v>
      </c>
      <c r="F42" s="151">
        <f ca="1">OFFSET('SPPI '!$A$2,F$4,$A42)</f>
        <v>99</v>
      </c>
      <c r="G42" s="151">
        <f ca="1">OFFSET('SPPI '!$A$2,G$4,$A42)</f>
        <v>114.5</v>
      </c>
      <c r="H42" s="151">
        <f ca="1">OFFSET('SPPI '!$A$2,H$4,$A42)</f>
        <v>103.4</v>
      </c>
      <c r="I42" s="151">
        <f ca="1">OFFSET('SPPI '!$A$2,I$4,$A42)</f>
        <v>110.9</v>
      </c>
      <c r="J42" s="151">
        <f ca="1">OFFSET('SPPI '!$A$2,J$4,$A42)</f>
        <v>110.5</v>
      </c>
      <c r="L42" s="274"/>
      <c r="M42" s="274"/>
      <c r="N42" s="274"/>
      <c r="O42" s="274"/>
      <c r="P42" s="274"/>
      <c r="Q42" s="274"/>
      <c r="R42" s="274"/>
    </row>
    <row r="43" spans="1:18" s="197" customFormat="1" ht="21" customHeight="1">
      <c r="A43" s="160">
        <v>40</v>
      </c>
      <c r="B43" s="153" t="s">
        <v>2</v>
      </c>
      <c r="C43" s="201"/>
      <c r="D43" s="151">
        <f ca="1">OFFSET('SPPI '!$A$2,D$4,$A43)</f>
        <v>107.3</v>
      </c>
      <c r="E43" s="151">
        <f ca="1">OFFSET('SPPI '!$A$2,E$4,$A43)</f>
        <v>100.2</v>
      </c>
      <c r="F43" s="151">
        <f ca="1">OFFSET('SPPI '!$A$2,F$4,$A43)</f>
        <v>99.4</v>
      </c>
      <c r="G43" s="151">
        <f ca="1">OFFSET('SPPI '!$A$2,G$4,$A43)</f>
        <v>114.5</v>
      </c>
      <c r="H43" s="151">
        <f ca="1">OFFSET('SPPI '!$A$2,H$4,$A43)</f>
        <v>103.5</v>
      </c>
      <c r="I43" s="151">
        <f ca="1">OFFSET('SPPI '!$A$2,I$4,$A43)</f>
        <v>110.9</v>
      </c>
      <c r="J43" s="151">
        <f ca="1">OFFSET('SPPI '!$A$2,J$4,$A43)</f>
        <v>110.5</v>
      </c>
      <c r="L43" s="274"/>
      <c r="M43" s="274"/>
      <c r="N43" s="274"/>
      <c r="O43" s="274"/>
      <c r="P43" s="274"/>
      <c r="Q43" s="274"/>
      <c r="R43" s="274"/>
    </row>
    <row r="44" spans="1:18" s="197" customFormat="1" ht="21" customHeight="1">
      <c r="A44" s="160">
        <v>41</v>
      </c>
      <c r="B44" s="153" t="s">
        <v>3</v>
      </c>
      <c r="C44" s="201"/>
      <c r="D44" s="151">
        <f ca="1">OFFSET('SPPI '!$A$2,D$4,$A44)</f>
        <v>107.4</v>
      </c>
      <c r="E44" s="151">
        <f ca="1">OFFSET('SPPI '!$A$2,E$4,$A44)</f>
        <v>99.9</v>
      </c>
      <c r="F44" s="151">
        <f ca="1">OFFSET('SPPI '!$A$2,F$4,$A44)</f>
        <v>99.2</v>
      </c>
      <c r="G44" s="151">
        <f ca="1">OFFSET('SPPI '!$A$2,G$4,$A44)</f>
        <v>114.5</v>
      </c>
      <c r="H44" s="151">
        <f ca="1">OFFSET('SPPI '!$A$2,H$4,$A44)</f>
        <v>103.5</v>
      </c>
      <c r="I44" s="151">
        <f ca="1">OFFSET('SPPI '!$A$2,I$4,$A44)</f>
        <v>112</v>
      </c>
      <c r="J44" s="151">
        <f ca="1">OFFSET('SPPI '!$A$2,J$4,$A44)</f>
        <v>110.7</v>
      </c>
      <c r="L44" s="274"/>
      <c r="M44" s="274"/>
      <c r="N44" s="274"/>
      <c r="O44" s="274"/>
      <c r="P44" s="274"/>
      <c r="Q44" s="274"/>
      <c r="R44" s="274"/>
    </row>
    <row r="45" spans="1:18" s="197" customFormat="1" ht="21" customHeight="1">
      <c r="A45" s="160">
        <v>42</v>
      </c>
      <c r="B45" s="153" t="s">
        <v>4</v>
      </c>
      <c r="C45" s="201"/>
      <c r="D45" s="151">
        <f ca="1">OFFSET('SPPI '!$A$2,D$4,$A45)</f>
        <v>107.4</v>
      </c>
      <c r="E45" s="151">
        <f ca="1">OFFSET('SPPI '!$A$2,E$4,$A45)</f>
        <v>99.8</v>
      </c>
      <c r="F45" s="151">
        <f ca="1">OFFSET('SPPI '!$A$2,F$4,$A45)</f>
        <v>99.3</v>
      </c>
      <c r="G45" s="151">
        <f ca="1">OFFSET('SPPI '!$A$2,G$4,$A45)</f>
        <v>114.5</v>
      </c>
      <c r="H45" s="151">
        <f ca="1">OFFSET('SPPI '!$A$2,H$4,$A45)</f>
        <v>103.5</v>
      </c>
      <c r="I45" s="151">
        <f ca="1">OFFSET('SPPI '!$A$2,I$4,$A45)</f>
        <v>112</v>
      </c>
      <c r="J45" s="151">
        <f ca="1">OFFSET('SPPI '!$A$2,J$4,$A45)</f>
        <v>110.4</v>
      </c>
      <c r="L45" s="274"/>
      <c r="M45" s="274"/>
      <c r="N45" s="274"/>
      <c r="O45" s="274"/>
      <c r="P45" s="274"/>
      <c r="Q45" s="274"/>
      <c r="R45" s="274"/>
    </row>
    <row r="46" spans="1:18" s="197" customFormat="1" ht="7.5" customHeight="1">
      <c r="A46" s="160"/>
      <c r="B46" s="154"/>
      <c r="C46" s="201"/>
      <c r="H46" s="155"/>
    </row>
    <row r="47" spans="1:18" s="417" customFormat="1" ht="20.399999999999999" customHeight="1">
      <c r="A47" s="374"/>
      <c r="B47" s="375">
        <v>2019</v>
      </c>
      <c r="C47" s="394"/>
      <c r="D47" s="395"/>
      <c r="E47" s="395"/>
      <c r="F47" s="395"/>
      <c r="G47" s="397"/>
      <c r="H47" s="397"/>
      <c r="I47" s="397"/>
      <c r="J47" s="395"/>
    </row>
    <row r="48" spans="1:18" s="197" customFormat="1" ht="20.399999999999999" customHeight="1">
      <c r="A48" s="160">
        <v>43</v>
      </c>
      <c r="B48" s="153" t="s">
        <v>1</v>
      </c>
      <c r="C48" s="201"/>
      <c r="D48" s="151">
        <f ca="1">OFFSET('SPPI '!$A$2,D$4,$A48)</f>
        <v>107.5</v>
      </c>
      <c r="E48" s="151">
        <f ca="1">OFFSET('SPPI '!$A$2,E$4,$A48)</f>
        <v>100.5</v>
      </c>
      <c r="F48" s="151">
        <f ca="1">OFFSET('SPPI '!$A$2,F$4,$A48)</f>
        <v>100.1</v>
      </c>
      <c r="G48" s="151">
        <f ca="1">OFFSET('SPPI '!$A$2,G$4,$A48)</f>
        <v>114.5</v>
      </c>
      <c r="H48" s="151">
        <f ca="1">OFFSET('SPPI '!$A$2,H$4,$A48)</f>
        <v>103.5</v>
      </c>
      <c r="I48" s="151">
        <f ca="1">OFFSET('SPPI '!$A$2,I$4,$A48)</f>
        <v>112.4</v>
      </c>
      <c r="J48" s="151">
        <f ca="1">OFFSET('SPPI '!$A$2,J$4,$A48)</f>
        <v>110.7</v>
      </c>
      <c r="L48" s="274"/>
      <c r="M48" s="274"/>
      <c r="N48" s="274"/>
      <c r="O48" s="274"/>
      <c r="P48" s="274"/>
      <c r="Q48" s="274"/>
      <c r="R48" s="274"/>
    </row>
    <row r="49" spans="1:18" s="197" customFormat="1" ht="20.399999999999999" customHeight="1">
      <c r="A49" s="160">
        <v>44</v>
      </c>
      <c r="B49" s="153" t="s">
        <v>2</v>
      </c>
      <c r="C49" s="201"/>
      <c r="D49" s="151">
        <f ca="1">OFFSET('SPPI '!$A$2,D$4,$A49)</f>
        <v>107.5</v>
      </c>
      <c r="E49" s="151">
        <f ca="1">OFFSET('SPPI '!$A$2,E$4,$A49)</f>
        <v>100.2</v>
      </c>
      <c r="F49" s="151">
        <f ca="1">OFFSET('SPPI '!$A$2,F$4,$A49)</f>
        <v>100.5</v>
      </c>
      <c r="G49" s="151">
        <f ca="1">OFFSET('SPPI '!$A$2,G$4,$A49)</f>
        <v>114.5</v>
      </c>
      <c r="H49" s="151">
        <f ca="1">OFFSET('SPPI '!$A$2,H$4,$A49)</f>
        <v>103.5</v>
      </c>
      <c r="I49" s="151">
        <f ca="1">OFFSET('SPPI '!$A$2,I$4,$A49)</f>
        <v>112</v>
      </c>
      <c r="J49" s="151">
        <f ca="1">OFFSET('SPPI '!$A$2,J$4,$A49)</f>
        <v>110.7</v>
      </c>
      <c r="L49" s="274"/>
      <c r="M49" s="274"/>
      <c r="N49" s="274"/>
      <c r="O49" s="274"/>
      <c r="P49" s="274"/>
      <c r="Q49" s="274"/>
      <c r="R49" s="274"/>
    </row>
    <row r="50" spans="1:18" s="197" customFormat="1" ht="20.399999999999999" customHeight="1">
      <c r="A50" s="160">
        <v>45</v>
      </c>
      <c r="B50" s="153" t="s">
        <v>3</v>
      </c>
      <c r="C50" s="201"/>
      <c r="D50" s="151">
        <f ca="1">OFFSET('SPPI '!$A$2,D$4,$A50)</f>
        <v>107.5</v>
      </c>
      <c r="E50" s="151">
        <f ca="1">OFFSET('SPPI '!$A$2,E$4,$A50)</f>
        <v>100.2</v>
      </c>
      <c r="F50" s="151">
        <f ca="1">OFFSET('SPPI '!$A$2,F$4,$A50)</f>
        <v>99.2</v>
      </c>
      <c r="G50" s="151">
        <f ca="1">OFFSET('SPPI '!$A$2,G$4,$A50)</f>
        <v>114.5</v>
      </c>
      <c r="H50" s="151">
        <f ca="1">OFFSET('SPPI '!$A$2,H$4,$A50)</f>
        <v>103.5</v>
      </c>
      <c r="I50" s="151">
        <f ca="1">OFFSET('SPPI '!$A$2,I$4,$A50)</f>
        <v>120.9700856</v>
      </c>
      <c r="J50" s="151">
        <f ca="1">OFFSET('SPPI '!$A$2,J$4,$A50)</f>
        <v>110.84979600000001</v>
      </c>
      <c r="L50" s="274"/>
      <c r="M50" s="274"/>
      <c r="N50" s="274"/>
      <c r="O50" s="274"/>
      <c r="P50" s="274"/>
      <c r="Q50" s="274"/>
      <c r="R50" s="274"/>
    </row>
    <row r="51" spans="1:18" s="197" customFormat="1" ht="20.399999999999999" customHeight="1">
      <c r="A51" s="160">
        <v>46</v>
      </c>
      <c r="B51" s="153" t="s">
        <v>4</v>
      </c>
      <c r="C51" s="201"/>
      <c r="D51" s="151">
        <f ca="1">OFFSET('SPPI '!$A$2,D$4,$A51)</f>
        <v>107.5</v>
      </c>
      <c r="E51" s="151">
        <f ca="1">OFFSET('SPPI '!$A$2,E$4,$A51)</f>
        <v>100.4</v>
      </c>
      <c r="F51" s="151">
        <f ca="1">OFFSET('SPPI '!$A$2,F$4,$A51)</f>
        <v>98.8</v>
      </c>
      <c r="G51" s="151">
        <f ca="1">OFFSET('SPPI '!$A$2,G$4,$A51)</f>
        <v>114.5</v>
      </c>
      <c r="H51" s="151">
        <f ca="1">OFFSET('SPPI '!$A$2,H$4,$A51)</f>
        <v>103.5</v>
      </c>
      <c r="I51" s="151">
        <f ca="1">OFFSET('SPPI '!$A$2,I$4,$A51)</f>
        <v>120.9700856</v>
      </c>
      <c r="J51" s="151">
        <f ca="1">OFFSET('SPPI '!$A$2,J$4,$A51)</f>
        <v>110.82745080000001</v>
      </c>
      <c r="L51" s="274"/>
      <c r="M51" s="274"/>
      <c r="N51" s="274"/>
      <c r="O51" s="274"/>
      <c r="P51" s="274"/>
      <c r="Q51" s="274"/>
      <c r="R51" s="274"/>
    </row>
    <row r="52" spans="1:18" s="197" customFormat="1" ht="7.5" customHeight="1">
      <c r="A52" s="160"/>
      <c r="B52" s="154"/>
      <c r="C52" s="201"/>
      <c r="H52" s="155"/>
    </row>
    <row r="53" spans="1:18" s="417" customFormat="1" ht="21" customHeight="1">
      <c r="A53" s="374"/>
      <c r="B53" s="375">
        <v>2020</v>
      </c>
      <c r="C53" s="394"/>
      <c r="D53" s="395"/>
      <c r="E53" s="395"/>
      <c r="F53" s="395"/>
      <c r="G53" s="397"/>
      <c r="H53" s="397"/>
      <c r="I53" s="397"/>
      <c r="J53" s="395"/>
    </row>
    <row r="54" spans="1:18" s="197" customFormat="1" ht="21" customHeight="1">
      <c r="A54" s="160">
        <v>47</v>
      </c>
      <c r="B54" s="153" t="s">
        <v>1</v>
      </c>
      <c r="C54" s="201"/>
      <c r="D54" s="151">
        <f ca="1">OFFSET('SPPI '!$A$2,D$4,$A54)</f>
        <v>107.5</v>
      </c>
      <c r="E54" s="151">
        <f ca="1">OFFSET('SPPI '!$A$2,E$4,$A54)</f>
        <v>100.8</v>
      </c>
      <c r="F54" s="151">
        <f ca="1">OFFSET('SPPI '!$A$2,F$4,$A54)</f>
        <v>99.4</v>
      </c>
      <c r="G54" s="151">
        <f ca="1">OFFSET('SPPI '!$A$2,G$4,$A54)</f>
        <v>114.5</v>
      </c>
      <c r="H54" s="151">
        <f ca="1">OFFSET('SPPI '!$A$2,H$4,$A54)</f>
        <v>103.5</v>
      </c>
      <c r="I54" s="151">
        <f ca="1">OFFSET('SPPI '!$A$2,I$4,$A54)</f>
        <v>121</v>
      </c>
      <c r="J54" s="151">
        <f ca="1">OFFSET('SPPI '!$A$2,J$4,$A54)</f>
        <v>111.2</v>
      </c>
      <c r="L54" s="274"/>
      <c r="M54" s="274"/>
      <c r="N54" s="274"/>
      <c r="O54" s="274"/>
      <c r="P54" s="274"/>
      <c r="Q54" s="274"/>
      <c r="R54" s="274"/>
    </row>
    <row r="55" spans="1:18" s="197" customFormat="1" ht="21" customHeight="1">
      <c r="A55" s="160">
        <v>48</v>
      </c>
      <c r="B55" s="153" t="s">
        <v>2</v>
      </c>
      <c r="C55" s="201"/>
      <c r="D55" s="151">
        <f ca="1">OFFSET('SPPI '!$A$2,D$4,$A55)</f>
        <v>107.5</v>
      </c>
      <c r="E55" s="151">
        <f ca="1">OFFSET('SPPI '!$A$2,E$4,$A55)</f>
        <v>100.8</v>
      </c>
      <c r="F55" s="151">
        <f ca="1">OFFSET('SPPI '!$A$2,F$4,$A55)</f>
        <v>100.4</v>
      </c>
      <c r="G55" s="151">
        <f ca="1">OFFSET('SPPI '!$A$2,G$4,$A55)</f>
        <v>118.4</v>
      </c>
      <c r="H55" s="151">
        <f ca="1">OFFSET('SPPI '!$A$2,H$4,$A55)</f>
        <v>103.6</v>
      </c>
      <c r="I55" s="151">
        <f ca="1">OFFSET('SPPI '!$A$2,I$4,$A55)</f>
        <v>124.8</v>
      </c>
      <c r="J55" s="151">
        <f ca="1">OFFSET('SPPI '!$A$2,J$4,$A55)</f>
        <v>112.8</v>
      </c>
      <c r="L55" s="274"/>
      <c r="M55" s="274"/>
      <c r="N55" s="274"/>
      <c r="O55" s="274"/>
      <c r="P55" s="274"/>
      <c r="Q55" s="274"/>
      <c r="R55" s="274"/>
    </row>
    <row r="56" spans="1:18" s="197" customFormat="1" ht="21" customHeight="1">
      <c r="A56" s="160">
        <v>49</v>
      </c>
      <c r="B56" s="153" t="s">
        <v>3</v>
      </c>
      <c r="C56" s="201"/>
      <c r="D56" s="151">
        <f ca="1">OFFSET('SPPI '!$A$2,D$4,$A56)</f>
        <v>107.7</v>
      </c>
      <c r="E56" s="151">
        <f ca="1">OFFSET('SPPI '!$A$2,E$4,$A56)</f>
        <v>100.8</v>
      </c>
      <c r="F56" s="151">
        <f ca="1">OFFSET('SPPI '!$A$2,F$4,$A56)</f>
        <v>104.5</v>
      </c>
      <c r="G56" s="151">
        <f ca="1">OFFSET('SPPI '!$A$2,G$4,$A56)</f>
        <v>118.6</v>
      </c>
      <c r="H56" s="151">
        <f ca="1">OFFSET('SPPI '!$A$2,H$4,$A56)</f>
        <v>103.6</v>
      </c>
      <c r="I56" s="151">
        <f ca="1">OFFSET('SPPI '!$A$2,I$4,$A56)</f>
        <v>124.8</v>
      </c>
      <c r="J56" s="151">
        <f ca="1">OFFSET('SPPI '!$A$2,J$4,$A56)</f>
        <v>113.9</v>
      </c>
      <c r="L56" s="274"/>
      <c r="M56" s="274"/>
      <c r="N56" s="274"/>
      <c r="O56" s="274"/>
      <c r="P56" s="274"/>
      <c r="Q56" s="274"/>
      <c r="R56" s="274"/>
    </row>
    <row r="57" spans="1:18" s="197" customFormat="1" ht="21" customHeight="1">
      <c r="A57" s="160">
        <v>50</v>
      </c>
      <c r="B57" s="153" t="s">
        <v>4</v>
      </c>
      <c r="C57" s="201"/>
      <c r="D57" s="151">
        <f ca="1">OFFSET('SPPI '!$A$2,D$4,$A57)</f>
        <v>107.7</v>
      </c>
      <c r="E57" s="151">
        <f ca="1">OFFSET('SPPI '!$A$2,E$4,$A57)</f>
        <v>100.8</v>
      </c>
      <c r="F57" s="151">
        <f ca="1">OFFSET('SPPI '!$A$2,F$4,$A57)</f>
        <v>100.5</v>
      </c>
      <c r="G57" s="151">
        <f ca="1">OFFSET('SPPI '!$A$2,G$4,$A57)</f>
        <v>118.6</v>
      </c>
      <c r="H57" s="151">
        <f ca="1">OFFSET('SPPI '!$A$2,H$4,$A57)</f>
        <v>103.6</v>
      </c>
      <c r="I57" s="151">
        <f ca="1">OFFSET('SPPI '!$A$2,I$4,$A57)</f>
        <v>124.8</v>
      </c>
      <c r="J57" s="151">
        <f ca="1">OFFSET('SPPI '!$A$2,J$4,$A57)</f>
        <v>114.2</v>
      </c>
      <c r="L57" s="274"/>
      <c r="M57" s="274"/>
      <c r="N57" s="274"/>
      <c r="O57" s="274"/>
      <c r="P57" s="274"/>
      <c r="Q57" s="274"/>
      <c r="R57" s="274"/>
    </row>
    <row r="58" spans="1:18" ht="7.5" customHeight="1">
      <c r="B58" s="153"/>
      <c r="C58" s="154"/>
      <c r="D58" s="148"/>
      <c r="E58" s="151"/>
      <c r="F58" s="151"/>
      <c r="G58" s="151"/>
      <c r="H58" s="151"/>
      <c r="I58" s="151"/>
      <c r="J58" s="151"/>
      <c r="K58" s="151"/>
      <c r="L58" s="151"/>
    </row>
    <row r="59" spans="1:18" s="374" customFormat="1" ht="21" customHeight="1">
      <c r="B59" s="375">
        <v>2021</v>
      </c>
      <c r="C59" s="381"/>
      <c r="D59" s="377"/>
      <c r="E59" s="382"/>
      <c r="F59" s="382"/>
      <c r="G59" s="382"/>
      <c r="H59" s="382"/>
      <c r="I59" s="382"/>
      <c r="J59" s="382"/>
      <c r="K59" s="382"/>
      <c r="L59" s="382"/>
    </row>
    <row r="60" spans="1:18" ht="21" customHeight="1">
      <c r="A60" s="143">
        <v>51</v>
      </c>
      <c r="B60" s="153" t="s">
        <v>1</v>
      </c>
      <c r="C60" s="154"/>
      <c r="D60" s="151">
        <f ca="1">OFFSET('SPPI '!$A$2,D$4,$A60)</f>
        <v>108.8</v>
      </c>
      <c r="E60" s="151">
        <f ca="1">OFFSET('SPPI '!$A$2,E$4,$A60)</f>
        <v>101.8</v>
      </c>
      <c r="F60" s="151">
        <f ca="1">OFFSET('SPPI '!$A$2,F$4,$A60)</f>
        <v>96.8</v>
      </c>
      <c r="G60" s="151">
        <f ca="1">OFFSET('SPPI '!$A$2,G$4,$A60)</f>
        <v>118.6</v>
      </c>
      <c r="H60" s="151">
        <f ca="1">OFFSET('SPPI '!$A$2,H$4,$A60)</f>
        <v>103.5</v>
      </c>
      <c r="I60" s="151">
        <f ca="1">OFFSET('SPPI '!$A$2,I$4,$A60)</f>
        <v>124.8</v>
      </c>
      <c r="J60" s="151">
        <f ca="1">OFFSET('SPPI '!$A$2,J$4,$A60)</f>
        <v>114.5</v>
      </c>
      <c r="K60" s="151"/>
      <c r="L60" s="151"/>
    </row>
    <row r="61" spans="1:18" ht="21" customHeight="1">
      <c r="A61" s="144">
        <v>52</v>
      </c>
      <c r="B61" s="153" t="s">
        <v>2</v>
      </c>
      <c r="C61" s="154"/>
      <c r="D61" s="151">
        <f ca="1">OFFSET('SPPI '!$A$2,D$4,$A61)</f>
        <v>108.8</v>
      </c>
      <c r="E61" s="151">
        <f ca="1">OFFSET('SPPI '!$A$2,E$4,$A61)</f>
        <v>101.8</v>
      </c>
      <c r="F61" s="151">
        <f ca="1">OFFSET('SPPI '!$A$2,F$4,$A61)</f>
        <v>97.3</v>
      </c>
      <c r="G61" s="151">
        <f ca="1">OFFSET('SPPI '!$A$2,G$4,$A61)</f>
        <v>118.6</v>
      </c>
      <c r="H61" s="151">
        <f ca="1">OFFSET('SPPI '!$A$2,H$4,$A61)</f>
        <v>103.5</v>
      </c>
      <c r="I61" s="151">
        <f ca="1">OFFSET('SPPI '!$A$2,I$4,$A61)</f>
        <v>124.8</v>
      </c>
      <c r="J61" s="151">
        <f ca="1">OFFSET('SPPI '!$A$2,J$4,$A61)</f>
        <v>114.6</v>
      </c>
      <c r="K61" s="151"/>
      <c r="L61" s="151"/>
    </row>
    <row r="62" spans="1:18" ht="21" customHeight="1">
      <c r="A62" s="144">
        <v>53</v>
      </c>
      <c r="B62" s="153" t="s">
        <v>3</v>
      </c>
      <c r="D62" s="151">
        <f ca="1">OFFSET('SPPI '!$A$2,D$4,$A62)</f>
        <v>108.8</v>
      </c>
      <c r="E62" s="151">
        <f ca="1">OFFSET('SPPI '!$A$2,E$4,$A62)</f>
        <v>101.8</v>
      </c>
      <c r="F62" s="151">
        <f ca="1">OFFSET('SPPI '!$A$2,F$4,$A62)</f>
        <v>98.3</v>
      </c>
      <c r="G62" s="151">
        <f ca="1">OFFSET('SPPI '!$A$2,G$4,$A62)</f>
        <v>118.6</v>
      </c>
      <c r="H62" s="151">
        <f ca="1">OFFSET('SPPI '!$A$2,H$4,$A62)</f>
        <v>103.6</v>
      </c>
      <c r="I62" s="151">
        <f ca="1">OFFSET('SPPI '!$A$2,I$4,$A62)</f>
        <v>124.8</v>
      </c>
      <c r="J62" s="151">
        <f ca="1">OFFSET('SPPI '!$A$2,J$4,$A62)</f>
        <v>114.7</v>
      </c>
    </row>
    <row r="63" spans="1:18" ht="21" customHeight="1">
      <c r="A63" s="143">
        <v>54</v>
      </c>
      <c r="B63" s="153" t="s">
        <v>4</v>
      </c>
      <c r="D63" s="151">
        <f ca="1">OFFSET('SPPI '!$A$2,D$4,$A63)</f>
        <v>109</v>
      </c>
      <c r="E63" s="151">
        <f ca="1">OFFSET('SPPI '!$A$2,E$4,$A63)</f>
        <v>101.9</v>
      </c>
      <c r="F63" s="151">
        <f ca="1">OFFSET('SPPI '!$A$2,F$4,$A63)</f>
        <v>101.3</v>
      </c>
      <c r="G63" s="151">
        <f ca="1">OFFSET('SPPI '!$A$2,G$4,$A63)</f>
        <v>118.6</v>
      </c>
      <c r="H63" s="151">
        <f ca="1">OFFSET('SPPI '!$A$2,H$4,$A63)</f>
        <v>103.6</v>
      </c>
      <c r="I63" s="151">
        <f ca="1">OFFSET('SPPI '!$A$2,I$4,$A63)</f>
        <v>124.8</v>
      </c>
      <c r="J63" s="151">
        <f ca="1">OFFSET('SPPI '!$A$2,J$4,$A63)</f>
        <v>114.8</v>
      </c>
    </row>
    <row r="64" spans="1:18" ht="7.5" customHeight="1">
      <c r="B64" s="160"/>
      <c r="C64" s="160"/>
    </row>
    <row r="65" spans="1:12" s="374" customFormat="1" ht="21" customHeight="1">
      <c r="B65" s="375">
        <v>2022</v>
      </c>
      <c r="C65" s="381"/>
      <c r="D65" s="377"/>
      <c r="E65" s="382"/>
      <c r="F65" s="382"/>
      <c r="G65" s="382"/>
      <c r="H65" s="382"/>
      <c r="I65" s="382"/>
      <c r="J65" s="382"/>
      <c r="K65" s="382"/>
      <c r="L65" s="382"/>
    </row>
    <row r="66" spans="1:12" ht="21" customHeight="1">
      <c r="A66" s="143">
        <v>55</v>
      </c>
      <c r="B66" s="153" t="s">
        <v>1</v>
      </c>
      <c r="C66" s="154"/>
      <c r="D66" s="151">
        <f ca="1">OFFSET('SPPI '!$A$2,D$4,$A66)</f>
        <v>109.2</v>
      </c>
      <c r="E66" s="151">
        <f ca="1">OFFSET('SPPI '!$A$2,E$4,$A66)</f>
        <v>102.2</v>
      </c>
      <c r="F66" s="151">
        <f ca="1">OFFSET('SPPI '!$A$2,F$4,$A66)</f>
        <v>96.7</v>
      </c>
      <c r="G66" s="151">
        <f ca="1">OFFSET('SPPI '!$A$2,G$4,$A66)</f>
        <v>118.6</v>
      </c>
      <c r="H66" s="151">
        <f ca="1">OFFSET('SPPI '!$A$2,H$4,$A66)</f>
        <v>103.6</v>
      </c>
      <c r="I66" s="151">
        <f ca="1">OFFSET('SPPI '!$A$2,I$4,$A66)</f>
        <v>128.6</v>
      </c>
      <c r="J66" s="151">
        <f ca="1">OFFSET('SPPI '!$A$2,J$4,$A66)</f>
        <v>114.9</v>
      </c>
      <c r="K66" s="151"/>
      <c r="L66" s="151"/>
    </row>
    <row r="67" spans="1:12" ht="21" customHeight="1">
      <c r="A67" s="144">
        <v>56</v>
      </c>
      <c r="B67" s="153" t="s">
        <v>2</v>
      </c>
      <c r="C67" s="154"/>
      <c r="D67" s="151">
        <f ca="1">OFFSET('SPPI '!$A$2,D$4,$A67)</f>
        <v>109.8</v>
      </c>
      <c r="E67" s="151">
        <f ca="1">OFFSET('SPPI '!$A$2,E$4,$A67)</f>
        <v>102.6</v>
      </c>
      <c r="F67" s="151">
        <f ca="1">OFFSET('SPPI '!$A$2,F$4,$A67)</f>
        <v>99.2</v>
      </c>
      <c r="G67" s="151">
        <f ca="1">OFFSET('SPPI '!$A$2,G$4,$A67)</f>
        <v>120.9</v>
      </c>
      <c r="H67" s="151">
        <f ca="1">OFFSET('SPPI '!$A$2,H$4,$A67)</f>
        <v>103.6</v>
      </c>
      <c r="I67" s="151">
        <f ca="1">OFFSET('SPPI '!$A$2,I$4,$A67)</f>
        <v>131.6</v>
      </c>
      <c r="J67" s="151">
        <f ca="1">OFFSET('SPPI '!$A$2,J$4,$A67)</f>
        <v>115.4</v>
      </c>
      <c r="K67" s="151"/>
      <c r="L67" s="151"/>
    </row>
    <row r="68" spans="1:12" ht="21" customHeight="1">
      <c r="A68" s="144">
        <v>57</v>
      </c>
      <c r="B68" s="153" t="s">
        <v>3</v>
      </c>
      <c r="D68" s="151">
        <f ca="1">OFFSET('SPPI '!$A$2,D$4,$A68)</f>
        <v>110</v>
      </c>
      <c r="E68" s="151">
        <f ca="1">OFFSET('SPPI '!$A$2,E$4,$A68)</f>
        <v>102.7</v>
      </c>
      <c r="F68" s="151">
        <f ca="1">OFFSET('SPPI '!$A$2,F$4,$A68)</f>
        <v>115.8</v>
      </c>
      <c r="G68" s="151">
        <f ca="1">OFFSET('SPPI '!$A$2,G$4,$A68)</f>
        <v>123</v>
      </c>
      <c r="H68" s="151">
        <f ca="1">OFFSET('SPPI '!$A$2,H$4,$A68)</f>
        <v>103.6</v>
      </c>
      <c r="I68" s="151">
        <f ca="1">OFFSET('SPPI '!$A$2,I$4,$A68)</f>
        <v>134</v>
      </c>
      <c r="J68" s="151">
        <f ca="1">OFFSET('SPPI '!$A$2,J$4,$A68)</f>
        <v>115.6</v>
      </c>
    </row>
    <row r="69" spans="1:12" ht="21" customHeight="1">
      <c r="A69" s="143">
        <v>58</v>
      </c>
      <c r="B69" s="153" t="s">
        <v>4</v>
      </c>
      <c r="D69" s="151">
        <f ca="1">OFFSET('SPPI '!$A$2,D$4,$A69)</f>
        <v>110.1</v>
      </c>
      <c r="E69" s="151">
        <f ca="1">OFFSET('SPPI '!$A$2,E$4,$A69)</f>
        <v>102.7</v>
      </c>
      <c r="F69" s="151">
        <f ca="1">OFFSET('SPPI '!$A$2,F$4,$A69)</f>
        <v>120.4</v>
      </c>
      <c r="G69" s="151">
        <f ca="1">OFFSET('SPPI '!$A$2,G$4,$A69)</f>
        <v>122.1</v>
      </c>
      <c r="H69" s="151">
        <f ca="1">OFFSET('SPPI '!$A$2,H$4,$A69)</f>
        <v>103.6</v>
      </c>
      <c r="I69" s="151">
        <f ca="1">OFFSET('SPPI '!$A$2,I$4,$A69)</f>
        <v>134</v>
      </c>
      <c r="J69" s="151">
        <f ca="1">OFFSET('SPPI '!$A$2,J$4,$A69)</f>
        <v>115.8</v>
      </c>
    </row>
    <row r="70" spans="1:12" ht="7.5" customHeight="1"/>
    <row r="71" spans="1:12" s="374" customFormat="1" ht="22.5" customHeight="1">
      <c r="B71" s="375">
        <v>2023</v>
      </c>
      <c r="C71" s="381"/>
      <c r="D71" s="377"/>
      <c r="E71" s="382"/>
      <c r="F71" s="382"/>
      <c r="G71" s="382"/>
      <c r="H71" s="382"/>
      <c r="I71" s="382"/>
      <c r="J71" s="382"/>
    </row>
    <row r="72" spans="1:12" ht="21.9" customHeight="1">
      <c r="A72" s="143">
        <v>59</v>
      </c>
      <c r="B72" s="153" t="s">
        <v>1</v>
      </c>
      <c r="C72" s="154"/>
      <c r="D72" s="151">
        <f ca="1">OFFSET('SPPI '!$A$2,D$4,$A72)</f>
        <v>110.3</v>
      </c>
      <c r="E72" s="151">
        <f ca="1">OFFSET('SPPI '!$A$2,E$4,$A72)</f>
        <v>102.7</v>
      </c>
      <c r="F72" s="151">
        <f ca="1">OFFSET('SPPI '!$A$2,F$4,$A72)</f>
        <v>121.5</v>
      </c>
      <c r="G72" s="151">
        <f ca="1">OFFSET('SPPI '!$A$2,G$4,$A72)</f>
        <v>121.4</v>
      </c>
      <c r="H72" s="151">
        <f ca="1">OFFSET('SPPI '!$A$2,H$4,$A72)</f>
        <v>103.6</v>
      </c>
      <c r="I72" s="151">
        <f ca="1">OFFSET('SPPI '!$A$2,I$4,$A72)</f>
        <v>134</v>
      </c>
      <c r="J72" s="151">
        <f ca="1">OFFSET('SPPI '!$A$2,J$4,$A72)</f>
        <v>116.1</v>
      </c>
    </row>
    <row r="73" spans="1:12" ht="21.9" customHeight="1">
      <c r="A73" s="144">
        <v>60</v>
      </c>
      <c r="B73" s="153" t="s">
        <v>2</v>
      </c>
      <c r="C73" s="154"/>
      <c r="D73" s="151">
        <f ca="1">OFFSET('SPPI '!$A$2,D$4,$A73)</f>
        <v>110.5</v>
      </c>
      <c r="E73" s="151">
        <f ca="1">OFFSET('SPPI '!$A$2,E$4,$A73)</f>
        <v>102.7</v>
      </c>
      <c r="F73" s="151">
        <f ca="1">OFFSET('SPPI '!$A$2,F$4,$A73)</f>
        <v>118.5</v>
      </c>
      <c r="G73" s="151">
        <f ca="1">OFFSET('SPPI '!$A$2,G$4,$A73)</f>
        <v>120.6</v>
      </c>
      <c r="H73" s="151">
        <f ca="1">OFFSET('SPPI '!$A$2,H$4,$A73)</f>
        <v>103.6</v>
      </c>
      <c r="I73" s="151">
        <f ca="1">OFFSET('SPPI '!$A$2,I$4,$A73)</f>
        <v>134</v>
      </c>
      <c r="J73" s="151">
        <f ca="1">OFFSET('SPPI '!$A$2,J$4,$A73)</f>
        <v>116.1</v>
      </c>
    </row>
    <row r="74" spans="1:12" ht="21.9" customHeight="1">
      <c r="A74" s="144">
        <v>61</v>
      </c>
      <c r="B74" s="153" t="s">
        <v>3</v>
      </c>
      <c r="D74" s="151">
        <f ca="1">OFFSET('SPPI '!$A$2,D$4,$A74)</f>
        <v>110.8</v>
      </c>
      <c r="E74" s="151">
        <f ca="1">OFFSET('SPPI '!$A$2,E$4,$A74)</f>
        <v>102.8</v>
      </c>
      <c r="F74" s="151">
        <f ca="1">OFFSET('SPPI '!$A$2,F$4,$A74)</f>
        <v>118</v>
      </c>
      <c r="G74" s="151">
        <f ca="1">OFFSET('SPPI '!$A$2,G$4,$A74)</f>
        <v>120.2</v>
      </c>
      <c r="H74" s="151">
        <f ca="1">OFFSET('SPPI '!$A$2,H$4,$A74)</f>
        <v>103.6</v>
      </c>
      <c r="I74" s="151">
        <f ca="1">OFFSET('SPPI '!$A$2,I$4,$A74)</f>
        <v>138.80000000000001</v>
      </c>
      <c r="J74" s="151">
        <f ca="1">OFFSET('SPPI '!$A$2,J$4,$A74)</f>
        <v>116.3</v>
      </c>
    </row>
    <row r="75" spans="1:12" ht="21.9" customHeight="1">
      <c r="A75" s="143">
        <v>62</v>
      </c>
      <c r="B75" s="153" t="s">
        <v>4</v>
      </c>
      <c r="D75" s="151">
        <f ca="1">OFFSET('SPPI '!$A$2,D$4,$A75)</f>
        <v>110.9</v>
      </c>
      <c r="E75" s="151">
        <f ca="1">OFFSET('SPPI '!$A$2,E$4,$A75)</f>
        <v>102.8</v>
      </c>
      <c r="F75" s="151">
        <f ca="1">OFFSET('SPPI '!$A$2,F$4,$A75)</f>
        <v>117.2</v>
      </c>
      <c r="G75" s="151">
        <f ca="1">OFFSET('SPPI '!$A$2,G$4,$A75)</f>
        <v>121.3</v>
      </c>
      <c r="H75" s="151">
        <f ca="1">OFFSET('SPPI '!$A$2,H$4,$A75)</f>
        <v>103.6</v>
      </c>
      <c r="I75" s="151">
        <f ca="1">OFFSET('SPPI '!$A$2,I$4,$A75)</f>
        <v>138.80000000000001</v>
      </c>
      <c r="J75" s="151">
        <f ca="1">OFFSET('SPPI '!$A$2,J$4,$A75)</f>
        <v>116.3</v>
      </c>
    </row>
    <row r="76" spans="1:12" ht="7.5" customHeight="1">
      <c r="A76" s="143"/>
      <c r="B76" s="153"/>
      <c r="D76" s="151"/>
      <c r="E76" s="151"/>
      <c r="F76" s="151"/>
      <c r="G76" s="151"/>
      <c r="H76" s="151"/>
      <c r="I76" s="151"/>
      <c r="J76" s="151"/>
    </row>
    <row r="77" spans="1:12" ht="22.5" customHeight="1">
      <c r="A77" s="143"/>
      <c r="B77" s="375">
        <v>2024</v>
      </c>
      <c r="C77" s="381"/>
      <c r="D77" s="377"/>
      <c r="E77" s="382"/>
      <c r="F77" s="382"/>
      <c r="G77" s="382"/>
      <c r="H77" s="382"/>
      <c r="I77" s="382"/>
      <c r="J77" s="382"/>
    </row>
    <row r="78" spans="1:12" ht="21.9" customHeight="1">
      <c r="A78" s="143">
        <v>63</v>
      </c>
      <c r="B78" s="153" t="s">
        <v>1</v>
      </c>
      <c r="C78" s="154"/>
      <c r="D78" s="151">
        <f ca="1">OFFSET('SPPI '!$A$2,D$4,$A78)</f>
        <v>111</v>
      </c>
      <c r="E78" s="151">
        <f ca="1">OFFSET('SPPI '!$A$2,E$4,$A78)</f>
        <v>102.8</v>
      </c>
      <c r="F78" s="151">
        <f ca="1">OFFSET('SPPI '!$A$2,F$4,$A78)</f>
        <v>120.5</v>
      </c>
      <c r="G78" s="151">
        <f ca="1">OFFSET('SPPI '!$A$2,G$4,$A78)</f>
        <v>120.8</v>
      </c>
      <c r="H78" s="151">
        <f ca="1">OFFSET('SPPI '!$A$2,H$4,$A78)</f>
        <v>103.6</v>
      </c>
      <c r="I78" s="151">
        <f ca="1">OFFSET('SPPI '!$A$2,I$4,$A78)</f>
        <v>138.80000000000001</v>
      </c>
      <c r="J78" s="151">
        <f ca="1">OFFSET('SPPI '!$A$2,J$4,$A78)</f>
        <v>116.5</v>
      </c>
    </row>
    <row r="79" spans="1:12" ht="21.9" customHeight="1">
      <c r="A79" s="143">
        <v>64</v>
      </c>
      <c r="B79" s="153" t="s">
        <v>2</v>
      </c>
      <c r="C79" s="154"/>
      <c r="D79" s="151">
        <f ca="1">OFFSET('SPPI '!$A$2,D$4,$A79)</f>
        <v>111.1</v>
      </c>
      <c r="E79" s="151">
        <f ca="1">OFFSET('SPPI '!$A$2,E$4,$A79)</f>
        <v>102.8</v>
      </c>
      <c r="F79" s="151">
        <f ca="1">OFFSET('SPPI '!$A$2,F$4,$A79)</f>
        <v>111.5</v>
      </c>
      <c r="G79" s="151">
        <f ca="1">OFFSET('SPPI '!$A$2,G$4,$A79)</f>
        <v>120.8</v>
      </c>
      <c r="H79" s="151">
        <f ca="1">OFFSET('SPPI '!$A$2,H$4,$A79)</f>
        <v>103.6</v>
      </c>
      <c r="I79" s="151">
        <f ca="1">OFFSET('SPPI '!$A$2,I$4,$A79)</f>
        <v>138.80000000000001</v>
      </c>
      <c r="J79" s="151">
        <f ca="1">OFFSET('SPPI '!$A$2,J$4,$A79)</f>
        <v>116.7</v>
      </c>
    </row>
    <row r="80" spans="1:12" ht="21.9" customHeight="1">
      <c r="A80" s="143">
        <v>65</v>
      </c>
      <c r="B80" s="153" t="s">
        <v>3</v>
      </c>
      <c r="D80" s="151">
        <f ca="1">OFFSET('SPPI '!$A$2,D$4,$A80)</f>
        <v>111.2</v>
      </c>
      <c r="E80" s="151">
        <f ca="1">OFFSET('SPPI '!$A$2,E$4,$A80)</f>
        <v>102.8</v>
      </c>
      <c r="F80" s="151">
        <f ca="1">OFFSET('SPPI '!$A$2,F$4,$A80)</f>
        <v>108.5</v>
      </c>
      <c r="G80" s="151">
        <f ca="1">OFFSET('SPPI '!$A$2,G$4,$A80)</f>
        <v>120.6</v>
      </c>
      <c r="H80" s="151">
        <f ca="1">OFFSET('SPPI '!$A$2,H$4,$A80)</f>
        <v>103.6</v>
      </c>
      <c r="I80" s="151">
        <f ca="1">OFFSET('SPPI '!$A$2,I$4,$A80)</f>
        <v>138.80000000000001</v>
      </c>
      <c r="J80" s="151">
        <f ca="1">OFFSET('SPPI '!$A$2,J$4,$A80)</f>
        <v>116.7</v>
      </c>
    </row>
    <row r="81" spans="1:10" ht="21.9" customHeight="1">
      <c r="A81" s="160">
        <v>66</v>
      </c>
      <c r="B81" s="153" t="s">
        <v>4</v>
      </c>
      <c r="D81" s="151">
        <f ca="1">OFFSET('SPPI '!$A$2,D$4,$A81)</f>
        <v>111.4</v>
      </c>
      <c r="E81" s="151">
        <f ca="1">OFFSET('SPPI '!$A$2,E$4,$A81)</f>
        <v>102.9</v>
      </c>
      <c r="F81" s="151">
        <f ca="1">OFFSET('SPPI '!$A$2,F$4,$A81)</f>
        <v>106.1</v>
      </c>
      <c r="G81" s="151">
        <f ca="1">OFFSET('SPPI '!$A$2,G$4,$A81)</f>
        <v>120.2</v>
      </c>
      <c r="H81" s="151">
        <f ca="1">OFFSET('SPPI '!$A$2,H$4,$A81)</f>
        <v>103.6</v>
      </c>
      <c r="I81" s="151">
        <f ca="1">OFFSET('SPPI '!$A$2,I$4,$A81)</f>
        <v>138.80000000000001</v>
      </c>
      <c r="J81" s="151">
        <f ca="1">OFFSET('SPPI '!$A$2,J$4,$A81)</f>
        <v>116.8</v>
      </c>
    </row>
    <row r="82" spans="1:10" ht="9.9" customHeight="1" thickBot="1">
      <c r="B82" s="161"/>
      <c r="C82" s="202"/>
      <c r="D82" s="180"/>
      <c r="E82" s="180"/>
      <c r="F82" s="180"/>
      <c r="G82" s="180"/>
      <c r="H82" s="180"/>
      <c r="I82" s="180"/>
      <c r="J82" s="180"/>
    </row>
    <row r="83" spans="1:10" ht="24.6" customHeight="1">
      <c r="B83" s="281"/>
      <c r="C83" s="31"/>
      <c r="D83" s="334"/>
    </row>
    <row r="84" spans="1:10" ht="24.6" customHeight="1"/>
  </sheetData>
  <mergeCells count="3">
    <mergeCell ref="B5:J5"/>
    <mergeCell ref="D6:J6"/>
    <mergeCell ref="D7:J7"/>
  </mergeCells>
  <printOptions horizontalCentered="1"/>
  <pageMargins left="0.47244094488188981" right="0.47244094488188981" top="0.47244094488188981" bottom="0.47244094488188981" header="0" footer="0"/>
  <pageSetup paperSize="9" scale="46" fitToWidth="0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-0.249977111117893"/>
    <pageSetUpPr fitToPage="1"/>
  </sheetPr>
  <dimension ref="A1:P84"/>
  <sheetViews>
    <sheetView view="pageBreakPreview" zoomScale="73" zoomScaleNormal="50" zoomScaleSheetLayoutView="73" workbookViewId="0">
      <pane xSplit="3" ySplit="11" topLeftCell="D66" activePane="bottomRight" state="frozen"/>
      <selection activeCell="L89" sqref="L89"/>
      <selection pane="topRight" activeCell="L89" sqref="L89"/>
      <selection pane="bottomLeft" activeCell="L89" sqref="L89"/>
      <selection pane="bottomRight" sqref="A1:A1048576"/>
    </sheetView>
  </sheetViews>
  <sheetFormatPr defaultColWidth="8.109375" defaultRowHeight="17.399999999999999"/>
  <cols>
    <col min="1" max="1" width="9.109375" style="160" hidden="1" customWidth="1"/>
    <col min="2" max="2" width="16.88671875" style="159" customWidth="1"/>
    <col min="3" max="3" width="2.33203125" style="189" customWidth="1"/>
    <col min="4" max="9" width="26" style="160" customWidth="1"/>
    <col min="10" max="16384" width="8.109375" style="160"/>
  </cols>
  <sheetData>
    <row r="1" spans="1:16" s="360" customFormat="1" ht="21.6">
      <c r="B1" s="361" t="s">
        <v>74</v>
      </c>
      <c r="C1" s="391" t="s">
        <v>13</v>
      </c>
      <c r="D1" s="416" t="s">
        <v>364</v>
      </c>
      <c r="E1" s="392"/>
      <c r="F1" s="392"/>
      <c r="G1" s="392"/>
      <c r="I1" s="392"/>
    </row>
    <row r="2" spans="1:16" s="323" customFormat="1" ht="21">
      <c r="B2" s="320" t="s">
        <v>76</v>
      </c>
      <c r="C2" s="321" t="s">
        <v>13</v>
      </c>
      <c r="D2" s="322" t="s">
        <v>365</v>
      </c>
    </row>
    <row r="3" spans="1:16" ht="7.5" customHeight="1">
      <c r="B3" s="187"/>
      <c r="C3" s="188"/>
      <c r="D3" s="187"/>
      <c r="E3" s="187"/>
      <c r="F3" s="187"/>
      <c r="G3" s="187"/>
      <c r="H3" s="187"/>
      <c r="I3" s="187"/>
    </row>
    <row r="4" spans="1:16" hidden="1">
      <c r="B4" s="187"/>
      <c r="C4" s="188"/>
      <c r="D4" s="140">
        <v>36</v>
      </c>
      <c r="E4" s="139">
        <v>40</v>
      </c>
      <c r="F4" s="139">
        <v>46</v>
      </c>
      <c r="G4" s="139">
        <v>49</v>
      </c>
      <c r="H4" s="139">
        <v>55</v>
      </c>
      <c r="I4" s="139">
        <v>59</v>
      </c>
    </row>
    <row r="5" spans="1:16" ht="21.6" thickBot="1">
      <c r="B5" s="560" t="s">
        <v>0</v>
      </c>
      <c r="C5" s="560"/>
      <c r="D5" s="560"/>
      <c r="E5" s="560"/>
      <c r="F5" s="560"/>
      <c r="G5" s="560"/>
      <c r="H5" s="560"/>
      <c r="I5" s="560"/>
    </row>
    <row r="6" spans="1:16" s="360" customFormat="1" ht="22.5" customHeight="1">
      <c r="B6" s="358"/>
      <c r="C6" s="387"/>
      <c r="D6" s="561" t="s">
        <v>212</v>
      </c>
      <c r="E6" s="561"/>
      <c r="F6" s="561"/>
      <c r="G6" s="561"/>
      <c r="H6" s="561" t="s">
        <v>50</v>
      </c>
      <c r="I6" s="561"/>
    </row>
    <row r="7" spans="1:16" s="315" customFormat="1" ht="22.5" customHeight="1">
      <c r="B7" s="316"/>
      <c r="C7" s="317"/>
      <c r="D7" s="562" t="s">
        <v>213</v>
      </c>
      <c r="E7" s="562"/>
      <c r="F7" s="562"/>
      <c r="G7" s="562"/>
      <c r="H7" s="562" t="s">
        <v>51</v>
      </c>
      <c r="I7" s="562"/>
    </row>
    <row r="8" spans="1:16" s="212" customFormat="1" ht="26.25" customHeight="1">
      <c r="C8" s="213"/>
      <c r="D8" s="329">
        <v>551</v>
      </c>
      <c r="E8" s="329">
        <v>561</v>
      </c>
      <c r="F8" s="329">
        <v>562</v>
      </c>
      <c r="G8" s="329">
        <v>563</v>
      </c>
      <c r="H8" s="329" t="s">
        <v>85</v>
      </c>
      <c r="I8" s="329" t="s">
        <v>86</v>
      </c>
    </row>
    <row r="9" spans="1:16" s="390" customFormat="1" ht="62.4" customHeight="1">
      <c r="B9" s="359" t="s">
        <v>79</v>
      </c>
      <c r="C9" s="406"/>
      <c r="D9" s="357" t="s">
        <v>278</v>
      </c>
      <c r="E9" s="357" t="s">
        <v>277</v>
      </c>
      <c r="F9" s="357" t="s">
        <v>276</v>
      </c>
      <c r="G9" s="357" t="s">
        <v>181</v>
      </c>
      <c r="H9" s="357" t="s">
        <v>183</v>
      </c>
      <c r="I9" s="357" t="s">
        <v>184</v>
      </c>
    </row>
    <row r="10" spans="1:16" s="312" customFormat="1" ht="54" customHeight="1" thickBot="1">
      <c r="B10" s="293" t="s">
        <v>80</v>
      </c>
      <c r="C10" s="332"/>
      <c r="D10" s="304" t="s">
        <v>275</v>
      </c>
      <c r="E10" s="304" t="s">
        <v>274</v>
      </c>
      <c r="F10" s="304" t="s">
        <v>273</v>
      </c>
      <c r="G10" s="304" t="s">
        <v>272</v>
      </c>
      <c r="H10" s="304" t="s">
        <v>271</v>
      </c>
      <c r="I10" s="304" t="s">
        <v>270</v>
      </c>
    </row>
    <row r="11" spans="1:16" s="195" customFormat="1" ht="4.2" customHeight="1">
      <c r="B11" s="196"/>
      <c r="C11" s="194"/>
      <c r="D11" s="178"/>
      <c r="E11" s="177"/>
      <c r="F11" s="178"/>
      <c r="G11" s="178"/>
      <c r="H11" s="177"/>
      <c r="I11" s="177"/>
    </row>
    <row r="12" spans="1:16" s="176" customFormat="1" ht="21" customHeight="1">
      <c r="A12" s="176">
        <v>76</v>
      </c>
      <c r="B12" s="150">
        <v>2015</v>
      </c>
      <c r="C12" s="198"/>
      <c r="D12" s="155">
        <f ca="1">OFFSET('SPPI '!$A$2,D$4,$A12)</f>
        <v>101.8</v>
      </c>
      <c r="E12" s="155">
        <f ca="1">OFFSET('SPPI '!$A$2,E$4,$A12)</f>
        <v>121.1</v>
      </c>
      <c r="F12" s="155">
        <f ca="1">OFFSET('SPPI '!$A$2,F$4,$A12)</f>
        <v>115</v>
      </c>
      <c r="G12" s="155">
        <f ca="1">OFFSET('SPPI '!$A$2,G$4,$A12)</f>
        <v>122.6</v>
      </c>
      <c r="H12" s="155">
        <f ca="1">OFFSET('SPPI '!$A$2,H$4,$A12)</f>
        <v>99.2</v>
      </c>
      <c r="I12" s="155">
        <f ca="1">OFFSET('SPPI '!$A$2,I$4,$A12)</f>
        <v>101</v>
      </c>
      <c r="K12" s="199"/>
      <c r="L12" s="199"/>
      <c r="M12" s="199"/>
      <c r="N12" s="199"/>
      <c r="O12" s="199"/>
      <c r="P12" s="199"/>
    </row>
    <row r="13" spans="1:16" s="176" customFormat="1" ht="21" customHeight="1">
      <c r="A13" s="176">
        <v>77</v>
      </c>
      <c r="B13" s="150">
        <v>2016</v>
      </c>
      <c r="C13" s="198"/>
      <c r="D13" s="155">
        <f ca="1">OFFSET('SPPI '!$A$2,D$4,$A13)</f>
        <v>101.9</v>
      </c>
      <c r="E13" s="155">
        <f ca="1">OFFSET('SPPI '!$A$2,E$4,$A13)</f>
        <v>125.8</v>
      </c>
      <c r="F13" s="155">
        <f ca="1">OFFSET('SPPI '!$A$2,F$4,$A13)</f>
        <v>118.3</v>
      </c>
      <c r="G13" s="155">
        <f ca="1">OFFSET('SPPI '!$A$2,G$4,$A13)</f>
        <v>126.5</v>
      </c>
      <c r="H13" s="155">
        <f ca="1">OFFSET('SPPI '!$A$2,H$4,$A13)</f>
        <v>99.2</v>
      </c>
      <c r="I13" s="155">
        <f ca="1">OFFSET('SPPI '!$A$2,I$4,$A13)</f>
        <v>101</v>
      </c>
      <c r="K13" s="199"/>
      <c r="L13" s="199"/>
      <c r="M13" s="199"/>
      <c r="N13" s="199"/>
      <c r="O13" s="199"/>
      <c r="P13" s="199"/>
    </row>
    <row r="14" spans="1:16" s="176" customFormat="1" ht="21" customHeight="1">
      <c r="A14" s="176">
        <v>78</v>
      </c>
      <c r="B14" s="150">
        <v>2017</v>
      </c>
      <c r="C14" s="198"/>
      <c r="D14" s="155">
        <f ca="1">OFFSET('SPPI '!$A$2,D$4,$A14)</f>
        <v>103</v>
      </c>
      <c r="E14" s="155">
        <f ca="1">OFFSET('SPPI '!$A$2,E$4,$A14)</f>
        <v>131.6</v>
      </c>
      <c r="F14" s="155">
        <f ca="1">OFFSET('SPPI '!$A$2,F$4,$A14)</f>
        <v>120.1</v>
      </c>
      <c r="G14" s="155">
        <f ca="1">OFFSET('SPPI '!$A$2,G$4,$A14)</f>
        <v>130.1</v>
      </c>
      <c r="H14" s="155">
        <f ca="1">OFFSET('SPPI '!$A$2,H$4,$A14)</f>
        <v>99.2</v>
      </c>
      <c r="I14" s="155">
        <f ca="1">OFFSET('SPPI '!$A$2,I$4,$A14)</f>
        <v>101.1</v>
      </c>
      <c r="K14" s="199"/>
      <c r="L14" s="199"/>
      <c r="M14" s="199"/>
      <c r="N14" s="199"/>
      <c r="O14" s="199"/>
      <c r="P14" s="199"/>
    </row>
    <row r="15" spans="1:16" s="176" customFormat="1" ht="21" customHeight="1">
      <c r="A15" s="176">
        <v>79</v>
      </c>
      <c r="B15" s="150">
        <v>2018</v>
      </c>
      <c r="C15" s="198"/>
      <c r="D15" s="155">
        <f ca="1">OFFSET('SPPI '!$A$2,D$4,$A15)</f>
        <v>102.8</v>
      </c>
      <c r="E15" s="155">
        <f ca="1">OFFSET('SPPI '!$A$2,E$4,$A15)</f>
        <v>136</v>
      </c>
      <c r="F15" s="155">
        <f ca="1">OFFSET('SPPI '!$A$2,F$4,$A15)</f>
        <v>120.7</v>
      </c>
      <c r="G15" s="155">
        <f ca="1">OFFSET('SPPI '!$A$2,G$4,$A15)</f>
        <v>133.4</v>
      </c>
      <c r="H15" s="155">
        <f ca="1">OFFSET('SPPI '!$A$2,H$4,$A15)</f>
        <v>99</v>
      </c>
      <c r="I15" s="155">
        <f ca="1">OFFSET('SPPI '!$A$2,I$4,$A15)</f>
        <v>101</v>
      </c>
      <c r="K15" s="199"/>
      <c r="L15" s="199"/>
      <c r="M15" s="199"/>
      <c r="N15" s="199"/>
      <c r="O15" s="199"/>
      <c r="P15" s="199"/>
    </row>
    <row r="16" spans="1:16" s="176" customFormat="1" ht="21" customHeight="1">
      <c r="A16" s="176">
        <v>80</v>
      </c>
      <c r="B16" s="150">
        <v>2019</v>
      </c>
      <c r="C16" s="198"/>
      <c r="D16" s="155">
        <f ca="1">OFFSET('SPPI '!$A$2,D$4,$A16)</f>
        <v>103.1</v>
      </c>
      <c r="E16" s="155">
        <f ca="1">OFFSET('SPPI '!$A$2,E$4,$A16)</f>
        <v>139.80000000000001</v>
      </c>
      <c r="F16" s="155">
        <f ca="1">OFFSET('SPPI '!$A$2,F$4,$A16)</f>
        <v>121</v>
      </c>
      <c r="G16" s="155">
        <f ca="1">OFFSET('SPPI '!$A$2,G$4,$A16)</f>
        <v>135.1</v>
      </c>
      <c r="H16" s="155">
        <f ca="1">OFFSET('SPPI '!$A$2,H$4,$A16)</f>
        <v>99</v>
      </c>
      <c r="I16" s="155">
        <f ca="1">OFFSET('SPPI '!$A$2,I$4,$A16)</f>
        <v>101.1</v>
      </c>
      <c r="K16" s="199"/>
      <c r="L16" s="199"/>
      <c r="M16" s="199"/>
      <c r="N16" s="199"/>
      <c r="O16" s="199"/>
      <c r="P16" s="199"/>
    </row>
    <row r="17" spans="1:16" s="176" customFormat="1" ht="21" customHeight="1">
      <c r="A17" s="176">
        <v>81</v>
      </c>
      <c r="B17" s="150">
        <v>2020</v>
      </c>
      <c r="C17" s="198"/>
      <c r="D17" s="155">
        <f ca="1">OFFSET('SPPI '!$A$2,D$4,$A17)</f>
        <v>102.8</v>
      </c>
      <c r="E17" s="155">
        <f ca="1">OFFSET('SPPI '!$A$2,E$4,$A17)</f>
        <v>142.19999999999999</v>
      </c>
      <c r="F17" s="155">
        <f ca="1">OFFSET('SPPI '!$A$2,F$4,$A17)</f>
        <v>121.4</v>
      </c>
      <c r="G17" s="155">
        <f ca="1">OFFSET('SPPI '!$A$2,G$4,$A17)</f>
        <v>136.6</v>
      </c>
      <c r="H17" s="155">
        <f ca="1">OFFSET('SPPI '!$A$2,H$4,$A17)</f>
        <v>99</v>
      </c>
      <c r="I17" s="155">
        <f ca="1">OFFSET('SPPI '!$A$2,I$4,$A17)</f>
        <v>101</v>
      </c>
      <c r="K17" s="199"/>
      <c r="L17" s="199"/>
      <c r="M17" s="199"/>
      <c r="N17" s="199"/>
      <c r="O17" s="199"/>
      <c r="P17" s="199"/>
    </row>
    <row r="18" spans="1:16" s="176" customFormat="1" ht="21" customHeight="1">
      <c r="A18" s="176">
        <v>82</v>
      </c>
      <c r="B18" s="150">
        <v>2021</v>
      </c>
      <c r="C18" s="198"/>
      <c r="D18" s="155">
        <f ca="1">OFFSET('SPPI '!$A$2,D$4,$A18)</f>
        <v>103.2</v>
      </c>
      <c r="E18" s="155">
        <f ca="1">OFFSET('SPPI '!$A$2,E$4,$A18)</f>
        <v>144.6</v>
      </c>
      <c r="F18" s="155">
        <f ca="1">OFFSET('SPPI '!$A$2,F$4,$A18)</f>
        <v>121.4</v>
      </c>
      <c r="G18" s="155">
        <f ca="1">OFFSET('SPPI '!$A$2,G$4,$A18)</f>
        <v>137.6</v>
      </c>
      <c r="H18" s="155">
        <f ca="1">OFFSET('SPPI '!$A$2,H$4,$A18)</f>
        <v>99</v>
      </c>
      <c r="I18" s="155">
        <f ca="1">OFFSET('SPPI '!$A$2,I$4,$A18)</f>
        <v>100.9</v>
      </c>
      <c r="J18" s="151"/>
      <c r="K18" s="199"/>
      <c r="L18" s="199"/>
      <c r="M18" s="199"/>
      <c r="N18" s="199"/>
      <c r="O18" s="199"/>
      <c r="P18" s="199"/>
    </row>
    <row r="19" spans="1:16" s="176" customFormat="1" ht="21" customHeight="1">
      <c r="A19" s="176">
        <v>83</v>
      </c>
      <c r="B19" s="150">
        <v>2022</v>
      </c>
      <c r="C19" s="198"/>
      <c r="D19" s="155">
        <f ca="1">OFFSET('SPPI '!$A$2,D$4,$A19)</f>
        <v>103.8</v>
      </c>
      <c r="E19" s="155">
        <f ca="1">OFFSET('SPPI '!$A$2,E$4,$A19)</f>
        <v>154</v>
      </c>
      <c r="F19" s="155">
        <f ca="1">OFFSET('SPPI '!$A$2,F$4,$A19)</f>
        <v>122.1</v>
      </c>
      <c r="G19" s="155">
        <f ca="1">OFFSET('SPPI '!$A$2,G$4,$A19)</f>
        <v>144.30000000000001</v>
      </c>
      <c r="H19" s="155">
        <f ca="1">OFFSET('SPPI '!$A$2,H$4,$A19)</f>
        <v>99</v>
      </c>
      <c r="I19" s="155">
        <f ca="1">OFFSET('SPPI '!$A$2,I$4,$A19)</f>
        <v>101</v>
      </c>
      <c r="J19" s="151"/>
      <c r="K19" s="199"/>
      <c r="L19" s="199"/>
      <c r="M19" s="199"/>
      <c r="N19" s="199"/>
      <c r="O19" s="199"/>
      <c r="P19" s="199"/>
    </row>
    <row r="20" spans="1:16" s="176" customFormat="1" ht="21" customHeight="1">
      <c r="A20" s="176">
        <v>84</v>
      </c>
      <c r="B20" s="150">
        <v>2023</v>
      </c>
      <c r="C20" s="198"/>
      <c r="D20" s="155">
        <f ca="1">OFFSET('SPPI '!$A$2,D$4,$A20)</f>
        <v>105.5</v>
      </c>
      <c r="E20" s="155">
        <f ca="1">OFFSET('SPPI '!$A$2,E$4,$A20)</f>
        <v>163.9</v>
      </c>
      <c r="F20" s="155">
        <f ca="1">OFFSET('SPPI '!$A$2,F$4,$A20)</f>
        <v>123.3</v>
      </c>
      <c r="G20" s="155">
        <f ca="1">OFFSET('SPPI '!$A$2,G$4,$A20)</f>
        <v>152.4</v>
      </c>
      <c r="H20" s="155">
        <f ca="1">OFFSET('SPPI '!$A$2,H$4,$A20)</f>
        <v>99</v>
      </c>
      <c r="I20" s="155">
        <f ca="1">OFFSET('SPPI '!$A$2,I$4,$A20)</f>
        <v>101</v>
      </c>
      <c r="J20" s="151"/>
      <c r="K20" s="199"/>
      <c r="L20" s="199"/>
      <c r="M20" s="199"/>
      <c r="N20" s="199"/>
      <c r="O20" s="199"/>
      <c r="P20" s="199"/>
    </row>
    <row r="21" spans="1:16" s="176" customFormat="1" ht="21" customHeight="1">
      <c r="A21" s="176">
        <v>85</v>
      </c>
      <c r="B21" s="150">
        <v>2024</v>
      </c>
      <c r="C21" s="198"/>
      <c r="D21" s="155">
        <f ca="1">OFFSET('SPPI '!$A$2,D$4,$A21)</f>
        <v>106.2</v>
      </c>
      <c r="E21" s="155">
        <f ca="1">OFFSET('SPPI '!$A$2,E$4,$A21)</f>
        <v>168.6</v>
      </c>
      <c r="F21" s="155">
        <f ca="1">OFFSET('SPPI '!$A$2,F$4,$A21)</f>
        <v>125.2</v>
      </c>
      <c r="G21" s="155">
        <f ca="1">OFFSET('SPPI '!$A$2,G$4,$A21)</f>
        <v>157.69999999999999</v>
      </c>
      <c r="H21" s="155">
        <f ca="1">OFFSET('SPPI '!$A$2,H$4,$A21)</f>
        <v>99</v>
      </c>
      <c r="I21" s="155">
        <f ca="1">OFFSET('SPPI '!$A$2,I$4,$A21)</f>
        <v>100.9</v>
      </c>
      <c r="J21" s="151"/>
      <c r="K21" s="199"/>
      <c r="L21" s="199"/>
      <c r="M21" s="199"/>
      <c r="N21" s="199"/>
      <c r="O21" s="199"/>
      <c r="P21" s="199"/>
    </row>
    <row r="22" spans="1:16" s="176" customFormat="1" ht="6.75" customHeight="1">
      <c r="B22" s="150"/>
      <c r="C22" s="198"/>
      <c r="D22" s="150"/>
      <c r="E22" s="150"/>
      <c r="F22" s="150"/>
      <c r="G22" s="150"/>
      <c r="H22" s="152"/>
      <c r="I22" s="152"/>
      <c r="K22" s="199"/>
      <c r="L22" s="199"/>
      <c r="M22" s="199"/>
      <c r="N22" s="199"/>
      <c r="O22" s="199"/>
      <c r="P22" s="199"/>
    </row>
    <row r="23" spans="1:16" s="374" customFormat="1" ht="21" customHeight="1">
      <c r="B23" s="375">
        <v>2015</v>
      </c>
      <c r="C23" s="394"/>
      <c r="D23" s="395"/>
      <c r="E23" s="395"/>
      <c r="F23" s="395"/>
      <c r="G23" s="395"/>
      <c r="H23" s="395"/>
      <c r="I23" s="395"/>
      <c r="K23" s="396"/>
      <c r="L23" s="396"/>
      <c r="M23" s="396"/>
      <c r="N23" s="396"/>
      <c r="O23" s="396"/>
      <c r="P23" s="396"/>
    </row>
    <row r="24" spans="1:16" ht="21" customHeight="1">
      <c r="A24" s="160">
        <v>27</v>
      </c>
      <c r="B24" s="153" t="s">
        <v>1</v>
      </c>
      <c r="C24" s="201"/>
      <c r="D24" s="151">
        <f ca="1">OFFSET('SPPI '!$A$2,D$4,$A24)</f>
        <v>101.6</v>
      </c>
      <c r="E24" s="151">
        <f ca="1">OFFSET('SPPI '!$A$2,E$4,$A24)</f>
        <v>118.7</v>
      </c>
      <c r="F24" s="151">
        <f ca="1">OFFSET('SPPI '!$A$2,F$4,$A24)</f>
        <v>113.3</v>
      </c>
      <c r="G24" s="151">
        <f ca="1">OFFSET('SPPI '!$A$2,G$4,$A24)</f>
        <v>119.5</v>
      </c>
      <c r="H24" s="151">
        <f ca="1">OFFSET('SPPI '!$A$2,H$4,$A24)</f>
        <v>99.2</v>
      </c>
      <c r="I24" s="151">
        <f ca="1">OFFSET('SPPI '!$A$2,I$4,$A24)</f>
        <v>101</v>
      </c>
      <c r="K24" s="199"/>
      <c r="L24" s="199"/>
      <c r="M24" s="199"/>
      <c r="N24" s="199"/>
      <c r="O24" s="199"/>
      <c r="P24" s="199"/>
    </row>
    <row r="25" spans="1:16" ht="21" customHeight="1">
      <c r="A25" s="160">
        <v>28</v>
      </c>
      <c r="B25" s="153" t="s">
        <v>2</v>
      </c>
      <c r="C25" s="201"/>
      <c r="D25" s="151">
        <f ca="1">OFFSET('SPPI '!$A$2,D$4,$A25)</f>
        <v>101.8</v>
      </c>
      <c r="E25" s="151">
        <f ca="1">OFFSET('SPPI '!$A$2,E$4,$A25)</f>
        <v>120.5</v>
      </c>
      <c r="F25" s="151">
        <f ca="1">OFFSET('SPPI '!$A$2,F$4,$A25)</f>
        <v>114.4</v>
      </c>
      <c r="G25" s="151">
        <f ca="1">OFFSET('SPPI '!$A$2,G$4,$A25)</f>
        <v>122.5</v>
      </c>
      <c r="H25" s="151">
        <f ca="1">OFFSET('SPPI '!$A$2,H$4,$A25)</f>
        <v>99.2</v>
      </c>
      <c r="I25" s="151">
        <f ca="1">OFFSET('SPPI '!$A$2,I$4,$A25)</f>
        <v>101</v>
      </c>
      <c r="K25" s="199"/>
      <c r="L25" s="199"/>
      <c r="M25" s="199"/>
      <c r="N25" s="199"/>
      <c r="O25" s="199"/>
      <c r="P25" s="199"/>
    </row>
    <row r="26" spans="1:16" ht="21" customHeight="1">
      <c r="A26" s="160">
        <v>29</v>
      </c>
      <c r="B26" s="153" t="s">
        <v>3</v>
      </c>
      <c r="C26" s="201"/>
      <c r="D26" s="151">
        <f ca="1">OFFSET('SPPI '!$A$2,D$4,$A26)</f>
        <v>101.8</v>
      </c>
      <c r="E26" s="151">
        <f ca="1">OFFSET('SPPI '!$A$2,E$4,$A26)</f>
        <v>122.1</v>
      </c>
      <c r="F26" s="151">
        <f ca="1">OFFSET('SPPI '!$A$2,F$4,$A26)</f>
        <v>115.5</v>
      </c>
      <c r="G26" s="151">
        <f ca="1">OFFSET('SPPI '!$A$2,G$4,$A26)</f>
        <v>123.6</v>
      </c>
      <c r="H26" s="151">
        <f ca="1">OFFSET('SPPI '!$A$2,H$4,$A26)</f>
        <v>99.2</v>
      </c>
      <c r="I26" s="151">
        <f ca="1">OFFSET('SPPI '!$A$2,I$4,$A26)</f>
        <v>101</v>
      </c>
      <c r="K26" s="199"/>
      <c r="L26" s="199"/>
      <c r="M26" s="199"/>
      <c r="N26" s="199"/>
      <c r="O26" s="199"/>
      <c r="P26" s="199"/>
    </row>
    <row r="27" spans="1:16" ht="21" customHeight="1">
      <c r="A27" s="160">
        <v>30</v>
      </c>
      <c r="B27" s="153" t="s">
        <v>4</v>
      </c>
      <c r="C27" s="201"/>
      <c r="D27" s="151">
        <f ca="1">OFFSET('SPPI '!$A$2,D$4,$A27)</f>
        <v>101.9</v>
      </c>
      <c r="E27" s="151">
        <f ca="1">OFFSET('SPPI '!$A$2,E$4,$A27)</f>
        <v>123</v>
      </c>
      <c r="F27" s="151">
        <f ca="1">OFFSET('SPPI '!$A$2,F$4,$A27)</f>
        <v>116.8</v>
      </c>
      <c r="G27" s="151">
        <f ca="1">OFFSET('SPPI '!$A$2,G$4,$A27)</f>
        <v>124.6</v>
      </c>
      <c r="H27" s="151">
        <f ca="1">OFFSET('SPPI '!$A$2,H$4,$A27)</f>
        <v>99.2</v>
      </c>
      <c r="I27" s="151">
        <f ca="1">OFFSET('SPPI '!$A$2,I$4,$A27)</f>
        <v>101</v>
      </c>
      <c r="K27" s="199"/>
      <c r="L27" s="199"/>
      <c r="M27" s="199"/>
      <c r="N27" s="199"/>
      <c r="O27" s="199"/>
      <c r="P27" s="199"/>
    </row>
    <row r="28" spans="1:16" ht="6" customHeight="1">
      <c r="B28" s="153"/>
      <c r="C28" s="201"/>
      <c r="D28" s="156"/>
      <c r="E28" s="156"/>
      <c r="F28" s="156"/>
      <c r="G28" s="156"/>
      <c r="H28" s="156"/>
      <c r="I28" s="156"/>
    </row>
    <row r="29" spans="1:16" s="374" customFormat="1" ht="21" customHeight="1">
      <c r="B29" s="375">
        <v>2016</v>
      </c>
      <c r="C29" s="394"/>
      <c r="D29" s="397"/>
      <c r="E29" s="397"/>
      <c r="F29" s="397"/>
      <c r="G29" s="397"/>
      <c r="H29" s="397"/>
      <c r="I29" s="395"/>
    </row>
    <row r="30" spans="1:16" ht="21" customHeight="1">
      <c r="A30" s="160">
        <v>31</v>
      </c>
      <c r="B30" s="153" t="s">
        <v>1</v>
      </c>
      <c r="C30" s="201"/>
      <c r="D30" s="151">
        <f ca="1">OFFSET('SPPI '!$A$2,D$4,$A30)</f>
        <v>101.8</v>
      </c>
      <c r="E30" s="151">
        <f ca="1">OFFSET('SPPI '!$A$2,E$4,$A30)</f>
        <v>124.4</v>
      </c>
      <c r="F30" s="151">
        <f ca="1">OFFSET('SPPI '!$A$2,F$4,$A30)</f>
        <v>117.8</v>
      </c>
      <c r="G30" s="151">
        <f ca="1">OFFSET('SPPI '!$A$2,G$4,$A30)</f>
        <v>125.5</v>
      </c>
      <c r="H30" s="151">
        <f ca="1">OFFSET('SPPI '!$A$2,H$4,$A30)</f>
        <v>99.2</v>
      </c>
      <c r="I30" s="151">
        <f ca="1">OFFSET('SPPI '!$A$2,I$4,$A30)</f>
        <v>101</v>
      </c>
      <c r="K30" s="199"/>
      <c r="L30" s="199"/>
      <c r="M30" s="199"/>
      <c r="N30" s="199"/>
      <c r="O30" s="199"/>
      <c r="P30" s="199"/>
    </row>
    <row r="31" spans="1:16" ht="21" customHeight="1">
      <c r="A31" s="160">
        <v>32</v>
      </c>
      <c r="B31" s="153" t="s">
        <v>2</v>
      </c>
      <c r="C31" s="201"/>
      <c r="D31" s="151">
        <f ca="1">OFFSET('SPPI '!$A$2,D$4,$A31)</f>
        <v>101.8</v>
      </c>
      <c r="E31" s="151">
        <f ca="1">OFFSET('SPPI '!$A$2,E$4,$A31)</f>
        <v>125.2</v>
      </c>
      <c r="F31" s="151">
        <f ca="1">OFFSET('SPPI '!$A$2,F$4,$A31)</f>
        <v>118.2</v>
      </c>
      <c r="G31" s="151">
        <f ca="1">OFFSET('SPPI '!$A$2,G$4,$A31)</f>
        <v>126.2</v>
      </c>
      <c r="H31" s="151">
        <f ca="1">OFFSET('SPPI '!$A$2,H$4,$A31)</f>
        <v>99.2</v>
      </c>
      <c r="I31" s="151">
        <f ca="1">OFFSET('SPPI '!$A$2,I$4,$A31)</f>
        <v>101</v>
      </c>
      <c r="K31" s="199"/>
      <c r="L31" s="199"/>
      <c r="M31" s="199"/>
      <c r="N31" s="199"/>
      <c r="O31" s="199"/>
      <c r="P31" s="199"/>
    </row>
    <row r="32" spans="1:16" ht="21" customHeight="1">
      <c r="A32" s="160">
        <v>33</v>
      </c>
      <c r="B32" s="153" t="s">
        <v>3</v>
      </c>
      <c r="C32" s="201"/>
      <c r="D32" s="151">
        <f ca="1">OFFSET('SPPI '!$A$2,D$4,$A32)</f>
        <v>101.8</v>
      </c>
      <c r="E32" s="151">
        <f ca="1">OFFSET('SPPI '!$A$2,E$4,$A32)</f>
        <v>126.2</v>
      </c>
      <c r="F32" s="151">
        <f ca="1">OFFSET('SPPI '!$A$2,F$4,$A32)</f>
        <v>118.4</v>
      </c>
      <c r="G32" s="151">
        <f ca="1">OFFSET('SPPI '!$A$2,G$4,$A32)</f>
        <v>126.8</v>
      </c>
      <c r="H32" s="151">
        <f ca="1">OFFSET('SPPI '!$A$2,H$4,$A32)</f>
        <v>99.2</v>
      </c>
      <c r="I32" s="151">
        <f ca="1">OFFSET('SPPI '!$A$2,I$4,$A32)</f>
        <v>101</v>
      </c>
      <c r="K32" s="199"/>
      <c r="L32" s="199"/>
      <c r="M32" s="199"/>
      <c r="N32" s="199"/>
      <c r="O32" s="199"/>
      <c r="P32" s="199"/>
    </row>
    <row r="33" spans="1:16" ht="21" customHeight="1">
      <c r="A33" s="160">
        <v>34</v>
      </c>
      <c r="B33" s="153" t="s">
        <v>4</v>
      </c>
      <c r="D33" s="151">
        <f ca="1">OFFSET('SPPI '!$A$2,D$4,$A33)</f>
        <v>102</v>
      </c>
      <c r="E33" s="151">
        <f ca="1">OFFSET('SPPI '!$A$2,E$4,$A33)</f>
        <v>127.2</v>
      </c>
      <c r="F33" s="151">
        <f ca="1">OFFSET('SPPI '!$A$2,F$4,$A33)</f>
        <v>118.9</v>
      </c>
      <c r="G33" s="151">
        <f ca="1">OFFSET('SPPI '!$A$2,G$4,$A33)</f>
        <v>127.3</v>
      </c>
      <c r="H33" s="151">
        <f ca="1">OFFSET('SPPI '!$A$2,H$4,$A33)</f>
        <v>99.2</v>
      </c>
      <c r="I33" s="151">
        <f ca="1">OFFSET('SPPI '!$A$2,I$4,$A33)</f>
        <v>101</v>
      </c>
      <c r="K33" s="199"/>
      <c r="L33" s="199"/>
      <c r="M33" s="199"/>
      <c r="N33" s="199"/>
      <c r="O33" s="199"/>
      <c r="P33" s="199"/>
    </row>
    <row r="34" spans="1:16" ht="6" customHeight="1">
      <c r="D34" s="204"/>
      <c r="E34" s="204"/>
      <c r="F34" s="204"/>
      <c r="G34" s="204"/>
      <c r="H34" s="204"/>
    </row>
    <row r="35" spans="1:16" s="374" customFormat="1" ht="21" customHeight="1">
      <c r="B35" s="375">
        <v>2017</v>
      </c>
      <c r="C35" s="394"/>
      <c r="D35" s="397"/>
      <c r="E35" s="397"/>
      <c r="F35" s="397"/>
      <c r="G35" s="397"/>
      <c r="H35" s="395"/>
      <c r="I35" s="395"/>
    </row>
    <row r="36" spans="1:16" ht="21" customHeight="1">
      <c r="A36" s="160">
        <v>35</v>
      </c>
      <c r="B36" s="153" t="s">
        <v>1</v>
      </c>
      <c r="C36" s="201"/>
      <c r="D36" s="151">
        <f ca="1">OFFSET('SPPI '!$A$2,D$4,$A36)</f>
        <v>102.7</v>
      </c>
      <c r="E36" s="151">
        <f ca="1">OFFSET('SPPI '!$A$2,E$4,$A36)</f>
        <v>129.4</v>
      </c>
      <c r="F36" s="151">
        <f ca="1">OFFSET('SPPI '!$A$2,F$4,$A36)</f>
        <v>119.5</v>
      </c>
      <c r="G36" s="151">
        <f ca="1">OFFSET('SPPI '!$A$2,G$4,$A36)</f>
        <v>128.6</v>
      </c>
      <c r="H36" s="151">
        <f ca="1">OFFSET('SPPI '!$A$2,H$4,$A36)</f>
        <v>99.2</v>
      </c>
      <c r="I36" s="151">
        <f ca="1">OFFSET('SPPI '!$A$2,I$4,$A36)</f>
        <v>101.1</v>
      </c>
      <c r="K36" s="199"/>
      <c r="L36" s="199"/>
      <c r="M36" s="199"/>
      <c r="N36" s="199"/>
      <c r="O36" s="199"/>
      <c r="P36" s="199"/>
    </row>
    <row r="37" spans="1:16" ht="21" customHeight="1">
      <c r="A37" s="160">
        <v>36</v>
      </c>
      <c r="B37" s="153" t="s">
        <v>2</v>
      </c>
      <c r="C37" s="201"/>
      <c r="D37" s="151">
        <f ca="1">OFFSET('SPPI '!$A$2,D$4,$A37)</f>
        <v>103</v>
      </c>
      <c r="E37" s="151">
        <f ca="1">OFFSET('SPPI '!$A$2,E$4,$A37)</f>
        <v>131.19999999999999</v>
      </c>
      <c r="F37" s="151">
        <f ca="1">OFFSET('SPPI '!$A$2,F$4,$A37)</f>
        <v>120</v>
      </c>
      <c r="G37" s="151">
        <f ca="1">OFFSET('SPPI '!$A$2,G$4,$A37)</f>
        <v>129.6</v>
      </c>
      <c r="H37" s="151">
        <f ca="1">OFFSET('SPPI '!$A$2,H$4,$A37)</f>
        <v>99.2</v>
      </c>
      <c r="I37" s="151">
        <f ca="1">OFFSET('SPPI '!$A$2,I$4,$A37)</f>
        <v>101.1</v>
      </c>
      <c r="K37" s="199"/>
      <c r="L37" s="199"/>
      <c r="M37" s="199"/>
      <c r="N37" s="199"/>
      <c r="O37" s="199"/>
      <c r="P37" s="199"/>
    </row>
    <row r="38" spans="1:16" ht="21" customHeight="1">
      <c r="A38" s="160">
        <v>37</v>
      </c>
      <c r="B38" s="153" t="s">
        <v>3</v>
      </c>
      <c r="C38" s="201"/>
      <c r="D38" s="151">
        <f ca="1">OFFSET('SPPI '!$A$2,D$4,$A38)</f>
        <v>103</v>
      </c>
      <c r="E38" s="151">
        <f ca="1">OFFSET('SPPI '!$A$2,E$4,$A38)</f>
        <v>132.30000000000001</v>
      </c>
      <c r="F38" s="151">
        <f ca="1">OFFSET('SPPI '!$A$2,F$4,$A38)</f>
        <v>120.4</v>
      </c>
      <c r="G38" s="151">
        <f ca="1">OFFSET('SPPI '!$A$2,G$4,$A38)</f>
        <v>130.6</v>
      </c>
      <c r="H38" s="151">
        <f ca="1">OFFSET('SPPI '!$A$2,H$4,$A38)</f>
        <v>99.2</v>
      </c>
      <c r="I38" s="151">
        <f ca="1">OFFSET('SPPI '!$A$2,I$4,$A38)</f>
        <v>101.1</v>
      </c>
      <c r="K38" s="199"/>
      <c r="L38" s="199"/>
      <c r="M38" s="199"/>
      <c r="N38" s="199"/>
      <c r="O38" s="199"/>
      <c r="P38" s="199"/>
    </row>
    <row r="39" spans="1:16" ht="21" customHeight="1">
      <c r="A39" s="160">
        <v>38</v>
      </c>
      <c r="B39" s="153" t="s">
        <v>4</v>
      </c>
      <c r="D39" s="151">
        <f ca="1">OFFSET('SPPI '!$A$2,D$4,$A39)</f>
        <v>103.3</v>
      </c>
      <c r="E39" s="151">
        <f ca="1">OFFSET('SPPI '!$A$2,E$4,$A39)</f>
        <v>133.5</v>
      </c>
      <c r="F39" s="151">
        <f ca="1">OFFSET('SPPI '!$A$2,F$4,$A39)</f>
        <v>120.6</v>
      </c>
      <c r="G39" s="151">
        <f ca="1">OFFSET('SPPI '!$A$2,G$4,$A39)</f>
        <v>131.5</v>
      </c>
      <c r="H39" s="151">
        <f ca="1">OFFSET('SPPI '!$A$2,H$4,$A39)</f>
        <v>99.2</v>
      </c>
      <c r="I39" s="151">
        <f ca="1">OFFSET('SPPI '!$A$2,I$4,$A39)</f>
        <v>101.1</v>
      </c>
      <c r="K39" s="199"/>
      <c r="L39" s="199"/>
      <c r="M39" s="199"/>
      <c r="N39" s="199"/>
      <c r="O39" s="199"/>
      <c r="P39" s="199"/>
    </row>
    <row r="40" spans="1:16" ht="6" customHeight="1">
      <c r="D40" s="204"/>
      <c r="E40" s="204"/>
      <c r="F40" s="204"/>
      <c r="G40" s="204"/>
      <c r="H40" s="204"/>
    </row>
    <row r="41" spans="1:16" s="374" customFormat="1" ht="21" customHeight="1">
      <c r="B41" s="375">
        <v>2018</v>
      </c>
      <c r="C41" s="394"/>
      <c r="D41" s="397"/>
      <c r="E41" s="397"/>
      <c r="F41" s="397"/>
      <c r="G41" s="397"/>
      <c r="H41" s="395"/>
      <c r="I41" s="395"/>
    </row>
    <row r="42" spans="1:16" ht="21" customHeight="1">
      <c r="A42" s="160">
        <v>39</v>
      </c>
      <c r="B42" s="153" t="s">
        <v>1</v>
      </c>
      <c r="C42" s="201"/>
      <c r="D42" s="151">
        <f ca="1">OFFSET('SPPI '!$A$2,D$4,$A42)</f>
        <v>102.7</v>
      </c>
      <c r="E42" s="151">
        <f ca="1">OFFSET('SPPI '!$A$2,E$4,$A42)</f>
        <v>134.9</v>
      </c>
      <c r="F42" s="151">
        <f ca="1">OFFSET('SPPI '!$A$2,F$4,$A42)</f>
        <v>120.7</v>
      </c>
      <c r="G42" s="151">
        <f ca="1">OFFSET('SPPI '!$A$2,G$4,$A42)</f>
        <v>132.80000000000001</v>
      </c>
      <c r="H42" s="151">
        <f ca="1">OFFSET('SPPI '!$A$2,H$4,$A42)</f>
        <v>99</v>
      </c>
      <c r="I42" s="151">
        <f ca="1">OFFSET('SPPI '!$A$2,I$4,$A42)</f>
        <v>101</v>
      </c>
      <c r="K42" s="199"/>
      <c r="L42" s="199"/>
      <c r="M42" s="199"/>
      <c r="N42" s="199"/>
      <c r="O42" s="199"/>
      <c r="P42" s="199"/>
    </row>
    <row r="43" spans="1:16" ht="21" customHeight="1">
      <c r="A43" s="160">
        <v>40</v>
      </c>
      <c r="B43" s="153" t="s">
        <v>2</v>
      </c>
      <c r="C43" s="201"/>
      <c r="D43" s="151">
        <f ca="1">OFFSET('SPPI '!$A$2,D$4,$A43)</f>
        <v>102.6</v>
      </c>
      <c r="E43" s="151">
        <f ca="1">OFFSET('SPPI '!$A$2,E$4,$A43)</f>
        <v>135.6</v>
      </c>
      <c r="F43" s="151">
        <f ca="1">OFFSET('SPPI '!$A$2,F$4,$A43)</f>
        <v>120.7</v>
      </c>
      <c r="G43" s="151">
        <f ca="1">OFFSET('SPPI '!$A$2,G$4,$A43)</f>
        <v>133.4</v>
      </c>
      <c r="H43" s="151">
        <f ca="1">OFFSET('SPPI '!$A$2,H$4,$A43)</f>
        <v>99</v>
      </c>
      <c r="I43" s="151">
        <f ca="1">OFFSET('SPPI '!$A$2,I$4,$A43)</f>
        <v>101</v>
      </c>
      <c r="K43" s="199"/>
      <c r="L43" s="199"/>
      <c r="M43" s="199"/>
      <c r="N43" s="199"/>
      <c r="O43" s="199"/>
      <c r="P43" s="199"/>
    </row>
    <row r="44" spans="1:16" ht="21" customHeight="1">
      <c r="A44" s="160">
        <v>41</v>
      </c>
      <c r="B44" s="153" t="s">
        <v>3</v>
      </c>
      <c r="C44" s="201"/>
      <c r="D44" s="151">
        <f ca="1">OFFSET('SPPI '!$A$2,D$4,$A44)</f>
        <v>102.7</v>
      </c>
      <c r="E44" s="151">
        <f ca="1">OFFSET('SPPI '!$A$2,E$4,$A44)</f>
        <v>135.80000000000001</v>
      </c>
      <c r="F44" s="151">
        <f ca="1">OFFSET('SPPI '!$A$2,F$4,$A44)</f>
        <v>120.6</v>
      </c>
      <c r="G44" s="151">
        <f ca="1">OFFSET('SPPI '!$A$2,G$4,$A44)</f>
        <v>133.4</v>
      </c>
      <c r="H44" s="151">
        <f ca="1">OFFSET('SPPI '!$A$2,H$4,$A44)</f>
        <v>99</v>
      </c>
      <c r="I44" s="151">
        <f ca="1">OFFSET('SPPI '!$A$2,I$4,$A44)</f>
        <v>101</v>
      </c>
      <c r="K44" s="199"/>
      <c r="L44" s="199"/>
      <c r="M44" s="199"/>
      <c r="N44" s="199"/>
      <c r="O44" s="199"/>
      <c r="P44" s="199"/>
    </row>
    <row r="45" spans="1:16" ht="21" customHeight="1">
      <c r="A45" s="160">
        <v>42</v>
      </c>
      <c r="B45" s="153" t="s">
        <v>4</v>
      </c>
      <c r="D45" s="151">
        <f ca="1">OFFSET('SPPI '!$A$2,D$4,$A45)</f>
        <v>103</v>
      </c>
      <c r="E45" s="151">
        <f ca="1">OFFSET('SPPI '!$A$2,E$4,$A45)</f>
        <v>137.5</v>
      </c>
      <c r="F45" s="151">
        <f ca="1">OFFSET('SPPI '!$A$2,F$4,$A45)</f>
        <v>120.8</v>
      </c>
      <c r="G45" s="151">
        <f ca="1">OFFSET('SPPI '!$A$2,G$4,$A45)</f>
        <v>133.9</v>
      </c>
      <c r="H45" s="151">
        <f ca="1">OFFSET('SPPI '!$A$2,H$4,$A45)</f>
        <v>99</v>
      </c>
      <c r="I45" s="151">
        <f ca="1">OFFSET('SPPI '!$A$2,I$4,$A45)</f>
        <v>101</v>
      </c>
      <c r="K45" s="199"/>
      <c r="L45" s="199"/>
      <c r="M45" s="199"/>
      <c r="N45" s="199"/>
      <c r="O45" s="199"/>
      <c r="P45" s="199"/>
    </row>
    <row r="46" spans="1:16" ht="6" customHeight="1">
      <c r="D46" s="204"/>
      <c r="E46" s="204"/>
      <c r="F46" s="204"/>
      <c r="G46" s="204"/>
      <c r="H46" s="204"/>
    </row>
    <row r="47" spans="1:16" s="374" customFormat="1" ht="21" customHeight="1">
      <c r="B47" s="375">
        <v>2019</v>
      </c>
      <c r="C47" s="394"/>
      <c r="D47" s="397"/>
      <c r="E47" s="397"/>
      <c r="F47" s="397"/>
      <c r="G47" s="397"/>
      <c r="H47" s="395"/>
      <c r="I47" s="395"/>
    </row>
    <row r="48" spans="1:16" ht="21" customHeight="1">
      <c r="A48" s="160">
        <v>43</v>
      </c>
      <c r="B48" s="153" t="s">
        <v>1</v>
      </c>
      <c r="C48" s="201"/>
      <c r="D48" s="151">
        <f ca="1">OFFSET('SPPI '!$A$2,D$4,$A48)</f>
        <v>103.1</v>
      </c>
      <c r="E48" s="151">
        <f ca="1">OFFSET('SPPI '!$A$2,E$4,$A48)</f>
        <v>138.9</v>
      </c>
      <c r="F48" s="151">
        <f ca="1">OFFSET('SPPI '!$A$2,F$4,$A48)</f>
        <v>120.9</v>
      </c>
      <c r="G48" s="151">
        <f ca="1">OFFSET('SPPI '!$A$2,G$4,$A48)</f>
        <v>134.4</v>
      </c>
      <c r="H48" s="151">
        <f ca="1">OFFSET('SPPI '!$A$2,H$4,$A48)</f>
        <v>99</v>
      </c>
      <c r="I48" s="151">
        <f ca="1">OFFSET('SPPI '!$A$2,I$4,$A48)</f>
        <v>100.9</v>
      </c>
      <c r="K48" s="199"/>
      <c r="L48" s="199"/>
      <c r="M48" s="199"/>
      <c r="N48" s="199"/>
      <c r="O48" s="199"/>
      <c r="P48" s="199"/>
    </row>
    <row r="49" spans="1:16" ht="21" customHeight="1">
      <c r="A49" s="160">
        <v>44</v>
      </c>
      <c r="B49" s="153" t="s">
        <v>2</v>
      </c>
      <c r="C49" s="201"/>
      <c r="D49" s="151">
        <f ca="1">OFFSET('SPPI '!$A$2,D$4,$A49)</f>
        <v>103.1</v>
      </c>
      <c r="E49" s="151">
        <f ca="1">OFFSET('SPPI '!$A$2,E$4,$A49)</f>
        <v>139.5</v>
      </c>
      <c r="F49" s="151">
        <f ca="1">OFFSET('SPPI '!$A$2,F$4,$A49)</f>
        <v>121</v>
      </c>
      <c r="G49" s="151">
        <f ca="1">OFFSET('SPPI '!$A$2,G$4,$A49)</f>
        <v>134.80000000000001</v>
      </c>
      <c r="H49" s="151">
        <f ca="1">OFFSET('SPPI '!$A$2,H$4,$A49)</f>
        <v>99</v>
      </c>
      <c r="I49" s="151">
        <f ca="1">OFFSET('SPPI '!$A$2,I$4,$A49)</f>
        <v>101.1</v>
      </c>
      <c r="K49" s="199"/>
      <c r="L49" s="199"/>
      <c r="M49" s="199"/>
      <c r="N49" s="199"/>
      <c r="O49" s="199"/>
      <c r="P49" s="199"/>
    </row>
    <row r="50" spans="1:16" ht="21" customHeight="1">
      <c r="A50" s="160">
        <v>45</v>
      </c>
      <c r="B50" s="153" t="s">
        <v>3</v>
      </c>
      <c r="C50" s="201"/>
      <c r="D50" s="151">
        <f ca="1">OFFSET('SPPI '!$A$2,D$4,$A50)</f>
        <v>103</v>
      </c>
      <c r="E50" s="151">
        <f ca="1">OFFSET('SPPI '!$A$2,E$4,$A50)</f>
        <v>140</v>
      </c>
      <c r="F50" s="151">
        <f ca="1">OFFSET('SPPI '!$A$2,F$4,$A50)</f>
        <v>120.9</v>
      </c>
      <c r="G50" s="151">
        <f ca="1">OFFSET('SPPI '!$A$2,G$4,$A50)</f>
        <v>135.30000000000001</v>
      </c>
      <c r="H50" s="151">
        <f ca="1">OFFSET('SPPI '!$A$2,H$4,$A50)</f>
        <v>99</v>
      </c>
      <c r="I50" s="151">
        <f ca="1">OFFSET('SPPI '!$A$2,I$4,$A50)</f>
        <v>101.1</v>
      </c>
      <c r="K50" s="199"/>
      <c r="L50" s="199"/>
      <c r="M50" s="199"/>
      <c r="N50" s="199"/>
      <c r="O50" s="199"/>
      <c r="P50" s="199"/>
    </row>
    <row r="51" spans="1:16" ht="21" customHeight="1">
      <c r="A51" s="160">
        <v>46</v>
      </c>
      <c r="B51" s="153" t="s">
        <v>4</v>
      </c>
      <c r="D51" s="151">
        <f ca="1">OFFSET('SPPI '!$A$2,D$4,$A51)</f>
        <v>103</v>
      </c>
      <c r="E51" s="151">
        <f ca="1">OFFSET('SPPI '!$A$2,E$4,$A51)</f>
        <v>140.6</v>
      </c>
      <c r="F51" s="151">
        <f ca="1">OFFSET('SPPI '!$A$2,F$4,$A51)</f>
        <v>121.1</v>
      </c>
      <c r="G51" s="151">
        <f ca="1">OFFSET('SPPI '!$A$2,G$4,$A51)</f>
        <v>135.69999999999999</v>
      </c>
      <c r="H51" s="151">
        <f ca="1">OFFSET('SPPI '!$A$2,H$4,$A51)</f>
        <v>99</v>
      </c>
      <c r="I51" s="151">
        <f ca="1">OFFSET('SPPI '!$A$2,I$4,$A51)</f>
        <v>101.1</v>
      </c>
      <c r="K51" s="199"/>
      <c r="L51" s="199"/>
      <c r="M51" s="199"/>
      <c r="N51" s="199"/>
      <c r="O51" s="199"/>
      <c r="P51" s="199"/>
    </row>
    <row r="52" spans="1:16" ht="6" customHeight="1">
      <c r="D52" s="204"/>
      <c r="E52" s="204"/>
      <c r="F52" s="204"/>
      <c r="G52" s="204"/>
      <c r="H52" s="204"/>
    </row>
    <row r="53" spans="1:16" s="374" customFormat="1" ht="19.8" customHeight="1">
      <c r="B53" s="375">
        <v>2020</v>
      </c>
      <c r="C53" s="394"/>
      <c r="D53" s="397"/>
      <c r="E53" s="397"/>
      <c r="F53" s="397"/>
      <c r="G53" s="397"/>
      <c r="H53" s="395"/>
      <c r="I53" s="395"/>
    </row>
    <row r="54" spans="1:16" ht="19.8" customHeight="1">
      <c r="A54" s="160">
        <v>47</v>
      </c>
      <c r="B54" s="153" t="s">
        <v>1</v>
      </c>
      <c r="C54" s="201"/>
      <c r="D54" s="151">
        <f ca="1">OFFSET('SPPI '!$A$2,D$4,$A54)</f>
        <v>102.9</v>
      </c>
      <c r="E54" s="151">
        <f ca="1">OFFSET('SPPI '!$A$2,E$4,$A54)</f>
        <v>141.19999999999999</v>
      </c>
      <c r="F54" s="151">
        <f ca="1">OFFSET('SPPI '!$A$2,F$4,$A54)</f>
        <v>121.3</v>
      </c>
      <c r="G54" s="151">
        <f ca="1">OFFSET('SPPI '!$A$2,G$4,$A54)</f>
        <v>136.19999999999999</v>
      </c>
      <c r="H54" s="151">
        <f ca="1">OFFSET('SPPI '!$A$2,H$4,$A54)</f>
        <v>99</v>
      </c>
      <c r="I54" s="151">
        <f ca="1">OFFSET('SPPI '!$A$2,I$4,$A54)</f>
        <v>101.1</v>
      </c>
      <c r="K54" s="199"/>
      <c r="L54" s="199"/>
      <c r="M54" s="199"/>
      <c r="N54" s="199"/>
      <c r="O54" s="199"/>
      <c r="P54" s="199"/>
    </row>
    <row r="55" spans="1:16" ht="19.8" customHeight="1">
      <c r="A55" s="160">
        <v>48</v>
      </c>
      <c r="B55" s="153" t="s">
        <v>2</v>
      </c>
      <c r="C55" s="201"/>
      <c r="D55" s="151">
        <f ca="1">OFFSET('SPPI '!$A$2,D$4,$A55)</f>
        <v>102.7</v>
      </c>
      <c r="E55" s="151">
        <f ca="1">OFFSET('SPPI '!$A$2,E$4,$A55)</f>
        <v>141.6</v>
      </c>
      <c r="F55" s="151">
        <f ca="1">OFFSET('SPPI '!$A$2,F$4,$A55)</f>
        <v>121.4</v>
      </c>
      <c r="G55" s="151">
        <f ca="1">OFFSET('SPPI '!$A$2,G$4,$A55)</f>
        <v>136.4</v>
      </c>
      <c r="H55" s="151">
        <f ca="1">OFFSET('SPPI '!$A$2,H$4,$A55)</f>
        <v>99</v>
      </c>
      <c r="I55" s="151">
        <f ca="1">OFFSET('SPPI '!$A$2,I$4,$A55)</f>
        <v>101</v>
      </c>
      <c r="K55" s="199"/>
      <c r="L55" s="199"/>
      <c r="M55" s="199"/>
      <c r="N55" s="199"/>
      <c r="O55" s="199"/>
      <c r="P55" s="199"/>
    </row>
    <row r="56" spans="1:16" ht="19.8" customHeight="1">
      <c r="A56" s="160">
        <v>49</v>
      </c>
      <c r="B56" s="153" t="s">
        <v>3</v>
      </c>
      <c r="C56" s="201"/>
      <c r="D56" s="151">
        <f ca="1">OFFSET('SPPI '!$A$2,D$4,$A56)</f>
        <v>102.7</v>
      </c>
      <c r="E56" s="151">
        <f ca="1">OFFSET('SPPI '!$A$2,E$4,$A56)</f>
        <v>142.6</v>
      </c>
      <c r="F56" s="151">
        <f ca="1">OFFSET('SPPI '!$A$2,F$4,$A56)</f>
        <v>121.4</v>
      </c>
      <c r="G56" s="151">
        <f ca="1">OFFSET('SPPI '!$A$2,G$4,$A56)</f>
        <v>136.69999999999999</v>
      </c>
      <c r="H56" s="151">
        <f ca="1">OFFSET('SPPI '!$A$2,H$4,$A56)</f>
        <v>99</v>
      </c>
      <c r="I56" s="151">
        <f ca="1">OFFSET('SPPI '!$A$2,I$4,$A56)</f>
        <v>100.9</v>
      </c>
      <c r="K56" s="199"/>
      <c r="L56" s="199"/>
      <c r="M56" s="199"/>
      <c r="N56" s="199"/>
      <c r="O56" s="199"/>
      <c r="P56" s="199"/>
    </row>
    <row r="57" spans="1:16" ht="19.8" customHeight="1">
      <c r="A57" s="160">
        <v>50</v>
      </c>
      <c r="B57" s="153" t="s">
        <v>4</v>
      </c>
      <c r="D57" s="151">
        <f ca="1">OFFSET('SPPI '!$A$2,D$4,$A57)</f>
        <v>102.7</v>
      </c>
      <c r="E57" s="151">
        <f ca="1">OFFSET('SPPI '!$A$2,E$4,$A57)</f>
        <v>143.19999999999999</v>
      </c>
      <c r="F57" s="151">
        <f ca="1">OFFSET('SPPI '!$A$2,F$4,$A57)</f>
        <v>121.3</v>
      </c>
      <c r="G57" s="151">
        <f ca="1">OFFSET('SPPI '!$A$2,G$4,$A57)</f>
        <v>137</v>
      </c>
      <c r="H57" s="151">
        <f ca="1">OFFSET('SPPI '!$A$2,H$4,$A57)</f>
        <v>99</v>
      </c>
      <c r="I57" s="151">
        <f ca="1">OFFSET('SPPI '!$A$2,I$4,$A57)</f>
        <v>100.9</v>
      </c>
      <c r="K57" s="199"/>
      <c r="L57" s="199"/>
      <c r="M57" s="199"/>
      <c r="N57" s="199"/>
      <c r="O57" s="199"/>
      <c r="P57" s="199"/>
    </row>
    <row r="58" spans="1:16" ht="6" customHeight="1">
      <c r="B58" s="153"/>
      <c r="C58" s="154"/>
      <c r="D58" s="148"/>
      <c r="E58" s="151"/>
      <c r="F58" s="151"/>
      <c r="G58" s="151"/>
      <c r="H58" s="151"/>
      <c r="I58" s="151"/>
      <c r="J58" s="151"/>
      <c r="K58" s="151"/>
      <c r="L58" s="151"/>
    </row>
    <row r="59" spans="1:16" s="374" customFormat="1" ht="21" customHeight="1">
      <c r="B59" s="375">
        <v>2021</v>
      </c>
      <c r="C59" s="381"/>
      <c r="D59" s="377"/>
      <c r="E59" s="382"/>
      <c r="F59" s="382"/>
      <c r="G59" s="382"/>
      <c r="H59" s="382"/>
      <c r="I59" s="382"/>
      <c r="J59" s="382"/>
      <c r="K59" s="382"/>
      <c r="L59" s="382"/>
    </row>
    <row r="60" spans="1:16" ht="21" customHeight="1">
      <c r="A60" s="143">
        <v>51</v>
      </c>
      <c r="B60" s="153" t="s">
        <v>1</v>
      </c>
      <c r="C60" s="154"/>
      <c r="D60" s="151">
        <f ca="1">OFFSET('SPPI '!$A$2,D$4,$A60)</f>
        <v>103.1</v>
      </c>
      <c r="E60" s="151">
        <f ca="1">OFFSET('SPPI '!$A$2,E$4,$A60)</f>
        <v>143.69999999999999</v>
      </c>
      <c r="F60" s="151">
        <f ca="1">OFFSET('SPPI '!$A$2,F$4,$A60)</f>
        <v>121.4</v>
      </c>
      <c r="G60" s="151">
        <f ca="1">OFFSET('SPPI '!$A$2,G$4,$A60)</f>
        <v>137.19999999999999</v>
      </c>
      <c r="H60" s="151">
        <f ca="1">OFFSET('SPPI '!$A$2,H$4,$A60)</f>
        <v>99</v>
      </c>
      <c r="I60" s="151">
        <f ca="1">OFFSET('SPPI '!$A$2,I$4,$A60)</f>
        <v>101</v>
      </c>
      <c r="J60" s="151"/>
      <c r="K60" s="151"/>
      <c r="L60" s="151"/>
    </row>
    <row r="61" spans="1:16" ht="21" customHeight="1">
      <c r="A61" s="144">
        <v>52</v>
      </c>
      <c r="B61" s="153" t="s">
        <v>2</v>
      </c>
      <c r="C61" s="154"/>
      <c r="D61" s="151">
        <f ca="1">OFFSET('SPPI '!$A$2,D$4,$A61)</f>
        <v>103.1</v>
      </c>
      <c r="E61" s="151">
        <f ca="1">OFFSET('SPPI '!$A$2,E$4,$A61)</f>
        <v>144.30000000000001</v>
      </c>
      <c r="F61" s="151">
        <f ca="1">OFFSET('SPPI '!$A$2,F$4,$A61)</f>
        <v>121.4</v>
      </c>
      <c r="G61" s="151">
        <f ca="1">OFFSET('SPPI '!$A$2,G$4,$A61)</f>
        <v>137.4</v>
      </c>
      <c r="H61" s="151">
        <f ca="1">OFFSET('SPPI '!$A$2,H$4,$A61)</f>
        <v>99</v>
      </c>
      <c r="I61" s="151">
        <f ca="1">OFFSET('SPPI '!$A$2,I$4,$A61)</f>
        <v>100.9</v>
      </c>
      <c r="J61" s="151"/>
      <c r="K61" s="151"/>
      <c r="L61" s="151"/>
    </row>
    <row r="62" spans="1:16" ht="21" customHeight="1">
      <c r="A62" s="144">
        <v>53</v>
      </c>
      <c r="B62" s="153" t="s">
        <v>3</v>
      </c>
      <c r="D62" s="151">
        <f ca="1">OFFSET('SPPI '!$A$2,D$4,$A62)</f>
        <v>103.2</v>
      </c>
      <c r="E62" s="151">
        <f ca="1">OFFSET('SPPI '!$A$2,E$4,$A62)</f>
        <v>144.6</v>
      </c>
      <c r="F62" s="151">
        <f ca="1">OFFSET('SPPI '!$A$2,F$4,$A62)</f>
        <v>121.4</v>
      </c>
      <c r="G62" s="151">
        <f ca="1">OFFSET('SPPI '!$A$2,G$4,$A62)</f>
        <v>137.5</v>
      </c>
      <c r="H62" s="151">
        <f ca="1">OFFSET('SPPI '!$A$2,H$4,$A62)</f>
        <v>99</v>
      </c>
      <c r="I62" s="151">
        <f ca="1">OFFSET('SPPI '!$A$2,I$4,$A62)</f>
        <v>100.9</v>
      </c>
    </row>
    <row r="63" spans="1:16" ht="21" customHeight="1">
      <c r="A63" s="143">
        <v>54</v>
      </c>
      <c r="B63" s="153" t="s">
        <v>4</v>
      </c>
      <c r="D63" s="151">
        <f ca="1">OFFSET('SPPI '!$A$2,D$4,$A63)</f>
        <v>103.2</v>
      </c>
      <c r="E63" s="151">
        <f ca="1">OFFSET('SPPI '!$A$2,E$4,$A63)</f>
        <v>145.80000000000001</v>
      </c>
      <c r="F63" s="151">
        <f ca="1">OFFSET('SPPI '!$A$2,F$4,$A63)</f>
        <v>121.4</v>
      </c>
      <c r="G63" s="151">
        <f ca="1">OFFSET('SPPI '!$A$2,G$4,$A63)</f>
        <v>138.1</v>
      </c>
      <c r="H63" s="151">
        <f ca="1">OFFSET('SPPI '!$A$2,H$4,$A63)</f>
        <v>99</v>
      </c>
      <c r="I63" s="151">
        <f ca="1">OFFSET('SPPI '!$A$2,I$4,$A63)</f>
        <v>100.9</v>
      </c>
    </row>
    <row r="64" spans="1:16" ht="6" customHeight="1">
      <c r="B64" s="160"/>
      <c r="C64" s="160"/>
    </row>
    <row r="65" spans="1:12" s="374" customFormat="1" ht="21" customHeight="1">
      <c r="B65" s="375">
        <v>2022</v>
      </c>
      <c r="C65" s="381"/>
      <c r="D65" s="377"/>
      <c r="E65" s="382"/>
      <c r="F65" s="382"/>
      <c r="G65" s="382"/>
      <c r="H65" s="382"/>
      <c r="I65" s="382"/>
      <c r="J65" s="382"/>
      <c r="K65" s="382"/>
      <c r="L65" s="382"/>
    </row>
    <row r="66" spans="1:12" ht="21" customHeight="1">
      <c r="A66" s="143">
        <v>55</v>
      </c>
      <c r="B66" s="153" t="s">
        <v>1</v>
      </c>
      <c r="C66" s="154"/>
      <c r="D66" s="151">
        <f ca="1">OFFSET('SPPI '!$A$2,D$4,$A66)</f>
        <v>103.2</v>
      </c>
      <c r="E66" s="151">
        <f ca="1">OFFSET('SPPI '!$A$2,E$4,$A66)</f>
        <v>147.4</v>
      </c>
      <c r="F66" s="151">
        <f ca="1">OFFSET('SPPI '!$A$2,F$4,$A66)</f>
        <v>121.5</v>
      </c>
      <c r="G66" s="151">
        <f ca="1">OFFSET('SPPI '!$A$2,G$4,$A66)</f>
        <v>139.30000000000001</v>
      </c>
      <c r="H66" s="151">
        <f ca="1">OFFSET('SPPI '!$A$2,H$4,$A66)</f>
        <v>99</v>
      </c>
      <c r="I66" s="151">
        <f ca="1">OFFSET('SPPI '!$A$2,I$4,$A66)</f>
        <v>100.9</v>
      </c>
      <c r="J66" s="151"/>
      <c r="K66" s="151"/>
      <c r="L66" s="151"/>
    </row>
    <row r="67" spans="1:12" ht="21" customHeight="1">
      <c r="A67" s="144">
        <v>56</v>
      </c>
      <c r="B67" s="153" t="s">
        <v>2</v>
      </c>
      <c r="C67" s="154"/>
      <c r="D67" s="151">
        <f ca="1">OFFSET('SPPI '!$A$2,D$4,$A67)</f>
        <v>103.7</v>
      </c>
      <c r="E67" s="151">
        <f ca="1">OFFSET('SPPI '!$A$2,E$4,$A67)</f>
        <v>152.1</v>
      </c>
      <c r="F67" s="151">
        <f ca="1">OFFSET('SPPI '!$A$2,F$4,$A67)</f>
        <v>121.7</v>
      </c>
      <c r="G67" s="151">
        <f ca="1">OFFSET('SPPI '!$A$2,G$4,$A67)</f>
        <v>142.80000000000001</v>
      </c>
      <c r="H67" s="151">
        <f ca="1">OFFSET('SPPI '!$A$2,H$4,$A67)</f>
        <v>99</v>
      </c>
      <c r="I67" s="151">
        <f ca="1">OFFSET('SPPI '!$A$2,I$4,$A67)</f>
        <v>100.9</v>
      </c>
      <c r="J67" s="151"/>
      <c r="K67" s="151"/>
      <c r="L67" s="151"/>
    </row>
    <row r="68" spans="1:12" ht="21" customHeight="1">
      <c r="A68" s="144">
        <v>57</v>
      </c>
      <c r="B68" s="153" t="s">
        <v>3</v>
      </c>
      <c r="D68" s="151">
        <f ca="1">OFFSET('SPPI '!$A$2,D$4,$A68)</f>
        <v>103.8</v>
      </c>
      <c r="E68" s="151">
        <f ca="1">OFFSET('SPPI '!$A$2,E$4,$A68)</f>
        <v>156.69999999999999</v>
      </c>
      <c r="F68" s="151">
        <f ca="1">OFFSET('SPPI '!$A$2,F$4,$A68)</f>
        <v>122.4</v>
      </c>
      <c r="G68" s="151">
        <f ca="1">OFFSET('SPPI '!$A$2,G$4,$A68)</f>
        <v>146.6</v>
      </c>
      <c r="H68" s="151">
        <f ca="1">OFFSET('SPPI '!$A$2,H$4,$A68)</f>
        <v>99</v>
      </c>
      <c r="I68" s="151">
        <f ca="1">OFFSET('SPPI '!$A$2,I$4,$A68)</f>
        <v>101</v>
      </c>
    </row>
    <row r="69" spans="1:12" ht="21" customHeight="1">
      <c r="A69" s="143">
        <v>58</v>
      </c>
      <c r="B69" s="153" t="s">
        <v>4</v>
      </c>
      <c r="D69" s="151">
        <f ca="1">OFFSET('SPPI '!$A$2,D$4,$A69)</f>
        <v>104.3</v>
      </c>
      <c r="E69" s="151">
        <f ca="1">OFFSET('SPPI '!$A$2,E$4,$A69)</f>
        <v>159.69999999999999</v>
      </c>
      <c r="F69" s="151">
        <f ca="1">OFFSET('SPPI '!$A$2,F$4,$A69)</f>
        <v>122.7</v>
      </c>
      <c r="G69" s="151">
        <f ca="1">OFFSET('SPPI '!$A$2,G$4,$A69)</f>
        <v>148.30000000000001</v>
      </c>
      <c r="H69" s="151">
        <f ca="1">OFFSET('SPPI '!$A$2,H$4,$A69)</f>
        <v>99</v>
      </c>
      <c r="I69" s="151">
        <f ca="1">OFFSET('SPPI '!$A$2,I$4,$A69)</f>
        <v>101</v>
      </c>
    </row>
    <row r="70" spans="1:12" ht="6" customHeight="1"/>
    <row r="71" spans="1:12" s="374" customFormat="1" ht="21" customHeight="1">
      <c r="B71" s="375">
        <v>2023</v>
      </c>
      <c r="C71" s="381"/>
      <c r="D71" s="377"/>
      <c r="E71" s="382"/>
      <c r="F71" s="382"/>
      <c r="G71" s="382"/>
      <c r="H71" s="382"/>
      <c r="I71" s="382"/>
      <c r="J71" s="382"/>
      <c r="K71" s="382"/>
      <c r="L71" s="382"/>
    </row>
    <row r="72" spans="1:12" ht="21" customHeight="1">
      <c r="A72" s="143">
        <v>59</v>
      </c>
      <c r="B72" s="153" t="s">
        <v>1</v>
      </c>
      <c r="C72" s="154"/>
      <c r="D72" s="151">
        <f ca="1">OFFSET('SPPI '!$A$2,D$4,$A72)</f>
        <v>105.2</v>
      </c>
      <c r="E72" s="151">
        <f ca="1">OFFSET('SPPI '!$A$2,E$4,$A72)</f>
        <v>161.80000000000001</v>
      </c>
      <c r="F72" s="151">
        <f ca="1">OFFSET('SPPI '!$A$2,F$4,$A72)</f>
        <v>123.1</v>
      </c>
      <c r="G72" s="151">
        <f ca="1">OFFSET('SPPI '!$A$2,G$4,$A72)</f>
        <v>150.6</v>
      </c>
      <c r="H72" s="151">
        <f ca="1">OFFSET('SPPI '!$A$2,H$4,$A72)</f>
        <v>99</v>
      </c>
      <c r="I72" s="151">
        <f ca="1">OFFSET('SPPI '!$A$2,I$4,$A72)</f>
        <v>101</v>
      </c>
      <c r="J72" s="151"/>
      <c r="K72" s="151"/>
      <c r="L72" s="151"/>
    </row>
    <row r="73" spans="1:12" ht="21" customHeight="1">
      <c r="A73" s="144">
        <v>60</v>
      </c>
      <c r="B73" s="153" t="s">
        <v>2</v>
      </c>
      <c r="C73" s="154"/>
      <c r="D73" s="151">
        <f ca="1">OFFSET('SPPI '!$A$2,D$4,$A73)</f>
        <v>105.5</v>
      </c>
      <c r="E73" s="151">
        <f ca="1">OFFSET('SPPI '!$A$2,E$4,$A73)</f>
        <v>163.1</v>
      </c>
      <c r="F73" s="151">
        <f ca="1">OFFSET('SPPI '!$A$2,F$4,$A73)</f>
        <v>123.2</v>
      </c>
      <c r="G73" s="151">
        <f ca="1">OFFSET('SPPI '!$A$2,G$4,$A73)</f>
        <v>151.9</v>
      </c>
      <c r="H73" s="151">
        <f ca="1">OFFSET('SPPI '!$A$2,H$4,$A73)</f>
        <v>99</v>
      </c>
      <c r="I73" s="151">
        <f ca="1">OFFSET('SPPI '!$A$2,I$4,$A73)</f>
        <v>101</v>
      </c>
      <c r="J73" s="151"/>
      <c r="K73" s="151"/>
      <c r="L73" s="151"/>
    </row>
    <row r="74" spans="1:12" ht="21" customHeight="1">
      <c r="A74" s="144">
        <v>61</v>
      </c>
      <c r="B74" s="153" t="s">
        <v>3</v>
      </c>
      <c r="D74" s="151">
        <f ca="1">OFFSET('SPPI '!$A$2,D$4,$A74)</f>
        <v>105.5</v>
      </c>
      <c r="E74" s="151">
        <f ca="1">OFFSET('SPPI '!$A$2,E$4,$A74)</f>
        <v>164.9</v>
      </c>
      <c r="F74" s="151">
        <f ca="1">OFFSET('SPPI '!$A$2,F$4,$A74)</f>
        <v>123.4</v>
      </c>
      <c r="G74" s="151">
        <f ca="1">OFFSET('SPPI '!$A$2,G$4,$A74)</f>
        <v>152.9</v>
      </c>
      <c r="H74" s="151">
        <f ca="1">OFFSET('SPPI '!$A$2,H$4,$A74)</f>
        <v>99</v>
      </c>
      <c r="I74" s="151">
        <f ca="1">OFFSET('SPPI '!$A$2,I$4,$A74)</f>
        <v>101</v>
      </c>
    </row>
    <row r="75" spans="1:12" ht="21" customHeight="1">
      <c r="A75" s="143">
        <v>62</v>
      </c>
      <c r="B75" s="153" t="s">
        <v>4</v>
      </c>
      <c r="D75" s="151">
        <f ca="1">OFFSET('SPPI '!$A$2,D$4,$A75)</f>
        <v>105.6</v>
      </c>
      <c r="E75" s="151">
        <f ca="1">OFFSET('SPPI '!$A$2,E$4,$A75)</f>
        <v>165.7</v>
      </c>
      <c r="F75" s="151">
        <f ca="1">OFFSET('SPPI '!$A$2,F$4,$A75)</f>
        <v>123.5</v>
      </c>
      <c r="G75" s="151">
        <f ca="1">OFFSET('SPPI '!$A$2,G$4,$A75)</f>
        <v>154.30000000000001</v>
      </c>
      <c r="H75" s="151">
        <f ca="1">OFFSET('SPPI '!$A$2,H$4,$A75)</f>
        <v>99</v>
      </c>
      <c r="I75" s="151">
        <f ca="1">OFFSET('SPPI '!$A$2,I$4,$A75)</f>
        <v>101</v>
      </c>
    </row>
    <row r="76" spans="1:12" ht="6" customHeight="1">
      <c r="A76" s="143"/>
      <c r="B76" s="153"/>
      <c r="D76" s="151"/>
      <c r="E76" s="151"/>
      <c r="F76" s="151"/>
      <c r="G76" s="151"/>
      <c r="H76" s="151"/>
      <c r="I76" s="151"/>
    </row>
    <row r="77" spans="1:12" ht="20.399999999999999" customHeight="1">
      <c r="A77" s="143"/>
      <c r="B77" s="375">
        <v>2024</v>
      </c>
      <c r="C77" s="381"/>
      <c r="D77" s="377"/>
      <c r="E77" s="382"/>
      <c r="F77" s="382"/>
      <c r="G77" s="382"/>
      <c r="H77" s="382"/>
      <c r="I77" s="382"/>
    </row>
    <row r="78" spans="1:12" ht="20.399999999999999" customHeight="1">
      <c r="A78" s="143">
        <v>63</v>
      </c>
      <c r="B78" s="153" t="s">
        <v>1</v>
      </c>
      <c r="C78" s="154"/>
      <c r="D78" s="151">
        <f ca="1">OFFSET('SPPI '!$A$2,D$4,$A78)</f>
        <v>105.9</v>
      </c>
      <c r="E78" s="151">
        <f ca="1">OFFSET('SPPI '!$A$2,E$4,$A78)</f>
        <v>166.4</v>
      </c>
      <c r="F78" s="151">
        <f ca="1">OFFSET('SPPI '!$A$2,F$4,$A78)</f>
        <v>124.7</v>
      </c>
      <c r="G78" s="151">
        <f ca="1">OFFSET('SPPI '!$A$2,G$4,$A78)</f>
        <v>155.6</v>
      </c>
      <c r="H78" s="151">
        <f ca="1">OFFSET('SPPI '!$A$2,H$4,$A78)</f>
        <v>99</v>
      </c>
      <c r="I78" s="151">
        <f ca="1">OFFSET('SPPI '!$A$2,I$4,$A78)</f>
        <v>101</v>
      </c>
    </row>
    <row r="79" spans="1:12" ht="20.399999999999999" customHeight="1">
      <c r="A79" s="143">
        <v>64</v>
      </c>
      <c r="B79" s="153" t="s">
        <v>2</v>
      </c>
      <c r="C79" s="154"/>
      <c r="D79" s="151">
        <f ca="1">OFFSET('SPPI '!$A$2,D$4,$A79)</f>
        <v>106.2</v>
      </c>
      <c r="E79" s="151">
        <f ca="1">OFFSET('SPPI '!$A$2,E$4,$A79)</f>
        <v>167.4</v>
      </c>
      <c r="F79" s="151">
        <f ca="1">OFFSET('SPPI '!$A$2,F$4,$A79)</f>
        <v>125.2</v>
      </c>
      <c r="G79" s="151">
        <f ca="1">OFFSET('SPPI '!$A$2,G$4,$A79)</f>
        <v>157.4</v>
      </c>
      <c r="H79" s="151">
        <f ca="1">OFFSET('SPPI '!$A$2,H$4,$A79)</f>
        <v>99</v>
      </c>
      <c r="I79" s="151">
        <f ca="1">OFFSET('SPPI '!$A$2,I$4,$A79)</f>
        <v>100.8</v>
      </c>
    </row>
    <row r="80" spans="1:12" ht="20.399999999999999" customHeight="1">
      <c r="A80" s="143">
        <v>65</v>
      </c>
      <c r="B80" s="153" t="s">
        <v>3</v>
      </c>
      <c r="D80" s="151">
        <f ca="1">OFFSET('SPPI '!$A$2,D$4,$A80)</f>
        <v>106.3</v>
      </c>
      <c r="E80" s="151">
        <f ca="1">OFFSET('SPPI '!$A$2,E$4,$A80)</f>
        <v>169.1</v>
      </c>
      <c r="F80" s="151">
        <f ca="1">OFFSET('SPPI '!$A$2,F$4,$A80)</f>
        <v>125.3</v>
      </c>
      <c r="G80" s="151">
        <f ca="1">OFFSET('SPPI '!$A$2,G$4,$A80)</f>
        <v>158.6</v>
      </c>
      <c r="H80" s="151">
        <f ca="1">OFFSET('SPPI '!$A$2,H$4,$A80)</f>
        <v>99</v>
      </c>
      <c r="I80" s="151">
        <f ca="1">OFFSET('SPPI '!$A$2,I$4,$A80)</f>
        <v>100.8</v>
      </c>
    </row>
    <row r="81" spans="1:9" ht="20.399999999999999" customHeight="1">
      <c r="A81" s="143">
        <v>66</v>
      </c>
      <c r="B81" s="153" t="s">
        <v>4</v>
      </c>
      <c r="D81" s="151">
        <f ca="1">OFFSET('SPPI '!$A$2,D$4,$A81)</f>
        <v>106.5</v>
      </c>
      <c r="E81" s="151">
        <f ca="1">OFFSET('SPPI '!$A$2,E$4,$A81)</f>
        <v>171.4</v>
      </c>
      <c r="F81" s="151">
        <f ca="1">OFFSET('SPPI '!$A$2,F$4,$A81)</f>
        <v>125.7</v>
      </c>
      <c r="G81" s="151">
        <f ca="1">OFFSET('SPPI '!$A$2,G$4,$A81)</f>
        <v>159.30000000000001</v>
      </c>
      <c r="H81" s="151">
        <f ca="1">OFFSET('SPPI '!$A$2,H$4,$A81)</f>
        <v>99</v>
      </c>
      <c r="I81" s="151">
        <f ca="1">OFFSET('SPPI '!$A$2,I$4,$A81)</f>
        <v>100.8</v>
      </c>
    </row>
    <row r="82" spans="1:9" ht="9.9" customHeight="1" thickBot="1">
      <c r="A82" s="143"/>
      <c r="B82" s="216"/>
      <c r="C82" s="202"/>
      <c r="D82" s="433"/>
      <c r="E82" s="433"/>
      <c r="F82" s="433"/>
      <c r="G82" s="433"/>
      <c r="H82" s="433"/>
      <c r="I82" s="433"/>
    </row>
    <row r="83" spans="1:9" ht="24.6" customHeight="1">
      <c r="B83" s="434"/>
      <c r="C83" s="435"/>
      <c r="D83" s="436"/>
      <c r="E83" s="436"/>
      <c r="F83" s="436"/>
      <c r="G83" s="436"/>
      <c r="H83" s="436"/>
      <c r="I83" s="436"/>
    </row>
    <row r="84" spans="1:9" ht="24.6" customHeight="1"/>
  </sheetData>
  <mergeCells count="5">
    <mergeCell ref="D6:G6"/>
    <mergeCell ref="H6:I6"/>
    <mergeCell ref="D7:G7"/>
    <mergeCell ref="H7:I7"/>
    <mergeCell ref="B5:I5"/>
  </mergeCells>
  <printOptions horizontalCentered="1"/>
  <pageMargins left="0.47244094488188981" right="0.47244094488188981" top="0.47244094488188981" bottom="0.47244094488188981" header="0" footer="0"/>
  <pageSetup paperSize="9" scale="46" fitToWidth="0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AF82"/>
  <sheetViews>
    <sheetView tabSelected="1" view="pageBreakPreview" zoomScale="73" zoomScaleNormal="60" zoomScaleSheetLayoutView="73" workbookViewId="0">
      <pane xSplit="3" ySplit="9" topLeftCell="D74" activePane="bottomRight" state="frozen"/>
      <selection activeCell="L89" sqref="L89"/>
      <selection pane="topRight" activeCell="L89" sqref="L89"/>
      <selection pane="bottomLeft" activeCell="L89" sqref="L89"/>
      <selection pane="bottomRight" activeCell="E84" sqref="E84"/>
    </sheetView>
  </sheetViews>
  <sheetFormatPr defaultColWidth="9.109375" defaultRowHeight="22.8"/>
  <cols>
    <col min="1" max="1" width="4.109375" style="160" hidden="1" customWidth="1"/>
    <col min="2" max="2" width="16" style="145" customWidth="1"/>
    <col min="3" max="3" width="2.44140625" style="145" customWidth="1"/>
    <col min="4" max="4" width="13.109375" style="145" customWidth="1"/>
    <col min="5" max="5" width="21" style="145" customWidth="1"/>
    <col min="6" max="6" width="30.6640625" style="137" customWidth="1"/>
    <col min="7" max="7" width="22.109375" style="145" customWidth="1"/>
    <col min="8" max="8" width="18.33203125" style="137" customWidth="1"/>
    <col min="9" max="9" width="17" style="145" customWidth="1"/>
    <col min="10" max="10" width="16.44140625" style="145" customWidth="1"/>
    <col min="11" max="11" width="15.109375" style="137" customWidth="1"/>
    <col min="12" max="12" width="20.33203125" style="137" customWidth="1"/>
    <col min="13" max="22" width="10.33203125" style="137" bestFit="1" customWidth="1"/>
    <col min="23" max="16384" width="9.109375" style="137"/>
  </cols>
  <sheetData>
    <row r="1" spans="1:32" s="366" customFormat="1" ht="24.6">
      <c r="A1" s="360"/>
      <c r="B1" s="361" t="s">
        <v>14</v>
      </c>
      <c r="C1" s="362" t="s">
        <v>13</v>
      </c>
      <c r="D1" s="363" t="s">
        <v>370</v>
      </c>
      <c r="E1" s="358"/>
      <c r="F1" s="364"/>
      <c r="G1" s="365"/>
      <c r="H1" s="364"/>
      <c r="I1" s="365"/>
      <c r="J1" s="365"/>
      <c r="K1" s="364"/>
      <c r="L1" s="364"/>
    </row>
    <row r="2" spans="1:32" s="136" customFormat="1" ht="25.2">
      <c r="A2" s="186"/>
      <c r="B2" s="294" t="s">
        <v>15</v>
      </c>
      <c r="C2" s="295" t="s">
        <v>13</v>
      </c>
      <c r="D2" s="296" t="s">
        <v>371</v>
      </c>
      <c r="E2" s="297"/>
      <c r="F2" s="298"/>
      <c r="G2" s="135"/>
      <c r="H2" s="134"/>
      <c r="I2" s="135"/>
      <c r="J2" s="135"/>
      <c r="K2" s="134"/>
      <c r="L2" s="134"/>
    </row>
    <row r="3" spans="1:32" s="136" customFormat="1" ht="7.5" customHeight="1">
      <c r="A3" s="186"/>
      <c r="C3" s="133"/>
      <c r="D3" s="134"/>
      <c r="E3" s="135"/>
      <c r="F3" s="134"/>
      <c r="G3" s="135"/>
      <c r="H3" s="134"/>
      <c r="I3" s="135"/>
      <c r="J3" s="135"/>
      <c r="K3" s="134"/>
      <c r="L3" s="134"/>
    </row>
    <row r="4" spans="1:32" ht="15.75" hidden="1" customHeight="1">
      <c r="B4" s="137"/>
      <c r="C4" s="138"/>
      <c r="D4" s="139">
        <v>4</v>
      </c>
      <c r="E4" s="139">
        <v>5</v>
      </c>
      <c r="F4" s="139">
        <v>34</v>
      </c>
      <c r="G4" s="139">
        <v>53</v>
      </c>
      <c r="H4" s="140">
        <v>75</v>
      </c>
      <c r="I4" s="140">
        <v>81</v>
      </c>
      <c r="J4" s="140">
        <v>93</v>
      </c>
      <c r="K4" s="139">
        <v>110</v>
      </c>
      <c r="L4" s="139">
        <v>124</v>
      </c>
    </row>
    <row r="5" spans="1:32" s="141" customFormat="1" ht="23.25" customHeight="1" thickBot="1">
      <c r="A5" s="176"/>
      <c r="B5" s="553" t="s">
        <v>0</v>
      </c>
      <c r="C5" s="553"/>
      <c r="D5" s="553"/>
      <c r="E5" s="553"/>
      <c r="F5" s="553"/>
      <c r="G5" s="553"/>
      <c r="H5" s="553"/>
      <c r="I5" s="553"/>
      <c r="J5" s="553"/>
      <c r="K5" s="553"/>
      <c r="L5" s="553"/>
    </row>
    <row r="6" spans="1:32" s="290" customFormat="1" ht="63.75" customHeight="1">
      <c r="A6" s="283"/>
      <c r="B6" s="357" t="s">
        <v>5</v>
      </c>
      <c r="C6" s="358"/>
      <c r="D6" s="357" t="s">
        <v>9</v>
      </c>
      <c r="E6" s="357" t="s">
        <v>27</v>
      </c>
      <c r="F6" s="357" t="s">
        <v>214</v>
      </c>
      <c r="G6" s="357" t="s">
        <v>215</v>
      </c>
      <c r="H6" s="357" t="s">
        <v>216</v>
      </c>
      <c r="I6" s="357" t="s">
        <v>29</v>
      </c>
      <c r="J6" s="357" t="s">
        <v>7</v>
      </c>
      <c r="K6" s="359" t="s">
        <v>31</v>
      </c>
      <c r="L6" s="357" t="s">
        <v>217</v>
      </c>
    </row>
    <row r="7" spans="1:32" s="166" customFormat="1" ht="57" customHeight="1">
      <c r="A7" s="276"/>
      <c r="B7" s="291" t="s">
        <v>6</v>
      </c>
      <c r="C7" s="330"/>
      <c r="D7" s="292" t="s">
        <v>10</v>
      </c>
      <c r="E7" s="292" t="s">
        <v>28</v>
      </c>
      <c r="F7" s="292" t="s">
        <v>218</v>
      </c>
      <c r="G7" s="292" t="s">
        <v>219</v>
      </c>
      <c r="H7" s="292" t="s">
        <v>220</v>
      </c>
      <c r="I7" s="292" t="s">
        <v>30</v>
      </c>
      <c r="J7" s="292" t="s">
        <v>8</v>
      </c>
      <c r="K7" s="291" t="s">
        <v>32</v>
      </c>
      <c r="L7" s="292" t="s">
        <v>221</v>
      </c>
    </row>
    <row r="8" spans="1:32" s="142" customFormat="1" ht="24" customHeight="1">
      <c r="A8" s="221"/>
      <c r="B8" s="356" t="s">
        <v>11</v>
      </c>
      <c r="C8" s="146"/>
      <c r="D8" s="556">
        <v>100</v>
      </c>
      <c r="E8" s="554">
        <v>22.4</v>
      </c>
      <c r="F8" s="558">
        <v>20</v>
      </c>
      <c r="G8" s="554">
        <v>39.6</v>
      </c>
      <c r="H8" s="554">
        <v>0.5</v>
      </c>
      <c r="I8" s="554">
        <v>4.7</v>
      </c>
      <c r="J8" s="554">
        <v>3.6</v>
      </c>
      <c r="K8" s="554">
        <v>4.3</v>
      </c>
      <c r="L8" s="554">
        <v>4.9000000000000004</v>
      </c>
    </row>
    <row r="9" spans="1:32" s="142" customFormat="1" ht="24" customHeight="1" thickBot="1">
      <c r="A9" s="221"/>
      <c r="B9" s="293" t="s">
        <v>12</v>
      </c>
      <c r="C9" s="271"/>
      <c r="D9" s="557"/>
      <c r="E9" s="555"/>
      <c r="F9" s="559"/>
      <c r="G9" s="555"/>
      <c r="H9" s="555"/>
      <c r="I9" s="555"/>
      <c r="J9" s="555"/>
      <c r="K9" s="555"/>
      <c r="L9" s="555"/>
    </row>
    <row r="10" spans="1:32" s="142" customFormat="1" ht="8.25" customHeight="1">
      <c r="A10" s="221"/>
      <c r="B10" s="147"/>
      <c r="C10" s="147"/>
      <c r="D10" s="148"/>
      <c r="E10" s="149"/>
      <c r="F10" s="149"/>
      <c r="G10" s="149"/>
      <c r="H10" s="149"/>
      <c r="I10" s="149"/>
      <c r="J10" s="149"/>
      <c r="K10" s="149"/>
      <c r="L10" s="149"/>
    </row>
    <row r="11" spans="1:32" s="142" customFormat="1" ht="23.1" customHeight="1">
      <c r="A11" s="338">
        <v>76</v>
      </c>
      <c r="B11" s="150">
        <v>2015</v>
      </c>
      <c r="C11" s="150"/>
      <c r="D11" s="148">
        <f ca="1">OFFSET('SPPI '!$A$2,D$4,$A11)</f>
        <v>105.6</v>
      </c>
      <c r="E11" s="151">
        <f ca="1">OFFSET('SPPI '!$A$2,E$4,$A11)</f>
        <v>103.2</v>
      </c>
      <c r="F11" s="151">
        <f ca="1">OFFSET('SPPI '!$A$2,F$4,$A11)</f>
        <v>117.4</v>
      </c>
      <c r="G11" s="151">
        <f ca="1">OFFSET('SPPI '!$A$2,G$4,$A11)</f>
        <v>100.5</v>
      </c>
      <c r="H11" s="151">
        <f ca="1">OFFSET('SPPI '!$A$2,H$4,$A11)</f>
        <v>118.3</v>
      </c>
      <c r="I11" s="151">
        <f ca="1">OFFSET('SPPI '!$A$2,I$4,$A11)</f>
        <v>101.4</v>
      </c>
      <c r="J11" s="151">
        <f ca="1">OFFSET('SPPI '!$A$2,J$4,$A11)</f>
        <v>107.4</v>
      </c>
      <c r="K11" s="151">
        <f ca="1">OFFSET('SPPI '!$A$2,K$4,$A11)</f>
        <v>101</v>
      </c>
      <c r="L11" s="151">
        <f ca="1">OFFSET('SPPI '!$A$2,L$4,$A11)</f>
        <v>101.7</v>
      </c>
      <c r="N11" s="272"/>
      <c r="O11" s="272"/>
      <c r="P11" s="272"/>
      <c r="Q11" s="272"/>
      <c r="R11" s="272"/>
      <c r="S11" s="272"/>
      <c r="T11" s="272"/>
      <c r="U11" s="272"/>
      <c r="V11" s="272"/>
      <c r="W11" s="272"/>
      <c r="X11" s="272"/>
      <c r="Y11" s="272"/>
      <c r="Z11" s="272"/>
      <c r="AA11" s="272"/>
      <c r="AB11" s="272"/>
      <c r="AC11" s="272"/>
      <c r="AD11" s="272"/>
      <c r="AE11" s="272"/>
      <c r="AF11" s="272"/>
    </row>
    <row r="12" spans="1:32" s="142" customFormat="1" ht="23.1" customHeight="1">
      <c r="A12" s="338">
        <v>77</v>
      </c>
      <c r="B12" s="150">
        <v>2016</v>
      </c>
      <c r="C12" s="150"/>
      <c r="D12" s="148">
        <f ca="1">OFFSET('SPPI '!$A$2,D$4,$A12)</f>
        <v>106.7</v>
      </c>
      <c r="E12" s="151">
        <f ca="1">OFFSET('SPPI '!$A$2,E$4,$A12)</f>
        <v>103.5</v>
      </c>
      <c r="F12" s="151">
        <f ca="1">OFFSET('SPPI '!$A$2,F$4,$A12)</f>
        <v>121.2</v>
      </c>
      <c r="G12" s="151">
        <f ca="1">OFFSET('SPPI '!$A$2,G$4,$A12)</f>
        <v>100.6</v>
      </c>
      <c r="H12" s="151">
        <f ca="1">OFFSET('SPPI '!$A$2,H$4,$A12)</f>
        <v>120.2</v>
      </c>
      <c r="I12" s="151">
        <f ca="1">OFFSET('SPPI '!$A$2,I$4,$A12)</f>
        <v>102.2</v>
      </c>
      <c r="J12" s="151">
        <f ca="1">OFFSET('SPPI '!$A$2,J$4,$A12)</f>
        <v>109.5</v>
      </c>
      <c r="K12" s="151">
        <f ca="1">OFFSET('SPPI '!$A$2,K$4,$A12)</f>
        <v>102.4</v>
      </c>
      <c r="L12" s="151">
        <f ca="1">OFFSET('SPPI '!$A$2,L$4,$A12)</f>
        <v>100.9</v>
      </c>
      <c r="N12" s="272"/>
      <c r="O12" s="272"/>
      <c r="P12" s="272"/>
      <c r="Q12" s="272"/>
      <c r="R12" s="272"/>
      <c r="S12" s="272"/>
      <c r="T12" s="272"/>
      <c r="U12" s="272"/>
      <c r="V12" s="272"/>
      <c r="W12" s="272"/>
      <c r="X12" s="272"/>
      <c r="Y12" s="272"/>
      <c r="Z12" s="272"/>
      <c r="AA12" s="272"/>
      <c r="AB12" s="272"/>
      <c r="AC12" s="272"/>
      <c r="AD12" s="272"/>
      <c r="AE12" s="272"/>
      <c r="AF12" s="272"/>
    </row>
    <row r="13" spans="1:32" s="142" customFormat="1" ht="23.1" customHeight="1">
      <c r="A13" s="338">
        <v>78</v>
      </c>
      <c r="B13" s="150">
        <v>2017</v>
      </c>
      <c r="C13" s="150"/>
      <c r="D13" s="148">
        <f ca="1">OFFSET('SPPI '!$A$2,D$4,$A13)</f>
        <v>107.9</v>
      </c>
      <c r="E13" s="151">
        <f ca="1">OFFSET('SPPI '!$A$2,E$4,$A13)</f>
        <v>103.1</v>
      </c>
      <c r="F13" s="151">
        <f ca="1">OFFSET('SPPI '!$A$2,F$4,$A13)</f>
        <v>125.9</v>
      </c>
      <c r="G13" s="151">
        <f ca="1">OFFSET('SPPI '!$A$2,G$4,$A13)</f>
        <v>100.7</v>
      </c>
      <c r="H13" s="151">
        <f ca="1">OFFSET('SPPI '!$A$2,H$4,$A13)</f>
        <v>122.5</v>
      </c>
      <c r="I13" s="151">
        <f ca="1">OFFSET('SPPI '!$A$2,I$4,$A13)</f>
        <v>103</v>
      </c>
      <c r="J13" s="151">
        <f ca="1">OFFSET('SPPI '!$A$2,J$4,$A13)</f>
        <v>112.3</v>
      </c>
      <c r="K13" s="151">
        <f ca="1">OFFSET('SPPI '!$A$2,K$4,$A13)</f>
        <v>104.9</v>
      </c>
      <c r="L13" s="151">
        <f ca="1">OFFSET('SPPI '!$A$2,L$4,$A13)</f>
        <v>99.3</v>
      </c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2"/>
      <c r="AD13" s="272"/>
      <c r="AE13" s="272"/>
      <c r="AF13" s="272"/>
    </row>
    <row r="14" spans="1:32" s="142" customFormat="1" ht="23.1" customHeight="1">
      <c r="A14" s="338">
        <v>79</v>
      </c>
      <c r="B14" s="150">
        <v>2018</v>
      </c>
      <c r="C14" s="150"/>
      <c r="D14" s="148">
        <f ca="1">OFFSET('SPPI '!$A$2,D$4,$A14)</f>
        <v>108.9</v>
      </c>
      <c r="E14" s="151">
        <f ca="1">OFFSET('SPPI '!$A$2,E$4,$A14)</f>
        <v>103.5</v>
      </c>
      <c r="F14" s="151">
        <f ca="1">OFFSET('SPPI '!$A$2,F$4,$A14)</f>
        <v>129.30000000000001</v>
      </c>
      <c r="G14" s="151">
        <f ca="1">OFFSET('SPPI '!$A$2,G$4,$A14)</f>
        <v>101.1</v>
      </c>
      <c r="H14" s="151">
        <f ca="1">OFFSET('SPPI '!$A$2,H$4,$A14)</f>
        <v>123.4</v>
      </c>
      <c r="I14" s="151">
        <f ca="1">OFFSET('SPPI '!$A$2,I$4,$A14)</f>
        <v>103.7</v>
      </c>
      <c r="J14" s="151">
        <f ca="1">OFFSET('SPPI '!$A$2,J$4,$A14)</f>
        <v>113.7</v>
      </c>
      <c r="K14" s="151">
        <f ca="1">OFFSET('SPPI '!$A$2,K$4,$A14)</f>
        <v>105.4</v>
      </c>
      <c r="L14" s="151">
        <f ca="1">OFFSET('SPPI '!$A$2,L$4,$A14)</f>
        <v>100.5</v>
      </c>
      <c r="N14" s="272"/>
      <c r="O14" s="272"/>
      <c r="P14" s="272"/>
      <c r="Q14" s="272"/>
      <c r="R14" s="272"/>
      <c r="S14" s="272"/>
      <c r="T14" s="272"/>
      <c r="U14" s="272"/>
      <c r="V14" s="272"/>
      <c r="W14" s="272"/>
      <c r="X14" s="272"/>
      <c r="Y14" s="272"/>
      <c r="Z14" s="272"/>
      <c r="AA14" s="272"/>
      <c r="AB14" s="272"/>
      <c r="AC14" s="272"/>
      <c r="AD14" s="272"/>
      <c r="AE14" s="272"/>
      <c r="AF14" s="272"/>
    </row>
    <row r="15" spans="1:32" s="142" customFormat="1" ht="23.1" customHeight="1">
      <c r="A15" s="338">
        <v>80</v>
      </c>
      <c r="B15" s="150">
        <v>2019</v>
      </c>
      <c r="C15" s="150"/>
      <c r="D15" s="148">
        <f ca="1">OFFSET('SPPI '!$A$2,D$4,$A15)</f>
        <v>109.6</v>
      </c>
      <c r="E15" s="151">
        <f ca="1">OFFSET('SPPI '!$A$2,E$4,$A15)</f>
        <v>103.8</v>
      </c>
      <c r="F15" s="151">
        <f ca="1">OFFSET('SPPI '!$A$2,F$4,$A15)</f>
        <v>132.19999999999999</v>
      </c>
      <c r="G15" s="151">
        <f ca="1">OFFSET('SPPI '!$A$2,G$4,$A15)</f>
        <v>101.2</v>
      </c>
      <c r="H15" s="151">
        <f ca="1">OFFSET('SPPI '!$A$2,H$4,$A15)</f>
        <v>124.2</v>
      </c>
      <c r="I15" s="151">
        <f ca="1">OFFSET('SPPI '!$A$2,I$4,$A15)</f>
        <v>103.7</v>
      </c>
      <c r="J15" s="151">
        <f ca="1">OFFSET('SPPI '!$A$2,J$4,$A15)</f>
        <v>114.4</v>
      </c>
      <c r="K15" s="151">
        <f ca="1">OFFSET('SPPI '!$A$2,K$4,$A15)</f>
        <v>105.6</v>
      </c>
      <c r="L15" s="151">
        <f ca="1">OFFSET('SPPI '!$A$2,L$4,$A15)</f>
        <v>100.6</v>
      </c>
      <c r="N15" s="272"/>
      <c r="O15" s="272"/>
      <c r="P15" s="272"/>
      <c r="Q15" s="272"/>
      <c r="R15" s="272"/>
      <c r="S15" s="272"/>
      <c r="T15" s="272"/>
      <c r="U15" s="272"/>
      <c r="V15" s="272"/>
      <c r="W15" s="272"/>
      <c r="X15" s="272"/>
      <c r="Y15" s="272"/>
      <c r="Z15" s="272"/>
      <c r="AA15" s="272"/>
      <c r="AB15" s="272"/>
      <c r="AC15" s="272"/>
      <c r="AD15" s="272"/>
      <c r="AE15" s="272"/>
      <c r="AF15" s="272"/>
    </row>
    <row r="16" spans="1:32" s="142" customFormat="1" ht="23.1" customHeight="1">
      <c r="A16" s="338">
        <v>81</v>
      </c>
      <c r="B16" s="150">
        <v>2020</v>
      </c>
      <c r="C16" s="150"/>
      <c r="D16" s="148">
        <f ca="1">OFFSET('SPPI '!$A$2,D$4,$A16)</f>
        <v>110.1</v>
      </c>
      <c r="E16" s="151">
        <f ca="1">OFFSET('SPPI '!$A$2,E$4,$A16)</f>
        <v>104.7</v>
      </c>
      <c r="F16" s="151">
        <f ca="1">OFFSET('SPPI '!$A$2,F$4,$A16)</f>
        <v>134</v>
      </c>
      <c r="G16" s="151">
        <f ca="1">OFFSET('SPPI '!$A$2,G$4,$A16)</f>
        <v>101.1</v>
      </c>
      <c r="H16" s="151">
        <f ca="1">OFFSET('SPPI '!$A$2,H$4,$A16)</f>
        <v>125.6</v>
      </c>
      <c r="I16" s="151">
        <f ca="1">OFFSET('SPPI '!$A$2,I$4,$A16)</f>
        <v>103.7</v>
      </c>
      <c r="J16" s="151">
        <f ca="1">OFFSET('SPPI '!$A$2,J$4,$A16)</f>
        <v>115.2</v>
      </c>
      <c r="K16" s="151">
        <f ca="1">OFFSET('SPPI '!$A$2,K$4,$A16)</f>
        <v>106.7</v>
      </c>
      <c r="L16" s="151">
        <f ca="1">OFFSET('SPPI '!$A$2,L$4,$A16)</f>
        <v>99.2</v>
      </c>
      <c r="N16" s="272"/>
      <c r="O16" s="272"/>
      <c r="P16" s="272"/>
      <c r="Q16" s="272"/>
      <c r="R16" s="272"/>
      <c r="S16" s="272"/>
      <c r="T16" s="272"/>
      <c r="U16" s="272"/>
      <c r="V16" s="272"/>
      <c r="W16" s="272"/>
      <c r="X16" s="272"/>
      <c r="Y16" s="272"/>
      <c r="Z16" s="272"/>
      <c r="AA16" s="272"/>
      <c r="AB16" s="272"/>
      <c r="AC16" s="272"/>
      <c r="AD16" s="272"/>
      <c r="AE16" s="272"/>
      <c r="AF16" s="272"/>
    </row>
    <row r="17" spans="1:32" s="142" customFormat="1" ht="23.1" customHeight="1">
      <c r="A17" s="338">
        <v>82</v>
      </c>
      <c r="B17" s="150">
        <v>2021</v>
      </c>
      <c r="C17" s="150"/>
      <c r="D17" s="148">
        <f ca="1">OFFSET('SPPI '!$A$2,D$4,$A17)</f>
        <v>110.4</v>
      </c>
      <c r="E17" s="151">
        <f ca="1">OFFSET('SPPI '!$A$2,E$4,$A17)</f>
        <v>104.5</v>
      </c>
      <c r="F17" s="151">
        <f ca="1">OFFSET('SPPI '!$A$2,F$4,$A17)</f>
        <v>135.9</v>
      </c>
      <c r="G17" s="151">
        <f ca="1">OFFSET('SPPI '!$A$2,G$4,$A17)</f>
        <v>101.1</v>
      </c>
      <c r="H17" s="151">
        <f ca="1">OFFSET('SPPI '!$A$2,H$4,$A17)</f>
        <v>126.7</v>
      </c>
      <c r="I17" s="151">
        <f ca="1">OFFSET('SPPI '!$A$2,I$4,$A17)</f>
        <v>103.7</v>
      </c>
      <c r="J17" s="151">
        <f ca="1">OFFSET('SPPI '!$A$2,J$4,$A17)</f>
        <v>115.8</v>
      </c>
      <c r="K17" s="151">
        <f ca="1">OFFSET('SPPI '!$A$2,K$4,$A17)</f>
        <v>107.2</v>
      </c>
      <c r="L17" s="151">
        <f ca="1">OFFSET('SPPI '!$A$2,L$4,$A17)</f>
        <v>99.1</v>
      </c>
      <c r="N17" s="272"/>
      <c r="O17" s="272"/>
      <c r="P17" s="272"/>
      <c r="Q17" s="272"/>
      <c r="R17" s="272"/>
      <c r="S17" s="272"/>
      <c r="T17" s="272"/>
      <c r="U17" s="272"/>
      <c r="V17" s="272"/>
      <c r="W17" s="272"/>
      <c r="X17" s="272"/>
      <c r="Y17" s="272"/>
      <c r="Z17" s="272"/>
      <c r="AA17" s="272"/>
      <c r="AB17" s="272"/>
      <c r="AC17" s="272"/>
      <c r="AD17" s="272"/>
      <c r="AE17" s="272"/>
      <c r="AF17" s="272"/>
    </row>
    <row r="18" spans="1:32" s="142" customFormat="1" ht="23.1" customHeight="1">
      <c r="A18" s="338">
        <v>83</v>
      </c>
      <c r="B18" s="150">
        <v>2022</v>
      </c>
      <c r="C18" s="150"/>
      <c r="D18" s="148">
        <f ca="1">OFFSET('SPPI '!$A$2,D$4,$A18)</f>
        <v>112.7</v>
      </c>
      <c r="E18" s="151">
        <f ca="1">OFFSET('SPPI '!$A$2,E$4,$A18)</f>
        <v>107.6</v>
      </c>
      <c r="F18" s="151">
        <f ca="1">OFFSET('SPPI '!$A$2,F$4,$A18)</f>
        <v>143.30000000000001</v>
      </c>
      <c r="G18" s="151">
        <f ca="1">OFFSET('SPPI '!$A$2,G$4,$A18)</f>
        <v>101.1</v>
      </c>
      <c r="H18" s="151">
        <f ca="1">OFFSET('SPPI '!$A$2,H$4,$A18)</f>
        <v>127</v>
      </c>
      <c r="I18" s="151">
        <f ca="1">OFFSET('SPPI '!$A$2,I$4,$A18)</f>
        <v>104.1</v>
      </c>
      <c r="J18" s="151">
        <f ca="1">OFFSET('SPPI '!$A$2,J$4,$A18)</f>
        <v>116.9</v>
      </c>
      <c r="K18" s="151">
        <f ca="1">OFFSET('SPPI '!$A$2,K$4,$A18)</f>
        <v>107.5</v>
      </c>
      <c r="L18" s="151">
        <f ca="1">OFFSET('SPPI '!$A$2,L$4,$A18)</f>
        <v>103.4</v>
      </c>
      <c r="N18" s="272"/>
      <c r="O18" s="272"/>
      <c r="P18" s="272"/>
      <c r="Q18" s="272"/>
      <c r="R18" s="272"/>
      <c r="S18" s="272"/>
      <c r="T18" s="272"/>
      <c r="U18" s="272"/>
      <c r="V18" s="272"/>
      <c r="W18" s="272"/>
      <c r="X18" s="272"/>
      <c r="Y18" s="272"/>
      <c r="Z18" s="272"/>
      <c r="AA18" s="272"/>
      <c r="AB18" s="272"/>
      <c r="AC18" s="272"/>
      <c r="AD18" s="272"/>
      <c r="AE18" s="272"/>
      <c r="AF18" s="272"/>
    </row>
    <row r="19" spans="1:32" s="142" customFormat="1" ht="23.1" customHeight="1">
      <c r="A19" s="338">
        <v>84</v>
      </c>
      <c r="B19" s="150">
        <v>2023</v>
      </c>
      <c r="C19" s="150"/>
      <c r="D19" s="148">
        <f ca="1">OFFSET('SPPI '!$A$2,D$4,$A19)</f>
        <v>115.1</v>
      </c>
      <c r="E19" s="151">
        <f ca="1">OFFSET('SPPI '!$A$2,E$4,$A19)</f>
        <v>110.7</v>
      </c>
      <c r="F19" s="151">
        <f ca="1">OFFSET('SPPI '!$A$2,F$4,$A19)</f>
        <v>151.30000000000001</v>
      </c>
      <c r="G19" s="151">
        <f ca="1">OFFSET('SPPI '!$A$2,G$4,$A19)</f>
        <v>101.1</v>
      </c>
      <c r="H19" s="151">
        <f ca="1">OFFSET('SPPI '!$A$2,H$4,$A19)</f>
        <v>127.2</v>
      </c>
      <c r="I19" s="151">
        <f ca="1">OFFSET('SPPI '!$A$2,I$4,$A19)</f>
        <v>104.5</v>
      </c>
      <c r="J19" s="151">
        <f ca="1">OFFSET('SPPI '!$A$2,J$4,$A19)</f>
        <v>118.1</v>
      </c>
      <c r="K19" s="151">
        <f ca="1">OFFSET('SPPI '!$A$2,K$4,$A19)</f>
        <v>107.8</v>
      </c>
      <c r="L19" s="151">
        <f ca="1">OFFSET('SPPI '!$A$2,L$4,$A19)</f>
        <v>105.8</v>
      </c>
      <c r="N19" s="272"/>
      <c r="O19" s="272"/>
      <c r="P19" s="272"/>
      <c r="Q19" s="272"/>
      <c r="R19" s="272"/>
      <c r="S19" s="272"/>
      <c r="T19" s="272"/>
      <c r="U19" s="272"/>
      <c r="V19" s="272"/>
      <c r="W19" s="272"/>
      <c r="X19" s="272"/>
      <c r="Y19" s="272"/>
      <c r="Z19" s="272"/>
      <c r="AA19" s="272"/>
      <c r="AB19" s="272"/>
      <c r="AC19" s="272"/>
      <c r="AD19" s="272"/>
      <c r="AE19" s="272"/>
      <c r="AF19" s="272"/>
    </row>
    <row r="20" spans="1:32" s="142" customFormat="1" ht="23.1" customHeight="1">
      <c r="A20" s="338">
        <v>85</v>
      </c>
      <c r="B20" s="150">
        <v>2024</v>
      </c>
      <c r="C20" s="150"/>
      <c r="D20" s="148">
        <f ca="1">OFFSET('SPPI '!$A$2,D$4,$A20)</f>
        <v>115.9</v>
      </c>
      <c r="E20" s="151">
        <f ca="1">OFFSET('SPPI '!$A$2,E$4,$A20)</f>
        <v>109.1</v>
      </c>
      <c r="F20" s="151">
        <f ca="1">OFFSET('SPPI '!$A$2,F$4,$A20)</f>
        <v>155.19999999999999</v>
      </c>
      <c r="G20" s="151">
        <f ca="1">OFFSET('SPPI '!$A$2,G$4,$A20)</f>
        <v>101.1</v>
      </c>
      <c r="H20" s="151">
        <f ca="1">OFFSET('SPPI '!$A$2,H$4,$A20)</f>
        <v>127.6</v>
      </c>
      <c r="I20" s="151">
        <f ca="1">OFFSET('SPPI '!$A$2,I$4,$A20)</f>
        <v>104.7</v>
      </c>
      <c r="J20" s="151">
        <f ca="1">OFFSET('SPPI '!$A$2,J$4,$A20)</f>
        <v>119.1</v>
      </c>
      <c r="K20" s="151">
        <f ca="1">OFFSET('SPPI '!$A$2,K$4,$A20)</f>
        <v>108.1</v>
      </c>
      <c r="L20" s="151">
        <f ca="1">OFFSET('SPPI '!$A$2,L$4,$A20)</f>
        <v>112.9</v>
      </c>
      <c r="N20" s="272"/>
      <c r="O20" s="272"/>
      <c r="P20" s="272"/>
      <c r="Q20" s="272"/>
      <c r="R20" s="272"/>
      <c r="S20" s="272"/>
      <c r="T20" s="272"/>
      <c r="U20" s="272"/>
      <c r="V20" s="272"/>
      <c r="W20" s="272"/>
      <c r="X20" s="272"/>
      <c r="Y20" s="272"/>
      <c r="Z20" s="272"/>
      <c r="AA20" s="272"/>
      <c r="AB20" s="272"/>
      <c r="AC20" s="272"/>
      <c r="AD20" s="272"/>
      <c r="AE20" s="272"/>
      <c r="AF20" s="272"/>
    </row>
    <row r="21" spans="1:32" s="141" customFormat="1" ht="7.5" customHeight="1">
      <c r="A21" s="421"/>
      <c r="B21" s="150"/>
      <c r="C21" s="150"/>
      <c r="D21" s="148"/>
      <c r="E21" s="150"/>
      <c r="F21" s="150"/>
      <c r="G21" s="152"/>
      <c r="H21" s="152"/>
      <c r="I21" s="150"/>
      <c r="J21" s="150"/>
      <c r="K21" s="152"/>
      <c r="L21" s="152"/>
      <c r="N21" s="272"/>
      <c r="O21" s="272"/>
      <c r="P21" s="272"/>
      <c r="Q21" s="272"/>
      <c r="R21" s="272"/>
      <c r="S21" s="272"/>
      <c r="T21" s="272"/>
      <c r="U21" s="272"/>
      <c r="V21" s="272"/>
      <c r="W21" s="272"/>
      <c r="X21" s="272"/>
      <c r="Y21" s="272"/>
      <c r="Z21" s="272"/>
      <c r="AA21" s="272"/>
      <c r="AB21" s="272"/>
      <c r="AC21" s="272"/>
      <c r="AD21" s="272"/>
      <c r="AE21" s="272"/>
      <c r="AF21" s="272"/>
    </row>
    <row r="22" spans="1:32" s="378" customFormat="1">
      <c r="A22" s="410"/>
      <c r="B22" s="375">
        <v>2015</v>
      </c>
      <c r="C22" s="376"/>
      <c r="D22" s="377"/>
      <c r="E22" s="375"/>
      <c r="F22" s="375"/>
      <c r="G22" s="375"/>
      <c r="H22" s="375"/>
      <c r="I22" s="375"/>
      <c r="J22" s="375"/>
      <c r="K22" s="375"/>
      <c r="L22" s="375"/>
      <c r="N22" s="379"/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79"/>
      <c r="AC22" s="379"/>
      <c r="AD22" s="379"/>
      <c r="AE22" s="379"/>
      <c r="AF22" s="379"/>
    </row>
    <row r="23" spans="1:32" ht="21.9" customHeight="1">
      <c r="A23" s="338">
        <v>27</v>
      </c>
      <c r="B23" s="153" t="s">
        <v>1</v>
      </c>
      <c r="C23" s="154"/>
      <c r="D23" s="148">
        <f ca="1">OFFSET('SPPI '!$A$2,D$4,$A23)</f>
        <v>104.9</v>
      </c>
      <c r="E23" s="151">
        <f ca="1">OFFSET('SPPI '!$A$2,E$4,$A23)</f>
        <v>102.6</v>
      </c>
      <c r="F23" s="151">
        <f ca="1">OFFSET('SPPI '!$A$2,F$4,$A23)</f>
        <v>115.4</v>
      </c>
      <c r="G23" s="151">
        <f ca="1">OFFSET('SPPI '!$A$2,G$4,$A23)</f>
        <v>100.5</v>
      </c>
      <c r="H23" s="151">
        <f ca="1">OFFSET('SPPI '!$A$2,H$4,$A23)</f>
        <v>117.7</v>
      </c>
      <c r="I23" s="151">
        <f ca="1">OFFSET('SPPI '!$A$2,I$4,$A23)</f>
        <v>101.1</v>
      </c>
      <c r="J23" s="151">
        <f ca="1">OFFSET('SPPI '!$A$2,J$4,$A23)</f>
        <v>106.8</v>
      </c>
      <c r="K23" s="151">
        <f ca="1">OFFSET('SPPI '!$A$2,K$4,$A23)</f>
        <v>100.8</v>
      </c>
      <c r="L23" s="151">
        <f ca="1">OFFSET('SPPI '!$A$2,L$4,$A23)</f>
        <v>100.7</v>
      </c>
      <c r="N23" s="272"/>
      <c r="O23" s="272"/>
      <c r="P23" s="272"/>
      <c r="Q23" s="272"/>
      <c r="R23" s="272"/>
      <c r="S23" s="272"/>
      <c r="T23" s="272"/>
      <c r="U23" s="272"/>
      <c r="V23" s="272"/>
      <c r="W23" s="272"/>
      <c r="X23" s="272"/>
      <c r="Y23" s="272"/>
      <c r="Z23" s="272"/>
      <c r="AA23" s="272"/>
      <c r="AB23" s="272"/>
      <c r="AC23" s="272"/>
      <c r="AD23" s="272"/>
      <c r="AE23" s="272"/>
      <c r="AF23" s="272"/>
    </row>
    <row r="24" spans="1:32" ht="21.9" customHeight="1">
      <c r="A24" s="338">
        <v>28</v>
      </c>
      <c r="B24" s="153" t="s">
        <v>2</v>
      </c>
      <c r="C24" s="154"/>
      <c r="D24" s="148">
        <f ca="1">OFFSET('SPPI '!$A$2,D$4,$A24)</f>
        <v>105.3</v>
      </c>
      <c r="E24" s="151">
        <f ca="1">OFFSET('SPPI '!$A$2,E$4,$A24)</f>
        <v>102.3</v>
      </c>
      <c r="F24" s="151">
        <f ca="1">OFFSET('SPPI '!$A$2,F$4,$A24)</f>
        <v>117</v>
      </c>
      <c r="G24" s="151">
        <f ca="1">OFFSET('SPPI '!$A$2,G$4,$A24)</f>
        <v>100.5</v>
      </c>
      <c r="H24" s="151">
        <f ca="1">OFFSET('SPPI '!$A$2,H$4,$A24)</f>
        <v>117.7</v>
      </c>
      <c r="I24" s="151">
        <f ca="1">OFFSET('SPPI '!$A$2,I$4,$A24)</f>
        <v>101.2</v>
      </c>
      <c r="J24" s="151">
        <f ca="1">OFFSET('SPPI '!$A$2,J$4,$A24)</f>
        <v>107.5</v>
      </c>
      <c r="K24" s="151">
        <f ca="1">OFFSET('SPPI '!$A$2,K$4,$A24)</f>
        <v>100.8</v>
      </c>
      <c r="L24" s="151">
        <f ca="1">OFFSET('SPPI '!$A$2,L$4,$A24)</f>
        <v>101.4</v>
      </c>
      <c r="N24" s="272"/>
      <c r="O24" s="272"/>
      <c r="P24" s="272"/>
      <c r="Q24" s="272"/>
      <c r="R24" s="272"/>
      <c r="S24" s="272"/>
      <c r="T24" s="272"/>
      <c r="U24" s="272"/>
      <c r="V24" s="272"/>
      <c r="W24" s="272"/>
      <c r="X24" s="272"/>
      <c r="Y24" s="272"/>
      <c r="Z24" s="272"/>
      <c r="AA24" s="272"/>
      <c r="AB24" s="272"/>
      <c r="AC24" s="272"/>
      <c r="AD24" s="272"/>
      <c r="AE24" s="272"/>
      <c r="AF24" s="272"/>
    </row>
    <row r="25" spans="1:32" ht="21.9" customHeight="1">
      <c r="A25" s="338">
        <v>29</v>
      </c>
      <c r="B25" s="153" t="s">
        <v>3</v>
      </c>
      <c r="C25" s="154"/>
      <c r="D25" s="148">
        <f ca="1">OFFSET('SPPI '!$A$2,D$4,$A25)</f>
        <v>105.8</v>
      </c>
      <c r="E25" s="151">
        <f ca="1">OFFSET('SPPI '!$A$2,E$4,$A25)</f>
        <v>103.3</v>
      </c>
      <c r="F25" s="151">
        <f ca="1">OFFSET('SPPI '!$A$2,F$4,$A25)</f>
        <v>118.2</v>
      </c>
      <c r="G25" s="151">
        <f ca="1">OFFSET('SPPI '!$A$2,G$4,$A25)</f>
        <v>100.5</v>
      </c>
      <c r="H25" s="151">
        <f ca="1">OFFSET('SPPI '!$A$2,H$4,$A25)</f>
        <v>118.7</v>
      </c>
      <c r="I25" s="151">
        <f ca="1">OFFSET('SPPI '!$A$2,I$4,$A25)</f>
        <v>101.2</v>
      </c>
      <c r="J25" s="151">
        <f ca="1">OFFSET('SPPI '!$A$2,J$4,$A25)</f>
        <v>107.6</v>
      </c>
      <c r="K25" s="151">
        <f ca="1">OFFSET('SPPI '!$A$2,K$4,$A25)</f>
        <v>100.9</v>
      </c>
      <c r="L25" s="151">
        <f ca="1">OFFSET('SPPI '!$A$2,L$4,$A25)</f>
        <v>102.1</v>
      </c>
      <c r="N25" s="272"/>
      <c r="O25" s="272"/>
      <c r="P25" s="272"/>
      <c r="Q25" s="272"/>
      <c r="R25" s="272"/>
      <c r="S25" s="272"/>
      <c r="T25" s="272"/>
      <c r="U25" s="272"/>
      <c r="V25" s="272"/>
      <c r="W25" s="272"/>
      <c r="X25" s="272"/>
      <c r="Y25" s="272"/>
      <c r="Z25" s="272"/>
      <c r="AA25" s="272"/>
      <c r="AB25" s="272"/>
      <c r="AC25" s="272"/>
      <c r="AD25" s="272"/>
      <c r="AE25" s="272"/>
      <c r="AF25" s="272"/>
    </row>
    <row r="26" spans="1:32" ht="21.9" customHeight="1">
      <c r="A26" s="338">
        <v>30</v>
      </c>
      <c r="B26" s="153" t="s">
        <v>4</v>
      </c>
      <c r="C26" s="154"/>
      <c r="D26" s="148">
        <f ca="1">OFFSET('SPPI '!$A$2,D$4,$A26)</f>
        <v>106.4</v>
      </c>
      <c r="E26" s="151">
        <f ca="1">OFFSET('SPPI '!$A$2,E$4,$A26)</f>
        <v>104.4</v>
      </c>
      <c r="F26" s="151">
        <f ca="1">OFFSET('SPPI '!$A$2,F$4,$A26)</f>
        <v>119</v>
      </c>
      <c r="G26" s="151">
        <f ca="1">OFFSET('SPPI '!$A$2,G$4,$A26)</f>
        <v>100.6</v>
      </c>
      <c r="H26" s="151">
        <f ca="1">OFFSET('SPPI '!$A$2,H$4,$A26)</f>
        <v>119</v>
      </c>
      <c r="I26" s="151">
        <f ca="1">OFFSET('SPPI '!$A$2,I$4,$A26)</f>
        <v>102</v>
      </c>
      <c r="J26" s="151">
        <f ca="1">OFFSET('SPPI '!$A$2,J$4,$A26)</f>
        <v>107.6</v>
      </c>
      <c r="K26" s="151">
        <f ca="1">OFFSET('SPPI '!$A$2,K$4,$A26)</f>
        <v>101.3</v>
      </c>
      <c r="L26" s="151">
        <f ca="1">OFFSET('SPPI '!$A$2,L$4,$A26)</f>
        <v>102.4</v>
      </c>
      <c r="N26" s="272"/>
      <c r="O26" s="272"/>
      <c r="P26" s="272"/>
      <c r="Q26" s="272"/>
      <c r="R26" s="272"/>
      <c r="S26" s="272"/>
      <c r="T26" s="272"/>
      <c r="U26" s="272"/>
      <c r="V26" s="272"/>
      <c r="W26" s="272"/>
      <c r="X26" s="272"/>
      <c r="Y26" s="272"/>
      <c r="Z26" s="272"/>
      <c r="AA26" s="272"/>
      <c r="AB26" s="272"/>
      <c r="AC26" s="272"/>
      <c r="AD26" s="272"/>
      <c r="AE26" s="272"/>
      <c r="AF26" s="272"/>
    </row>
    <row r="27" spans="1:32" ht="7.5" customHeight="1">
      <c r="A27" s="159"/>
      <c r="B27" s="153"/>
      <c r="C27" s="154"/>
      <c r="D27" s="148"/>
      <c r="E27" s="155"/>
      <c r="F27" s="155"/>
      <c r="G27" s="155"/>
      <c r="H27" s="155"/>
      <c r="I27" s="155"/>
      <c r="J27" s="155"/>
      <c r="K27" s="155"/>
      <c r="L27" s="155"/>
      <c r="N27" s="272"/>
      <c r="O27" s="272"/>
      <c r="P27" s="272"/>
      <c r="Q27" s="272"/>
      <c r="R27" s="272"/>
      <c r="S27" s="272"/>
      <c r="T27" s="272"/>
      <c r="U27" s="272"/>
      <c r="V27" s="272"/>
      <c r="W27" s="272"/>
      <c r="X27" s="272"/>
      <c r="Y27" s="272"/>
      <c r="Z27" s="272"/>
      <c r="AA27" s="272"/>
      <c r="AB27" s="272"/>
      <c r="AC27" s="272"/>
      <c r="AD27" s="272"/>
      <c r="AE27" s="272"/>
      <c r="AF27" s="272"/>
    </row>
    <row r="28" spans="1:32" s="378" customFormat="1">
      <c r="A28" s="410"/>
      <c r="B28" s="375">
        <v>2016</v>
      </c>
      <c r="C28" s="376"/>
      <c r="D28" s="377"/>
      <c r="E28" s="375"/>
      <c r="F28" s="375"/>
      <c r="G28" s="375"/>
      <c r="H28" s="375"/>
      <c r="I28" s="375"/>
      <c r="J28" s="375"/>
      <c r="K28" s="375"/>
      <c r="L28" s="375"/>
      <c r="N28" s="379"/>
      <c r="O28" s="379"/>
      <c r="P28" s="379"/>
      <c r="Q28" s="379"/>
      <c r="R28" s="379"/>
      <c r="S28" s="379"/>
      <c r="T28" s="379"/>
      <c r="U28" s="379"/>
      <c r="V28" s="379"/>
      <c r="W28" s="379"/>
      <c r="X28" s="379"/>
      <c r="Y28" s="379"/>
      <c r="Z28" s="379"/>
      <c r="AA28" s="379"/>
      <c r="AB28" s="379"/>
      <c r="AC28" s="379"/>
      <c r="AD28" s="379"/>
      <c r="AE28" s="379"/>
      <c r="AF28" s="379"/>
    </row>
    <row r="29" spans="1:32" ht="21.9" customHeight="1">
      <c r="A29" s="338">
        <v>31</v>
      </c>
      <c r="B29" s="153" t="s">
        <v>1</v>
      </c>
      <c r="C29" s="154"/>
      <c r="D29" s="148">
        <f ca="1">OFFSET('SPPI '!$A$2,D$4,$A29)</f>
        <v>106.8</v>
      </c>
      <c r="E29" s="151">
        <f ca="1">OFFSET('SPPI '!$A$2,E$4,$A29)</f>
        <v>104.8</v>
      </c>
      <c r="F29" s="151">
        <f ca="1">OFFSET('SPPI '!$A$2,F$4,$A29)</f>
        <v>120.1</v>
      </c>
      <c r="G29" s="151">
        <f ca="1">OFFSET('SPPI '!$A$2,G$4,$A29)</f>
        <v>100.6</v>
      </c>
      <c r="H29" s="151">
        <f ca="1">OFFSET('SPPI '!$A$2,H$4,$A29)</f>
        <v>119.3</v>
      </c>
      <c r="I29" s="151">
        <f ca="1">OFFSET('SPPI '!$A$2,I$4,$A29)</f>
        <v>102</v>
      </c>
      <c r="J29" s="151">
        <f ca="1">OFFSET('SPPI '!$A$2,J$4,$A29)</f>
        <v>108.8</v>
      </c>
      <c r="K29" s="151">
        <f ca="1">OFFSET('SPPI '!$A$2,K$4,$A29)</f>
        <v>102</v>
      </c>
      <c r="L29" s="151">
        <f ca="1">OFFSET('SPPI '!$A$2,L$4,$A29)</f>
        <v>101.8</v>
      </c>
      <c r="N29" s="272"/>
      <c r="O29" s="272"/>
      <c r="P29" s="272"/>
      <c r="Q29" s="272"/>
      <c r="R29" s="272"/>
      <c r="S29" s="272"/>
      <c r="T29" s="272"/>
      <c r="U29" s="272"/>
      <c r="V29" s="272"/>
      <c r="W29" s="272"/>
      <c r="X29" s="272"/>
      <c r="Y29" s="272"/>
      <c r="Z29" s="272"/>
      <c r="AA29" s="272"/>
      <c r="AB29" s="272"/>
      <c r="AC29" s="272"/>
      <c r="AD29" s="272"/>
      <c r="AE29" s="272"/>
      <c r="AF29" s="272"/>
    </row>
    <row r="30" spans="1:32" ht="21.9" customHeight="1">
      <c r="A30" s="338">
        <v>32</v>
      </c>
      <c r="B30" s="153" t="s">
        <v>2</v>
      </c>
      <c r="C30" s="154"/>
      <c r="D30" s="148">
        <f ca="1">OFFSET('SPPI '!$A$2,D$4,$A30)</f>
        <v>106.5</v>
      </c>
      <c r="E30" s="151">
        <f ca="1">OFFSET('SPPI '!$A$2,E$4,$A30)</f>
        <v>103</v>
      </c>
      <c r="F30" s="151">
        <f ca="1">OFFSET('SPPI '!$A$2,F$4,$A30)</f>
        <v>120.7</v>
      </c>
      <c r="G30" s="151">
        <f ca="1">OFFSET('SPPI '!$A$2,G$4,$A30)</f>
        <v>100.6</v>
      </c>
      <c r="H30" s="151">
        <f ca="1">OFFSET('SPPI '!$A$2,H$4,$A30)</f>
        <v>120.1</v>
      </c>
      <c r="I30" s="151">
        <f ca="1">OFFSET('SPPI '!$A$2,I$4,$A30)</f>
        <v>102.1</v>
      </c>
      <c r="J30" s="151">
        <f ca="1">OFFSET('SPPI '!$A$2,J$4,$A30)</f>
        <v>109</v>
      </c>
      <c r="K30" s="151">
        <f ca="1">OFFSET('SPPI '!$A$2,K$4,$A30)</f>
        <v>102.1</v>
      </c>
      <c r="L30" s="151">
        <f ca="1">OFFSET('SPPI '!$A$2,L$4,$A30)</f>
        <v>101.7</v>
      </c>
      <c r="N30" s="272"/>
      <c r="O30" s="272"/>
      <c r="P30" s="272"/>
      <c r="Q30" s="272"/>
      <c r="R30" s="272"/>
      <c r="S30" s="272"/>
      <c r="T30" s="272"/>
      <c r="U30" s="272"/>
      <c r="V30" s="272"/>
      <c r="W30" s="272"/>
      <c r="X30" s="272"/>
      <c r="Y30" s="272"/>
      <c r="Z30" s="272"/>
      <c r="AA30" s="272"/>
      <c r="AB30" s="272"/>
      <c r="AC30" s="272"/>
      <c r="AD30" s="272"/>
      <c r="AE30" s="272"/>
      <c r="AF30" s="272"/>
    </row>
    <row r="31" spans="1:32" ht="21.9" customHeight="1">
      <c r="A31" s="338">
        <v>33</v>
      </c>
      <c r="B31" s="153" t="s">
        <v>3</v>
      </c>
      <c r="C31" s="154"/>
      <c r="D31" s="148">
        <f ca="1">OFFSET('SPPI '!$A$2,D$4,$A31)</f>
        <v>106.7</v>
      </c>
      <c r="E31" s="151">
        <f ca="1">OFFSET('SPPI '!$A$2,E$4,$A31)</f>
        <v>103</v>
      </c>
      <c r="F31" s="151">
        <f ca="1">OFFSET('SPPI '!$A$2,F$4,$A31)</f>
        <v>121.5</v>
      </c>
      <c r="G31" s="151">
        <f ca="1">OFFSET('SPPI '!$A$2,G$4,$A31)</f>
        <v>100.6</v>
      </c>
      <c r="H31" s="151">
        <f ca="1">OFFSET('SPPI '!$A$2,H$4,$A31)</f>
        <v>120.3</v>
      </c>
      <c r="I31" s="151">
        <f ca="1">OFFSET('SPPI '!$A$2,I$4,$A31)</f>
        <v>102.1</v>
      </c>
      <c r="J31" s="151">
        <f ca="1">OFFSET('SPPI '!$A$2,J$4,$A31)</f>
        <v>110</v>
      </c>
      <c r="K31" s="151">
        <f ca="1">OFFSET('SPPI '!$A$2,K$4,$A31)</f>
        <v>102.6</v>
      </c>
      <c r="L31" s="151">
        <f ca="1">OFFSET('SPPI '!$A$2,L$4,$A31)</f>
        <v>100.9</v>
      </c>
      <c r="N31" s="272"/>
      <c r="O31" s="272"/>
      <c r="P31" s="272"/>
      <c r="Q31" s="272"/>
      <c r="R31" s="272"/>
      <c r="S31" s="272"/>
      <c r="T31" s="272"/>
      <c r="U31" s="272"/>
      <c r="V31" s="272"/>
      <c r="W31" s="272"/>
      <c r="X31" s="272"/>
      <c r="Y31" s="272"/>
      <c r="Z31" s="272"/>
      <c r="AA31" s="272"/>
      <c r="AB31" s="272"/>
      <c r="AC31" s="272"/>
      <c r="AD31" s="272"/>
      <c r="AE31" s="272"/>
      <c r="AF31" s="272"/>
    </row>
    <row r="32" spans="1:32" ht="21.9" customHeight="1">
      <c r="A32" s="338">
        <v>34</v>
      </c>
      <c r="B32" s="153" t="s">
        <v>4</v>
      </c>
      <c r="C32" s="154"/>
      <c r="D32" s="148">
        <f ca="1">OFFSET('SPPI '!$A$2,D$4,$A32)</f>
        <v>106.8</v>
      </c>
      <c r="E32" s="151">
        <f ca="1">OFFSET('SPPI '!$A$2,E$4,$A32)</f>
        <v>103.1</v>
      </c>
      <c r="F32" s="151">
        <f ca="1">OFFSET('SPPI '!$A$2,F$4,$A32)</f>
        <v>122.3</v>
      </c>
      <c r="G32" s="151">
        <f ca="1">OFFSET('SPPI '!$A$2,G$4,$A32)</f>
        <v>100.6</v>
      </c>
      <c r="H32" s="151">
        <f ca="1">OFFSET('SPPI '!$A$2,H$4,$A32)</f>
        <v>121.1</v>
      </c>
      <c r="I32" s="151">
        <f ca="1">OFFSET('SPPI '!$A$2,I$4,$A32)</f>
        <v>102.7</v>
      </c>
      <c r="J32" s="151">
        <f ca="1">OFFSET('SPPI '!$A$2,J$4,$A32)</f>
        <v>110.1</v>
      </c>
      <c r="K32" s="151">
        <f ca="1">OFFSET('SPPI '!$A$2,K$4,$A32)</f>
        <v>102.9</v>
      </c>
      <c r="L32" s="151">
        <f ca="1">OFFSET('SPPI '!$A$2,L$4,$A32)</f>
        <v>99</v>
      </c>
      <c r="N32" s="272"/>
      <c r="O32" s="272"/>
      <c r="P32" s="272"/>
      <c r="Q32" s="272"/>
      <c r="R32" s="272"/>
      <c r="S32" s="272"/>
      <c r="T32" s="272"/>
      <c r="U32" s="272"/>
      <c r="V32" s="272"/>
      <c r="W32" s="272"/>
      <c r="X32" s="272"/>
      <c r="Y32" s="272"/>
      <c r="Z32" s="272"/>
      <c r="AA32" s="272"/>
      <c r="AB32" s="272"/>
      <c r="AC32" s="272"/>
      <c r="AD32" s="272"/>
      <c r="AE32" s="272"/>
      <c r="AF32" s="272"/>
    </row>
    <row r="33" spans="1:32" ht="7.5" customHeight="1">
      <c r="A33" s="159"/>
      <c r="B33" s="153"/>
      <c r="C33" s="154"/>
      <c r="D33" s="148"/>
      <c r="E33" s="155"/>
      <c r="F33" s="155"/>
      <c r="G33" s="155"/>
      <c r="H33" s="155"/>
      <c r="I33" s="155"/>
      <c r="J33" s="155"/>
      <c r="K33" s="155"/>
      <c r="L33" s="155"/>
      <c r="N33" s="272"/>
      <c r="O33" s="272"/>
      <c r="P33" s="272"/>
      <c r="Q33" s="272"/>
      <c r="R33" s="272"/>
      <c r="S33" s="272"/>
      <c r="T33" s="272"/>
      <c r="U33" s="272"/>
      <c r="V33" s="272"/>
      <c r="W33" s="272"/>
      <c r="X33" s="272"/>
      <c r="Y33" s="272"/>
      <c r="Z33" s="272"/>
      <c r="AA33" s="272"/>
      <c r="AB33" s="272"/>
      <c r="AC33" s="272"/>
      <c r="AD33" s="272"/>
      <c r="AE33" s="272"/>
      <c r="AF33" s="272"/>
    </row>
    <row r="34" spans="1:32" s="378" customFormat="1">
      <c r="A34" s="410"/>
      <c r="B34" s="375">
        <v>2017</v>
      </c>
      <c r="C34" s="376"/>
      <c r="D34" s="377"/>
      <c r="E34" s="375"/>
      <c r="F34" s="375"/>
      <c r="G34" s="375"/>
      <c r="H34" s="375"/>
      <c r="I34" s="375"/>
      <c r="J34" s="375"/>
      <c r="K34" s="375"/>
      <c r="L34" s="375"/>
      <c r="N34" s="379"/>
      <c r="O34" s="379"/>
      <c r="P34" s="379"/>
      <c r="Q34" s="379"/>
      <c r="R34" s="379"/>
      <c r="S34" s="379"/>
      <c r="T34" s="379"/>
      <c r="U34" s="379"/>
      <c r="V34" s="379"/>
      <c r="W34" s="379"/>
      <c r="X34" s="379"/>
      <c r="Y34" s="379"/>
      <c r="Z34" s="379"/>
      <c r="AA34" s="379"/>
      <c r="AB34" s="379"/>
      <c r="AC34" s="379"/>
      <c r="AD34" s="379"/>
      <c r="AE34" s="379"/>
      <c r="AF34" s="379"/>
    </row>
    <row r="35" spans="1:32" ht="21.9" customHeight="1">
      <c r="A35" s="338">
        <v>35</v>
      </c>
      <c r="B35" s="153" t="s">
        <v>1</v>
      </c>
      <c r="C35" s="154"/>
      <c r="D35" s="148">
        <f ca="1">OFFSET('SPPI '!$A$2,D$4,$A35)</f>
        <v>107.4</v>
      </c>
      <c r="E35" s="151">
        <f ca="1">OFFSET('SPPI '!$A$2,E$4,$A35)</f>
        <v>102.8</v>
      </c>
      <c r="F35" s="151">
        <f ca="1">OFFSET('SPPI '!$A$2,F$4,$A35)</f>
        <v>124.1</v>
      </c>
      <c r="G35" s="151">
        <f ca="1">OFFSET('SPPI '!$A$2,G$4,$A35)</f>
        <v>100.6</v>
      </c>
      <c r="H35" s="151">
        <f ca="1">OFFSET('SPPI '!$A$2,H$4,$A35)</f>
        <v>121.2</v>
      </c>
      <c r="I35" s="151">
        <f ca="1">OFFSET('SPPI '!$A$2,I$4,$A35)</f>
        <v>102.8</v>
      </c>
      <c r="J35" s="151">
        <f ca="1">OFFSET('SPPI '!$A$2,J$4,$A35)</f>
        <v>111.7</v>
      </c>
      <c r="K35" s="151">
        <f ca="1">OFFSET('SPPI '!$A$2,K$4,$A35)</f>
        <v>104.6</v>
      </c>
      <c r="L35" s="151">
        <f ca="1">OFFSET('SPPI '!$A$2,L$4,$A35)</f>
        <v>98.9</v>
      </c>
      <c r="N35" s="272"/>
      <c r="O35" s="272"/>
      <c r="P35" s="272"/>
      <c r="Q35" s="272"/>
      <c r="R35" s="272"/>
      <c r="S35" s="272"/>
      <c r="T35" s="272"/>
      <c r="U35" s="272"/>
      <c r="V35" s="272"/>
      <c r="W35" s="272"/>
      <c r="X35" s="272"/>
      <c r="Y35" s="272"/>
      <c r="Z35" s="272"/>
      <c r="AA35" s="272"/>
      <c r="AB35" s="272"/>
      <c r="AC35" s="272"/>
      <c r="AD35" s="272"/>
      <c r="AE35" s="272"/>
      <c r="AF35" s="272"/>
    </row>
    <row r="36" spans="1:32" ht="21.9" customHeight="1">
      <c r="A36" s="338">
        <v>36</v>
      </c>
      <c r="B36" s="153" t="s">
        <v>2</v>
      </c>
      <c r="C36" s="154"/>
      <c r="D36" s="148">
        <f ca="1">OFFSET('SPPI '!$A$2,D$4,$A36)</f>
        <v>107.7</v>
      </c>
      <c r="E36" s="151">
        <f ca="1">OFFSET('SPPI '!$A$2,E$4,$A36)</f>
        <v>102.8</v>
      </c>
      <c r="F36" s="151">
        <f ca="1">OFFSET('SPPI '!$A$2,F$4,$A36)</f>
        <v>125.5</v>
      </c>
      <c r="G36" s="151">
        <f ca="1">OFFSET('SPPI '!$A$2,G$4,$A36)</f>
        <v>100.7</v>
      </c>
      <c r="H36" s="151">
        <f ca="1">OFFSET('SPPI '!$A$2,H$4,$A36)</f>
        <v>122.7</v>
      </c>
      <c r="I36" s="151">
        <f ca="1">OFFSET('SPPI '!$A$2,I$4,$A36)</f>
        <v>103</v>
      </c>
      <c r="J36" s="151">
        <f ca="1">OFFSET('SPPI '!$A$2,J$4,$A36)</f>
        <v>112.1</v>
      </c>
      <c r="K36" s="151">
        <f ca="1">OFFSET('SPPI '!$A$2,K$4,$A36)</f>
        <v>104.9</v>
      </c>
      <c r="L36" s="151">
        <f ca="1">OFFSET('SPPI '!$A$2,L$4,$A36)</f>
        <v>99.4</v>
      </c>
      <c r="N36" s="272"/>
      <c r="O36" s="272"/>
      <c r="P36" s="272"/>
      <c r="Q36" s="272"/>
      <c r="R36" s="272"/>
      <c r="S36" s="272"/>
      <c r="T36" s="272"/>
      <c r="U36" s="272"/>
      <c r="V36" s="272"/>
      <c r="W36" s="272"/>
      <c r="X36" s="272"/>
      <c r="Y36" s="272"/>
      <c r="Z36" s="272"/>
      <c r="AA36" s="272"/>
      <c r="AB36" s="272"/>
      <c r="AC36" s="272"/>
      <c r="AD36" s="272"/>
      <c r="AE36" s="272"/>
      <c r="AF36" s="272"/>
    </row>
    <row r="37" spans="1:32" ht="21.9" customHeight="1">
      <c r="A37" s="338">
        <v>37</v>
      </c>
      <c r="B37" s="153" t="s">
        <v>3</v>
      </c>
      <c r="C37" s="154"/>
      <c r="D37" s="148">
        <f ca="1">OFFSET('SPPI '!$A$2,D$4,$A37)</f>
        <v>108.1</v>
      </c>
      <c r="E37" s="151">
        <f ca="1">OFFSET('SPPI '!$A$2,E$4,$A37)</f>
        <v>103.2</v>
      </c>
      <c r="F37" s="151">
        <f ca="1">OFFSET('SPPI '!$A$2,F$4,$A37)</f>
        <v>126.4</v>
      </c>
      <c r="G37" s="151">
        <f ca="1">OFFSET('SPPI '!$A$2,G$4,$A37)</f>
        <v>100.7</v>
      </c>
      <c r="H37" s="151">
        <f ca="1">OFFSET('SPPI '!$A$2,H$4,$A37)</f>
        <v>122.9</v>
      </c>
      <c r="I37" s="151">
        <f ca="1">OFFSET('SPPI '!$A$2,I$4,$A37)</f>
        <v>103</v>
      </c>
      <c r="J37" s="151">
        <f ca="1">OFFSET('SPPI '!$A$2,J$4,$A37)</f>
        <v>112.6</v>
      </c>
      <c r="K37" s="151">
        <f ca="1">OFFSET('SPPI '!$A$2,K$4,$A37)</f>
        <v>105</v>
      </c>
      <c r="L37" s="151">
        <f ca="1">OFFSET('SPPI '!$A$2,L$4,$A37)</f>
        <v>98.9</v>
      </c>
      <c r="N37" s="272"/>
      <c r="O37" s="272"/>
      <c r="P37" s="272"/>
      <c r="Q37" s="272"/>
      <c r="R37" s="272"/>
      <c r="S37" s="272"/>
      <c r="T37" s="272"/>
      <c r="U37" s="272"/>
      <c r="V37" s="272"/>
      <c r="W37" s="272"/>
      <c r="X37" s="272"/>
      <c r="Y37" s="272"/>
      <c r="Z37" s="272"/>
      <c r="AA37" s="272"/>
      <c r="AB37" s="272"/>
      <c r="AC37" s="272"/>
      <c r="AD37" s="272"/>
      <c r="AE37" s="272"/>
      <c r="AF37" s="272"/>
    </row>
    <row r="38" spans="1:32" ht="21.9" customHeight="1">
      <c r="A38" s="338">
        <v>38</v>
      </c>
      <c r="B38" s="153" t="s">
        <v>4</v>
      </c>
      <c r="C38" s="154"/>
      <c r="D38" s="148">
        <f ca="1">OFFSET('SPPI '!$A$2,D$4,$A38)</f>
        <v>108.5</v>
      </c>
      <c r="E38" s="151">
        <f ca="1">OFFSET('SPPI '!$A$2,E$4,$A38)</f>
        <v>103.5</v>
      </c>
      <c r="F38" s="151">
        <f ca="1">OFFSET('SPPI '!$A$2,F$4,$A38)</f>
        <v>127.4</v>
      </c>
      <c r="G38" s="151">
        <f ca="1">OFFSET('SPPI '!$A$2,G$4,$A38)</f>
        <v>100.7</v>
      </c>
      <c r="H38" s="151">
        <f ca="1">OFFSET('SPPI '!$A$2,H$4,$A38)</f>
        <v>123</v>
      </c>
      <c r="I38" s="151">
        <f ca="1">OFFSET('SPPI '!$A$2,I$4,$A38)</f>
        <v>103.3</v>
      </c>
      <c r="J38" s="151">
        <f ca="1">OFFSET('SPPI '!$A$2,J$4,$A38)</f>
        <v>112.6</v>
      </c>
      <c r="K38" s="151">
        <f ca="1">OFFSET('SPPI '!$A$2,K$4,$A38)</f>
        <v>105.1</v>
      </c>
      <c r="L38" s="151">
        <f ca="1">OFFSET('SPPI '!$A$2,L$4,$A38)</f>
        <v>99.9</v>
      </c>
      <c r="N38" s="272"/>
      <c r="O38" s="272"/>
      <c r="P38" s="272"/>
      <c r="Q38" s="272"/>
      <c r="R38" s="272"/>
      <c r="S38" s="272"/>
      <c r="T38" s="272"/>
      <c r="U38" s="272"/>
      <c r="V38" s="272"/>
      <c r="W38" s="272"/>
      <c r="X38" s="272"/>
      <c r="Y38" s="272"/>
      <c r="Z38" s="272"/>
      <c r="AA38" s="272"/>
      <c r="AB38" s="272"/>
      <c r="AC38" s="272"/>
      <c r="AD38" s="272"/>
      <c r="AE38" s="272"/>
      <c r="AF38" s="272"/>
    </row>
    <row r="39" spans="1:32" ht="7.5" customHeight="1">
      <c r="A39" s="159"/>
      <c r="B39" s="153"/>
      <c r="C39" s="154"/>
      <c r="D39" s="148"/>
      <c r="E39" s="155"/>
      <c r="F39" s="155"/>
      <c r="G39" s="155"/>
      <c r="H39" s="155"/>
      <c r="I39" s="155"/>
      <c r="J39" s="155"/>
      <c r="K39" s="155"/>
      <c r="L39" s="155"/>
      <c r="N39" s="272"/>
      <c r="O39" s="272"/>
      <c r="P39" s="272"/>
      <c r="Q39" s="272"/>
      <c r="R39" s="272"/>
      <c r="S39" s="272"/>
      <c r="T39" s="272"/>
      <c r="U39" s="272"/>
      <c r="V39" s="272"/>
      <c r="W39" s="272"/>
      <c r="X39" s="272"/>
      <c r="Y39" s="272"/>
      <c r="Z39" s="272"/>
      <c r="AA39" s="272"/>
      <c r="AB39" s="272"/>
      <c r="AC39" s="272"/>
      <c r="AD39" s="272"/>
      <c r="AE39" s="272"/>
      <c r="AF39" s="272"/>
    </row>
    <row r="40" spans="1:32" s="378" customFormat="1">
      <c r="A40" s="410"/>
      <c r="B40" s="375">
        <v>2018</v>
      </c>
      <c r="C40" s="376"/>
      <c r="D40" s="377"/>
      <c r="E40" s="375"/>
      <c r="F40" s="375"/>
      <c r="G40" s="375"/>
      <c r="H40" s="375"/>
      <c r="I40" s="375"/>
      <c r="J40" s="375"/>
      <c r="K40" s="375"/>
      <c r="L40" s="375"/>
      <c r="N40" s="379"/>
      <c r="O40" s="379"/>
      <c r="P40" s="379"/>
      <c r="Q40" s="379"/>
      <c r="R40" s="379"/>
      <c r="S40" s="379"/>
      <c r="T40" s="379"/>
      <c r="U40" s="379"/>
      <c r="V40" s="379"/>
      <c r="W40" s="379"/>
      <c r="X40" s="379"/>
      <c r="Y40" s="379"/>
      <c r="Z40" s="379"/>
      <c r="AA40" s="379"/>
      <c r="AB40" s="379"/>
      <c r="AC40" s="379"/>
      <c r="AD40" s="379"/>
      <c r="AE40" s="379"/>
      <c r="AF40" s="379"/>
    </row>
    <row r="41" spans="1:32" ht="21.9" customHeight="1">
      <c r="A41" s="338">
        <v>39</v>
      </c>
      <c r="B41" s="153" t="s">
        <v>1</v>
      </c>
      <c r="C41" s="154"/>
      <c r="D41" s="148">
        <f ca="1">OFFSET('SPPI '!$A$2,D$4,$A41)</f>
        <v>108.7</v>
      </c>
      <c r="E41" s="151">
        <f ca="1">OFFSET('SPPI '!$A$2,E$4,$A41)</f>
        <v>103.4</v>
      </c>
      <c r="F41" s="151">
        <f ca="1">OFFSET('SPPI '!$A$2,F$4,$A41)</f>
        <v>128.5</v>
      </c>
      <c r="G41" s="151">
        <f ca="1">OFFSET('SPPI '!$A$2,G$4,$A41)</f>
        <v>101.1</v>
      </c>
      <c r="H41" s="151">
        <f ca="1">OFFSET('SPPI '!$A$2,H$4,$A41)</f>
        <v>122.9</v>
      </c>
      <c r="I41" s="151">
        <f ca="1">OFFSET('SPPI '!$A$2,I$4,$A41)</f>
        <v>103.7</v>
      </c>
      <c r="J41" s="151">
        <f ca="1">OFFSET('SPPI '!$A$2,J$4,$A41)</f>
        <v>113.4</v>
      </c>
      <c r="K41" s="151">
        <f ca="1">OFFSET('SPPI '!$A$2,K$4,$A41)</f>
        <v>105.2</v>
      </c>
      <c r="L41" s="151">
        <f ca="1">OFFSET('SPPI '!$A$2,L$4,$A41)</f>
        <v>100.2</v>
      </c>
      <c r="N41" s="272"/>
      <c r="O41" s="272"/>
      <c r="P41" s="272"/>
      <c r="Q41" s="272"/>
      <c r="R41" s="272"/>
      <c r="S41" s="272"/>
      <c r="T41" s="272"/>
      <c r="U41" s="272"/>
      <c r="V41" s="272"/>
      <c r="W41" s="272"/>
      <c r="X41" s="272"/>
      <c r="Y41" s="272"/>
      <c r="Z41" s="272"/>
      <c r="AA41" s="272"/>
      <c r="AB41" s="272"/>
      <c r="AC41" s="272"/>
      <c r="AD41" s="272"/>
      <c r="AE41" s="272"/>
      <c r="AF41" s="272"/>
    </row>
    <row r="42" spans="1:32" ht="21.9" customHeight="1">
      <c r="A42" s="338">
        <v>40</v>
      </c>
      <c r="B42" s="153" t="s">
        <v>2</v>
      </c>
      <c r="C42" s="154"/>
      <c r="D42" s="148">
        <f ca="1">OFFSET('SPPI '!$A$2,D$4,$A42)</f>
        <v>108.8</v>
      </c>
      <c r="E42" s="151">
        <f ca="1">OFFSET('SPPI '!$A$2,E$4,$A42)</f>
        <v>103.5</v>
      </c>
      <c r="F42" s="151">
        <f ca="1">OFFSET('SPPI '!$A$2,F$4,$A42)</f>
        <v>129.1</v>
      </c>
      <c r="G42" s="151">
        <f ca="1">OFFSET('SPPI '!$A$2,G$4,$A42)</f>
        <v>101.1</v>
      </c>
      <c r="H42" s="151">
        <f ca="1">OFFSET('SPPI '!$A$2,H$4,$A42)</f>
        <v>123.2</v>
      </c>
      <c r="I42" s="151">
        <f ca="1">OFFSET('SPPI '!$A$2,I$4,$A42)</f>
        <v>103.7</v>
      </c>
      <c r="J42" s="151">
        <f ca="1">OFFSET('SPPI '!$A$2,J$4,$A42)</f>
        <v>113.3</v>
      </c>
      <c r="K42" s="151">
        <f ca="1">OFFSET('SPPI '!$A$2,K$4,$A42)</f>
        <v>105.3</v>
      </c>
      <c r="L42" s="151">
        <f ca="1">OFFSET('SPPI '!$A$2,L$4,$A42)</f>
        <v>100.2</v>
      </c>
      <c r="N42" s="272"/>
      <c r="O42" s="272"/>
      <c r="P42" s="272"/>
      <c r="Q42" s="272"/>
      <c r="R42" s="272"/>
      <c r="S42" s="272"/>
      <c r="T42" s="272"/>
      <c r="U42" s="272"/>
      <c r="V42" s="272"/>
      <c r="W42" s="272"/>
      <c r="X42" s="272"/>
      <c r="Y42" s="272"/>
      <c r="Z42" s="272"/>
      <c r="AA42" s="272"/>
      <c r="AB42" s="272"/>
      <c r="AC42" s="272"/>
      <c r="AD42" s="272"/>
      <c r="AE42" s="272"/>
      <c r="AF42" s="272"/>
    </row>
    <row r="43" spans="1:32" ht="21.9" customHeight="1">
      <c r="A43" s="338">
        <v>41</v>
      </c>
      <c r="B43" s="153" t="s">
        <v>3</v>
      </c>
      <c r="C43" s="154"/>
      <c r="D43" s="148">
        <f ca="1">OFFSET('SPPI '!$A$2,D$4,$A43)</f>
        <v>108.88</v>
      </c>
      <c r="E43" s="151">
        <f ca="1">OFFSET('SPPI '!$A$2,E$4,$A43)</f>
        <v>103.5</v>
      </c>
      <c r="F43" s="151">
        <f ca="1">OFFSET('SPPI '!$A$2,F$4,$A43)</f>
        <v>129.19999999999999</v>
      </c>
      <c r="G43" s="151">
        <f ca="1">OFFSET('SPPI '!$A$2,G$4,$A43)</f>
        <v>101.1</v>
      </c>
      <c r="H43" s="151">
        <f ca="1">OFFSET('SPPI '!$A$2,H$4,$A43)</f>
        <v>123.6</v>
      </c>
      <c r="I43" s="151">
        <f ca="1">OFFSET('SPPI '!$A$2,I$4,$A43)</f>
        <v>103.7</v>
      </c>
      <c r="J43" s="151">
        <f ca="1">OFFSET('SPPI '!$A$2,J$4,$A43)</f>
        <v>113.8</v>
      </c>
      <c r="K43" s="151">
        <f ca="1">OFFSET('SPPI '!$A$2,K$4,$A43)</f>
        <v>105.5</v>
      </c>
      <c r="L43" s="151">
        <f ca="1">OFFSET('SPPI '!$A$2,L$4,$A43)</f>
        <v>100.7</v>
      </c>
      <c r="N43" s="272"/>
      <c r="O43" s="272"/>
      <c r="P43" s="272"/>
      <c r="Q43" s="272"/>
      <c r="R43" s="272"/>
      <c r="S43" s="272"/>
      <c r="T43" s="272"/>
      <c r="U43" s="272"/>
      <c r="V43" s="272"/>
      <c r="W43" s="272"/>
      <c r="X43" s="272"/>
      <c r="Y43" s="272"/>
      <c r="Z43" s="272"/>
      <c r="AA43" s="272"/>
      <c r="AB43" s="272"/>
      <c r="AC43" s="272"/>
      <c r="AD43" s="272"/>
      <c r="AE43" s="272"/>
      <c r="AF43" s="272"/>
    </row>
    <row r="44" spans="1:32" ht="21.9" customHeight="1">
      <c r="A44" s="338">
        <v>42</v>
      </c>
      <c r="B44" s="153" t="s">
        <v>4</v>
      </c>
      <c r="C44" s="154"/>
      <c r="D44" s="148">
        <f ca="1">OFFSET('SPPI '!$A$2,D$4,$A44)</f>
        <v>109.2</v>
      </c>
      <c r="E44" s="151">
        <f ca="1">OFFSET('SPPI '!$A$2,E$4,$A44)</f>
        <v>103.5</v>
      </c>
      <c r="F44" s="151">
        <f ca="1">OFFSET('SPPI '!$A$2,F$4,$A44)</f>
        <v>130.5</v>
      </c>
      <c r="G44" s="151">
        <f ca="1">OFFSET('SPPI '!$A$2,G$4,$A44)</f>
        <v>101.1</v>
      </c>
      <c r="H44" s="151">
        <f ca="1">OFFSET('SPPI '!$A$2,H$4,$A44)</f>
        <v>123.8</v>
      </c>
      <c r="I44" s="151">
        <f ca="1">OFFSET('SPPI '!$A$2,I$4,$A44)</f>
        <v>103.7</v>
      </c>
      <c r="J44" s="151">
        <f ca="1">OFFSET('SPPI '!$A$2,J$4,$A44)</f>
        <v>114.2</v>
      </c>
      <c r="K44" s="151">
        <f ca="1">OFFSET('SPPI '!$A$2,K$4,$A44)</f>
        <v>105.5</v>
      </c>
      <c r="L44" s="151">
        <f ca="1">OFFSET('SPPI '!$A$2,L$4,$A44)</f>
        <v>101</v>
      </c>
      <c r="N44" s="272"/>
      <c r="O44" s="272"/>
      <c r="P44" s="272"/>
      <c r="Q44" s="272"/>
      <c r="R44" s="272"/>
      <c r="S44" s="272"/>
      <c r="T44" s="272"/>
      <c r="U44" s="272"/>
      <c r="V44" s="272"/>
      <c r="W44" s="272"/>
      <c r="X44" s="272"/>
      <c r="Y44" s="272"/>
      <c r="Z44" s="272"/>
      <c r="AA44" s="272"/>
      <c r="AB44" s="272"/>
      <c r="AC44" s="272"/>
      <c r="AD44" s="272"/>
      <c r="AE44" s="272"/>
      <c r="AF44" s="272"/>
    </row>
    <row r="45" spans="1:32" ht="7.5" customHeight="1">
      <c r="A45" s="159"/>
      <c r="B45" s="153"/>
      <c r="C45" s="154"/>
      <c r="D45" s="148"/>
      <c r="E45" s="155"/>
      <c r="F45" s="155"/>
      <c r="G45" s="155"/>
      <c r="H45" s="155"/>
      <c r="I45" s="155"/>
      <c r="J45" s="155"/>
      <c r="K45" s="155"/>
      <c r="L45" s="155"/>
      <c r="N45" s="272"/>
      <c r="O45" s="272"/>
      <c r="P45" s="272"/>
      <c r="Q45" s="272"/>
      <c r="R45" s="272"/>
      <c r="S45" s="272"/>
      <c r="T45" s="272"/>
      <c r="U45" s="272"/>
      <c r="V45" s="272"/>
      <c r="W45" s="272"/>
      <c r="X45" s="272"/>
      <c r="Y45" s="272"/>
      <c r="Z45" s="272"/>
      <c r="AA45" s="272"/>
      <c r="AB45" s="272"/>
      <c r="AC45" s="272"/>
      <c r="AD45" s="272"/>
      <c r="AE45" s="272"/>
      <c r="AF45" s="272"/>
    </row>
    <row r="46" spans="1:32" s="378" customFormat="1">
      <c r="A46" s="410"/>
      <c r="B46" s="375">
        <v>2019</v>
      </c>
      <c r="C46" s="376"/>
      <c r="D46" s="377"/>
      <c r="E46" s="375"/>
      <c r="F46" s="375"/>
      <c r="G46" s="375"/>
      <c r="H46" s="375"/>
      <c r="I46" s="375"/>
      <c r="J46" s="375"/>
      <c r="K46" s="375"/>
      <c r="L46" s="375"/>
      <c r="N46" s="379"/>
      <c r="O46" s="379"/>
      <c r="P46" s="379"/>
      <c r="Q46" s="379"/>
      <c r="R46" s="379"/>
      <c r="S46" s="379"/>
      <c r="T46" s="379"/>
      <c r="U46" s="379"/>
      <c r="V46" s="379"/>
      <c r="W46" s="379"/>
      <c r="X46" s="379"/>
      <c r="Y46" s="379"/>
      <c r="Z46" s="379"/>
      <c r="AA46" s="379"/>
      <c r="AB46" s="379"/>
      <c r="AC46" s="379"/>
      <c r="AD46" s="379"/>
      <c r="AE46" s="379"/>
      <c r="AF46" s="379"/>
    </row>
    <row r="47" spans="1:32" ht="21.9" customHeight="1">
      <c r="A47" s="338">
        <v>43</v>
      </c>
      <c r="B47" s="153" t="s">
        <v>1</v>
      </c>
      <c r="C47" s="154"/>
      <c r="D47" s="148">
        <f ca="1">OFFSET('SPPI '!$A$2,D$4,$A47)</f>
        <v>109.4</v>
      </c>
      <c r="E47" s="151">
        <f ca="1">OFFSET('SPPI '!$A$2,E$4,$A47)</f>
        <v>103.9</v>
      </c>
      <c r="F47" s="151">
        <f ca="1">OFFSET('SPPI '!$A$2,F$4,$A47)</f>
        <v>131.6</v>
      </c>
      <c r="G47" s="151">
        <f ca="1">OFFSET('SPPI '!$A$2,G$4,$A47)</f>
        <v>101.1</v>
      </c>
      <c r="H47" s="151">
        <f ca="1">OFFSET('SPPI '!$A$2,H$4,$A47)</f>
        <v>124</v>
      </c>
      <c r="I47" s="151">
        <f ca="1">OFFSET('SPPI '!$A$2,I$4,$A47)</f>
        <v>103.7</v>
      </c>
      <c r="J47" s="151">
        <f ca="1">OFFSET('SPPI '!$A$2,J$4,$A47)</f>
        <v>114.2</v>
      </c>
      <c r="K47" s="151">
        <f ca="1">OFFSET('SPPI '!$A$2,K$4,$A47)</f>
        <v>105.6</v>
      </c>
      <c r="L47" s="151">
        <f ca="1">OFFSET('SPPI '!$A$2,L$4,$A47)</f>
        <v>100.8</v>
      </c>
      <c r="N47" s="272"/>
      <c r="O47" s="272"/>
      <c r="P47" s="272"/>
      <c r="Q47" s="272"/>
      <c r="R47" s="272"/>
      <c r="S47" s="272"/>
      <c r="T47" s="272"/>
      <c r="U47" s="272"/>
      <c r="V47" s="272"/>
      <c r="W47" s="272"/>
      <c r="X47" s="272"/>
      <c r="Y47" s="272"/>
      <c r="Z47" s="272"/>
      <c r="AA47" s="272"/>
      <c r="AB47" s="272"/>
      <c r="AC47" s="272"/>
      <c r="AD47" s="272"/>
      <c r="AE47" s="272"/>
      <c r="AF47" s="272"/>
    </row>
    <row r="48" spans="1:32" ht="21.9" customHeight="1">
      <c r="A48" s="338">
        <v>44</v>
      </c>
      <c r="B48" s="153" t="s">
        <v>2</v>
      </c>
      <c r="C48" s="154"/>
      <c r="D48" s="148">
        <f ca="1">OFFSET('SPPI '!$A$2,D$4,$A48)</f>
        <v>109.6</v>
      </c>
      <c r="E48" s="151">
        <f ca="1">OFFSET('SPPI '!$A$2,E$4,$A48)</f>
        <v>103.9</v>
      </c>
      <c r="F48" s="151">
        <f ca="1">OFFSET('SPPI '!$A$2,F$4,$A48)</f>
        <v>132</v>
      </c>
      <c r="G48" s="151">
        <f ca="1">OFFSET('SPPI '!$A$2,G$4,$A48)</f>
        <v>101.2</v>
      </c>
      <c r="H48" s="151">
        <f ca="1">OFFSET('SPPI '!$A$2,H$4,$A48)</f>
        <v>124.2</v>
      </c>
      <c r="I48" s="151">
        <f ca="1">OFFSET('SPPI '!$A$2,I$4,$A48)</f>
        <v>103.7</v>
      </c>
      <c r="J48" s="151">
        <f ca="1">OFFSET('SPPI '!$A$2,J$4,$A48)</f>
        <v>114.3</v>
      </c>
      <c r="K48" s="151">
        <f ca="1">OFFSET('SPPI '!$A$2,K$4,$A48)</f>
        <v>105.6</v>
      </c>
      <c r="L48" s="151">
        <f ca="1">OFFSET('SPPI '!$A$2,L$4,$A48)</f>
        <v>101.3</v>
      </c>
      <c r="N48" s="272"/>
      <c r="O48" s="272"/>
      <c r="P48" s="272"/>
      <c r="Q48" s="272"/>
      <c r="R48" s="272"/>
      <c r="S48" s="272"/>
      <c r="T48" s="272"/>
      <c r="U48" s="272"/>
      <c r="V48" s="272"/>
      <c r="W48" s="272"/>
      <c r="X48" s="272"/>
      <c r="Y48" s="272"/>
      <c r="Z48" s="272"/>
      <c r="AA48" s="272"/>
      <c r="AB48" s="272"/>
      <c r="AC48" s="272"/>
      <c r="AD48" s="272"/>
      <c r="AE48" s="272"/>
      <c r="AF48" s="272"/>
    </row>
    <row r="49" spans="1:32" ht="21.9" customHeight="1">
      <c r="A49" s="338">
        <v>45</v>
      </c>
      <c r="B49" s="153" t="s">
        <v>3</v>
      </c>
      <c r="C49" s="154"/>
      <c r="D49" s="148">
        <f ca="1">OFFSET('SPPI '!$A$2,D$4,$A49)</f>
        <v>109.6</v>
      </c>
      <c r="E49" s="151">
        <f ca="1">OFFSET('SPPI '!$A$2,E$4,$A49)</f>
        <v>103.8</v>
      </c>
      <c r="F49" s="151">
        <f ca="1">OFFSET('SPPI '!$A$2,F$4,$A49)</f>
        <v>132.4</v>
      </c>
      <c r="G49" s="151">
        <f ca="1">OFFSET('SPPI '!$A$2,G$4,$A49)</f>
        <v>101.2</v>
      </c>
      <c r="H49" s="151">
        <f ca="1">OFFSET('SPPI '!$A$2,H$4,$A49)</f>
        <v>124.2</v>
      </c>
      <c r="I49" s="151">
        <f ca="1">OFFSET('SPPI '!$A$2,I$4,$A49)</f>
        <v>103.7</v>
      </c>
      <c r="J49" s="151">
        <f ca="1">OFFSET('SPPI '!$A$2,J$4,$A49)</f>
        <v>114.5</v>
      </c>
      <c r="K49" s="151">
        <f ca="1">OFFSET('SPPI '!$A$2,K$4,$A49)</f>
        <v>105.6</v>
      </c>
      <c r="L49" s="151">
        <f ca="1">OFFSET('SPPI '!$A$2,L$4,$A49)</f>
        <v>100.2</v>
      </c>
      <c r="N49" s="272"/>
      <c r="O49" s="272"/>
      <c r="P49" s="272"/>
      <c r="Q49" s="272"/>
      <c r="R49" s="272"/>
      <c r="S49" s="272"/>
      <c r="T49" s="272"/>
      <c r="U49" s="272"/>
      <c r="V49" s="272"/>
      <c r="W49" s="272"/>
      <c r="X49" s="272"/>
      <c r="Y49" s="272"/>
      <c r="Z49" s="272"/>
      <c r="AA49" s="272"/>
      <c r="AB49" s="272"/>
      <c r="AC49" s="272"/>
      <c r="AD49" s="272"/>
      <c r="AE49" s="272"/>
      <c r="AF49" s="272"/>
    </row>
    <row r="50" spans="1:32" ht="21.9" customHeight="1">
      <c r="A50" s="338">
        <v>46</v>
      </c>
      <c r="B50" s="153" t="s">
        <v>4</v>
      </c>
      <c r="C50" s="154"/>
      <c r="D50" s="148">
        <f ca="1">OFFSET('SPPI '!$A$2,D$4,$A50)</f>
        <v>109.6</v>
      </c>
      <c r="E50" s="151">
        <f ca="1">OFFSET('SPPI '!$A$2,E$4,$A50)</f>
        <v>103.7</v>
      </c>
      <c r="F50" s="151">
        <f ca="1">OFFSET('SPPI '!$A$2,F$4,$A50)</f>
        <v>132.80000000000001</v>
      </c>
      <c r="G50" s="151">
        <f ca="1">OFFSET('SPPI '!$A$2,G$4,$A50)</f>
        <v>101.2</v>
      </c>
      <c r="H50" s="151">
        <f ca="1">OFFSET('SPPI '!$A$2,H$4,$A50)</f>
        <v>124.2</v>
      </c>
      <c r="I50" s="151">
        <f ca="1">OFFSET('SPPI '!$A$2,I$4,$A50)</f>
        <v>103.7</v>
      </c>
      <c r="J50" s="151">
        <f ca="1">OFFSET('SPPI '!$A$2,J$4,$A50)</f>
        <v>114.6</v>
      </c>
      <c r="K50" s="151">
        <f ca="1">OFFSET('SPPI '!$A$2,K$4,$A50)</f>
        <v>105.7</v>
      </c>
      <c r="L50" s="151">
        <f ca="1">OFFSET('SPPI '!$A$2,L$4,$A50)</f>
        <v>100.1</v>
      </c>
      <c r="N50" s="272"/>
      <c r="O50" s="272"/>
      <c r="P50" s="272"/>
      <c r="Q50" s="272"/>
      <c r="R50" s="272"/>
      <c r="S50" s="272"/>
      <c r="T50" s="272"/>
      <c r="U50" s="272"/>
      <c r="V50" s="272"/>
      <c r="W50" s="272"/>
      <c r="X50" s="272"/>
      <c r="Y50" s="272"/>
      <c r="Z50" s="272"/>
      <c r="AA50" s="272"/>
      <c r="AB50" s="272"/>
      <c r="AC50" s="272"/>
      <c r="AD50" s="272"/>
      <c r="AE50" s="272"/>
      <c r="AF50" s="272"/>
    </row>
    <row r="51" spans="1:32" ht="7.5" customHeight="1">
      <c r="A51" s="159"/>
      <c r="B51" s="153"/>
      <c r="C51" s="154"/>
      <c r="D51" s="148"/>
      <c r="E51" s="155"/>
      <c r="F51" s="155"/>
      <c r="G51" s="155"/>
      <c r="H51" s="155"/>
      <c r="I51" s="155"/>
      <c r="J51" s="155"/>
      <c r="K51" s="155"/>
      <c r="L51" s="155"/>
      <c r="N51" s="272"/>
      <c r="O51" s="272"/>
      <c r="P51" s="272"/>
      <c r="Q51" s="272"/>
      <c r="R51" s="272"/>
      <c r="S51" s="272"/>
      <c r="T51" s="272"/>
      <c r="U51" s="272"/>
      <c r="V51" s="272"/>
      <c r="W51" s="272"/>
      <c r="X51" s="272"/>
      <c r="Y51" s="272"/>
      <c r="Z51" s="272"/>
      <c r="AA51" s="272"/>
      <c r="AB51" s="272"/>
      <c r="AC51" s="272"/>
      <c r="AD51" s="272"/>
      <c r="AE51" s="272"/>
      <c r="AF51" s="272"/>
    </row>
    <row r="52" spans="1:32" s="378" customFormat="1">
      <c r="A52" s="410"/>
      <c r="B52" s="375">
        <v>2020</v>
      </c>
      <c r="C52" s="376"/>
      <c r="D52" s="377"/>
      <c r="E52" s="375"/>
      <c r="F52" s="375"/>
      <c r="G52" s="375"/>
      <c r="H52" s="375"/>
      <c r="I52" s="375"/>
      <c r="J52" s="375"/>
      <c r="K52" s="375"/>
      <c r="L52" s="375"/>
      <c r="N52" s="379"/>
      <c r="O52" s="379"/>
      <c r="P52" s="379"/>
      <c r="Q52" s="379"/>
      <c r="R52" s="379"/>
      <c r="S52" s="379"/>
      <c r="T52" s="379"/>
      <c r="U52" s="379"/>
      <c r="V52" s="379"/>
      <c r="W52" s="379"/>
      <c r="X52" s="379"/>
      <c r="Y52" s="379"/>
      <c r="Z52" s="379"/>
      <c r="AA52" s="379"/>
      <c r="AB52" s="379"/>
      <c r="AC52" s="379"/>
      <c r="AD52" s="379"/>
      <c r="AE52" s="379"/>
      <c r="AF52" s="379"/>
    </row>
    <row r="53" spans="1:32" ht="21.9" customHeight="1">
      <c r="A53" s="159">
        <v>47</v>
      </c>
      <c r="B53" s="153" t="s">
        <v>1</v>
      </c>
      <c r="C53" s="154"/>
      <c r="D53" s="148">
        <f ca="1">OFFSET('SPPI '!$A$2,D$4,$A53)</f>
        <v>109.8</v>
      </c>
      <c r="E53" s="151">
        <f ca="1">OFFSET('SPPI '!$A$2,E$4,$A53)</f>
        <v>104</v>
      </c>
      <c r="F53" s="151">
        <f ca="1">OFFSET('SPPI '!$A$2,F$4,$A53)</f>
        <v>133.30000000000001</v>
      </c>
      <c r="G53" s="151">
        <f ca="1">OFFSET('SPPI '!$A$2,G$4,$A53)</f>
        <v>101.2</v>
      </c>
      <c r="H53" s="151">
        <f ca="1">OFFSET('SPPI '!$A$2,H$4,$A53)</f>
        <v>124.8</v>
      </c>
      <c r="I53" s="151">
        <f ca="1">OFFSET('SPPI '!$A$2,I$4,$A53)</f>
        <v>103.7</v>
      </c>
      <c r="J53" s="151">
        <f ca="1">OFFSET('SPPI '!$A$2,J$4,$A53)</f>
        <v>114.9</v>
      </c>
      <c r="K53" s="151">
        <f ca="1">OFFSET('SPPI '!$A$2,K$4,$A53)</f>
        <v>105.8</v>
      </c>
      <c r="L53" s="151">
        <f ca="1">OFFSET('SPPI '!$A$2,L$4,$A53)</f>
        <v>100.1</v>
      </c>
      <c r="N53" s="272"/>
      <c r="O53" s="272"/>
      <c r="P53" s="272"/>
      <c r="Q53" s="272"/>
      <c r="R53" s="272"/>
      <c r="S53" s="272"/>
      <c r="T53" s="272"/>
      <c r="U53" s="272"/>
      <c r="V53" s="272"/>
      <c r="W53" s="272"/>
      <c r="X53" s="272"/>
      <c r="Y53" s="272"/>
      <c r="Z53" s="272"/>
      <c r="AA53" s="272"/>
      <c r="AB53" s="272"/>
      <c r="AC53" s="272"/>
      <c r="AD53" s="272"/>
      <c r="AE53" s="272"/>
      <c r="AF53" s="272"/>
    </row>
    <row r="54" spans="1:32" ht="21.9" customHeight="1">
      <c r="A54" s="159">
        <v>48</v>
      </c>
      <c r="B54" s="153" t="s">
        <v>2</v>
      </c>
      <c r="C54" s="154"/>
      <c r="D54" s="148">
        <f ca="1">OFFSET('SPPI '!$A$2,D$4,$A54)</f>
        <v>110</v>
      </c>
      <c r="E54" s="151">
        <f ca="1">OFFSET('SPPI '!$A$2,E$4,$A54)</f>
        <v>104.4</v>
      </c>
      <c r="F54" s="151">
        <f ca="1">OFFSET('SPPI '!$A$2,F$4,$A54)</f>
        <v>133.6</v>
      </c>
      <c r="G54" s="151">
        <f ca="1">OFFSET('SPPI '!$A$2,G$4,$A54)</f>
        <v>101.1</v>
      </c>
      <c r="H54" s="151">
        <f ca="1">OFFSET('SPPI '!$A$2,H$4,$A54)</f>
        <v>125</v>
      </c>
      <c r="I54" s="151">
        <f ca="1">OFFSET('SPPI '!$A$2,I$4,$A54)</f>
        <v>103.6</v>
      </c>
      <c r="J54" s="151">
        <f ca="1">OFFSET('SPPI '!$A$2,J$4,$A54)</f>
        <v>115.2</v>
      </c>
      <c r="K54" s="151">
        <f ca="1">OFFSET('SPPI '!$A$2,K$4,$A54)</f>
        <v>106.9</v>
      </c>
      <c r="L54" s="151">
        <f ca="1">OFFSET('SPPI '!$A$2,L$4,$A54)</f>
        <v>100.1</v>
      </c>
      <c r="N54" s="272"/>
      <c r="O54" s="272"/>
      <c r="P54" s="272"/>
      <c r="Q54" s="272"/>
      <c r="R54" s="272"/>
      <c r="S54" s="272"/>
      <c r="T54" s="272"/>
      <c r="U54" s="272"/>
      <c r="V54" s="272"/>
      <c r="W54" s="272"/>
      <c r="X54" s="272"/>
      <c r="Y54" s="272"/>
      <c r="Z54" s="272"/>
      <c r="AA54" s="272"/>
      <c r="AB54" s="272"/>
      <c r="AC54" s="272"/>
      <c r="AD54" s="272"/>
      <c r="AE54" s="272"/>
      <c r="AF54" s="272"/>
    </row>
    <row r="55" spans="1:32" ht="21.9" customHeight="1">
      <c r="A55" s="159">
        <v>49</v>
      </c>
      <c r="B55" s="153" t="s">
        <v>3</v>
      </c>
      <c r="C55" s="154"/>
      <c r="D55" s="148">
        <f ca="1">OFFSET('SPPI '!$A$2,D$4,$A55)</f>
        <v>110.3</v>
      </c>
      <c r="E55" s="151">
        <f ca="1">OFFSET('SPPI '!$A$2,E$4,$A55)</f>
        <v>105.6</v>
      </c>
      <c r="F55" s="151">
        <f ca="1">OFFSET('SPPI '!$A$2,F$4,$A55)</f>
        <v>134.4</v>
      </c>
      <c r="G55" s="151">
        <f ca="1">OFFSET('SPPI '!$A$2,G$4,$A55)</f>
        <v>101.1</v>
      </c>
      <c r="H55" s="151">
        <f ca="1">OFFSET('SPPI '!$A$2,H$4,$A55)</f>
        <v>126.3</v>
      </c>
      <c r="I55" s="151">
        <f ca="1">OFFSET('SPPI '!$A$2,I$4,$A55)</f>
        <v>103.7</v>
      </c>
      <c r="J55" s="151">
        <f ca="1">OFFSET('SPPI '!$A$2,J$4,$A55)</f>
        <v>115.4</v>
      </c>
      <c r="K55" s="151">
        <f ca="1">OFFSET('SPPI '!$A$2,K$4,$A55)</f>
        <v>107</v>
      </c>
      <c r="L55" s="151">
        <f ca="1">OFFSET('SPPI '!$A$2,L$4,$A55)</f>
        <v>98.8</v>
      </c>
      <c r="N55" s="272"/>
      <c r="O55" s="272"/>
      <c r="P55" s="272"/>
      <c r="Q55" s="272"/>
      <c r="R55" s="272"/>
      <c r="S55" s="272"/>
      <c r="T55" s="272"/>
      <c r="U55" s="272"/>
      <c r="V55" s="272"/>
      <c r="W55" s="272"/>
      <c r="X55" s="272"/>
      <c r="Y55" s="272"/>
      <c r="Z55" s="272"/>
      <c r="AA55" s="272"/>
      <c r="AB55" s="272"/>
      <c r="AC55" s="272"/>
      <c r="AD55" s="272"/>
      <c r="AE55" s="272"/>
      <c r="AF55" s="272"/>
    </row>
    <row r="56" spans="1:32" ht="21.9" customHeight="1">
      <c r="A56" s="159">
        <v>50</v>
      </c>
      <c r="B56" s="153" t="s">
        <v>4</v>
      </c>
      <c r="C56" s="154"/>
      <c r="D56" s="148">
        <f ca="1">OFFSET('SPPI '!$A$2,D$4,$A56)</f>
        <v>110.1</v>
      </c>
      <c r="E56" s="151">
        <f ca="1">OFFSET('SPPI '!$A$2,E$4,$A56)</f>
        <v>104.6</v>
      </c>
      <c r="F56" s="151">
        <f ca="1">OFFSET('SPPI '!$A$2,F$4,$A56)</f>
        <v>134.80000000000001</v>
      </c>
      <c r="G56" s="151">
        <f ca="1">OFFSET('SPPI '!$A$2,G$4,$A56)</f>
        <v>101.1</v>
      </c>
      <c r="H56" s="151">
        <f ca="1">OFFSET('SPPI '!$A$2,H$4,$A56)</f>
        <v>126.1</v>
      </c>
      <c r="I56" s="151">
        <f ca="1">OFFSET('SPPI '!$A$2,I$4,$A56)</f>
        <v>103.7</v>
      </c>
      <c r="J56" s="151">
        <f ca="1">OFFSET('SPPI '!$A$2,J$4,$A56)</f>
        <v>115.3</v>
      </c>
      <c r="K56" s="151">
        <f ca="1">OFFSET('SPPI '!$A$2,K$4,$A56)</f>
        <v>107.1</v>
      </c>
      <c r="L56" s="151">
        <f ca="1">OFFSET('SPPI '!$A$2,L$4,$A56)</f>
        <v>97.9</v>
      </c>
      <c r="N56" s="272"/>
      <c r="O56" s="272"/>
      <c r="P56" s="272"/>
      <c r="Q56" s="272"/>
      <c r="R56" s="272"/>
      <c r="S56" s="272"/>
      <c r="T56" s="272"/>
      <c r="U56" s="272"/>
      <c r="V56" s="272"/>
      <c r="W56" s="272"/>
      <c r="X56" s="272"/>
      <c r="Y56" s="272"/>
      <c r="Z56" s="272"/>
      <c r="AA56" s="272"/>
      <c r="AB56" s="272"/>
      <c r="AC56" s="272"/>
      <c r="AD56" s="272"/>
      <c r="AE56" s="272"/>
      <c r="AF56" s="272"/>
    </row>
    <row r="57" spans="1:32" ht="7.5" customHeight="1">
      <c r="A57" s="159"/>
      <c r="B57" s="153"/>
      <c r="C57" s="154"/>
      <c r="D57" s="148"/>
      <c r="E57" s="151"/>
      <c r="F57" s="151"/>
      <c r="G57" s="151"/>
      <c r="H57" s="151"/>
      <c r="I57" s="151"/>
      <c r="J57" s="151"/>
      <c r="K57" s="151"/>
      <c r="L57" s="151"/>
      <c r="N57" s="272"/>
      <c r="O57" s="272"/>
      <c r="P57" s="272"/>
      <c r="Q57" s="272"/>
      <c r="R57" s="272"/>
      <c r="S57" s="272"/>
      <c r="T57" s="272"/>
      <c r="U57" s="272"/>
      <c r="V57" s="272"/>
      <c r="W57" s="272"/>
      <c r="X57" s="272"/>
      <c r="Y57" s="272"/>
      <c r="Z57" s="272"/>
      <c r="AA57" s="272"/>
      <c r="AB57" s="272"/>
      <c r="AC57" s="272"/>
      <c r="AD57" s="272"/>
      <c r="AE57" s="272"/>
      <c r="AF57" s="272"/>
    </row>
    <row r="58" spans="1:32" s="378" customFormat="1">
      <c r="A58" s="410"/>
      <c r="B58" s="375">
        <v>2021</v>
      </c>
      <c r="C58" s="376"/>
      <c r="D58" s="377"/>
      <c r="E58" s="375"/>
      <c r="F58" s="375"/>
      <c r="G58" s="375"/>
      <c r="H58" s="375"/>
      <c r="I58" s="375"/>
      <c r="J58" s="375"/>
      <c r="K58" s="375"/>
      <c r="L58" s="375"/>
      <c r="N58" s="379"/>
      <c r="O58" s="379"/>
      <c r="P58" s="379"/>
      <c r="Q58" s="379"/>
      <c r="R58" s="379"/>
      <c r="S58" s="379"/>
      <c r="T58" s="379"/>
      <c r="U58" s="379"/>
      <c r="V58" s="379"/>
      <c r="W58" s="379"/>
      <c r="X58" s="379"/>
      <c r="Y58" s="379"/>
      <c r="Z58" s="379"/>
      <c r="AA58" s="379"/>
      <c r="AB58" s="379"/>
      <c r="AC58" s="379"/>
      <c r="AD58" s="379"/>
      <c r="AE58" s="379"/>
      <c r="AF58" s="379"/>
    </row>
    <row r="59" spans="1:32" ht="21.9" customHeight="1">
      <c r="A59" s="353">
        <v>51</v>
      </c>
      <c r="B59" s="153" t="s">
        <v>1</v>
      </c>
      <c r="C59" s="154"/>
      <c r="D59" s="148">
        <f ca="1">OFFSET('SPPI '!$A$2,D$4,$A59)</f>
        <v>110.2</v>
      </c>
      <c r="E59" s="151">
        <f ca="1">OFFSET('SPPI '!$A$2,E$4,$A59)</f>
        <v>104.1</v>
      </c>
      <c r="F59" s="151">
        <f ca="1">OFFSET('SPPI '!$A$2,F$4,$A59)</f>
        <v>135.19999999999999</v>
      </c>
      <c r="G59" s="151">
        <f ca="1">OFFSET('SPPI '!$A$2,G$4,$A59)</f>
        <v>101.1</v>
      </c>
      <c r="H59" s="151">
        <f ca="1">OFFSET('SPPI '!$A$2,H$4,$A59)</f>
        <v>126.6</v>
      </c>
      <c r="I59" s="151">
        <f ca="1">OFFSET('SPPI '!$A$2,I$4,$A59)</f>
        <v>103.7</v>
      </c>
      <c r="J59" s="151">
        <f ca="1">OFFSET('SPPI '!$A$2,J$4,$A59)</f>
        <v>115.8</v>
      </c>
      <c r="K59" s="151">
        <f ca="1">OFFSET('SPPI '!$A$2,K$4,$A59)</f>
        <v>107.2</v>
      </c>
      <c r="L59" s="151">
        <f ca="1">OFFSET('SPPI '!$A$2,L$4,$A59)</f>
        <v>98.9</v>
      </c>
      <c r="M59" s="172"/>
      <c r="N59" s="272"/>
      <c r="O59" s="272"/>
      <c r="P59" s="272"/>
      <c r="Q59" s="272"/>
      <c r="R59" s="272"/>
      <c r="S59" s="272"/>
      <c r="T59" s="272"/>
      <c r="U59" s="272"/>
      <c r="V59" s="272"/>
      <c r="W59" s="272"/>
      <c r="X59" s="272"/>
      <c r="Y59" s="272"/>
      <c r="Z59" s="272"/>
      <c r="AA59" s="272"/>
      <c r="AB59" s="272"/>
      <c r="AC59" s="272"/>
      <c r="AD59" s="272"/>
      <c r="AE59" s="272"/>
      <c r="AF59" s="272"/>
    </row>
    <row r="60" spans="1:32" ht="21.9" customHeight="1">
      <c r="A60" s="354">
        <v>52</v>
      </c>
      <c r="B60" s="153" t="s">
        <v>2</v>
      </c>
      <c r="C60" s="154"/>
      <c r="D60" s="148">
        <f ca="1">OFFSET('SPPI '!$A$2,D$4,$A60)</f>
        <v>110.3</v>
      </c>
      <c r="E60" s="151">
        <f ca="1">OFFSET('SPPI '!$A$2,E$4,$A60)</f>
        <v>104.2</v>
      </c>
      <c r="F60" s="151">
        <f ca="1">OFFSET('SPPI '!$A$2,F$4,$A60)</f>
        <v>135.69999999999999</v>
      </c>
      <c r="G60" s="151">
        <f ca="1">OFFSET('SPPI '!$A$2,G$4,$A60)</f>
        <v>101.1</v>
      </c>
      <c r="H60" s="151">
        <f ca="1">OFFSET('SPPI '!$A$2,H$4,$A60)</f>
        <v>126.6</v>
      </c>
      <c r="I60" s="151">
        <f ca="1">OFFSET('SPPI '!$A$2,I$4,$A60)</f>
        <v>103.7</v>
      </c>
      <c r="J60" s="151">
        <f ca="1">OFFSET('SPPI '!$A$2,J$4,$A60)</f>
        <v>115.8</v>
      </c>
      <c r="K60" s="151">
        <f ca="1">OFFSET('SPPI '!$A$2,K$4,$A60)</f>
        <v>107.2</v>
      </c>
      <c r="L60" s="151">
        <f ca="1">OFFSET('SPPI '!$A$2,L$4,$A60)</f>
        <v>100</v>
      </c>
      <c r="M60" s="172"/>
      <c r="N60" s="272"/>
      <c r="O60" s="272"/>
      <c r="P60" s="272"/>
      <c r="Q60" s="272"/>
      <c r="R60" s="272"/>
      <c r="S60" s="272"/>
      <c r="T60" s="272"/>
      <c r="U60" s="272"/>
      <c r="V60" s="272"/>
      <c r="W60" s="272"/>
      <c r="X60" s="272"/>
      <c r="Y60" s="272"/>
      <c r="Z60" s="272"/>
      <c r="AA60" s="272"/>
      <c r="AB60" s="272"/>
      <c r="AC60" s="272"/>
      <c r="AD60" s="272"/>
      <c r="AE60" s="272"/>
      <c r="AF60" s="272"/>
    </row>
    <row r="61" spans="1:32" ht="21.9" customHeight="1">
      <c r="A61" s="354">
        <v>53</v>
      </c>
      <c r="B61" s="153" t="s">
        <v>3</v>
      </c>
      <c r="C61" s="154"/>
      <c r="D61" s="148">
        <f ca="1">OFFSET('SPPI '!$A$2,D$4,$A61)</f>
        <v>110.5</v>
      </c>
      <c r="E61" s="151">
        <f ca="1">OFFSET('SPPI '!$A$2,E$4,$A61)</f>
        <v>104.5</v>
      </c>
      <c r="F61" s="151">
        <f ca="1">OFFSET('SPPI '!$A$2,F$4,$A61)</f>
        <v>135.9</v>
      </c>
      <c r="G61" s="151">
        <f ca="1">OFFSET('SPPI '!$A$2,G$4,$A61)</f>
        <v>101.1</v>
      </c>
      <c r="H61" s="151">
        <f ca="1">OFFSET('SPPI '!$A$2,H$4,$A61)</f>
        <v>126.6</v>
      </c>
      <c r="I61" s="151">
        <f ca="1">OFFSET('SPPI '!$A$2,I$4,$A61)</f>
        <v>103.7</v>
      </c>
      <c r="J61" s="151">
        <f ca="1">OFFSET('SPPI '!$A$2,J$4,$A61)</f>
        <v>115.8</v>
      </c>
      <c r="K61" s="151">
        <f ca="1">OFFSET('SPPI '!$A$2,K$4,$A61)</f>
        <v>107.2</v>
      </c>
      <c r="L61" s="151">
        <f ca="1">OFFSET('SPPI '!$A$2,L$4,$A61)</f>
        <v>99.9</v>
      </c>
      <c r="M61" s="172"/>
      <c r="N61" s="272"/>
      <c r="O61" s="272"/>
      <c r="P61" s="272"/>
      <c r="Q61" s="272"/>
      <c r="R61" s="272"/>
      <c r="S61" s="272"/>
      <c r="T61" s="272"/>
      <c r="U61" s="272"/>
      <c r="V61" s="272"/>
      <c r="W61" s="272"/>
      <c r="X61" s="272"/>
      <c r="Y61" s="272"/>
      <c r="Z61" s="272"/>
      <c r="AA61" s="272"/>
      <c r="AB61" s="272"/>
      <c r="AC61" s="272"/>
      <c r="AD61" s="272"/>
      <c r="AE61" s="272"/>
      <c r="AF61" s="272"/>
    </row>
    <row r="62" spans="1:32" ht="21.9" customHeight="1">
      <c r="A62" s="353">
        <v>54</v>
      </c>
      <c r="B62" s="153" t="s">
        <v>4</v>
      </c>
      <c r="C62" s="159"/>
      <c r="D62" s="148">
        <f ca="1">OFFSET('SPPI '!$A$2,D$4,$A62)</f>
        <v>110.7</v>
      </c>
      <c r="E62" s="151">
        <f ca="1">OFFSET('SPPI '!$A$2,E$4,$A62)</f>
        <v>105.3</v>
      </c>
      <c r="F62" s="151">
        <f ca="1">OFFSET('SPPI '!$A$2,F$4,$A62)</f>
        <v>136.80000000000001</v>
      </c>
      <c r="G62" s="151">
        <f ca="1">OFFSET('SPPI '!$A$2,G$4,$A62)</f>
        <v>101.1</v>
      </c>
      <c r="H62" s="151">
        <f ca="1">OFFSET('SPPI '!$A$2,H$4,$A62)</f>
        <v>126.9</v>
      </c>
      <c r="I62" s="151">
        <f ca="1">OFFSET('SPPI '!$A$2,I$4,$A62)</f>
        <v>103.8</v>
      </c>
      <c r="J62" s="151">
        <f ca="1">OFFSET('SPPI '!$A$2,J$4,$A62)</f>
        <v>115.9</v>
      </c>
      <c r="K62" s="151">
        <f ca="1">OFFSET('SPPI '!$A$2,K$4,$A62)</f>
        <v>107.3</v>
      </c>
      <c r="L62" s="151">
        <f ca="1">OFFSET('SPPI '!$A$2,L$4,$A62)</f>
        <v>97.7</v>
      </c>
    </row>
    <row r="63" spans="1:32" ht="7.5" customHeight="1">
      <c r="A63" s="159"/>
    </row>
    <row r="64" spans="1:32" s="378" customFormat="1">
      <c r="A64" s="410"/>
      <c r="B64" s="375">
        <v>2022</v>
      </c>
      <c r="C64" s="376"/>
      <c r="D64" s="377"/>
      <c r="E64" s="375"/>
      <c r="F64" s="375"/>
      <c r="G64" s="375"/>
      <c r="H64" s="375"/>
      <c r="I64" s="375"/>
      <c r="J64" s="375"/>
      <c r="K64" s="375"/>
      <c r="L64" s="375"/>
      <c r="N64" s="379"/>
      <c r="O64" s="379"/>
      <c r="P64" s="379"/>
      <c r="Q64" s="379"/>
      <c r="R64" s="379"/>
      <c r="S64" s="379"/>
      <c r="T64" s="379"/>
      <c r="U64" s="379"/>
      <c r="V64" s="379"/>
      <c r="W64" s="379"/>
      <c r="X64" s="379"/>
      <c r="Y64" s="379"/>
      <c r="Z64" s="379"/>
      <c r="AA64" s="379"/>
      <c r="AB64" s="379"/>
      <c r="AC64" s="379"/>
      <c r="AD64" s="379"/>
      <c r="AE64" s="379"/>
      <c r="AF64" s="379"/>
    </row>
    <row r="65" spans="1:32" ht="21.9" customHeight="1">
      <c r="A65" s="279">
        <v>55</v>
      </c>
      <c r="B65" s="153" t="s">
        <v>1</v>
      </c>
      <c r="C65" s="154"/>
      <c r="D65" s="148">
        <f ca="1">OFFSET('SPPI '!$A$2,D$4,$A65)</f>
        <v>110.9</v>
      </c>
      <c r="E65" s="151">
        <f ca="1">OFFSET('SPPI '!$A$2,E$4,$A65)</f>
        <v>104.4</v>
      </c>
      <c r="F65" s="151">
        <f ca="1">OFFSET('SPPI '!$A$2,F$4,$A65)</f>
        <v>138.1</v>
      </c>
      <c r="G65" s="151">
        <f ca="1">OFFSET('SPPI '!$A$2,G$4,$A65)</f>
        <v>101.1</v>
      </c>
      <c r="H65" s="151">
        <f ca="1">OFFSET('SPPI '!$A$2,H$4,$A65)</f>
        <v>126.9</v>
      </c>
      <c r="I65" s="151">
        <f ca="1">OFFSET('SPPI '!$A$2,I$4,$A65)</f>
        <v>103.9</v>
      </c>
      <c r="J65" s="151">
        <f ca="1">OFFSET('SPPI '!$A$2,J$4,$A65)</f>
        <v>116.5</v>
      </c>
      <c r="K65" s="151">
        <f ca="1">OFFSET('SPPI '!$A$2,K$4,$A65)</f>
        <v>107.4</v>
      </c>
      <c r="L65" s="151">
        <f ca="1">OFFSET('SPPI '!$A$2,L$4,$A65)</f>
        <v>100.1</v>
      </c>
      <c r="M65" s="172"/>
      <c r="N65" s="272"/>
      <c r="O65" s="272"/>
      <c r="P65" s="272"/>
      <c r="Q65" s="272"/>
      <c r="R65" s="272"/>
      <c r="S65" s="272"/>
      <c r="T65" s="272"/>
      <c r="U65" s="272"/>
      <c r="V65" s="272"/>
      <c r="W65" s="272"/>
      <c r="X65" s="272"/>
      <c r="Y65" s="272"/>
      <c r="Z65" s="272"/>
      <c r="AA65" s="272"/>
      <c r="AB65" s="272"/>
      <c r="AC65" s="272"/>
      <c r="AD65" s="272"/>
      <c r="AE65" s="272"/>
      <c r="AF65" s="272"/>
    </row>
    <row r="66" spans="1:32" ht="21.9" customHeight="1">
      <c r="A66" s="278">
        <v>56</v>
      </c>
      <c r="B66" s="153" t="s">
        <v>2</v>
      </c>
      <c r="C66" s="154"/>
      <c r="D66" s="148">
        <f ca="1">OFFSET('SPPI '!$A$2,D$4,$A66)</f>
        <v>111.9</v>
      </c>
      <c r="E66" s="151">
        <f ca="1">OFFSET('SPPI '!$A$2,E$4,$A66)</f>
        <v>105.4</v>
      </c>
      <c r="F66" s="151">
        <f ca="1">OFFSET('SPPI '!$A$2,F$4,$A66)</f>
        <v>141.80000000000001</v>
      </c>
      <c r="G66" s="151">
        <f ca="1">OFFSET('SPPI '!$A$2,G$4,$A66)</f>
        <v>101.1</v>
      </c>
      <c r="H66" s="151">
        <f ca="1">OFFSET('SPPI '!$A$2,H$4,$A66)</f>
        <v>127</v>
      </c>
      <c r="I66" s="151">
        <f ca="1">OFFSET('SPPI '!$A$2,I$4,$A66)</f>
        <v>104</v>
      </c>
      <c r="J66" s="151">
        <f ca="1">OFFSET('SPPI '!$A$2,J$4,$A66)</f>
        <v>116.8</v>
      </c>
      <c r="K66" s="151">
        <f ca="1">OFFSET('SPPI '!$A$2,K$4,$A66)</f>
        <v>107.5</v>
      </c>
      <c r="L66" s="151">
        <f ca="1">OFFSET('SPPI '!$A$2,L$4,$A66)</f>
        <v>103</v>
      </c>
      <c r="M66" s="172"/>
      <c r="N66" s="272"/>
      <c r="O66" s="272"/>
      <c r="P66" s="272"/>
      <c r="Q66" s="272"/>
      <c r="R66" s="272"/>
      <c r="S66" s="272"/>
      <c r="T66" s="272"/>
      <c r="U66" s="272"/>
      <c r="V66" s="272"/>
      <c r="W66" s="272"/>
      <c r="X66" s="272"/>
      <c r="Y66" s="272"/>
      <c r="Z66" s="272"/>
      <c r="AA66" s="272"/>
      <c r="AB66" s="272"/>
      <c r="AC66" s="272"/>
      <c r="AD66" s="272"/>
      <c r="AE66" s="272"/>
      <c r="AF66" s="272"/>
    </row>
    <row r="67" spans="1:32" ht="21.9" customHeight="1">
      <c r="A67" s="278">
        <v>57</v>
      </c>
      <c r="B67" s="153" t="s">
        <v>3</v>
      </c>
      <c r="C67" s="154"/>
      <c r="D67" s="148">
        <f ca="1">OFFSET('SPPI '!$A$2,D$4,$A67)</f>
        <v>113.8</v>
      </c>
      <c r="E67" s="151">
        <f ca="1">OFFSET('SPPI '!$A$2,E$4,$A67)</f>
        <v>109.7</v>
      </c>
      <c r="F67" s="151">
        <f ca="1">OFFSET('SPPI '!$A$2,F$4,$A67)</f>
        <v>145.4</v>
      </c>
      <c r="G67" s="151">
        <f ca="1">OFFSET('SPPI '!$A$2,G$4,$A67)</f>
        <v>101.1</v>
      </c>
      <c r="H67" s="151">
        <f ca="1">OFFSET('SPPI '!$A$2,H$4,$A67)</f>
        <v>127</v>
      </c>
      <c r="I67" s="151">
        <f ca="1">OFFSET('SPPI '!$A$2,I$4,$A67)</f>
        <v>104.1</v>
      </c>
      <c r="J67" s="151">
        <f ca="1">OFFSET('SPPI '!$A$2,J$4,$A67)</f>
        <v>117.1</v>
      </c>
      <c r="K67" s="151">
        <f ca="1">OFFSET('SPPI '!$A$2,K$4,$A67)</f>
        <v>107.6</v>
      </c>
      <c r="L67" s="151">
        <f ca="1">OFFSET('SPPI '!$A$2,L$4,$A67)</f>
        <v>107.4</v>
      </c>
      <c r="M67" s="172"/>
      <c r="N67" s="272"/>
      <c r="O67" s="272"/>
      <c r="P67" s="272"/>
      <c r="Q67" s="272"/>
      <c r="R67" s="272"/>
      <c r="S67" s="272"/>
      <c r="T67" s="272"/>
      <c r="U67" s="272"/>
      <c r="V67" s="272"/>
      <c r="W67" s="272"/>
      <c r="X67" s="272"/>
      <c r="Y67" s="272"/>
      <c r="Z67" s="272"/>
      <c r="AA67" s="272"/>
      <c r="AB67" s="272"/>
      <c r="AC67" s="272"/>
      <c r="AD67" s="272"/>
      <c r="AE67" s="272"/>
      <c r="AF67" s="272"/>
    </row>
    <row r="68" spans="1:32" ht="21.9" customHeight="1">
      <c r="A68" s="278">
        <v>58</v>
      </c>
      <c r="B68" s="153" t="s">
        <v>4</v>
      </c>
      <c r="C68" s="159"/>
      <c r="D68" s="148">
        <f ca="1">OFFSET('SPPI '!$A$2,D$4,$A68)</f>
        <v>114.3</v>
      </c>
      <c r="E68" s="151">
        <f ca="1">OFFSET('SPPI '!$A$2,E$4,$A68)</f>
        <v>110.9</v>
      </c>
      <c r="F68" s="151">
        <f ca="1">OFFSET('SPPI '!$A$2,F$4,$A68)</f>
        <v>147.69999999999999</v>
      </c>
      <c r="G68" s="151">
        <f ca="1">OFFSET('SPPI '!$A$2,G$4,$A68)</f>
        <v>101.1</v>
      </c>
      <c r="H68" s="151">
        <f ca="1">OFFSET('SPPI '!$A$2,H$4,$A68)</f>
        <v>126.9</v>
      </c>
      <c r="I68" s="151">
        <f ca="1">OFFSET('SPPI '!$A$2,I$4,$A68)</f>
        <v>104.3</v>
      </c>
      <c r="J68" s="151">
        <f ca="1">OFFSET('SPPI '!$A$2,J$4,$A68)</f>
        <v>117.2</v>
      </c>
      <c r="K68" s="151">
        <f ca="1">OFFSET('SPPI '!$A$2,K$4,$A68)</f>
        <v>107.6</v>
      </c>
      <c r="L68" s="151">
        <f ca="1">OFFSET('SPPI '!$A$2,L$4,$A68)</f>
        <v>102.9</v>
      </c>
    </row>
    <row r="69" spans="1:32" ht="7.5" customHeight="1">
      <c r="A69" s="159"/>
      <c r="B69" s="137"/>
      <c r="C69" s="137"/>
      <c r="D69" s="137"/>
      <c r="E69" s="137"/>
      <c r="G69" s="137"/>
      <c r="I69" s="137"/>
      <c r="J69" s="137"/>
    </row>
    <row r="70" spans="1:32" s="378" customFormat="1">
      <c r="A70" s="410"/>
      <c r="B70" s="375">
        <v>2023</v>
      </c>
      <c r="C70" s="376"/>
      <c r="D70" s="377"/>
      <c r="E70" s="375"/>
      <c r="F70" s="375"/>
      <c r="G70" s="375"/>
      <c r="H70" s="375"/>
      <c r="I70" s="375"/>
      <c r="J70" s="375"/>
      <c r="K70" s="375"/>
      <c r="L70" s="375"/>
      <c r="N70" s="379"/>
      <c r="O70" s="379"/>
      <c r="P70" s="379"/>
      <c r="Q70" s="379"/>
      <c r="R70" s="379"/>
      <c r="S70" s="379"/>
      <c r="T70" s="379"/>
      <c r="U70" s="379"/>
      <c r="V70" s="379"/>
      <c r="W70" s="379"/>
      <c r="X70" s="379"/>
      <c r="Y70" s="379"/>
      <c r="Z70" s="379"/>
      <c r="AA70" s="379"/>
      <c r="AB70" s="379"/>
      <c r="AC70" s="379"/>
      <c r="AD70" s="379"/>
      <c r="AE70" s="379"/>
      <c r="AF70" s="379"/>
    </row>
    <row r="71" spans="1:32" ht="21.9" customHeight="1">
      <c r="A71" s="279">
        <v>59</v>
      </c>
      <c r="B71" s="153" t="s">
        <v>1</v>
      </c>
      <c r="C71" s="154"/>
      <c r="D71" s="148">
        <f ca="1">OFFSET('SPPI '!$A$2,D$4,$A71)</f>
        <v>114.7</v>
      </c>
      <c r="E71" s="151">
        <f ca="1">OFFSET('SPPI '!$A$2,E$4,$A71)</f>
        <v>111.2</v>
      </c>
      <c r="F71" s="151">
        <f ca="1">OFFSET('SPPI '!$A$2,F$4,$A71)</f>
        <v>149.6</v>
      </c>
      <c r="G71" s="151">
        <f ca="1">OFFSET('SPPI '!$A$2,G$4,$A71)</f>
        <v>101.1</v>
      </c>
      <c r="H71" s="151">
        <f ca="1">OFFSET('SPPI '!$A$2,H$4,$A71)</f>
        <v>126.9</v>
      </c>
      <c r="I71" s="151">
        <f ca="1">OFFSET('SPPI '!$A$2,I$4,$A71)</f>
        <v>104.4</v>
      </c>
      <c r="J71" s="151">
        <f ca="1">OFFSET('SPPI '!$A$2,J$4,$A71)</f>
        <v>117.8</v>
      </c>
      <c r="K71" s="151">
        <f ca="1">OFFSET('SPPI '!$A$2,K$4,$A71)</f>
        <v>107.8</v>
      </c>
      <c r="L71" s="151">
        <f ca="1">OFFSET('SPPI '!$A$2,L$4,$A71)</f>
        <v>101.2</v>
      </c>
      <c r="M71" s="172"/>
      <c r="N71" s="272"/>
      <c r="O71" s="272"/>
      <c r="P71" s="272"/>
      <c r="Q71" s="272"/>
      <c r="R71" s="272"/>
      <c r="S71" s="272"/>
      <c r="T71" s="272"/>
      <c r="U71" s="272"/>
      <c r="V71" s="272"/>
      <c r="W71" s="272"/>
      <c r="X71" s="272"/>
      <c r="Y71" s="272"/>
      <c r="Z71" s="272"/>
      <c r="AA71" s="272"/>
      <c r="AB71" s="272"/>
      <c r="AC71" s="272"/>
      <c r="AD71" s="272"/>
      <c r="AE71" s="272"/>
      <c r="AF71" s="272"/>
    </row>
    <row r="72" spans="1:32" ht="21.9" customHeight="1">
      <c r="A72" s="278">
        <v>60</v>
      </c>
      <c r="B72" s="153" t="s">
        <v>2</v>
      </c>
      <c r="C72" s="154"/>
      <c r="D72" s="148">
        <f ca="1">OFFSET('SPPI '!$A$2,D$4,$A72)</f>
        <v>114.9</v>
      </c>
      <c r="E72" s="151">
        <f ca="1">OFFSET('SPPI '!$A$2,E$4,$A72)</f>
        <v>110.5</v>
      </c>
      <c r="F72" s="151">
        <f ca="1">OFFSET('SPPI '!$A$2,F$4,$A72)</f>
        <v>150.69999999999999</v>
      </c>
      <c r="G72" s="151">
        <f ca="1">OFFSET('SPPI '!$A$2,G$4,$A72)</f>
        <v>101.1</v>
      </c>
      <c r="H72" s="151">
        <f ca="1">OFFSET('SPPI '!$A$2,H$4,$A72)</f>
        <v>126.9</v>
      </c>
      <c r="I72" s="151">
        <f ca="1">OFFSET('SPPI '!$A$2,I$4,$A72)</f>
        <v>104.5</v>
      </c>
      <c r="J72" s="151">
        <f ca="1">OFFSET('SPPI '!$A$2,J$4,$A72)</f>
        <v>118</v>
      </c>
      <c r="K72" s="151">
        <f ca="1">OFFSET('SPPI '!$A$2,K$4,$A72)</f>
        <v>107.8</v>
      </c>
      <c r="L72" s="151">
        <f ca="1">OFFSET('SPPI '!$A$2,L$4,$A72)</f>
        <v>105.1</v>
      </c>
      <c r="M72" s="172"/>
      <c r="N72" s="272"/>
      <c r="O72" s="272"/>
      <c r="P72" s="272"/>
      <c r="Q72" s="272"/>
      <c r="R72" s="272"/>
      <c r="S72" s="272"/>
      <c r="T72" s="272"/>
      <c r="U72" s="272"/>
      <c r="V72" s="272"/>
      <c r="W72" s="272"/>
      <c r="X72" s="272"/>
      <c r="Y72" s="272"/>
      <c r="Z72" s="272"/>
      <c r="AA72" s="272"/>
      <c r="AB72" s="272"/>
      <c r="AC72" s="272"/>
      <c r="AD72" s="272"/>
      <c r="AE72" s="272"/>
      <c r="AF72" s="272"/>
    </row>
    <row r="73" spans="1:32" ht="21.9" customHeight="1">
      <c r="A73" s="278">
        <v>61</v>
      </c>
      <c r="B73" s="153" t="s">
        <v>3</v>
      </c>
      <c r="C73" s="154"/>
      <c r="D73" s="148">
        <f ca="1">OFFSET('SPPI '!$A$2,D$4,$A73)</f>
        <v>115.4</v>
      </c>
      <c r="E73" s="151">
        <f ca="1">OFFSET('SPPI '!$A$2,E$4,$A73)</f>
        <v>110.5</v>
      </c>
      <c r="F73" s="151">
        <f ca="1">OFFSET('SPPI '!$A$2,F$4,$A73)</f>
        <v>152.1</v>
      </c>
      <c r="G73" s="151">
        <f ca="1">OFFSET('SPPI '!$A$2,G$4,$A73)</f>
        <v>101.1</v>
      </c>
      <c r="H73" s="151">
        <f ca="1">OFFSET('SPPI '!$A$2,H$4,$A73)</f>
        <v>127.2</v>
      </c>
      <c r="I73" s="151">
        <f ca="1">OFFSET('SPPI '!$A$2,I$4,$A73)</f>
        <v>104.5</v>
      </c>
      <c r="J73" s="151">
        <f ca="1">OFFSET('SPPI '!$A$2,J$4,$A73)</f>
        <v>118.3</v>
      </c>
      <c r="K73" s="151">
        <f ca="1">OFFSET('SPPI '!$A$2,K$4,$A73)</f>
        <v>107.8</v>
      </c>
      <c r="L73" s="151">
        <f ca="1">OFFSET('SPPI '!$A$2,L$4,$A73)</f>
        <v>108.3</v>
      </c>
      <c r="M73" s="172"/>
      <c r="N73" s="272"/>
      <c r="O73" s="272"/>
      <c r="P73" s="272"/>
      <c r="Q73" s="272"/>
      <c r="R73" s="272"/>
      <c r="S73" s="272"/>
      <c r="T73" s="272"/>
      <c r="U73" s="272"/>
      <c r="V73" s="272"/>
      <c r="W73" s="272"/>
      <c r="X73" s="272"/>
      <c r="Y73" s="272"/>
      <c r="Z73" s="272"/>
      <c r="AA73" s="272"/>
      <c r="AB73" s="272"/>
      <c r="AC73" s="272"/>
      <c r="AD73" s="272"/>
      <c r="AE73" s="272"/>
      <c r="AF73" s="272"/>
    </row>
    <row r="74" spans="1:32" ht="21.9" customHeight="1">
      <c r="A74" s="278">
        <v>62</v>
      </c>
      <c r="B74" s="153" t="s">
        <v>4</v>
      </c>
      <c r="C74" s="159"/>
      <c r="D74" s="148">
        <f ca="1">OFFSET('SPPI '!$A$2,D$4,$A74)</f>
        <v>115.5</v>
      </c>
      <c r="E74" s="151">
        <f ca="1">OFFSET('SPPI '!$A$2,E$4,$A74)</f>
        <v>110.4</v>
      </c>
      <c r="F74" s="151">
        <f ca="1">OFFSET('SPPI '!$A$2,F$4,$A74)</f>
        <v>152.69999999999999</v>
      </c>
      <c r="G74" s="151">
        <f ca="1">OFFSET('SPPI '!$A$2,G$4,$A74)</f>
        <v>101.1</v>
      </c>
      <c r="H74" s="151">
        <f ca="1">OFFSET('SPPI '!$A$2,H$4,$A74)</f>
        <v>127.6</v>
      </c>
      <c r="I74" s="151">
        <f ca="1">OFFSET('SPPI '!$A$2,I$4,$A74)</f>
        <v>104.5</v>
      </c>
      <c r="J74" s="151">
        <f ca="1">OFFSET('SPPI '!$A$2,J$4,$A74)</f>
        <v>118.4</v>
      </c>
      <c r="K74" s="151">
        <f ca="1">OFFSET('SPPI '!$A$2,K$4,$A74)</f>
        <v>107.9</v>
      </c>
      <c r="L74" s="151">
        <f ca="1">OFFSET('SPPI '!$A$2,L$4,$A74)</f>
        <v>108.6</v>
      </c>
    </row>
    <row r="75" spans="1:32" ht="7.5" customHeight="1">
      <c r="A75" s="278"/>
      <c r="B75" s="153"/>
      <c r="C75" s="159"/>
      <c r="D75" s="148"/>
      <c r="E75" s="151"/>
      <c r="F75" s="151"/>
      <c r="G75" s="151"/>
      <c r="H75" s="151"/>
      <c r="I75" s="151"/>
      <c r="J75" s="151"/>
      <c r="K75" s="151"/>
      <c r="L75" s="151"/>
    </row>
    <row r="76" spans="1:32" s="378" customFormat="1">
      <c r="A76" s="410"/>
      <c r="B76" s="375">
        <v>2024</v>
      </c>
      <c r="C76" s="376"/>
      <c r="D76" s="377"/>
      <c r="E76" s="375"/>
      <c r="F76" s="375"/>
      <c r="G76" s="375"/>
      <c r="H76" s="375"/>
      <c r="I76" s="375"/>
      <c r="J76" s="375"/>
      <c r="K76" s="375"/>
      <c r="L76" s="375"/>
      <c r="N76" s="379"/>
      <c r="O76" s="379"/>
      <c r="P76" s="379"/>
      <c r="Q76" s="379"/>
      <c r="R76" s="379"/>
      <c r="S76" s="379"/>
      <c r="T76" s="379"/>
      <c r="U76" s="379"/>
      <c r="V76" s="379"/>
      <c r="W76" s="379"/>
      <c r="X76" s="379"/>
      <c r="Y76" s="379"/>
      <c r="Z76" s="379"/>
      <c r="AA76" s="379"/>
      <c r="AB76" s="379"/>
      <c r="AC76" s="379"/>
      <c r="AD76" s="379"/>
      <c r="AE76" s="379"/>
      <c r="AF76" s="379"/>
    </row>
    <row r="77" spans="1:32" ht="21.9" customHeight="1">
      <c r="A77" s="279">
        <v>63</v>
      </c>
      <c r="B77" s="153" t="s">
        <v>1</v>
      </c>
      <c r="C77" s="154"/>
      <c r="D77" s="148">
        <f ca="1">OFFSET('SPPI '!$A$2,D$4,$A77)</f>
        <v>115.8</v>
      </c>
      <c r="E77" s="151">
        <f ca="1">OFFSET('SPPI '!$A$2,E$4,$A77)</f>
        <v>111.2</v>
      </c>
      <c r="F77" s="151">
        <f ca="1">OFFSET('SPPI '!$A$2,F$4,$A77)</f>
        <v>153.4</v>
      </c>
      <c r="G77" s="151">
        <f ca="1">OFFSET('SPPI '!$A$2,G$4,$A77)</f>
        <v>101.2</v>
      </c>
      <c r="H77" s="151">
        <f ca="1">OFFSET('SPPI '!$A$2,H$4,$A77)</f>
        <v>127.7</v>
      </c>
      <c r="I77" s="151">
        <f ca="1">OFFSET('SPPI '!$A$2,I$4,$A77)</f>
        <v>104.6</v>
      </c>
      <c r="J77" s="151">
        <f ca="1">OFFSET('SPPI '!$A$2,J$4,$A77)</f>
        <v>118.7</v>
      </c>
      <c r="K77" s="151">
        <f ca="1">OFFSET('SPPI '!$A$2,K$4,$A77)</f>
        <v>108</v>
      </c>
      <c r="L77" s="151">
        <f ca="1">OFFSET('SPPI '!$A$2,L$4,$A77)</f>
        <v>108.8</v>
      </c>
      <c r="M77" s="172"/>
      <c r="N77" s="272"/>
      <c r="O77" s="272"/>
      <c r="P77" s="272"/>
      <c r="Q77" s="272"/>
      <c r="R77" s="272"/>
      <c r="S77" s="272"/>
      <c r="T77" s="272"/>
      <c r="U77" s="272"/>
      <c r="V77" s="272"/>
      <c r="W77" s="272"/>
      <c r="X77" s="272"/>
      <c r="Y77" s="272"/>
      <c r="Z77" s="272"/>
      <c r="AA77" s="272"/>
      <c r="AB77" s="272"/>
      <c r="AC77" s="272"/>
      <c r="AD77" s="272"/>
      <c r="AE77" s="272"/>
      <c r="AF77" s="272"/>
    </row>
    <row r="78" spans="1:32" ht="21.9" customHeight="1">
      <c r="A78" s="279">
        <v>64</v>
      </c>
      <c r="B78" s="153" t="s">
        <v>2</v>
      </c>
      <c r="C78" s="154"/>
      <c r="D78" s="148">
        <f ca="1">OFFSET('SPPI '!$A$2,D$4,$A78)</f>
        <v>115.7</v>
      </c>
      <c r="E78" s="151">
        <f ca="1">OFFSET('SPPI '!$A$2,E$4,$A78)</f>
        <v>109</v>
      </c>
      <c r="F78" s="151">
        <f ca="1">OFFSET('SPPI '!$A$2,F$4,$A78)</f>
        <v>154.30000000000001</v>
      </c>
      <c r="G78" s="151">
        <f ca="1">OFFSET('SPPI '!$A$2,G$4,$A78)</f>
        <v>101</v>
      </c>
      <c r="H78" s="151">
        <f ca="1">OFFSET('SPPI '!$A$2,H$4,$A78)</f>
        <v>127.9</v>
      </c>
      <c r="I78" s="151">
        <f ca="1">OFFSET('SPPI '!$A$2,I$4,$A78)</f>
        <v>104.7</v>
      </c>
      <c r="J78" s="151">
        <f ca="1">OFFSET('SPPI '!$A$2,J$4,$A78)</f>
        <v>119</v>
      </c>
      <c r="K78" s="151">
        <f ca="1">OFFSET('SPPI '!$A$2,K$4,$A78)</f>
        <v>108.1</v>
      </c>
      <c r="L78" s="151">
        <f ca="1">OFFSET('SPPI '!$A$2,L$4,$A78)</f>
        <v>113.2</v>
      </c>
      <c r="M78" s="172"/>
      <c r="N78" s="272"/>
      <c r="O78" s="272"/>
      <c r="P78" s="272"/>
      <c r="Q78" s="272"/>
      <c r="R78" s="272"/>
      <c r="S78" s="272"/>
      <c r="T78" s="272"/>
      <c r="U78" s="272"/>
      <c r="V78" s="272"/>
      <c r="W78" s="272"/>
      <c r="X78" s="272"/>
      <c r="Y78" s="272"/>
      <c r="Z78" s="272"/>
      <c r="AA78" s="272"/>
      <c r="AB78" s="272"/>
      <c r="AC78" s="272"/>
      <c r="AD78" s="272"/>
      <c r="AE78" s="272"/>
      <c r="AF78" s="272"/>
    </row>
    <row r="79" spans="1:32" ht="21.9" customHeight="1">
      <c r="A79" s="279">
        <v>65</v>
      </c>
      <c r="B79" s="153" t="s">
        <v>3</v>
      </c>
      <c r="C79" s="154"/>
      <c r="D79" s="148">
        <f ca="1">OFFSET('SPPI '!$A$2,D$4,$A79)</f>
        <v>115.8</v>
      </c>
      <c r="E79" s="151">
        <f ca="1">OFFSET('SPPI '!$A$2,E$4,$A79)</f>
        <v>108.3</v>
      </c>
      <c r="F79" s="151">
        <f ca="1">OFFSET('SPPI '!$A$2,F$4,$A79)</f>
        <v>155.69999999999999</v>
      </c>
      <c r="G79" s="151">
        <f ca="1">OFFSET('SPPI '!$A$2,G$4,$A79)</f>
        <v>101</v>
      </c>
      <c r="H79" s="151">
        <f ca="1">OFFSET('SPPI '!$A$2,H$4,$A79)</f>
        <v>127.3</v>
      </c>
      <c r="I79" s="151">
        <f ca="1">OFFSET('SPPI '!$A$2,I$4,$A79)</f>
        <v>104.7</v>
      </c>
      <c r="J79" s="151">
        <f ca="1">OFFSET('SPPI '!$A$2,J$4,$A79)</f>
        <v>119.2</v>
      </c>
      <c r="K79" s="151">
        <f ca="1">OFFSET('SPPI '!$A$2,K$4,$A79)</f>
        <v>108.1</v>
      </c>
      <c r="L79" s="151">
        <f ca="1">OFFSET('SPPI '!$A$2,L$4,$A79)</f>
        <v>114.2</v>
      </c>
      <c r="M79" s="172"/>
      <c r="N79" s="272"/>
      <c r="O79" s="272"/>
      <c r="P79" s="272"/>
      <c r="Q79" s="272"/>
      <c r="R79" s="272"/>
      <c r="S79" s="272"/>
      <c r="T79" s="272"/>
      <c r="U79" s="272"/>
      <c r="V79" s="272"/>
      <c r="W79" s="272"/>
      <c r="X79" s="272"/>
      <c r="Y79" s="272"/>
      <c r="Z79" s="272"/>
      <c r="AA79" s="272"/>
      <c r="AB79" s="272"/>
      <c r="AC79" s="272"/>
      <c r="AD79" s="272"/>
      <c r="AE79" s="272"/>
      <c r="AF79" s="272"/>
    </row>
    <row r="80" spans="1:32" ht="21.9" customHeight="1">
      <c r="A80" s="279">
        <v>66</v>
      </c>
      <c r="B80" s="153" t="s">
        <v>4</v>
      </c>
      <c r="C80" s="159"/>
      <c r="D80" s="148">
        <f ca="1">OFFSET('SPPI '!$A$2,D$4,$A80)</f>
        <v>116.1</v>
      </c>
      <c r="E80" s="151">
        <f ca="1">OFFSET('SPPI '!$A$2,E$4,$A80)</f>
        <v>107.7</v>
      </c>
      <c r="F80" s="151">
        <f ca="1">OFFSET('SPPI '!$A$2,F$4,$A80)</f>
        <v>157.4</v>
      </c>
      <c r="G80" s="151">
        <f ca="1">OFFSET('SPPI '!$A$2,G$4,$A80)</f>
        <v>101</v>
      </c>
      <c r="H80" s="151">
        <f ca="1">OFFSET('SPPI '!$A$2,H$4,$A80)</f>
        <v>127.3</v>
      </c>
      <c r="I80" s="151">
        <f ca="1">OFFSET('SPPI '!$A$2,I$4,$A80)</f>
        <v>104.9</v>
      </c>
      <c r="J80" s="151">
        <f ca="1">OFFSET('SPPI '!$A$2,J$4,$A80)</f>
        <v>119.3</v>
      </c>
      <c r="K80" s="151">
        <f ca="1">OFFSET('SPPI '!$A$2,K$4,$A80)</f>
        <v>108.3</v>
      </c>
      <c r="L80" s="151">
        <f ca="1">OFFSET('SPPI '!$A$2,L$4,$A80)</f>
        <v>115.2</v>
      </c>
    </row>
    <row r="81" spans="2:12" ht="9.9" customHeight="1" thickBot="1">
      <c r="B81" s="161"/>
      <c r="C81" s="161"/>
      <c r="D81" s="161"/>
      <c r="E81" s="161"/>
      <c r="F81" s="161"/>
      <c r="G81" s="161"/>
      <c r="H81" s="161"/>
      <c r="I81" s="161"/>
      <c r="J81" s="161"/>
      <c r="K81" s="161"/>
      <c r="L81" s="161"/>
    </row>
    <row r="82" spans="2:12" ht="24.9" customHeight="1">
      <c r="B82" s="281"/>
      <c r="C82" s="31"/>
      <c r="D82" s="334"/>
      <c r="E82" s="335"/>
    </row>
  </sheetData>
  <mergeCells count="10">
    <mergeCell ref="B5:L5"/>
    <mergeCell ref="L8:L9"/>
    <mergeCell ref="D8:D9"/>
    <mergeCell ref="E8:E9"/>
    <mergeCell ref="F8:F9"/>
    <mergeCell ref="G8:G9"/>
    <mergeCell ref="H8:H9"/>
    <mergeCell ref="I8:I9"/>
    <mergeCell ref="J8:J9"/>
    <mergeCell ref="K8:K9"/>
  </mergeCells>
  <printOptions horizontalCentered="1"/>
  <pageMargins left="0.47244094488188981" right="0.47244094488188981" top="0.47244094488188981" bottom="0.47244094488188981" header="0" footer="0"/>
  <pageSetup paperSize="9" scale="45" orientation="portrait" r:id="rId1"/>
  <headerFooter differentFirs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-0.249977111117893"/>
  </sheetPr>
  <dimension ref="A1:P67"/>
  <sheetViews>
    <sheetView view="pageBreakPreview" topLeftCell="B1" zoomScale="68" zoomScaleNormal="50" zoomScaleSheetLayoutView="68" workbookViewId="0">
      <pane xSplit="2" ySplit="16" topLeftCell="D17" activePane="bottomRight" state="frozen"/>
      <selection activeCell="B1" sqref="B1"/>
      <selection pane="topRight" activeCell="D1" sqref="D1"/>
      <selection pane="bottomLeft" activeCell="B17" sqref="B17"/>
      <selection pane="bottomRight" activeCell="H51" sqref="H51"/>
    </sheetView>
  </sheetViews>
  <sheetFormatPr defaultColWidth="8.109375" defaultRowHeight="23.4"/>
  <cols>
    <col min="1" max="1" width="8.109375" style="8" hidden="1" customWidth="1"/>
    <col min="2" max="2" width="16.88671875" style="31" customWidth="1"/>
    <col min="3" max="3" width="2.33203125" style="19" customWidth="1"/>
    <col min="4" max="9" width="26" style="8" customWidth="1"/>
    <col min="10" max="16384" width="8.109375" style="8"/>
  </cols>
  <sheetData>
    <row r="1" spans="2:10" s="95" customFormat="1" ht="25.2">
      <c r="B1" s="118" t="s">
        <v>74</v>
      </c>
      <c r="C1" s="93" t="s">
        <v>13</v>
      </c>
      <c r="D1" s="94" t="s">
        <v>83</v>
      </c>
      <c r="E1" s="92"/>
      <c r="F1" s="92"/>
      <c r="G1" s="92"/>
      <c r="I1" s="92"/>
    </row>
    <row r="2" spans="2:10" s="22" customFormat="1" ht="25.2">
      <c r="B2" s="119" t="s">
        <v>76</v>
      </c>
      <c r="C2" s="75" t="s">
        <v>13</v>
      </c>
      <c r="D2" s="76" t="s">
        <v>84</v>
      </c>
    </row>
    <row r="3" spans="2:10">
      <c r="B3" s="43"/>
      <c r="C3" s="44"/>
      <c r="D3" s="43"/>
      <c r="E3" s="43"/>
      <c r="F3" s="43"/>
      <c r="G3" s="43"/>
      <c r="H3" s="43"/>
      <c r="I3" s="43"/>
    </row>
    <row r="4" spans="2:10" hidden="1">
      <c r="B4" s="43"/>
      <c r="C4" s="44"/>
      <c r="D4" s="89">
        <v>36</v>
      </c>
      <c r="E4" s="88">
        <v>40</v>
      </c>
      <c r="F4" s="88">
        <v>46</v>
      </c>
      <c r="G4" s="88">
        <v>49</v>
      </c>
      <c r="H4" s="88">
        <v>55</v>
      </c>
      <c r="I4" s="88">
        <v>59</v>
      </c>
    </row>
    <row r="5" spans="2:10" ht="24" thickBot="1">
      <c r="B5" s="575" t="s">
        <v>0</v>
      </c>
      <c r="C5" s="575"/>
      <c r="D5" s="575"/>
      <c r="E5" s="575"/>
      <c r="F5" s="575"/>
      <c r="G5" s="575"/>
      <c r="H5" s="575"/>
      <c r="I5" s="575"/>
    </row>
    <row r="6" spans="2:10" s="98" customFormat="1" ht="20.399999999999999">
      <c r="B6" s="96"/>
      <c r="C6" s="97"/>
      <c r="D6" s="573" t="s">
        <v>212</v>
      </c>
      <c r="E6" s="573"/>
      <c r="F6" s="573"/>
      <c r="G6" s="573"/>
      <c r="H6" s="573" t="s">
        <v>50</v>
      </c>
      <c r="I6" s="573"/>
    </row>
    <row r="7" spans="2:10" s="20" customFormat="1" ht="20.399999999999999">
      <c r="B7" s="32"/>
      <c r="C7" s="52"/>
      <c r="D7" s="574" t="s">
        <v>213</v>
      </c>
      <c r="E7" s="574"/>
      <c r="F7" s="574"/>
      <c r="G7" s="574"/>
      <c r="H7" s="574" t="s">
        <v>51</v>
      </c>
      <c r="I7" s="574"/>
    </row>
    <row r="8" spans="2:10" s="20" customFormat="1" ht="20.399999999999999">
      <c r="B8" s="32"/>
      <c r="C8" s="52"/>
      <c r="D8" s="25"/>
      <c r="E8" s="25"/>
      <c r="F8" s="25"/>
      <c r="G8" s="25"/>
      <c r="H8" s="25"/>
      <c r="I8" s="25"/>
    </row>
    <row r="9" spans="2:10" s="84" customFormat="1" ht="20.399999999999999">
      <c r="C9" s="85"/>
      <c r="D9" s="83">
        <v>551</v>
      </c>
      <c r="E9" s="83">
        <v>561</v>
      </c>
      <c r="F9" s="83">
        <v>562</v>
      </c>
      <c r="G9" s="83">
        <v>563</v>
      </c>
      <c r="H9" s="83" t="s">
        <v>85</v>
      </c>
      <c r="I9" s="83" t="s">
        <v>86</v>
      </c>
    </row>
    <row r="10" spans="2:10" s="114" customFormat="1" ht="20.399999999999999">
      <c r="B10" s="111" t="s">
        <v>79</v>
      </c>
      <c r="C10" s="113"/>
      <c r="D10" s="100" t="s">
        <v>87</v>
      </c>
      <c r="E10" s="100" t="s">
        <v>88</v>
      </c>
      <c r="F10" s="100" t="s">
        <v>89</v>
      </c>
      <c r="G10" s="100" t="s">
        <v>33</v>
      </c>
      <c r="H10" s="100" t="s">
        <v>33</v>
      </c>
      <c r="I10" s="100" t="s">
        <v>33</v>
      </c>
    </row>
    <row r="11" spans="2:10" s="12" customFormat="1" ht="20.399999999999999">
      <c r="B11" s="73" t="s">
        <v>80</v>
      </c>
      <c r="C11" s="48"/>
      <c r="D11" s="100" t="s">
        <v>90</v>
      </c>
      <c r="E11" s="100" t="s">
        <v>25</v>
      </c>
      <c r="F11" s="100" t="s">
        <v>25</v>
      </c>
      <c r="G11" s="100" t="s">
        <v>47</v>
      </c>
      <c r="H11" s="100" t="s">
        <v>56</v>
      </c>
      <c r="I11" s="100" t="s">
        <v>56</v>
      </c>
    </row>
    <row r="12" spans="2:10" s="12" customFormat="1" ht="20.399999999999999">
      <c r="B12" s="24"/>
      <c r="C12" s="48"/>
      <c r="D12" s="100" t="s">
        <v>91</v>
      </c>
      <c r="E12" s="100" t="s">
        <v>92</v>
      </c>
      <c r="F12" s="100" t="s">
        <v>93</v>
      </c>
      <c r="G12" s="100" t="s">
        <v>26</v>
      </c>
      <c r="H12" s="100" t="s">
        <v>94</v>
      </c>
      <c r="I12" s="100" t="s">
        <v>95</v>
      </c>
    </row>
    <row r="13" spans="2:10" s="12" customFormat="1" ht="20.399999999999999">
      <c r="B13" s="24"/>
      <c r="C13" s="48"/>
      <c r="D13" s="77" t="s">
        <v>96</v>
      </c>
      <c r="E13" s="78" t="s">
        <v>97</v>
      </c>
      <c r="F13" s="77" t="s">
        <v>98</v>
      </c>
      <c r="G13" s="77" t="s">
        <v>99</v>
      </c>
      <c r="H13" s="77" t="s">
        <v>100</v>
      </c>
      <c r="I13" s="77" t="s">
        <v>101</v>
      </c>
    </row>
    <row r="14" spans="2:10" s="23" customFormat="1" ht="20.399999999999999">
      <c r="B14" s="24"/>
      <c r="C14" s="47"/>
      <c r="D14" s="77" t="s">
        <v>57</v>
      </c>
      <c r="E14" s="78" t="s">
        <v>102</v>
      </c>
      <c r="F14" s="77" t="s">
        <v>103</v>
      </c>
      <c r="G14" s="77" t="s">
        <v>104</v>
      </c>
      <c r="H14" s="77" t="s">
        <v>105</v>
      </c>
      <c r="I14" s="77" t="s">
        <v>105</v>
      </c>
      <c r="J14" s="24"/>
    </row>
    <row r="15" spans="2:10" s="12" customFormat="1" ht="20.399999999999999">
      <c r="B15" s="24"/>
      <c r="C15" s="48"/>
      <c r="D15" s="77" t="s">
        <v>16</v>
      </c>
      <c r="E15" s="78" t="s">
        <v>34</v>
      </c>
      <c r="F15" s="77" t="s">
        <v>34</v>
      </c>
      <c r="G15" s="77" t="s">
        <v>16</v>
      </c>
      <c r="H15" s="77" t="s">
        <v>16</v>
      </c>
      <c r="I15" s="77" t="s">
        <v>16</v>
      </c>
    </row>
    <row r="16" spans="2:10" s="12" customFormat="1" ht="20.399999999999999">
      <c r="B16" s="49"/>
      <c r="C16" s="50"/>
      <c r="D16" s="79"/>
      <c r="E16" s="80"/>
      <c r="F16" s="79"/>
      <c r="G16" s="79"/>
      <c r="H16" s="80"/>
      <c r="I16" s="80"/>
    </row>
    <row r="17" spans="1:16" s="12" customFormat="1" ht="20.399999999999999">
      <c r="B17" s="24"/>
      <c r="C17" s="48"/>
      <c r="D17" s="25"/>
      <c r="E17" s="39"/>
      <c r="F17" s="25"/>
      <c r="G17" s="25"/>
      <c r="H17" s="39"/>
      <c r="I17" s="39"/>
    </row>
    <row r="18" spans="1:16" s="6" customFormat="1">
      <c r="B18" s="3">
        <v>2015</v>
      </c>
      <c r="C18" s="13"/>
      <c r="D18" s="17">
        <v>101.77500000000001</v>
      </c>
      <c r="E18" s="18">
        <v>121.07499999999999</v>
      </c>
      <c r="F18" s="18">
        <v>115</v>
      </c>
      <c r="G18" s="18">
        <v>122.55000000000001</v>
      </c>
      <c r="H18" s="18">
        <v>99.2</v>
      </c>
      <c r="I18" s="18">
        <v>101</v>
      </c>
      <c r="K18" s="14"/>
      <c r="L18" s="14"/>
      <c r="M18" s="14"/>
      <c r="N18" s="14"/>
      <c r="O18" s="14"/>
      <c r="P18" s="14"/>
    </row>
    <row r="19" spans="1:16" s="6" customFormat="1">
      <c r="B19" s="3">
        <v>2016</v>
      </c>
      <c r="C19" s="13"/>
      <c r="D19" s="17">
        <v>101.85</v>
      </c>
      <c r="E19" s="18">
        <v>125.75</v>
      </c>
      <c r="F19" s="18">
        <v>118.32499999999999</v>
      </c>
      <c r="G19" s="18">
        <v>126.45</v>
      </c>
      <c r="H19" s="18">
        <v>99.2</v>
      </c>
      <c r="I19" s="18">
        <v>101</v>
      </c>
      <c r="K19" s="14"/>
      <c r="L19" s="14"/>
      <c r="M19" s="14"/>
      <c r="N19" s="14"/>
      <c r="O19" s="14"/>
      <c r="P19" s="14"/>
    </row>
    <row r="20" spans="1:16" s="6" customFormat="1">
      <c r="B20" s="3">
        <v>2017</v>
      </c>
      <c r="C20" s="13"/>
      <c r="D20" s="17">
        <v>103</v>
      </c>
      <c r="E20" s="18">
        <v>131.60000000000002</v>
      </c>
      <c r="F20" s="18">
        <v>120.12499999999999</v>
      </c>
      <c r="G20" s="18">
        <v>130.07499999999999</v>
      </c>
      <c r="H20" s="17">
        <v>99.2</v>
      </c>
      <c r="I20" s="17">
        <v>101.1</v>
      </c>
      <c r="K20" s="14"/>
      <c r="L20" s="14"/>
      <c r="M20" s="14"/>
      <c r="N20" s="14"/>
      <c r="O20" s="14"/>
      <c r="P20" s="14"/>
    </row>
    <row r="21" spans="1:16" s="6" customFormat="1">
      <c r="B21" s="3">
        <v>2018</v>
      </c>
      <c r="C21" s="13"/>
      <c r="D21" s="17">
        <v>102.75</v>
      </c>
      <c r="E21" s="17">
        <v>135.94999999999999</v>
      </c>
      <c r="F21" s="17">
        <v>120.7</v>
      </c>
      <c r="G21" s="17">
        <v>133.375</v>
      </c>
      <c r="H21" s="17">
        <v>99</v>
      </c>
      <c r="I21" s="17">
        <v>101</v>
      </c>
      <c r="K21" s="14"/>
      <c r="L21" s="14"/>
      <c r="M21" s="14"/>
      <c r="N21" s="14"/>
      <c r="O21" s="14"/>
      <c r="P21" s="14"/>
    </row>
    <row r="22" spans="1:16" s="6" customFormat="1">
      <c r="B22" s="3">
        <v>2019</v>
      </c>
      <c r="C22" s="13"/>
      <c r="D22" s="17">
        <v>103.05</v>
      </c>
      <c r="E22" s="17">
        <v>139.75</v>
      </c>
      <c r="F22" s="17">
        <v>120.97499999999999</v>
      </c>
      <c r="G22" s="17">
        <v>135.05000000000001</v>
      </c>
      <c r="H22" s="17">
        <v>99</v>
      </c>
      <c r="I22" s="17">
        <v>101.05000000000001</v>
      </c>
      <c r="K22" s="14"/>
      <c r="L22" s="14"/>
      <c r="M22" s="14"/>
      <c r="N22" s="14"/>
      <c r="O22" s="14"/>
      <c r="P22" s="14"/>
    </row>
    <row r="23" spans="1:16" s="6" customFormat="1">
      <c r="A23" s="6">
        <v>65</v>
      </c>
      <c r="B23" s="3">
        <v>2020</v>
      </c>
      <c r="C23" s="13"/>
      <c r="D23" s="17">
        <v>102.75</v>
      </c>
      <c r="E23" s="17">
        <v>142.14999999999998</v>
      </c>
      <c r="F23" s="17">
        <v>121.35000000000001</v>
      </c>
      <c r="G23" s="17">
        <v>136.57499999999999</v>
      </c>
      <c r="H23" s="17">
        <v>99</v>
      </c>
      <c r="I23" s="17">
        <v>100.97499999999999</v>
      </c>
      <c r="K23" s="14"/>
      <c r="L23" s="14"/>
      <c r="M23" s="14"/>
      <c r="N23" s="14"/>
      <c r="O23" s="14"/>
      <c r="P23" s="14"/>
    </row>
    <row r="24" spans="1:16" s="6" customFormat="1" hidden="1">
      <c r="A24" s="6">
        <v>66</v>
      </c>
      <c r="B24" s="3">
        <v>2021</v>
      </c>
      <c r="C24" s="13"/>
      <c r="D24" s="35">
        <f ca="1">OFFSET('SPPI '!$A$2,D$4,$A24)</f>
        <v>106.5</v>
      </c>
      <c r="E24" s="35">
        <f ca="1">OFFSET('SPPI '!$A$2,E$4,$A24)</f>
        <v>171.4</v>
      </c>
      <c r="F24" s="35">
        <f ca="1">OFFSET('SPPI '!$A$2,F$4,$A24)</f>
        <v>125.7</v>
      </c>
      <c r="G24" s="35">
        <f ca="1">OFFSET('SPPI '!$A$2,G$4,$A24)</f>
        <v>159.30000000000001</v>
      </c>
      <c r="H24" s="35">
        <f ca="1">OFFSET('SPPI '!$A$2,H$4,$A24)</f>
        <v>99</v>
      </c>
      <c r="I24" s="35">
        <f ca="1">OFFSET('SPPI '!$A$2,I$4,$A24)</f>
        <v>100.8</v>
      </c>
      <c r="J24" s="35"/>
      <c r="K24" s="14"/>
      <c r="L24" s="14"/>
      <c r="M24" s="14"/>
      <c r="N24" s="14"/>
      <c r="O24" s="14"/>
      <c r="P24" s="14"/>
    </row>
    <row r="25" spans="1:16" s="6" customFormat="1">
      <c r="B25" s="3"/>
      <c r="C25" s="13"/>
      <c r="D25" s="3"/>
      <c r="E25" s="3"/>
      <c r="F25" s="3"/>
      <c r="G25" s="3"/>
      <c r="H25" s="36"/>
      <c r="I25" s="36"/>
    </row>
    <row r="26" spans="1:16" s="102" customFormat="1">
      <c r="B26" s="112">
        <v>2015</v>
      </c>
      <c r="C26" s="103"/>
      <c r="D26" s="104"/>
      <c r="E26" s="104"/>
      <c r="F26" s="104"/>
      <c r="G26" s="104"/>
      <c r="H26" s="104"/>
      <c r="I26" s="104"/>
    </row>
    <row r="27" spans="1:16">
      <c r="B27" s="15" t="s">
        <v>1</v>
      </c>
      <c r="C27" s="16"/>
      <c r="D27" s="18">
        <v>101.6</v>
      </c>
      <c r="E27" s="18">
        <v>118.7</v>
      </c>
      <c r="F27" s="18">
        <v>113.3</v>
      </c>
      <c r="G27" s="18">
        <v>119.5</v>
      </c>
      <c r="H27" s="18">
        <v>99.2</v>
      </c>
      <c r="I27" s="18">
        <v>101</v>
      </c>
    </row>
    <row r="28" spans="1:16">
      <c r="B28" s="15" t="s">
        <v>2</v>
      </c>
      <c r="C28" s="16"/>
      <c r="D28" s="18">
        <v>101.8</v>
      </c>
      <c r="E28" s="18">
        <v>120.5</v>
      </c>
      <c r="F28" s="18">
        <v>114.4</v>
      </c>
      <c r="G28" s="18">
        <v>122.5</v>
      </c>
      <c r="H28" s="18">
        <v>99.2</v>
      </c>
      <c r="I28" s="18">
        <v>101</v>
      </c>
    </row>
    <row r="29" spans="1:16">
      <c r="B29" s="15" t="s">
        <v>3</v>
      </c>
      <c r="C29" s="16"/>
      <c r="D29" s="18">
        <v>101.8</v>
      </c>
      <c r="E29" s="18">
        <v>122.1</v>
      </c>
      <c r="F29" s="18">
        <v>115.5</v>
      </c>
      <c r="G29" s="18">
        <v>123.6</v>
      </c>
      <c r="H29" s="18">
        <v>99.2</v>
      </c>
      <c r="I29" s="18">
        <v>101</v>
      </c>
    </row>
    <row r="30" spans="1:16">
      <c r="B30" s="15" t="s">
        <v>4</v>
      </c>
      <c r="C30" s="16"/>
      <c r="D30" s="18">
        <v>101.9</v>
      </c>
      <c r="E30" s="18">
        <v>123</v>
      </c>
      <c r="F30" s="18">
        <v>116.8</v>
      </c>
      <c r="G30" s="18">
        <v>124.6</v>
      </c>
      <c r="H30" s="18">
        <v>99.2</v>
      </c>
      <c r="I30" s="18">
        <v>101</v>
      </c>
    </row>
    <row r="31" spans="1:16">
      <c r="B31" s="15"/>
      <c r="C31" s="16"/>
      <c r="D31" s="18"/>
      <c r="E31" s="18"/>
      <c r="F31" s="18"/>
      <c r="G31" s="18"/>
      <c r="H31" s="18"/>
      <c r="I31" s="18"/>
    </row>
    <row r="32" spans="1:16" s="102" customFormat="1">
      <c r="B32" s="112">
        <v>2016</v>
      </c>
      <c r="C32" s="103"/>
      <c r="D32" s="105"/>
      <c r="E32" s="105"/>
      <c r="F32" s="105"/>
      <c r="G32" s="105"/>
      <c r="H32" s="105"/>
      <c r="I32" s="104"/>
    </row>
    <row r="33" spans="2:9">
      <c r="B33" s="15" t="s">
        <v>1</v>
      </c>
      <c r="C33" s="16"/>
      <c r="D33" s="18">
        <v>101.8</v>
      </c>
      <c r="E33" s="18">
        <v>124.4</v>
      </c>
      <c r="F33" s="18">
        <v>117.8</v>
      </c>
      <c r="G33" s="18">
        <v>125.5</v>
      </c>
      <c r="H33" s="18">
        <v>99.2</v>
      </c>
      <c r="I33" s="17">
        <v>101</v>
      </c>
    </row>
    <row r="34" spans="2:9">
      <c r="B34" s="15" t="s">
        <v>2</v>
      </c>
      <c r="C34" s="16"/>
      <c r="D34" s="18">
        <v>101.8</v>
      </c>
      <c r="E34" s="18">
        <v>125.2</v>
      </c>
      <c r="F34" s="18">
        <v>118.2</v>
      </c>
      <c r="G34" s="18">
        <v>126.2</v>
      </c>
      <c r="H34" s="18">
        <v>99.2</v>
      </c>
      <c r="I34" s="17">
        <v>101</v>
      </c>
    </row>
    <row r="35" spans="2:9">
      <c r="B35" s="15" t="s">
        <v>3</v>
      </c>
      <c r="C35" s="16"/>
      <c r="D35" s="18">
        <v>101.8</v>
      </c>
      <c r="E35" s="18">
        <v>126.2</v>
      </c>
      <c r="F35" s="18">
        <v>118.4</v>
      </c>
      <c r="G35" s="18">
        <v>126.8</v>
      </c>
      <c r="H35" s="18">
        <v>99.2</v>
      </c>
      <c r="I35" s="17">
        <v>101</v>
      </c>
    </row>
    <row r="36" spans="2:9">
      <c r="B36" s="15" t="s">
        <v>4</v>
      </c>
      <c r="D36" s="5">
        <v>102</v>
      </c>
      <c r="E36" s="5">
        <v>127.2</v>
      </c>
      <c r="F36" s="5">
        <v>118.9</v>
      </c>
      <c r="G36" s="5">
        <v>127.3</v>
      </c>
      <c r="H36" s="5">
        <v>99.2</v>
      </c>
      <c r="I36" s="17">
        <v>101</v>
      </c>
    </row>
    <row r="37" spans="2:9">
      <c r="D37" s="10"/>
      <c r="E37" s="10"/>
      <c r="F37" s="10"/>
      <c r="G37" s="10"/>
      <c r="H37" s="10"/>
    </row>
    <row r="38" spans="2:9" s="102" customFormat="1">
      <c r="B38" s="112">
        <v>2017</v>
      </c>
      <c r="C38" s="103"/>
      <c r="D38" s="105"/>
      <c r="E38" s="105"/>
      <c r="F38" s="105"/>
      <c r="G38" s="105"/>
      <c r="H38" s="104"/>
      <c r="I38" s="104"/>
    </row>
    <row r="39" spans="2:9">
      <c r="B39" s="15" t="s">
        <v>1</v>
      </c>
      <c r="C39" s="16"/>
      <c r="D39" s="18">
        <v>102.7</v>
      </c>
      <c r="E39" s="18">
        <v>129.4</v>
      </c>
      <c r="F39" s="18">
        <v>119.5</v>
      </c>
      <c r="G39" s="18">
        <v>128.6</v>
      </c>
      <c r="H39" s="18">
        <v>99.2</v>
      </c>
      <c r="I39" s="18">
        <v>101.1</v>
      </c>
    </row>
    <row r="40" spans="2:9">
      <c r="B40" s="15" t="s">
        <v>2</v>
      </c>
      <c r="C40" s="16"/>
      <c r="D40" s="18">
        <v>103</v>
      </c>
      <c r="E40" s="18">
        <v>131.19999999999999</v>
      </c>
      <c r="F40" s="18">
        <v>120</v>
      </c>
      <c r="G40" s="18">
        <v>129.6</v>
      </c>
      <c r="H40" s="18">
        <v>99.2</v>
      </c>
      <c r="I40" s="18">
        <v>101.1</v>
      </c>
    </row>
    <row r="41" spans="2:9">
      <c r="B41" s="15" t="s">
        <v>3</v>
      </c>
      <c r="C41" s="16"/>
      <c r="D41" s="18">
        <v>103</v>
      </c>
      <c r="E41" s="18">
        <v>132.30000000000001</v>
      </c>
      <c r="F41" s="18">
        <v>120.4</v>
      </c>
      <c r="G41" s="18">
        <v>130.6</v>
      </c>
      <c r="H41" s="18">
        <v>99.2</v>
      </c>
      <c r="I41" s="17">
        <v>101.1</v>
      </c>
    </row>
    <row r="42" spans="2:9">
      <c r="B42" s="15" t="s">
        <v>4</v>
      </c>
      <c r="D42" s="5">
        <v>103.3</v>
      </c>
      <c r="E42" s="5">
        <v>133.5</v>
      </c>
      <c r="F42" s="5">
        <v>120.59999999999998</v>
      </c>
      <c r="G42" s="5">
        <v>131.5</v>
      </c>
      <c r="H42" s="5">
        <v>99.2</v>
      </c>
      <c r="I42" s="17">
        <v>101.1</v>
      </c>
    </row>
    <row r="43" spans="2:9">
      <c r="D43" s="10"/>
      <c r="E43" s="10"/>
      <c r="F43" s="10"/>
      <c r="G43" s="10"/>
      <c r="H43" s="10"/>
    </row>
    <row r="44" spans="2:9" s="102" customFormat="1">
      <c r="B44" s="112">
        <v>2018</v>
      </c>
      <c r="C44" s="103"/>
      <c r="D44" s="105"/>
      <c r="E44" s="105"/>
      <c r="F44" s="105"/>
      <c r="G44" s="105"/>
      <c r="H44" s="104"/>
      <c r="I44" s="104"/>
    </row>
    <row r="45" spans="2:9">
      <c r="B45" s="15" t="s">
        <v>1</v>
      </c>
      <c r="C45" s="16"/>
      <c r="D45" s="18">
        <v>102.7</v>
      </c>
      <c r="E45" s="18">
        <v>134.9</v>
      </c>
      <c r="F45" s="18">
        <v>120.7</v>
      </c>
      <c r="G45" s="18">
        <v>132.80000000000001</v>
      </c>
      <c r="H45" s="18">
        <v>99</v>
      </c>
      <c r="I45" s="18">
        <v>101</v>
      </c>
    </row>
    <row r="46" spans="2:9">
      <c r="B46" s="15" t="s">
        <v>2</v>
      </c>
      <c r="C46" s="16"/>
      <c r="D46" s="18">
        <v>102.6</v>
      </c>
      <c r="E46" s="18">
        <v>135.6</v>
      </c>
      <c r="F46" s="18">
        <v>120.7</v>
      </c>
      <c r="G46" s="18">
        <v>133.4</v>
      </c>
      <c r="H46" s="18">
        <v>99</v>
      </c>
      <c r="I46" s="18">
        <v>101</v>
      </c>
    </row>
    <row r="47" spans="2:9">
      <c r="B47" s="15" t="s">
        <v>3</v>
      </c>
      <c r="C47" s="16"/>
      <c r="D47" s="51">
        <v>102.7</v>
      </c>
      <c r="E47" s="51">
        <v>135.80000000000001</v>
      </c>
      <c r="F47" s="51">
        <v>120.6</v>
      </c>
      <c r="G47" s="51">
        <v>133.4</v>
      </c>
      <c r="H47" s="51">
        <v>99</v>
      </c>
      <c r="I47" s="35">
        <v>101</v>
      </c>
    </row>
    <row r="48" spans="2:9">
      <c r="B48" s="15" t="s">
        <v>4</v>
      </c>
      <c r="D48" s="5">
        <v>103</v>
      </c>
      <c r="E48" s="5">
        <v>137.5</v>
      </c>
      <c r="F48" s="5">
        <v>120.8</v>
      </c>
      <c r="G48" s="5">
        <v>133.9</v>
      </c>
      <c r="H48" s="5">
        <v>99</v>
      </c>
      <c r="I48" s="17">
        <v>101</v>
      </c>
    </row>
    <row r="49" spans="1:12">
      <c r="D49" s="10"/>
      <c r="E49" s="10"/>
      <c r="F49" s="10"/>
      <c r="G49" s="10"/>
      <c r="H49" s="10"/>
    </row>
    <row r="50" spans="1:12" s="102" customFormat="1">
      <c r="B50" s="112">
        <v>2019</v>
      </c>
      <c r="C50" s="103"/>
      <c r="D50" s="105"/>
      <c r="E50" s="105"/>
      <c r="F50" s="105"/>
      <c r="G50" s="105"/>
      <c r="H50" s="104"/>
      <c r="I50" s="104"/>
    </row>
    <row r="51" spans="1:12">
      <c r="B51" s="15" t="s">
        <v>1</v>
      </c>
      <c r="C51" s="16"/>
      <c r="D51" s="18">
        <v>103.1</v>
      </c>
      <c r="E51" s="18">
        <v>138.9</v>
      </c>
      <c r="F51" s="18">
        <v>120.9</v>
      </c>
      <c r="G51" s="18">
        <v>134.4</v>
      </c>
      <c r="H51" s="18">
        <v>99</v>
      </c>
      <c r="I51" s="18">
        <v>100.9</v>
      </c>
    </row>
    <row r="52" spans="1:12">
      <c r="B52" s="15" t="s">
        <v>2</v>
      </c>
      <c r="C52" s="16"/>
      <c r="D52" s="18">
        <v>103.1</v>
      </c>
      <c r="E52" s="18">
        <v>139.5</v>
      </c>
      <c r="F52" s="18">
        <v>121</v>
      </c>
      <c r="G52" s="18">
        <v>134.80000000000001</v>
      </c>
      <c r="H52" s="18">
        <v>99</v>
      </c>
      <c r="I52" s="18">
        <v>101.1</v>
      </c>
    </row>
    <row r="53" spans="1:12">
      <c r="B53" s="15" t="s">
        <v>3</v>
      </c>
      <c r="C53" s="16"/>
      <c r="D53" s="51">
        <v>103</v>
      </c>
      <c r="E53" s="51">
        <v>140</v>
      </c>
      <c r="F53" s="51">
        <v>120.9</v>
      </c>
      <c r="G53" s="51">
        <v>135.30000000000001</v>
      </c>
      <c r="H53" s="51">
        <v>99</v>
      </c>
      <c r="I53" s="35">
        <v>101.1</v>
      </c>
    </row>
    <row r="54" spans="1:12">
      <c r="B54" s="15" t="s">
        <v>4</v>
      </c>
      <c r="D54" s="5">
        <v>103</v>
      </c>
      <c r="E54" s="5">
        <v>140.6</v>
      </c>
      <c r="F54" s="5">
        <v>121.1</v>
      </c>
      <c r="G54" s="5">
        <v>135.69999999999999</v>
      </c>
      <c r="H54" s="5">
        <v>99</v>
      </c>
      <c r="I54" s="17">
        <v>101.1</v>
      </c>
    </row>
    <row r="55" spans="1:12">
      <c r="D55" s="10"/>
      <c r="E55" s="10"/>
      <c r="F55" s="10"/>
      <c r="G55" s="10"/>
      <c r="H55" s="10"/>
    </row>
    <row r="56" spans="1:12" s="102" customFormat="1">
      <c r="B56" s="112">
        <v>2020</v>
      </c>
      <c r="C56" s="103"/>
      <c r="D56" s="105"/>
      <c r="E56" s="105"/>
      <c r="F56" s="105"/>
      <c r="G56" s="105"/>
      <c r="H56" s="104"/>
      <c r="I56" s="104"/>
    </row>
    <row r="57" spans="1:12">
      <c r="B57" s="15" t="s">
        <v>1</v>
      </c>
      <c r="C57" s="16"/>
      <c r="D57" s="18">
        <v>102.9</v>
      </c>
      <c r="E57" s="18">
        <v>141.19999999999999</v>
      </c>
      <c r="F57" s="18">
        <v>121.3</v>
      </c>
      <c r="G57" s="18">
        <v>136.19999999999999</v>
      </c>
      <c r="H57" s="18">
        <v>99</v>
      </c>
      <c r="I57" s="18">
        <v>101.1</v>
      </c>
    </row>
    <row r="58" spans="1:12">
      <c r="B58" s="15" t="s">
        <v>2</v>
      </c>
      <c r="C58" s="16"/>
      <c r="D58" s="18">
        <v>102.7</v>
      </c>
      <c r="E58" s="18">
        <v>141.6</v>
      </c>
      <c r="F58" s="18">
        <v>121.4</v>
      </c>
      <c r="G58" s="18">
        <v>136.4</v>
      </c>
      <c r="H58" s="18">
        <v>99</v>
      </c>
      <c r="I58" s="18">
        <v>101</v>
      </c>
    </row>
    <row r="59" spans="1:12">
      <c r="B59" s="15" t="s">
        <v>3</v>
      </c>
      <c r="C59" s="16"/>
      <c r="D59" s="18">
        <v>102.7</v>
      </c>
      <c r="E59" s="18">
        <v>142.6</v>
      </c>
      <c r="F59" s="18">
        <v>121.4</v>
      </c>
      <c r="G59" s="18">
        <v>136.69999999999999</v>
      </c>
      <c r="H59" s="18">
        <v>99</v>
      </c>
      <c r="I59" s="17">
        <v>100.9</v>
      </c>
    </row>
    <row r="60" spans="1:12">
      <c r="A60" s="8">
        <v>50</v>
      </c>
      <c r="B60" s="15" t="s">
        <v>4</v>
      </c>
      <c r="D60" s="17">
        <v>102.7</v>
      </c>
      <c r="E60" s="17">
        <v>143.19999999999999</v>
      </c>
      <c r="F60" s="17">
        <v>121.3</v>
      </c>
      <c r="G60" s="17">
        <v>137</v>
      </c>
      <c r="H60" s="17">
        <v>99</v>
      </c>
      <c r="I60" s="17">
        <v>100.9</v>
      </c>
    </row>
    <row r="61" spans="1:12">
      <c r="B61" s="15"/>
      <c r="C61" s="4"/>
      <c r="D61" s="34"/>
      <c r="E61" s="35"/>
      <c r="F61" s="35"/>
      <c r="G61" s="35"/>
      <c r="H61" s="35"/>
      <c r="I61" s="35"/>
      <c r="J61" s="35"/>
      <c r="K61" s="35"/>
      <c r="L61" s="35"/>
    </row>
    <row r="62" spans="1:12" s="102" customFormat="1">
      <c r="B62" s="112">
        <v>2021</v>
      </c>
      <c r="C62" s="106"/>
      <c r="D62" s="107"/>
      <c r="E62" s="108"/>
      <c r="F62" s="108"/>
      <c r="G62" s="108"/>
      <c r="H62" s="108"/>
      <c r="I62" s="108"/>
      <c r="J62" s="108"/>
      <c r="K62" s="108"/>
      <c r="L62" s="108"/>
    </row>
    <row r="63" spans="1:12">
      <c r="A63" s="120">
        <v>51</v>
      </c>
      <c r="B63" s="15" t="s">
        <v>1</v>
      </c>
      <c r="C63" s="4"/>
      <c r="D63" s="35">
        <f ca="1">OFFSET('SPPI '!$A$2,D$4,$A63)</f>
        <v>103.1</v>
      </c>
      <c r="E63" s="35">
        <f ca="1">OFFSET('SPPI '!$A$2,E$4,$A63)</f>
        <v>143.69999999999999</v>
      </c>
      <c r="F63" s="35">
        <f ca="1">OFFSET('SPPI '!$A$2,F$4,$A63)</f>
        <v>121.4</v>
      </c>
      <c r="G63" s="35">
        <f ca="1">OFFSET('SPPI '!$A$2,G$4,$A63)</f>
        <v>137.19999999999999</v>
      </c>
      <c r="H63" s="35">
        <f ca="1">OFFSET('SPPI '!$A$2,H$4,$A63)</f>
        <v>99</v>
      </c>
      <c r="I63" s="35">
        <f ca="1">OFFSET('SPPI '!$A$2,I$4,$A63)</f>
        <v>101</v>
      </c>
      <c r="J63" s="35"/>
      <c r="K63" s="35"/>
      <c r="L63" s="35"/>
    </row>
    <row r="64" spans="1:12">
      <c r="A64" s="90">
        <v>52</v>
      </c>
      <c r="B64" s="15" t="s">
        <v>2</v>
      </c>
      <c r="C64" s="4"/>
      <c r="D64" s="35">
        <f ca="1">OFFSET('SPPI '!$A$2,D$4,$A64)</f>
        <v>103.1</v>
      </c>
      <c r="E64" s="35">
        <f ca="1">OFFSET('SPPI '!$A$2,E$4,$A64)</f>
        <v>144.30000000000001</v>
      </c>
      <c r="F64" s="35">
        <f ca="1">OFFSET('SPPI '!$A$2,F$4,$A64)</f>
        <v>121.4</v>
      </c>
      <c r="G64" s="35">
        <f ca="1">OFFSET('SPPI '!$A$2,G$4,$A64)</f>
        <v>137.4</v>
      </c>
      <c r="H64" s="35">
        <f ca="1">OFFSET('SPPI '!$A$2,H$4,$A64)</f>
        <v>99</v>
      </c>
      <c r="I64" s="35">
        <f ca="1">OFFSET('SPPI '!$A$2,I$4,$A64)</f>
        <v>100.9</v>
      </c>
      <c r="J64" s="35"/>
      <c r="K64" s="35"/>
      <c r="L64" s="35"/>
    </row>
    <row r="65" spans="1:9">
      <c r="A65" s="90">
        <v>53</v>
      </c>
      <c r="B65" s="15" t="s">
        <v>3</v>
      </c>
      <c r="D65" s="35">
        <f ca="1">OFFSET('SPPI '!$A$2,D$4,$A65)</f>
        <v>103.2</v>
      </c>
      <c r="E65" s="35">
        <f ca="1">OFFSET('SPPI '!$A$2,E$4,$A65)</f>
        <v>144.6</v>
      </c>
      <c r="F65" s="35">
        <f ca="1">OFFSET('SPPI '!$A$2,F$4,$A65)</f>
        <v>121.4</v>
      </c>
      <c r="G65" s="35">
        <f ca="1">OFFSET('SPPI '!$A$2,G$4,$A65)</f>
        <v>137.5</v>
      </c>
      <c r="H65" s="35">
        <f ca="1">OFFSET('SPPI '!$A$2,H$4,$A65)</f>
        <v>99</v>
      </c>
      <c r="I65" s="35">
        <f ca="1">OFFSET('SPPI '!$A$2,I$4,$A65)</f>
        <v>100.9</v>
      </c>
    </row>
    <row r="66" spans="1:9">
      <c r="A66" s="120">
        <v>54</v>
      </c>
      <c r="B66" s="15" t="s">
        <v>4</v>
      </c>
    </row>
    <row r="67" spans="1:9" ht="24" thickBot="1">
      <c r="B67" s="41"/>
      <c r="C67" s="45"/>
      <c r="D67" s="42"/>
      <c r="E67" s="42"/>
      <c r="F67" s="42"/>
      <c r="G67" s="42"/>
      <c r="H67" s="42"/>
      <c r="I67" s="42"/>
    </row>
  </sheetData>
  <mergeCells count="5">
    <mergeCell ref="D6:G6"/>
    <mergeCell ref="H6:I6"/>
    <mergeCell ref="D7:G7"/>
    <mergeCell ref="H7:I7"/>
    <mergeCell ref="B5:I5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-0.249977111117893"/>
  </sheetPr>
  <dimension ref="A1:P84"/>
  <sheetViews>
    <sheetView view="pageBreakPreview" zoomScale="75" zoomScaleNormal="50" zoomScaleSheetLayoutView="75" workbookViewId="0">
      <pane xSplit="3" ySplit="11" topLeftCell="D78" activePane="bottomRight" state="frozen"/>
      <selection activeCell="L89" sqref="L89"/>
      <selection pane="topRight" activeCell="L89" sqref="L89"/>
      <selection pane="bottomLeft" activeCell="L89" sqref="L89"/>
      <selection pane="bottomRight" sqref="A1:A1048576"/>
    </sheetView>
  </sheetViews>
  <sheetFormatPr defaultColWidth="8.109375" defaultRowHeight="17.399999999999999"/>
  <cols>
    <col min="1" max="1" width="7.109375" style="160" hidden="1" customWidth="1"/>
    <col min="2" max="2" width="16.88671875" style="159" customWidth="1"/>
    <col min="3" max="3" width="2.33203125" style="189" customWidth="1"/>
    <col min="4" max="4" width="30.33203125" style="160" customWidth="1"/>
    <col min="5" max="5" width="30.88671875" style="160" customWidth="1"/>
    <col min="6" max="6" width="26.6640625" style="160" customWidth="1"/>
    <col min="7" max="7" width="24.109375" style="160" customWidth="1"/>
    <col min="8" max="9" width="30.33203125" style="160" customWidth="1"/>
    <col min="10" max="16384" width="8.109375" style="160"/>
  </cols>
  <sheetData>
    <row r="1" spans="1:16" s="360" customFormat="1" ht="21.6">
      <c r="B1" s="361" t="s">
        <v>74</v>
      </c>
      <c r="C1" s="391" t="s">
        <v>13</v>
      </c>
      <c r="D1" s="416" t="s">
        <v>364</v>
      </c>
      <c r="E1" s="392"/>
      <c r="G1" s="406"/>
      <c r="H1" s="406"/>
      <c r="I1" s="392"/>
    </row>
    <row r="2" spans="1:16" s="323" customFormat="1" ht="21">
      <c r="B2" s="320" t="s">
        <v>76</v>
      </c>
      <c r="C2" s="321" t="s">
        <v>13</v>
      </c>
      <c r="D2" s="322" t="s">
        <v>365</v>
      </c>
      <c r="G2" s="324"/>
      <c r="H2" s="324"/>
    </row>
    <row r="3" spans="1:16" ht="7.5" customHeight="1">
      <c r="B3" s="187"/>
      <c r="C3" s="188"/>
      <c r="D3" s="187"/>
      <c r="E3" s="187"/>
      <c r="F3" s="187"/>
      <c r="G3" s="187"/>
      <c r="H3" s="187"/>
      <c r="I3" s="187"/>
    </row>
    <row r="4" spans="1:16" hidden="1">
      <c r="B4" s="187"/>
      <c r="C4" s="188"/>
      <c r="D4" s="139">
        <v>64</v>
      </c>
      <c r="E4" s="139">
        <v>70</v>
      </c>
      <c r="F4" s="139">
        <v>77</v>
      </c>
      <c r="G4" s="139">
        <v>83</v>
      </c>
      <c r="H4" s="139">
        <v>86</v>
      </c>
      <c r="I4" s="140">
        <v>90</v>
      </c>
    </row>
    <row r="5" spans="1:16" ht="21.6" thickBot="1">
      <c r="B5" s="560" t="s">
        <v>0</v>
      </c>
      <c r="C5" s="560"/>
      <c r="D5" s="560"/>
      <c r="E5" s="560"/>
      <c r="F5" s="560"/>
      <c r="G5" s="560"/>
      <c r="H5" s="560"/>
      <c r="I5" s="560"/>
    </row>
    <row r="6" spans="1:16" s="419" customFormat="1" ht="21.6" customHeight="1">
      <c r="B6" s="358"/>
      <c r="C6" s="387"/>
      <c r="D6" s="561" t="s">
        <v>50</v>
      </c>
      <c r="E6" s="561"/>
      <c r="F6" s="359" t="s">
        <v>59</v>
      </c>
      <c r="G6" s="561" t="s">
        <v>29</v>
      </c>
      <c r="H6" s="561"/>
      <c r="I6" s="561"/>
    </row>
    <row r="7" spans="1:16" s="323" customFormat="1" ht="19.8" customHeight="1">
      <c r="B7" s="325"/>
      <c r="C7" s="324"/>
      <c r="D7" s="562" t="s">
        <v>51</v>
      </c>
      <c r="E7" s="562"/>
      <c r="F7" s="291" t="s">
        <v>60</v>
      </c>
      <c r="G7" s="562" t="s">
        <v>30</v>
      </c>
      <c r="H7" s="562"/>
      <c r="I7" s="562"/>
    </row>
    <row r="8" spans="1:16" s="212" customFormat="1" ht="23.25" customHeight="1">
      <c r="C8" s="213"/>
      <c r="D8" s="329">
        <v>620</v>
      </c>
      <c r="E8" s="329" t="s">
        <v>106</v>
      </c>
      <c r="F8" s="329">
        <v>682</v>
      </c>
      <c r="G8" s="329" t="s">
        <v>107</v>
      </c>
      <c r="H8" s="329" t="s">
        <v>108</v>
      </c>
      <c r="I8" s="329" t="s">
        <v>109</v>
      </c>
    </row>
    <row r="9" spans="1:16" s="390" customFormat="1" ht="73.2" customHeight="1">
      <c r="B9" s="357" t="s">
        <v>79</v>
      </c>
      <c r="C9" s="413"/>
      <c r="D9" s="357" t="s">
        <v>242</v>
      </c>
      <c r="E9" s="357" t="s">
        <v>372</v>
      </c>
      <c r="F9" s="357" t="s">
        <v>193</v>
      </c>
      <c r="G9" s="357" t="s">
        <v>61</v>
      </c>
      <c r="H9" s="357" t="s">
        <v>195</v>
      </c>
      <c r="I9" s="357" t="s">
        <v>249</v>
      </c>
    </row>
    <row r="10" spans="1:16" s="312" customFormat="1" ht="77.400000000000006" customHeight="1" thickBot="1">
      <c r="B10" s="304" t="s">
        <v>80</v>
      </c>
      <c r="C10" s="270"/>
      <c r="D10" s="304" t="s">
        <v>243</v>
      </c>
      <c r="E10" s="304" t="s">
        <v>245</v>
      </c>
      <c r="F10" s="304" t="s">
        <v>246</v>
      </c>
      <c r="G10" s="304" t="s">
        <v>247</v>
      </c>
      <c r="H10" s="304" t="s">
        <v>248</v>
      </c>
      <c r="I10" s="304" t="s">
        <v>250</v>
      </c>
    </row>
    <row r="11" spans="1:16" s="195" customFormat="1" ht="4.2" customHeight="1">
      <c r="B11" s="196"/>
      <c r="C11" s="194"/>
      <c r="D11" s="178"/>
      <c r="E11" s="178"/>
      <c r="F11" s="177"/>
      <c r="G11" s="177"/>
      <c r="H11" s="178"/>
      <c r="I11" s="178"/>
    </row>
    <row r="12" spans="1:16" s="176" customFormat="1" ht="21" customHeight="1">
      <c r="A12" s="176">
        <v>76</v>
      </c>
      <c r="B12" s="150">
        <v>2015</v>
      </c>
      <c r="C12" s="198"/>
      <c r="D12" s="155">
        <f ca="1">OFFSET('SPPI '!$A$2,D$4,$A12)</f>
        <v>101.6</v>
      </c>
      <c r="E12" s="155">
        <f ca="1">OFFSET('SPPI '!$A$2,E$4,$A12)</f>
        <v>100.6</v>
      </c>
      <c r="F12" s="155">
        <f ca="1">OFFSET('SPPI '!$A$2,F$4,$A12)</f>
        <v>118.3</v>
      </c>
      <c r="G12" s="155">
        <f ca="1">OFFSET('SPPI '!$A$2,G$4,$A12)</f>
        <v>101</v>
      </c>
      <c r="H12" s="155">
        <f ca="1">OFFSET('SPPI '!$A$2,H$4,$A12)</f>
        <v>104.8</v>
      </c>
      <c r="I12" s="155">
        <f ca="1">OFFSET('SPPI '!$A$2,I$4,$A12)</f>
        <v>100.4</v>
      </c>
      <c r="K12" s="199"/>
      <c r="L12" s="199"/>
      <c r="M12" s="199"/>
      <c r="N12" s="199"/>
      <c r="O12" s="199"/>
      <c r="P12" s="199"/>
    </row>
    <row r="13" spans="1:16" s="176" customFormat="1" ht="21" customHeight="1">
      <c r="A13" s="176">
        <v>77</v>
      </c>
      <c r="B13" s="150">
        <v>2016</v>
      </c>
      <c r="C13" s="198"/>
      <c r="D13" s="155">
        <f ca="1">OFFSET('SPPI '!$A$2,D$4,$A13)</f>
        <v>102.1</v>
      </c>
      <c r="E13" s="155">
        <f ca="1">OFFSET('SPPI '!$A$2,E$4,$A13)</f>
        <v>101.4</v>
      </c>
      <c r="F13" s="155">
        <f ca="1">OFFSET('SPPI '!$A$2,F$4,$A13)</f>
        <v>120.2</v>
      </c>
      <c r="G13" s="155">
        <f ca="1">OFFSET('SPPI '!$A$2,G$4,$A13)</f>
        <v>102.7</v>
      </c>
      <c r="H13" s="155">
        <f ca="1">OFFSET('SPPI '!$A$2,H$4,$A13)</f>
        <v>105.5</v>
      </c>
      <c r="I13" s="155">
        <f ca="1">OFFSET('SPPI '!$A$2,I$4,$A13)</f>
        <v>100.6</v>
      </c>
      <c r="K13" s="199"/>
      <c r="L13" s="199"/>
      <c r="M13" s="199"/>
      <c r="N13" s="199"/>
      <c r="O13" s="199"/>
      <c r="P13" s="199"/>
    </row>
    <row r="14" spans="1:16" s="176" customFormat="1" ht="21" customHeight="1">
      <c r="A14" s="176">
        <v>78</v>
      </c>
      <c r="B14" s="150">
        <v>2017</v>
      </c>
      <c r="C14" s="198"/>
      <c r="D14" s="155">
        <f ca="1">OFFSET('SPPI '!$A$2,D$4,$A14)</f>
        <v>102.4</v>
      </c>
      <c r="E14" s="155">
        <f ca="1">OFFSET('SPPI '!$A$2,E$4,$A14)</f>
        <v>101.4</v>
      </c>
      <c r="F14" s="155">
        <f ca="1">OFFSET('SPPI '!$A$2,F$4,$A14)</f>
        <v>122.5</v>
      </c>
      <c r="G14" s="155">
        <f ca="1">OFFSET('SPPI '!$A$2,G$4,$A14)</f>
        <v>103.3</v>
      </c>
      <c r="H14" s="155">
        <f ca="1">OFFSET('SPPI '!$A$2,H$4,$A14)</f>
        <v>106.1</v>
      </c>
      <c r="I14" s="155">
        <f ca="1">OFFSET('SPPI '!$A$2,I$4,$A14)</f>
        <v>101.6</v>
      </c>
      <c r="K14" s="199"/>
      <c r="L14" s="199"/>
      <c r="M14" s="199"/>
      <c r="N14" s="199"/>
      <c r="O14" s="199"/>
      <c r="P14" s="199"/>
    </row>
    <row r="15" spans="1:16" s="176" customFormat="1" ht="21" customHeight="1">
      <c r="A15" s="176">
        <v>79</v>
      </c>
      <c r="B15" s="150">
        <v>2018</v>
      </c>
      <c r="C15" s="198"/>
      <c r="D15" s="155">
        <f ca="1">OFFSET('SPPI '!$A$2,D$4,$A15)</f>
        <v>103.1</v>
      </c>
      <c r="E15" s="155">
        <f ca="1">OFFSET('SPPI '!$A$2,E$4,$A15)</f>
        <v>101</v>
      </c>
      <c r="F15" s="155">
        <f ca="1">OFFSET('SPPI '!$A$2,F$4,$A15)</f>
        <v>123.4</v>
      </c>
      <c r="G15" s="155">
        <f ca="1">OFFSET('SPPI '!$A$2,G$4,$A15)</f>
        <v>104.2</v>
      </c>
      <c r="H15" s="155">
        <f ca="1">OFFSET('SPPI '!$A$2,H$4,$A15)</f>
        <v>106.6</v>
      </c>
      <c r="I15" s="155">
        <f ca="1">OFFSET('SPPI '!$A$2,I$4,$A15)</f>
        <v>102.4</v>
      </c>
      <c r="K15" s="199"/>
      <c r="L15" s="199"/>
      <c r="M15" s="199"/>
      <c r="N15" s="199"/>
      <c r="O15" s="199"/>
      <c r="P15" s="199"/>
    </row>
    <row r="16" spans="1:16" s="176" customFormat="1" ht="21" customHeight="1">
      <c r="A16" s="176">
        <v>80</v>
      </c>
      <c r="B16" s="150">
        <v>2019</v>
      </c>
      <c r="C16" s="198"/>
      <c r="D16" s="155">
        <f ca="1">OFFSET('SPPI '!$A$2,D$4,$A16)</f>
        <v>103.3</v>
      </c>
      <c r="E16" s="155">
        <f ca="1">OFFSET('SPPI '!$A$2,E$4,$A16)</f>
        <v>101</v>
      </c>
      <c r="F16" s="155">
        <f ca="1">OFFSET('SPPI '!$A$2,F$4,$A16)</f>
        <v>124.2</v>
      </c>
      <c r="G16" s="155">
        <f ca="1">OFFSET('SPPI '!$A$2,G$4,$A16)</f>
        <v>104.2</v>
      </c>
      <c r="H16" s="155">
        <f ca="1">OFFSET('SPPI '!$A$2,H$4,$A16)</f>
        <v>106.7</v>
      </c>
      <c r="I16" s="155">
        <f ca="1">OFFSET('SPPI '!$A$2,I$4,$A16)</f>
        <v>102.5</v>
      </c>
      <c r="K16" s="199"/>
      <c r="L16" s="199"/>
      <c r="M16" s="199"/>
      <c r="N16" s="199"/>
      <c r="O16" s="199"/>
      <c r="P16" s="199"/>
    </row>
    <row r="17" spans="1:16" s="176" customFormat="1" ht="21" customHeight="1">
      <c r="A17" s="176">
        <v>81</v>
      </c>
      <c r="B17" s="150">
        <v>2020</v>
      </c>
      <c r="C17" s="198"/>
      <c r="D17" s="155">
        <f ca="1">OFFSET('SPPI '!$A$2,D$4,$A17)</f>
        <v>103.4</v>
      </c>
      <c r="E17" s="155">
        <f ca="1">OFFSET('SPPI '!$A$2,E$4,$A17)</f>
        <v>101</v>
      </c>
      <c r="F17" s="155">
        <f ca="1">OFFSET('SPPI '!$A$2,F$4,$A17)</f>
        <v>125.6</v>
      </c>
      <c r="G17" s="155">
        <f ca="1">OFFSET('SPPI '!$A$2,G$4,$A17)</f>
        <v>104.1</v>
      </c>
      <c r="H17" s="155">
        <f ca="1">OFFSET('SPPI '!$A$2,H$4,$A17)</f>
        <v>106.7</v>
      </c>
      <c r="I17" s="155">
        <f ca="1">OFFSET('SPPI '!$A$2,I$4,$A17)</f>
        <v>102.4</v>
      </c>
      <c r="K17" s="199"/>
      <c r="L17" s="199"/>
      <c r="M17" s="199"/>
      <c r="N17" s="199"/>
      <c r="O17" s="199"/>
      <c r="P17" s="199"/>
    </row>
    <row r="18" spans="1:16" s="176" customFormat="1" ht="21" customHeight="1">
      <c r="A18" s="176">
        <v>82</v>
      </c>
      <c r="B18" s="150">
        <v>2021</v>
      </c>
      <c r="C18" s="198"/>
      <c r="D18" s="155">
        <f ca="1">OFFSET('SPPI '!$A$2,D$4,$A18)</f>
        <v>103.5</v>
      </c>
      <c r="E18" s="155">
        <f ca="1">OFFSET('SPPI '!$A$2,E$4,$A18)</f>
        <v>101</v>
      </c>
      <c r="F18" s="155">
        <f ca="1">OFFSET('SPPI '!$A$2,F$4,$A18)</f>
        <v>126.7</v>
      </c>
      <c r="G18" s="155">
        <f ca="1">OFFSET('SPPI '!$A$2,G$4,$A18)</f>
        <v>104.2</v>
      </c>
      <c r="H18" s="155">
        <f ca="1">OFFSET('SPPI '!$A$2,H$4,$A18)</f>
        <v>106.7</v>
      </c>
      <c r="I18" s="155">
        <f ca="1">OFFSET('SPPI '!$A$2,I$4,$A18)</f>
        <v>102.5</v>
      </c>
      <c r="J18" s="151"/>
      <c r="K18" s="199"/>
      <c r="L18" s="199"/>
      <c r="M18" s="199"/>
      <c r="N18" s="199"/>
      <c r="O18" s="199"/>
      <c r="P18" s="199"/>
    </row>
    <row r="19" spans="1:16" s="176" customFormat="1" ht="21" customHeight="1">
      <c r="A19" s="176">
        <v>83</v>
      </c>
      <c r="B19" s="150">
        <v>2022</v>
      </c>
      <c r="C19" s="198"/>
      <c r="D19" s="155">
        <f ca="1">OFFSET('SPPI '!$A$2,D$4,$A19)</f>
        <v>103.4</v>
      </c>
      <c r="E19" s="155">
        <f ca="1">OFFSET('SPPI '!$A$2,E$4,$A19)</f>
        <v>101.1</v>
      </c>
      <c r="F19" s="155">
        <f ca="1">OFFSET('SPPI '!$A$2,F$4,$A19)</f>
        <v>127</v>
      </c>
      <c r="G19" s="155">
        <f ca="1">OFFSET('SPPI '!$A$2,G$4,$A19)</f>
        <v>104.4</v>
      </c>
      <c r="H19" s="155">
        <f ca="1">OFFSET('SPPI '!$A$2,H$4,$A19)</f>
        <v>107.3</v>
      </c>
      <c r="I19" s="155">
        <f ca="1">OFFSET('SPPI '!$A$2,I$4,$A19)</f>
        <v>102.8</v>
      </c>
      <c r="J19" s="151"/>
      <c r="K19" s="199"/>
      <c r="L19" s="199"/>
      <c r="M19" s="199"/>
      <c r="N19" s="199"/>
      <c r="O19" s="199"/>
      <c r="P19" s="199"/>
    </row>
    <row r="20" spans="1:16" s="176" customFormat="1" ht="21" customHeight="1">
      <c r="A20" s="176">
        <v>84</v>
      </c>
      <c r="B20" s="150">
        <v>2023</v>
      </c>
      <c r="C20" s="198"/>
      <c r="D20" s="155">
        <f ca="1">OFFSET('SPPI '!$A$2,D$4,$A20)</f>
        <v>103.1</v>
      </c>
      <c r="E20" s="155">
        <f ca="1">OFFSET('SPPI '!$A$2,E$4,$A20)</f>
        <v>101.2</v>
      </c>
      <c r="F20" s="155">
        <f ca="1">OFFSET('SPPI '!$A$2,F$4,$A20)</f>
        <v>127.2</v>
      </c>
      <c r="G20" s="155">
        <f ca="1">OFFSET('SPPI '!$A$2,G$4,$A20)</f>
        <v>104.6</v>
      </c>
      <c r="H20" s="155">
        <f ca="1">OFFSET('SPPI '!$A$2,H$4,$A20)</f>
        <v>107.9</v>
      </c>
      <c r="I20" s="155">
        <f ca="1">OFFSET('SPPI '!$A$2,I$4,$A20)</f>
        <v>103.2</v>
      </c>
      <c r="J20" s="151"/>
      <c r="K20" s="199"/>
      <c r="L20" s="199"/>
      <c r="M20" s="199"/>
      <c r="N20" s="199"/>
      <c r="O20" s="199"/>
      <c r="P20" s="199"/>
    </row>
    <row r="21" spans="1:16" s="176" customFormat="1" ht="21" customHeight="1">
      <c r="A21" s="176">
        <v>85</v>
      </c>
      <c r="B21" s="150">
        <v>2024</v>
      </c>
      <c r="C21" s="198"/>
      <c r="D21" s="155">
        <f ca="1">OFFSET('SPPI '!$A$2,D$4,$A21)</f>
        <v>103.2</v>
      </c>
      <c r="E21" s="155">
        <f ca="1">OFFSET('SPPI '!$A$2,E$4,$A21)</f>
        <v>101.5</v>
      </c>
      <c r="F21" s="155">
        <f ca="1">OFFSET('SPPI '!$A$2,F$4,$A21)</f>
        <v>127.6</v>
      </c>
      <c r="G21" s="155">
        <f ca="1">OFFSET('SPPI '!$A$2,G$4,$A21)</f>
        <v>104.8</v>
      </c>
      <c r="H21" s="155">
        <f ca="1">OFFSET('SPPI '!$A$2,H$4,$A21)</f>
        <v>108.2</v>
      </c>
      <c r="I21" s="155">
        <f ca="1">OFFSET('SPPI '!$A$2,I$4,$A21)</f>
        <v>103.5</v>
      </c>
      <c r="J21" s="151"/>
      <c r="K21" s="199"/>
      <c r="L21" s="199"/>
      <c r="M21" s="199"/>
      <c r="N21" s="199"/>
      <c r="O21" s="199"/>
      <c r="P21" s="199"/>
    </row>
    <row r="22" spans="1:16" ht="7.5" customHeight="1">
      <c r="A22" s="176"/>
      <c r="B22" s="153"/>
      <c r="C22" s="201"/>
      <c r="D22" s="156"/>
      <c r="E22" s="156"/>
      <c r="F22" s="156"/>
      <c r="G22" s="155"/>
      <c r="H22" s="150"/>
      <c r="I22" s="150"/>
      <c r="K22" s="199"/>
      <c r="L22" s="199"/>
      <c r="M22" s="199"/>
      <c r="N22" s="199"/>
      <c r="O22" s="199"/>
      <c r="P22" s="199"/>
    </row>
    <row r="23" spans="1:16" s="374" customFormat="1" ht="21.75" customHeight="1">
      <c r="B23" s="375">
        <v>2015</v>
      </c>
      <c r="C23" s="394"/>
      <c r="D23" s="395"/>
      <c r="E23" s="395"/>
      <c r="F23" s="395"/>
      <c r="G23" s="395"/>
      <c r="H23" s="395"/>
      <c r="I23" s="395"/>
      <c r="K23" s="396"/>
      <c r="L23" s="396"/>
      <c r="M23" s="396"/>
      <c r="N23" s="396"/>
      <c r="O23" s="396"/>
      <c r="P23" s="396"/>
    </row>
    <row r="24" spans="1:16" ht="21" customHeight="1">
      <c r="A24" s="160">
        <v>27</v>
      </c>
      <c r="B24" s="153" t="s">
        <v>1</v>
      </c>
      <c r="C24" s="201"/>
      <c r="D24" s="151">
        <f ca="1">OFFSET('SPPI '!$A$2,D$4,$A24)</f>
        <v>101.6</v>
      </c>
      <c r="E24" s="151">
        <f ca="1">OFFSET('SPPI '!$A$2,E$4,$A24)</f>
        <v>100.3</v>
      </c>
      <c r="F24" s="151">
        <f ca="1">OFFSET('SPPI '!$A$2,F$4,$A24)</f>
        <v>117.7</v>
      </c>
      <c r="G24" s="151">
        <f ca="1">OFFSET('SPPI '!$A$2,G$4,$A24)</f>
        <v>100.4</v>
      </c>
      <c r="H24" s="151">
        <f ca="1">OFFSET('SPPI '!$A$2,H$4,$A24)</f>
        <v>104.6</v>
      </c>
      <c r="I24" s="151">
        <f ca="1">OFFSET('SPPI '!$A$2,I$4,$A24)</f>
        <v>100.3</v>
      </c>
      <c r="K24" s="199"/>
      <c r="L24" s="199"/>
      <c r="M24" s="199"/>
      <c r="N24" s="199"/>
      <c r="O24" s="199"/>
      <c r="P24" s="199"/>
    </row>
    <row r="25" spans="1:16" ht="21" customHeight="1">
      <c r="A25" s="160">
        <v>28</v>
      </c>
      <c r="B25" s="153" t="s">
        <v>2</v>
      </c>
      <c r="C25" s="201"/>
      <c r="D25" s="151">
        <f ca="1">OFFSET('SPPI '!$A$2,D$4,$A25)</f>
        <v>101.6</v>
      </c>
      <c r="E25" s="151">
        <f ca="1">OFFSET('SPPI '!$A$2,E$4,$A25)</f>
        <v>100.3</v>
      </c>
      <c r="F25" s="151">
        <f ca="1">OFFSET('SPPI '!$A$2,F$4,$A25)</f>
        <v>117.7</v>
      </c>
      <c r="G25" s="151">
        <f ca="1">OFFSET('SPPI '!$A$2,G$4,$A25)</f>
        <v>100.4</v>
      </c>
      <c r="H25" s="151">
        <f ca="1">OFFSET('SPPI '!$A$2,H$4,$A25)</f>
        <v>104.6</v>
      </c>
      <c r="I25" s="151">
        <f ca="1">OFFSET('SPPI '!$A$2,I$4,$A25)</f>
        <v>100.4</v>
      </c>
      <c r="K25" s="199"/>
      <c r="L25" s="199"/>
      <c r="M25" s="199"/>
      <c r="N25" s="199"/>
      <c r="O25" s="199"/>
      <c r="P25" s="199"/>
    </row>
    <row r="26" spans="1:16" ht="21" customHeight="1">
      <c r="A26" s="160">
        <v>29</v>
      </c>
      <c r="B26" s="153" t="s">
        <v>3</v>
      </c>
      <c r="C26" s="201"/>
      <c r="D26" s="151">
        <f ca="1">OFFSET('SPPI '!$A$2,D$4,$A26)</f>
        <v>101.6</v>
      </c>
      <c r="E26" s="151">
        <f ca="1">OFFSET('SPPI '!$A$2,E$4,$A26)</f>
        <v>100.3</v>
      </c>
      <c r="F26" s="151">
        <f ca="1">OFFSET('SPPI '!$A$2,F$4,$A26)</f>
        <v>118.7</v>
      </c>
      <c r="G26" s="151">
        <f ca="1">OFFSET('SPPI '!$A$2,G$4,$A26)</f>
        <v>100.4</v>
      </c>
      <c r="H26" s="151">
        <f ca="1">OFFSET('SPPI '!$A$2,H$4,$A26)</f>
        <v>104.8</v>
      </c>
      <c r="I26" s="151">
        <f ca="1">OFFSET('SPPI '!$A$2,I$4,$A26)</f>
        <v>100.4</v>
      </c>
      <c r="K26" s="199"/>
      <c r="L26" s="199"/>
      <c r="M26" s="199"/>
      <c r="N26" s="199"/>
      <c r="O26" s="199"/>
      <c r="P26" s="199"/>
    </row>
    <row r="27" spans="1:16" ht="21" customHeight="1">
      <c r="A27" s="160">
        <v>30</v>
      </c>
      <c r="B27" s="153" t="s">
        <v>4</v>
      </c>
      <c r="C27" s="201"/>
      <c r="D27" s="151">
        <f ca="1">OFFSET('SPPI '!$A$2,D$4,$A27)</f>
        <v>101.6</v>
      </c>
      <c r="E27" s="151">
        <f ca="1">OFFSET('SPPI '!$A$2,E$4,$A27)</f>
        <v>101.4</v>
      </c>
      <c r="F27" s="151">
        <f ca="1">OFFSET('SPPI '!$A$2,F$4,$A27)</f>
        <v>119</v>
      </c>
      <c r="G27" s="151">
        <f ca="1">OFFSET('SPPI '!$A$2,G$4,$A27)</f>
        <v>102.6</v>
      </c>
      <c r="H27" s="151">
        <f ca="1">OFFSET('SPPI '!$A$2,H$4,$A27)</f>
        <v>105.2</v>
      </c>
      <c r="I27" s="151">
        <f ca="1">OFFSET('SPPI '!$A$2,I$4,$A27)</f>
        <v>100.4</v>
      </c>
      <c r="K27" s="199"/>
      <c r="L27" s="199"/>
      <c r="M27" s="199"/>
      <c r="N27" s="199"/>
      <c r="O27" s="199"/>
      <c r="P27" s="199"/>
    </row>
    <row r="28" spans="1:16" ht="7.5" customHeight="1">
      <c r="B28" s="153"/>
      <c r="C28" s="201"/>
      <c r="D28" s="156"/>
      <c r="E28" s="156"/>
      <c r="F28" s="156"/>
      <c r="G28" s="155"/>
      <c r="H28" s="155"/>
      <c r="I28" s="156"/>
    </row>
    <row r="29" spans="1:16" s="374" customFormat="1" ht="21" customHeight="1">
      <c r="B29" s="375">
        <v>2016</v>
      </c>
      <c r="C29" s="394"/>
      <c r="D29" s="395"/>
      <c r="E29" s="395"/>
      <c r="F29" s="397"/>
      <c r="G29" s="395"/>
      <c r="H29" s="395"/>
      <c r="I29" s="397"/>
    </row>
    <row r="30" spans="1:16" ht="21" customHeight="1">
      <c r="A30" s="160">
        <v>31</v>
      </c>
      <c r="B30" s="153" t="s">
        <v>1</v>
      </c>
      <c r="C30" s="201"/>
      <c r="D30" s="151">
        <f ca="1">OFFSET('SPPI '!$A$2,D$4,$A30)</f>
        <v>102</v>
      </c>
      <c r="E30" s="151">
        <f ca="1">OFFSET('SPPI '!$A$2,E$4,$A30)</f>
        <v>101.4</v>
      </c>
      <c r="F30" s="151">
        <f ca="1">OFFSET('SPPI '!$A$2,F$4,$A30)</f>
        <v>119.3</v>
      </c>
      <c r="G30" s="151">
        <f ca="1">OFFSET('SPPI '!$A$2,G$4,$A30)</f>
        <v>102.6</v>
      </c>
      <c r="H30" s="151">
        <f ca="1">OFFSET('SPPI '!$A$2,H$4,$A30)</f>
        <v>105.2</v>
      </c>
      <c r="I30" s="151">
        <f ca="1">OFFSET('SPPI '!$A$2,I$4,$A30)</f>
        <v>100.4</v>
      </c>
      <c r="K30" s="199"/>
      <c r="L30" s="199"/>
      <c r="M30" s="199"/>
      <c r="N30" s="199"/>
      <c r="O30" s="199"/>
      <c r="P30" s="199"/>
    </row>
    <row r="31" spans="1:16" ht="21" customHeight="1">
      <c r="A31" s="160">
        <v>32</v>
      </c>
      <c r="B31" s="153" t="s">
        <v>2</v>
      </c>
      <c r="C31" s="201"/>
      <c r="D31" s="151">
        <f ca="1">OFFSET('SPPI '!$A$2,D$4,$A31)</f>
        <v>102.1</v>
      </c>
      <c r="E31" s="151">
        <f ca="1">OFFSET('SPPI '!$A$2,E$4,$A31)</f>
        <v>101.4</v>
      </c>
      <c r="F31" s="151">
        <f ca="1">OFFSET('SPPI '!$A$2,F$4,$A31)</f>
        <v>120.1</v>
      </c>
      <c r="G31" s="151">
        <f ca="1">OFFSET('SPPI '!$A$2,G$4,$A31)</f>
        <v>102.6</v>
      </c>
      <c r="H31" s="151">
        <f ca="1">OFFSET('SPPI '!$A$2,H$4,$A31)</f>
        <v>105.4</v>
      </c>
      <c r="I31" s="151">
        <f ca="1">OFFSET('SPPI '!$A$2,I$4,$A31)</f>
        <v>100.4</v>
      </c>
      <c r="K31" s="199"/>
      <c r="L31" s="199"/>
      <c r="M31" s="199"/>
      <c r="N31" s="199"/>
      <c r="O31" s="199"/>
      <c r="P31" s="199"/>
    </row>
    <row r="32" spans="1:16" ht="21" customHeight="1">
      <c r="A32" s="160">
        <v>33</v>
      </c>
      <c r="B32" s="153" t="s">
        <v>3</v>
      </c>
      <c r="C32" s="201"/>
      <c r="D32" s="151">
        <f ca="1">OFFSET('SPPI '!$A$2,D$4,$A32)</f>
        <v>102.2</v>
      </c>
      <c r="E32" s="151">
        <f ca="1">OFFSET('SPPI '!$A$2,E$4,$A32)</f>
        <v>101.4</v>
      </c>
      <c r="F32" s="151">
        <f ca="1">OFFSET('SPPI '!$A$2,F$4,$A32)</f>
        <v>120.3</v>
      </c>
      <c r="G32" s="151">
        <f ca="1">OFFSET('SPPI '!$A$2,G$4,$A32)</f>
        <v>102.6</v>
      </c>
      <c r="H32" s="151">
        <f ca="1">OFFSET('SPPI '!$A$2,H$4,$A32)</f>
        <v>105.6</v>
      </c>
      <c r="I32" s="151">
        <f ca="1">OFFSET('SPPI '!$A$2,I$4,$A32)</f>
        <v>100.4</v>
      </c>
      <c r="K32" s="199"/>
      <c r="L32" s="199"/>
      <c r="M32" s="199"/>
      <c r="N32" s="199"/>
      <c r="O32" s="199"/>
      <c r="P32" s="199"/>
    </row>
    <row r="33" spans="1:16" ht="21" customHeight="1">
      <c r="A33" s="160">
        <v>34</v>
      </c>
      <c r="B33" s="153" t="s">
        <v>4</v>
      </c>
      <c r="C33" s="201"/>
      <c r="D33" s="151">
        <f ca="1">OFFSET('SPPI '!$A$2,D$4,$A33)</f>
        <v>102.2</v>
      </c>
      <c r="E33" s="151">
        <f ca="1">OFFSET('SPPI '!$A$2,E$4,$A33)</f>
        <v>101.4</v>
      </c>
      <c r="F33" s="151">
        <f ca="1">OFFSET('SPPI '!$A$2,F$4,$A33)</f>
        <v>121.1</v>
      </c>
      <c r="G33" s="151">
        <f ca="1">OFFSET('SPPI '!$A$2,G$4,$A33)</f>
        <v>103.1</v>
      </c>
      <c r="H33" s="151">
        <f ca="1">OFFSET('SPPI '!$A$2,H$4,$A33)</f>
        <v>105.6</v>
      </c>
      <c r="I33" s="151">
        <f ca="1">OFFSET('SPPI '!$A$2,I$4,$A33)</f>
        <v>101.2</v>
      </c>
      <c r="K33" s="199"/>
      <c r="L33" s="199"/>
      <c r="M33" s="199"/>
      <c r="N33" s="199"/>
      <c r="O33" s="199"/>
      <c r="P33" s="199"/>
    </row>
    <row r="34" spans="1:16" ht="7.5" customHeight="1">
      <c r="B34" s="154"/>
      <c r="C34" s="201"/>
      <c r="D34" s="197"/>
      <c r="E34" s="197"/>
      <c r="F34" s="224"/>
      <c r="G34" s="197"/>
      <c r="H34" s="197"/>
      <c r="I34" s="197"/>
    </row>
    <row r="35" spans="1:16" s="374" customFormat="1" ht="21" customHeight="1">
      <c r="B35" s="375">
        <v>2017</v>
      </c>
      <c r="C35" s="394"/>
      <c r="D35" s="395"/>
      <c r="E35" s="395"/>
      <c r="F35" s="395"/>
      <c r="G35" s="395"/>
      <c r="H35" s="395"/>
      <c r="I35" s="397"/>
    </row>
    <row r="36" spans="1:16" ht="21" customHeight="1">
      <c r="A36" s="160">
        <v>35</v>
      </c>
      <c r="B36" s="153" t="s">
        <v>1</v>
      </c>
      <c r="C36" s="201"/>
      <c r="D36" s="151">
        <f ca="1">OFFSET('SPPI '!$A$2,D$4,$A36)</f>
        <v>102.2</v>
      </c>
      <c r="E36" s="151">
        <f ca="1">OFFSET('SPPI '!$A$2,E$4,$A36)</f>
        <v>101.4</v>
      </c>
      <c r="F36" s="151">
        <f ca="1">OFFSET('SPPI '!$A$2,F$4,$A36)</f>
        <v>121.2</v>
      </c>
      <c r="G36" s="151">
        <f ca="1">OFFSET('SPPI '!$A$2,G$4,$A36)</f>
        <v>103.1</v>
      </c>
      <c r="H36" s="151">
        <f ca="1">OFFSET('SPPI '!$A$2,H$4,$A36)</f>
        <v>106.1</v>
      </c>
      <c r="I36" s="151">
        <f ca="1">OFFSET('SPPI '!$A$2,I$4,$A36)</f>
        <v>101.2</v>
      </c>
      <c r="K36" s="199"/>
      <c r="L36" s="199"/>
      <c r="M36" s="199"/>
      <c r="N36" s="199"/>
      <c r="O36" s="199"/>
      <c r="P36" s="199"/>
    </row>
    <row r="37" spans="1:16" ht="21" customHeight="1">
      <c r="A37" s="160">
        <v>36</v>
      </c>
      <c r="B37" s="153" t="s">
        <v>2</v>
      </c>
      <c r="C37" s="201"/>
      <c r="D37" s="151">
        <f ca="1">OFFSET('SPPI '!$A$2,D$4,$A37)</f>
        <v>102.3</v>
      </c>
      <c r="E37" s="151">
        <f ca="1">OFFSET('SPPI '!$A$2,E$4,$A37)</f>
        <v>101.4</v>
      </c>
      <c r="F37" s="151">
        <f ca="1">OFFSET('SPPI '!$A$2,F$4,$A37)</f>
        <v>122.7</v>
      </c>
      <c r="G37" s="151">
        <f ca="1">OFFSET('SPPI '!$A$2,G$4,$A37)</f>
        <v>103.1</v>
      </c>
      <c r="H37" s="151">
        <f ca="1">OFFSET('SPPI '!$A$2,H$4,$A37)</f>
        <v>106.1</v>
      </c>
      <c r="I37" s="151">
        <f ca="1">OFFSET('SPPI '!$A$2,I$4,$A37)</f>
        <v>101.7</v>
      </c>
      <c r="K37" s="199"/>
      <c r="L37" s="199"/>
      <c r="M37" s="199"/>
      <c r="N37" s="199"/>
      <c r="O37" s="199"/>
      <c r="P37" s="199"/>
    </row>
    <row r="38" spans="1:16" ht="21" customHeight="1">
      <c r="A38" s="160">
        <v>37</v>
      </c>
      <c r="B38" s="153" t="s">
        <v>3</v>
      </c>
      <c r="C38" s="201"/>
      <c r="D38" s="151">
        <f ca="1">OFFSET('SPPI '!$A$2,D$4,$A38)</f>
        <v>102.5</v>
      </c>
      <c r="E38" s="151">
        <f ca="1">OFFSET('SPPI '!$A$2,E$4,$A38)</f>
        <v>101.4</v>
      </c>
      <c r="F38" s="151">
        <f ca="1">OFFSET('SPPI '!$A$2,F$4,$A38)</f>
        <v>122.9</v>
      </c>
      <c r="G38" s="151">
        <f ca="1">OFFSET('SPPI '!$A$2,G$4,$A38)</f>
        <v>103.1</v>
      </c>
      <c r="H38" s="151">
        <f ca="1">OFFSET('SPPI '!$A$2,H$4,$A38)</f>
        <v>106.1</v>
      </c>
      <c r="I38" s="151">
        <f ca="1">OFFSET('SPPI '!$A$2,I$4,$A38)</f>
        <v>101.7</v>
      </c>
      <c r="K38" s="199"/>
      <c r="L38" s="199"/>
      <c r="M38" s="199"/>
      <c r="N38" s="199"/>
      <c r="O38" s="199"/>
      <c r="P38" s="199"/>
    </row>
    <row r="39" spans="1:16" ht="21" customHeight="1">
      <c r="A39" s="160">
        <v>38</v>
      </c>
      <c r="B39" s="153" t="s">
        <v>4</v>
      </c>
      <c r="C39" s="201"/>
      <c r="D39" s="151">
        <f ca="1">OFFSET('SPPI '!$A$2,D$4,$A39)</f>
        <v>102.6</v>
      </c>
      <c r="E39" s="151">
        <f ca="1">OFFSET('SPPI '!$A$2,E$4,$A39)</f>
        <v>101.4</v>
      </c>
      <c r="F39" s="151">
        <f ca="1">OFFSET('SPPI '!$A$2,F$4,$A39)</f>
        <v>123</v>
      </c>
      <c r="G39" s="151">
        <f ca="1">OFFSET('SPPI '!$A$2,G$4,$A39)</f>
        <v>103.9</v>
      </c>
      <c r="H39" s="151">
        <f ca="1">OFFSET('SPPI '!$A$2,H$4,$A39)</f>
        <v>106.2</v>
      </c>
      <c r="I39" s="151">
        <f ca="1">OFFSET('SPPI '!$A$2,I$4,$A39)</f>
        <v>101.8</v>
      </c>
      <c r="K39" s="199"/>
      <c r="L39" s="199"/>
      <c r="M39" s="199"/>
      <c r="N39" s="199"/>
      <c r="O39" s="199"/>
      <c r="P39" s="199"/>
    </row>
    <row r="40" spans="1:16" ht="7.5" customHeight="1">
      <c r="B40" s="154"/>
      <c r="C40" s="201"/>
      <c r="D40" s="197"/>
      <c r="E40" s="197"/>
      <c r="F40" s="224"/>
      <c r="G40" s="197"/>
      <c r="H40" s="197"/>
      <c r="I40" s="197"/>
    </row>
    <row r="41" spans="1:16" s="374" customFormat="1" ht="21" customHeight="1">
      <c r="B41" s="375">
        <v>2018</v>
      </c>
      <c r="C41" s="394"/>
      <c r="D41" s="395"/>
      <c r="E41" s="395"/>
      <c r="F41" s="395"/>
      <c r="G41" s="395"/>
      <c r="H41" s="395"/>
      <c r="I41" s="397"/>
    </row>
    <row r="42" spans="1:16" ht="21" customHeight="1">
      <c r="A42" s="160">
        <v>39</v>
      </c>
      <c r="B42" s="153" t="s">
        <v>1</v>
      </c>
      <c r="C42" s="201"/>
      <c r="D42" s="151">
        <f ca="1">OFFSET('SPPI '!$A$2,D$4,$A42)</f>
        <v>103.1</v>
      </c>
      <c r="E42" s="151">
        <f ca="1">OFFSET('SPPI '!$A$2,E$4,$A42)</f>
        <v>101</v>
      </c>
      <c r="F42" s="151">
        <f ca="1">OFFSET('SPPI '!$A$2,F$4,$A42)</f>
        <v>122.9</v>
      </c>
      <c r="G42" s="151">
        <f ca="1">OFFSET('SPPI '!$A$2,G$4,$A42)</f>
        <v>104.2</v>
      </c>
      <c r="H42" s="151">
        <f ca="1">OFFSET('SPPI '!$A$2,H$4,$A42)</f>
        <v>106.6</v>
      </c>
      <c r="I42" s="151">
        <f ca="1">OFFSET('SPPI '!$A$2,I$4,$A42)</f>
        <v>102.3</v>
      </c>
      <c r="K42" s="199"/>
      <c r="L42" s="199"/>
      <c r="M42" s="199"/>
      <c r="N42" s="199"/>
      <c r="O42" s="199"/>
      <c r="P42" s="199"/>
    </row>
    <row r="43" spans="1:16" ht="21" customHeight="1">
      <c r="A43" s="160">
        <v>40</v>
      </c>
      <c r="B43" s="153" t="s">
        <v>2</v>
      </c>
      <c r="C43" s="201"/>
      <c r="D43" s="151">
        <f ca="1">OFFSET('SPPI '!$A$2,D$4,$A43)</f>
        <v>103.1</v>
      </c>
      <c r="E43" s="151">
        <f ca="1">OFFSET('SPPI '!$A$2,E$4,$A43)</f>
        <v>101</v>
      </c>
      <c r="F43" s="151">
        <f ca="1">OFFSET('SPPI '!$A$2,F$4,$A43)</f>
        <v>123.2</v>
      </c>
      <c r="G43" s="151">
        <f ca="1">OFFSET('SPPI '!$A$2,G$4,$A43)</f>
        <v>104.2</v>
      </c>
      <c r="H43" s="151">
        <f ca="1">OFFSET('SPPI '!$A$2,H$4,$A43)</f>
        <v>106.6</v>
      </c>
      <c r="I43" s="151">
        <f ca="1">OFFSET('SPPI '!$A$2,I$4,$A43)</f>
        <v>102.4</v>
      </c>
      <c r="K43" s="199"/>
      <c r="L43" s="199"/>
      <c r="M43" s="199"/>
      <c r="N43" s="199"/>
      <c r="O43" s="199"/>
      <c r="P43" s="199"/>
    </row>
    <row r="44" spans="1:16" ht="21" customHeight="1">
      <c r="A44" s="160">
        <v>41</v>
      </c>
      <c r="B44" s="153" t="s">
        <v>3</v>
      </c>
      <c r="C44" s="201"/>
      <c r="D44" s="151">
        <f ca="1">OFFSET('SPPI '!$A$2,D$4,$A44)</f>
        <v>103.2</v>
      </c>
      <c r="E44" s="151">
        <f ca="1">OFFSET('SPPI '!$A$2,E$4,$A44)</f>
        <v>101</v>
      </c>
      <c r="F44" s="151">
        <f ca="1">OFFSET('SPPI '!$A$2,F$4,$A44)</f>
        <v>123.6</v>
      </c>
      <c r="G44" s="151">
        <f ca="1">OFFSET('SPPI '!$A$2,G$4,$A44)</f>
        <v>104.2</v>
      </c>
      <c r="H44" s="151">
        <f ca="1">OFFSET('SPPI '!$A$2,H$4,$A44)</f>
        <v>106.6</v>
      </c>
      <c r="I44" s="151">
        <f ca="1">OFFSET('SPPI '!$A$2,I$4,$A44)</f>
        <v>102.4</v>
      </c>
      <c r="K44" s="199"/>
      <c r="L44" s="199"/>
      <c r="M44" s="199"/>
      <c r="N44" s="199"/>
      <c r="O44" s="199"/>
      <c r="P44" s="199"/>
    </row>
    <row r="45" spans="1:16" ht="21" customHeight="1">
      <c r="A45" s="160">
        <v>42</v>
      </c>
      <c r="B45" s="153" t="s">
        <v>4</v>
      </c>
      <c r="C45" s="201"/>
      <c r="D45" s="151">
        <f ca="1">OFFSET('SPPI '!$A$2,D$4,$A45)</f>
        <v>103.1</v>
      </c>
      <c r="E45" s="151">
        <f ca="1">OFFSET('SPPI '!$A$2,E$4,$A45)</f>
        <v>101</v>
      </c>
      <c r="F45" s="151">
        <f ca="1">OFFSET('SPPI '!$A$2,F$4,$A45)</f>
        <v>123.8</v>
      </c>
      <c r="G45" s="151">
        <f ca="1">OFFSET('SPPI '!$A$2,G$4,$A45)</f>
        <v>104.2</v>
      </c>
      <c r="H45" s="151">
        <f ca="1">OFFSET('SPPI '!$A$2,H$4,$A45)</f>
        <v>106.6</v>
      </c>
      <c r="I45" s="151">
        <f ca="1">OFFSET('SPPI '!$A$2,I$4,$A45)</f>
        <v>102.4</v>
      </c>
      <c r="K45" s="199"/>
      <c r="L45" s="199"/>
      <c r="M45" s="199"/>
      <c r="N45" s="199"/>
      <c r="O45" s="199"/>
      <c r="P45" s="199"/>
    </row>
    <row r="46" spans="1:16" ht="7.5" customHeight="1">
      <c r="B46" s="154"/>
      <c r="C46" s="201"/>
      <c r="D46" s="197"/>
      <c r="E46" s="197"/>
      <c r="F46" s="224"/>
      <c r="G46" s="197"/>
      <c r="H46" s="197"/>
      <c r="I46" s="197"/>
    </row>
    <row r="47" spans="1:16" s="374" customFormat="1" ht="21" customHeight="1">
      <c r="B47" s="375">
        <v>2019</v>
      </c>
      <c r="C47" s="394"/>
      <c r="D47" s="395"/>
      <c r="E47" s="395"/>
      <c r="F47" s="395"/>
      <c r="G47" s="395"/>
      <c r="H47" s="395"/>
      <c r="I47" s="397"/>
      <c r="K47" s="396"/>
      <c r="L47" s="396"/>
      <c r="M47" s="396"/>
      <c r="N47" s="396"/>
      <c r="O47" s="396"/>
      <c r="P47" s="396"/>
    </row>
    <row r="48" spans="1:16" ht="21" customHeight="1">
      <c r="A48" s="160">
        <v>43</v>
      </c>
      <c r="B48" s="153" t="s">
        <v>1</v>
      </c>
      <c r="C48" s="201"/>
      <c r="D48" s="151">
        <f ca="1">OFFSET('SPPI '!$A$2,D$4,$A48)</f>
        <v>103.2</v>
      </c>
      <c r="E48" s="151">
        <f ca="1">OFFSET('SPPI '!$A$2,E$4,$A48)</f>
        <v>101</v>
      </c>
      <c r="F48" s="151">
        <f ca="1">OFFSET('SPPI '!$A$2,F$4,$A48)</f>
        <v>124</v>
      </c>
      <c r="G48" s="151">
        <f ca="1">OFFSET('SPPI '!$A$2,G$4,$A48)</f>
        <v>104.2</v>
      </c>
      <c r="H48" s="151">
        <f ca="1">OFFSET('SPPI '!$A$2,H$4,$A48)</f>
        <v>106.7</v>
      </c>
      <c r="I48" s="151">
        <f ca="1">OFFSET('SPPI '!$A$2,I$4,$A48)</f>
        <v>102.4</v>
      </c>
      <c r="K48" s="199"/>
      <c r="L48" s="199"/>
      <c r="M48" s="199"/>
      <c r="N48" s="199"/>
      <c r="O48" s="199"/>
      <c r="P48" s="199"/>
    </row>
    <row r="49" spans="1:16" ht="21" customHeight="1">
      <c r="A49" s="160">
        <v>44</v>
      </c>
      <c r="B49" s="153" t="s">
        <v>2</v>
      </c>
      <c r="C49" s="201"/>
      <c r="D49" s="151">
        <f ca="1">OFFSET('SPPI '!$A$2,D$4,$A49)</f>
        <v>103.2</v>
      </c>
      <c r="E49" s="151">
        <f ca="1">OFFSET('SPPI '!$A$2,E$4,$A49)</f>
        <v>101</v>
      </c>
      <c r="F49" s="151">
        <f ca="1">OFFSET('SPPI '!$A$2,F$4,$A49)</f>
        <v>124.2</v>
      </c>
      <c r="G49" s="151">
        <f ca="1">OFFSET('SPPI '!$A$2,G$4,$A49)</f>
        <v>104.2</v>
      </c>
      <c r="H49" s="151">
        <f ca="1">OFFSET('SPPI '!$A$2,H$4,$A49)</f>
        <v>106.7</v>
      </c>
      <c r="I49" s="151">
        <f ca="1">OFFSET('SPPI '!$A$2,I$4,$A49)</f>
        <v>102.4</v>
      </c>
      <c r="K49" s="199"/>
      <c r="L49" s="199"/>
      <c r="M49" s="199"/>
      <c r="N49" s="199"/>
      <c r="O49" s="199"/>
      <c r="P49" s="199"/>
    </row>
    <row r="50" spans="1:16" ht="21" customHeight="1">
      <c r="A50" s="160">
        <v>45</v>
      </c>
      <c r="B50" s="153" t="s">
        <v>3</v>
      </c>
      <c r="C50" s="201"/>
      <c r="D50" s="151">
        <f ca="1">OFFSET('SPPI '!$A$2,D$4,$A50)</f>
        <v>103.3</v>
      </c>
      <c r="E50" s="151">
        <f ca="1">OFFSET('SPPI '!$A$2,E$4,$A50)</f>
        <v>101</v>
      </c>
      <c r="F50" s="151">
        <f ca="1">OFFSET('SPPI '!$A$2,F$4,$A50)</f>
        <v>124.2</v>
      </c>
      <c r="G50" s="151">
        <f ca="1">OFFSET('SPPI '!$A$2,G$4,$A50)</f>
        <v>104.2</v>
      </c>
      <c r="H50" s="151">
        <f ca="1">OFFSET('SPPI '!$A$2,H$4,$A50)</f>
        <v>106.7</v>
      </c>
      <c r="I50" s="151">
        <f ca="1">OFFSET('SPPI '!$A$2,I$4,$A50)</f>
        <v>102.5</v>
      </c>
      <c r="K50" s="199"/>
      <c r="L50" s="199"/>
      <c r="M50" s="199"/>
      <c r="N50" s="199"/>
      <c r="O50" s="199"/>
      <c r="P50" s="199"/>
    </row>
    <row r="51" spans="1:16" ht="21" customHeight="1">
      <c r="A51" s="160">
        <v>46</v>
      </c>
      <c r="B51" s="153" t="s">
        <v>4</v>
      </c>
      <c r="C51" s="201"/>
      <c r="D51" s="151">
        <f ca="1">OFFSET('SPPI '!$A$2,D$4,$A51)</f>
        <v>103.3</v>
      </c>
      <c r="E51" s="151">
        <f ca="1">OFFSET('SPPI '!$A$2,E$4,$A51)</f>
        <v>101</v>
      </c>
      <c r="F51" s="151">
        <f ca="1">OFFSET('SPPI '!$A$2,F$4,$A51)</f>
        <v>124.2</v>
      </c>
      <c r="G51" s="151">
        <f ca="1">OFFSET('SPPI '!$A$2,G$4,$A51)</f>
        <v>104.1</v>
      </c>
      <c r="H51" s="151">
        <f ca="1">OFFSET('SPPI '!$A$2,H$4,$A51)</f>
        <v>106.7</v>
      </c>
      <c r="I51" s="151">
        <f ca="1">OFFSET('SPPI '!$A$2,I$4,$A51)</f>
        <v>102.5</v>
      </c>
      <c r="K51" s="199"/>
      <c r="L51" s="199"/>
      <c r="M51" s="199"/>
      <c r="N51" s="199"/>
      <c r="O51" s="199"/>
      <c r="P51" s="199"/>
    </row>
    <row r="52" spans="1:16" ht="7.5" customHeight="1">
      <c r="B52" s="154"/>
      <c r="C52" s="201"/>
      <c r="D52" s="197"/>
      <c r="E52" s="197"/>
      <c r="F52" s="224"/>
      <c r="G52" s="197"/>
      <c r="H52" s="197"/>
      <c r="I52" s="197"/>
    </row>
    <row r="53" spans="1:16" s="374" customFormat="1" ht="21" customHeight="1">
      <c r="B53" s="375">
        <v>2020</v>
      </c>
      <c r="C53" s="394"/>
      <c r="D53" s="395"/>
      <c r="E53" s="395"/>
      <c r="F53" s="395"/>
      <c r="G53" s="395"/>
      <c r="H53" s="395"/>
      <c r="I53" s="397"/>
    </row>
    <row r="54" spans="1:16" ht="21" customHeight="1">
      <c r="A54" s="160">
        <v>47</v>
      </c>
      <c r="B54" s="153" t="s">
        <v>1</v>
      </c>
      <c r="C54" s="201"/>
      <c r="D54" s="151">
        <f ca="1">OFFSET('SPPI '!$A$2,D$4,$A54)</f>
        <v>103.3</v>
      </c>
      <c r="E54" s="151">
        <f ca="1">OFFSET('SPPI '!$A$2,E$4,$A54)</f>
        <v>101</v>
      </c>
      <c r="F54" s="151">
        <f ca="1">OFFSET('SPPI '!$A$2,F$4,$A54)</f>
        <v>124.8</v>
      </c>
      <c r="G54" s="151">
        <f ca="1">OFFSET('SPPI '!$A$2,G$4,$A54)</f>
        <v>104.1</v>
      </c>
      <c r="H54" s="151">
        <f ca="1">OFFSET('SPPI '!$A$2,H$4,$A54)</f>
        <v>106.7</v>
      </c>
      <c r="I54" s="151">
        <f ca="1">OFFSET('SPPI '!$A$2,I$4,$A54)</f>
        <v>102.5</v>
      </c>
      <c r="K54" s="199"/>
      <c r="L54" s="199"/>
      <c r="M54" s="199"/>
      <c r="N54" s="199"/>
      <c r="O54" s="199"/>
      <c r="P54" s="199"/>
    </row>
    <row r="55" spans="1:16" ht="21" customHeight="1">
      <c r="A55" s="160">
        <v>48</v>
      </c>
      <c r="B55" s="153" t="s">
        <v>2</v>
      </c>
      <c r="C55" s="201"/>
      <c r="D55" s="151">
        <f ca="1">OFFSET('SPPI '!$A$2,D$4,$A55)</f>
        <v>103.4</v>
      </c>
      <c r="E55" s="151">
        <f ca="1">OFFSET('SPPI '!$A$2,E$4,$A55)</f>
        <v>101</v>
      </c>
      <c r="F55" s="151">
        <f ca="1">OFFSET('SPPI '!$A$2,F$4,$A55)</f>
        <v>125</v>
      </c>
      <c r="G55" s="151">
        <f ca="1">OFFSET('SPPI '!$A$2,G$4,$A55)</f>
        <v>104.1</v>
      </c>
      <c r="H55" s="151">
        <f ca="1">OFFSET('SPPI '!$A$2,H$4,$A55)</f>
        <v>106.7</v>
      </c>
      <c r="I55" s="151">
        <f ca="1">OFFSET('SPPI '!$A$2,I$4,$A55)</f>
        <v>102.4</v>
      </c>
      <c r="K55" s="199"/>
      <c r="L55" s="199"/>
      <c r="M55" s="199"/>
      <c r="N55" s="199"/>
      <c r="O55" s="199"/>
      <c r="P55" s="199"/>
    </row>
    <row r="56" spans="1:16" ht="21" customHeight="1">
      <c r="A56" s="160">
        <v>49</v>
      </c>
      <c r="B56" s="153" t="s">
        <v>3</v>
      </c>
      <c r="C56" s="201"/>
      <c r="D56" s="151">
        <f ca="1">OFFSET('SPPI '!$A$2,D$4,$A56)</f>
        <v>103.4</v>
      </c>
      <c r="E56" s="151">
        <f ca="1">OFFSET('SPPI '!$A$2,E$4,$A56)</f>
        <v>101</v>
      </c>
      <c r="F56" s="151">
        <f ca="1">OFFSET('SPPI '!$A$2,F$4,$A56)</f>
        <v>126.3</v>
      </c>
      <c r="G56" s="151">
        <f ca="1">OFFSET('SPPI '!$A$2,G$4,$A56)</f>
        <v>104.1</v>
      </c>
      <c r="H56" s="151">
        <f ca="1">OFFSET('SPPI '!$A$2,H$4,$A56)</f>
        <v>106.7</v>
      </c>
      <c r="I56" s="151">
        <f ca="1">OFFSET('SPPI '!$A$2,I$4,$A56)</f>
        <v>102.4</v>
      </c>
      <c r="K56" s="199"/>
      <c r="L56" s="199"/>
      <c r="M56" s="199"/>
      <c r="N56" s="199"/>
      <c r="O56" s="199"/>
      <c r="P56" s="199"/>
    </row>
    <row r="57" spans="1:16" ht="21" customHeight="1">
      <c r="A57" s="160">
        <v>50</v>
      </c>
      <c r="B57" s="153" t="s">
        <v>4</v>
      </c>
      <c r="C57" s="201"/>
      <c r="D57" s="151">
        <f ca="1">OFFSET('SPPI '!$A$2,D$4,$A57)</f>
        <v>103.4</v>
      </c>
      <c r="E57" s="151">
        <f ca="1">OFFSET('SPPI '!$A$2,E$4,$A57)</f>
        <v>101</v>
      </c>
      <c r="F57" s="151">
        <f ca="1">OFFSET('SPPI '!$A$2,F$4,$A57)</f>
        <v>126.1</v>
      </c>
      <c r="G57" s="151">
        <f ca="1">OFFSET('SPPI '!$A$2,G$4,$A57)</f>
        <v>104.1</v>
      </c>
      <c r="H57" s="151">
        <f ca="1">OFFSET('SPPI '!$A$2,H$4,$A57)</f>
        <v>106.7</v>
      </c>
      <c r="I57" s="151">
        <f ca="1">OFFSET('SPPI '!$A$2,I$4,$A57)</f>
        <v>102.4</v>
      </c>
      <c r="K57" s="199"/>
      <c r="L57" s="199"/>
      <c r="M57" s="199"/>
      <c r="N57" s="199"/>
      <c r="O57" s="199"/>
      <c r="P57" s="199"/>
    </row>
    <row r="58" spans="1:16" ht="7.5" customHeight="1">
      <c r="B58" s="153"/>
      <c r="C58" s="154"/>
      <c r="D58" s="148"/>
      <c r="E58" s="151"/>
      <c r="F58" s="151"/>
      <c r="G58" s="151"/>
      <c r="H58" s="151"/>
      <c r="I58" s="151"/>
      <c r="J58" s="151"/>
      <c r="K58" s="151"/>
      <c r="L58" s="151"/>
    </row>
    <row r="59" spans="1:16" s="374" customFormat="1" ht="21" customHeight="1">
      <c r="B59" s="375">
        <v>2021</v>
      </c>
      <c r="C59" s="381"/>
      <c r="D59" s="377"/>
      <c r="E59" s="382"/>
      <c r="F59" s="382"/>
      <c r="G59" s="382"/>
      <c r="H59" s="382"/>
      <c r="I59" s="382"/>
      <c r="J59" s="382"/>
      <c r="K59" s="382"/>
      <c r="L59" s="382"/>
    </row>
    <row r="60" spans="1:16" ht="21" customHeight="1">
      <c r="A60" s="143">
        <v>51</v>
      </c>
      <c r="B60" s="153" t="s">
        <v>1</v>
      </c>
      <c r="C60" s="154"/>
      <c r="D60" s="151">
        <f ca="1">OFFSET('SPPI '!$A$2,D$4,$A60)</f>
        <v>103.4</v>
      </c>
      <c r="E60" s="151">
        <f ca="1">OFFSET('SPPI '!$A$2,E$4,$A60)</f>
        <v>101</v>
      </c>
      <c r="F60" s="151">
        <f ca="1">OFFSET('SPPI '!$A$2,F$4,$A60)</f>
        <v>126.6</v>
      </c>
      <c r="G60" s="151">
        <f ca="1">OFFSET('SPPI '!$A$2,G$4,$A60)</f>
        <v>104.1</v>
      </c>
      <c r="H60" s="151">
        <f ca="1">OFFSET('SPPI '!$A$2,H$4,$A60)</f>
        <v>106.7</v>
      </c>
      <c r="I60" s="151">
        <f ca="1">OFFSET('SPPI '!$A$2,I$4,$A60)</f>
        <v>102.5</v>
      </c>
      <c r="J60" s="151"/>
      <c r="K60" s="151"/>
      <c r="L60" s="151"/>
    </row>
    <row r="61" spans="1:16" ht="21" customHeight="1">
      <c r="A61" s="144">
        <v>52</v>
      </c>
      <c r="B61" s="153" t="s">
        <v>2</v>
      </c>
      <c r="C61" s="154"/>
      <c r="D61" s="151">
        <f ca="1">OFFSET('SPPI '!$A$2,D$4,$A61)</f>
        <v>103.4</v>
      </c>
      <c r="E61" s="151">
        <f ca="1">OFFSET('SPPI '!$A$2,E$4,$A61)</f>
        <v>101</v>
      </c>
      <c r="F61" s="151">
        <f ca="1">OFFSET('SPPI '!$A$2,F$4,$A61)</f>
        <v>126.6</v>
      </c>
      <c r="G61" s="151">
        <f ca="1">OFFSET('SPPI '!$A$2,G$4,$A61)</f>
        <v>104.1</v>
      </c>
      <c r="H61" s="151">
        <f ca="1">OFFSET('SPPI '!$A$2,H$4,$A61)</f>
        <v>106.7</v>
      </c>
      <c r="I61" s="151">
        <f ca="1">OFFSET('SPPI '!$A$2,I$4,$A61)</f>
        <v>102.5</v>
      </c>
      <c r="J61" s="151"/>
      <c r="K61" s="151"/>
      <c r="L61" s="151"/>
    </row>
    <row r="62" spans="1:16" ht="21" customHeight="1">
      <c r="A62" s="144">
        <v>53</v>
      </c>
      <c r="B62" s="153" t="s">
        <v>3</v>
      </c>
      <c r="D62" s="151">
        <f ca="1">OFFSET('SPPI '!$A$2,D$4,$A62)</f>
        <v>103.6</v>
      </c>
      <c r="E62" s="151">
        <f ca="1">OFFSET('SPPI '!$A$2,E$4,$A62)</f>
        <v>101</v>
      </c>
      <c r="F62" s="151">
        <f ca="1">OFFSET('SPPI '!$A$2,F$4,$A62)</f>
        <v>126.6</v>
      </c>
      <c r="G62" s="151">
        <f ca="1">OFFSET('SPPI '!$A$2,G$4,$A62)</f>
        <v>104.1</v>
      </c>
      <c r="H62" s="151">
        <f ca="1">OFFSET('SPPI '!$A$2,H$4,$A62)</f>
        <v>106.7</v>
      </c>
      <c r="I62" s="151">
        <f ca="1">OFFSET('SPPI '!$A$2,I$4,$A62)</f>
        <v>102.5</v>
      </c>
    </row>
    <row r="63" spans="1:16" ht="21" customHeight="1">
      <c r="A63" s="143">
        <v>54</v>
      </c>
      <c r="B63" s="153" t="s">
        <v>4</v>
      </c>
      <c r="D63" s="151">
        <f ca="1">OFFSET('SPPI '!$A$2,D$4,$A63)</f>
        <v>103.5</v>
      </c>
      <c r="E63" s="151">
        <f ca="1">OFFSET('SPPI '!$A$2,E$4,$A63)</f>
        <v>101</v>
      </c>
      <c r="F63" s="151">
        <f ca="1">OFFSET('SPPI '!$A$2,F$4,$A63)</f>
        <v>126.9</v>
      </c>
      <c r="G63" s="151">
        <f ca="1">OFFSET('SPPI '!$A$2,G$4,$A63)</f>
        <v>104.3</v>
      </c>
      <c r="H63" s="151">
        <f ca="1">OFFSET('SPPI '!$A$2,H$4,$A63)</f>
        <v>106.7</v>
      </c>
      <c r="I63" s="151">
        <f ca="1">OFFSET('SPPI '!$A$2,I$4,$A63)</f>
        <v>102.5</v>
      </c>
    </row>
    <row r="64" spans="1:16" ht="7.5" customHeight="1">
      <c r="B64" s="160"/>
      <c r="C64" s="160"/>
    </row>
    <row r="65" spans="1:12" s="374" customFormat="1" ht="21" customHeight="1">
      <c r="B65" s="375">
        <v>2022</v>
      </c>
      <c r="C65" s="381"/>
      <c r="D65" s="377"/>
      <c r="E65" s="382"/>
      <c r="F65" s="382"/>
      <c r="G65" s="382"/>
      <c r="H65" s="382"/>
      <c r="I65" s="382"/>
      <c r="J65" s="382"/>
      <c r="K65" s="382"/>
      <c r="L65" s="382"/>
    </row>
    <row r="66" spans="1:12" ht="21" customHeight="1">
      <c r="A66" s="143">
        <v>55</v>
      </c>
      <c r="B66" s="153" t="s">
        <v>1</v>
      </c>
      <c r="C66" s="154"/>
      <c r="D66" s="151">
        <f ca="1">OFFSET('SPPI '!$A$2,D$4,$A66)</f>
        <v>103.6</v>
      </c>
      <c r="E66" s="151">
        <f ca="1">OFFSET('SPPI '!$A$2,E$4,$A66)</f>
        <v>101</v>
      </c>
      <c r="F66" s="151">
        <f ca="1">OFFSET('SPPI '!$A$2,F$4,$A66)</f>
        <v>126.9</v>
      </c>
      <c r="G66" s="151">
        <f ca="1">OFFSET('SPPI '!$A$2,G$4,$A66)</f>
        <v>104.3</v>
      </c>
      <c r="H66" s="151">
        <f ca="1">OFFSET('SPPI '!$A$2,H$4,$A66)</f>
        <v>106.9</v>
      </c>
      <c r="I66" s="151">
        <f ca="1">OFFSET('SPPI '!$A$2,I$4,$A66)</f>
        <v>102.6</v>
      </c>
      <c r="J66" s="151"/>
      <c r="K66" s="151"/>
      <c r="L66" s="151"/>
    </row>
    <row r="67" spans="1:12" ht="21" customHeight="1">
      <c r="A67" s="144">
        <v>56</v>
      </c>
      <c r="B67" s="153" t="s">
        <v>2</v>
      </c>
      <c r="C67" s="154"/>
      <c r="D67" s="151">
        <f ca="1">OFFSET('SPPI '!$A$2,D$4,$A67)</f>
        <v>103.6</v>
      </c>
      <c r="E67" s="151">
        <f ca="1">OFFSET('SPPI '!$A$2,E$4,$A67)</f>
        <v>101</v>
      </c>
      <c r="F67" s="151">
        <f ca="1">OFFSET('SPPI '!$A$2,F$4,$A67)</f>
        <v>127</v>
      </c>
      <c r="G67" s="151">
        <f ca="1">OFFSET('SPPI '!$A$2,G$4,$A67)</f>
        <v>104.3</v>
      </c>
      <c r="H67" s="151">
        <f ca="1">OFFSET('SPPI '!$A$2,H$4,$A67)</f>
        <v>107.4</v>
      </c>
      <c r="I67" s="151">
        <f ca="1">OFFSET('SPPI '!$A$2,I$4,$A67)</f>
        <v>102.7</v>
      </c>
      <c r="J67" s="151"/>
      <c r="K67" s="151"/>
      <c r="L67" s="151"/>
    </row>
    <row r="68" spans="1:12" ht="21" customHeight="1">
      <c r="A68" s="144">
        <v>57</v>
      </c>
      <c r="B68" s="153" t="s">
        <v>3</v>
      </c>
      <c r="D68" s="151">
        <f ca="1">OFFSET('SPPI '!$A$2,D$4,$A68)</f>
        <v>103.2</v>
      </c>
      <c r="E68" s="151">
        <f ca="1">OFFSET('SPPI '!$A$2,E$4,$A68)</f>
        <v>101</v>
      </c>
      <c r="F68" s="151">
        <f ca="1">OFFSET('SPPI '!$A$2,F$4,$A68)</f>
        <v>127</v>
      </c>
      <c r="G68" s="151">
        <f ca="1">OFFSET('SPPI '!$A$2,G$4,$A68)</f>
        <v>104.3</v>
      </c>
      <c r="H68" s="151">
        <f ca="1">OFFSET('SPPI '!$A$2,H$4,$A68)</f>
        <v>107.5</v>
      </c>
      <c r="I68" s="151">
        <f ca="1">OFFSET('SPPI '!$A$2,I$4,$A68)</f>
        <v>102.9</v>
      </c>
    </row>
    <row r="69" spans="1:12" ht="21" customHeight="1">
      <c r="A69" s="143">
        <v>58</v>
      </c>
      <c r="B69" s="153" t="s">
        <v>4</v>
      </c>
      <c r="D69" s="151">
        <f ca="1">OFFSET('SPPI '!$A$2,D$4,$A69)</f>
        <v>103.2</v>
      </c>
      <c r="E69" s="151">
        <f ca="1">OFFSET('SPPI '!$A$2,E$4,$A69)</f>
        <v>101.2</v>
      </c>
      <c r="F69" s="151">
        <f ca="1">OFFSET('SPPI '!$A$2,F$4,$A69)</f>
        <v>126.9</v>
      </c>
      <c r="G69" s="151">
        <f ca="1">OFFSET('SPPI '!$A$2,G$4,$A69)</f>
        <v>104.6</v>
      </c>
      <c r="H69" s="151">
        <f ca="1">OFFSET('SPPI '!$A$2,H$4,$A69)</f>
        <v>107.5</v>
      </c>
      <c r="I69" s="151">
        <f ca="1">OFFSET('SPPI '!$A$2,I$4,$A69)</f>
        <v>103</v>
      </c>
    </row>
    <row r="70" spans="1:12" ht="7.5" customHeight="1"/>
    <row r="71" spans="1:12" s="374" customFormat="1" ht="21" customHeight="1">
      <c r="B71" s="375">
        <v>2023</v>
      </c>
      <c r="C71" s="381"/>
      <c r="D71" s="377"/>
      <c r="E71" s="382"/>
      <c r="F71" s="382"/>
      <c r="G71" s="382"/>
      <c r="H71" s="382"/>
      <c r="I71" s="382"/>
      <c r="J71" s="382"/>
      <c r="K71" s="382"/>
      <c r="L71" s="382"/>
    </row>
    <row r="72" spans="1:12" ht="21" customHeight="1">
      <c r="A72" s="143">
        <v>59</v>
      </c>
      <c r="B72" s="153" t="s">
        <v>1</v>
      </c>
      <c r="C72" s="154"/>
      <c r="D72" s="151">
        <f ca="1">OFFSET('SPPI '!$A$2,D$4,$A72)</f>
        <v>103.1</v>
      </c>
      <c r="E72" s="151">
        <f ca="1">OFFSET('SPPI '!$A$2,E$4,$A72)</f>
        <v>101.2</v>
      </c>
      <c r="F72" s="151">
        <f ca="1">OFFSET('SPPI '!$A$2,F$4,$A72)</f>
        <v>126.9</v>
      </c>
      <c r="G72" s="151">
        <f ca="1">OFFSET('SPPI '!$A$2,G$4,$A72)</f>
        <v>104.6</v>
      </c>
      <c r="H72" s="151">
        <f ca="1">OFFSET('SPPI '!$A$2,H$4,$A72)</f>
        <v>107.9</v>
      </c>
      <c r="I72" s="151">
        <f ca="1">OFFSET('SPPI '!$A$2,I$4,$A72)</f>
        <v>103.1</v>
      </c>
    </row>
    <row r="73" spans="1:12" ht="21" customHeight="1">
      <c r="A73" s="144">
        <v>60</v>
      </c>
      <c r="B73" s="153" t="s">
        <v>2</v>
      </c>
      <c r="C73" s="154"/>
      <c r="D73" s="151">
        <f ca="1">OFFSET('SPPI '!$A$2,D$4,$A73)</f>
        <v>103.1</v>
      </c>
      <c r="E73" s="151">
        <f ca="1">OFFSET('SPPI '!$A$2,E$4,$A73)</f>
        <v>101.2</v>
      </c>
      <c r="F73" s="151">
        <f ca="1">OFFSET('SPPI '!$A$2,F$4,$A73)</f>
        <v>126.9</v>
      </c>
      <c r="G73" s="151">
        <f ca="1">OFFSET('SPPI '!$A$2,G$4,$A73)</f>
        <v>104.6</v>
      </c>
      <c r="H73" s="151">
        <f ca="1">OFFSET('SPPI '!$A$2,H$4,$A73)</f>
        <v>107.9</v>
      </c>
      <c r="I73" s="151">
        <f ca="1">OFFSET('SPPI '!$A$2,I$4,$A73)</f>
        <v>103.2</v>
      </c>
    </row>
    <row r="74" spans="1:12" ht="21" customHeight="1">
      <c r="A74" s="144">
        <v>61</v>
      </c>
      <c r="B74" s="153" t="s">
        <v>3</v>
      </c>
      <c r="D74" s="151">
        <f ca="1">OFFSET('SPPI '!$A$2,D$4,$A74)</f>
        <v>103.1</v>
      </c>
      <c r="E74" s="151">
        <f ca="1">OFFSET('SPPI '!$A$2,E$4,$A74)</f>
        <v>101.2</v>
      </c>
      <c r="F74" s="151">
        <f ca="1">OFFSET('SPPI '!$A$2,F$4,$A74)</f>
        <v>127.2</v>
      </c>
      <c r="G74" s="151">
        <f ca="1">OFFSET('SPPI '!$A$2,G$4,$A74)</f>
        <v>104.6</v>
      </c>
      <c r="H74" s="151">
        <f ca="1">OFFSET('SPPI '!$A$2,H$4,$A74)</f>
        <v>107.9</v>
      </c>
      <c r="I74" s="151">
        <f ca="1">OFFSET('SPPI '!$A$2,I$4,$A74)</f>
        <v>103.2</v>
      </c>
    </row>
    <row r="75" spans="1:12" ht="21" customHeight="1">
      <c r="A75" s="143">
        <v>62</v>
      </c>
      <c r="B75" s="153" t="s">
        <v>4</v>
      </c>
      <c r="D75" s="151">
        <f ca="1">OFFSET('SPPI '!$A$2,D$4,$A75)</f>
        <v>103.1</v>
      </c>
      <c r="E75" s="151">
        <f ca="1">OFFSET('SPPI '!$A$2,E$4,$A75)</f>
        <v>101.3</v>
      </c>
      <c r="F75" s="151">
        <f ca="1">OFFSET('SPPI '!$A$2,F$4,$A75)</f>
        <v>127.6</v>
      </c>
      <c r="G75" s="151">
        <f ca="1">OFFSET('SPPI '!$A$2,G$4,$A75)</f>
        <v>104.7</v>
      </c>
      <c r="H75" s="151">
        <f ca="1">OFFSET('SPPI '!$A$2,H$4,$A75)</f>
        <v>108</v>
      </c>
      <c r="I75" s="151">
        <f ca="1">OFFSET('SPPI '!$A$2,I$4,$A75)</f>
        <v>103.3</v>
      </c>
    </row>
    <row r="76" spans="1:12" ht="7.5" customHeight="1">
      <c r="A76" s="143"/>
      <c r="B76" s="153"/>
      <c r="D76" s="151"/>
      <c r="E76" s="151"/>
      <c r="F76" s="151"/>
      <c r="G76" s="151"/>
      <c r="H76" s="151"/>
      <c r="I76" s="151"/>
    </row>
    <row r="77" spans="1:12" s="374" customFormat="1" ht="19.8" customHeight="1">
      <c r="B77" s="375">
        <v>2024</v>
      </c>
      <c r="C77" s="381"/>
      <c r="D77" s="377"/>
      <c r="E77" s="382"/>
      <c r="F77" s="382"/>
      <c r="G77" s="382"/>
      <c r="H77" s="382"/>
      <c r="I77" s="382"/>
      <c r="J77" s="382"/>
      <c r="K77" s="382"/>
      <c r="L77" s="382"/>
    </row>
    <row r="78" spans="1:12" ht="19.8" customHeight="1">
      <c r="A78" s="143">
        <v>63</v>
      </c>
      <c r="B78" s="153" t="s">
        <v>1</v>
      </c>
      <c r="C78" s="154"/>
      <c r="D78" s="151">
        <f ca="1">OFFSET('SPPI '!$A$2,D$4,$A78)</f>
        <v>103.1</v>
      </c>
      <c r="E78" s="151">
        <f ca="1">OFFSET('SPPI '!$A$2,E$4,$A78)</f>
        <v>101.4</v>
      </c>
      <c r="F78" s="151">
        <f ca="1">OFFSET('SPPI '!$A$2,F$4,$A78)</f>
        <v>127.7</v>
      </c>
      <c r="G78" s="151">
        <f ca="1">OFFSET('SPPI '!$A$2,G$4,$A78)</f>
        <v>104.7</v>
      </c>
      <c r="H78" s="151">
        <f ca="1">OFFSET('SPPI '!$A$2,H$4,$A78)</f>
        <v>108.1</v>
      </c>
      <c r="I78" s="151">
        <f ca="1">OFFSET('SPPI '!$A$2,I$4,$A78)</f>
        <v>103.4</v>
      </c>
    </row>
    <row r="79" spans="1:12" ht="19.8" customHeight="1">
      <c r="A79" s="144">
        <v>64</v>
      </c>
      <c r="B79" s="153" t="s">
        <v>2</v>
      </c>
      <c r="C79" s="154"/>
      <c r="D79" s="151">
        <f ca="1">OFFSET('SPPI '!$A$2,D$4,$A79)</f>
        <v>103.2</v>
      </c>
      <c r="E79" s="151">
        <f ca="1">OFFSET('SPPI '!$A$2,E$4,$A79)</f>
        <v>101.4</v>
      </c>
      <c r="F79" s="151">
        <f ca="1">OFFSET('SPPI '!$A$2,F$4,$A79)</f>
        <v>127.9</v>
      </c>
      <c r="G79" s="151">
        <f ca="1">OFFSET('SPPI '!$A$2,G$4,$A79)</f>
        <v>104.7</v>
      </c>
      <c r="H79" s="151">
        <f ca="1">OFFSET('SPPI '!$A$2,H$4,$A79)</f>
        <v>108.1</v>
      </c>
      <c r="I79" s="151">
        <f ca="1">OFFSET('SPPI '!$A$2,I$4,$A79)</f>
        <v>103.5</v>
      </c>
    </row>
    <row r="80" spans="1:12" ht="19.8" customHeight="1">
      <c r="A80" s="144">
        <v>65</v>
      </c>
      <c r="B80" s="153" t="s">
        <v>3</v>
      </c>
      <c r="D80" s="151">
        <f ca="1">OFFSET('SPPI '!$A$2,D$4,$A80)</f>
        <v>103.2</v>
      </c>
      <c r="E80" s="151">
        <f ca="1">OFFSET('SPPI '!$A$2,E$4,$A80)</f>
        <v>101.5</v>
      </c>
      <c r="F80" s="151">
        <f ca="1">OFFSET('SPPI '!$A$2,F$4,$A80)</f>
        <v>127.3</v>
      </c>
      <c r="G80" s="151">
        <f ca="1">OFFSET('SPPI '!$A$2,G$4,$A80)</f>
        <v>104.7</v>
      </c>
      <c r="H80" s="151">
        <f ca="1">OFFSET('SPPI '!$A$2,H$4,$A80)</f>
        <v>108.3</v>
      </c>
      <c r="I80" s="151">
        <f ca="1">OFFSET('SPPI '!$A$2,I$4,$A80)</f>
        <v>103.6</v>
      </c>
    </row>
    <row r="81" spans="1:9" ht="19.8" customHeight="1">
      <c r="A81" s="143">
        <v>66</v>
      </c>
      <c r="B81" s="153" t="s">
        <v>4</v>
      </c>
      <c r="D81" s="151">
        <f ca="1">OFFSET('SPPI '!$A$2,D$4,$A81)</f>
        <v>103.2</v>
      </c>
      <c r="E81" s="151">
        <f ca="1">OFFSET('SPPI '!$A$2,E$4,$A81)</f>
        <v>101.5</v>
      </c>
      <c r="F81" s="151">
        <f ca="1">OFFSET('SPPI '!$A$2,F$4,$A81)</f>
        <v>127.3</v>
      </c>
      <c r="G81" s="151">
        <f ca="1">OFFSET('SPPI '!$A$2,G$4,$A81)</f>
        <v>105.1</v>
      </c>
      <c r="H81" s="151">
        <f ca="1">OFFSET('SPPI '!$A$2,H$4,$A81)</f>
        <v>108.4</v>
      </c>
      <c r="I81" s="151">
        <f ca="1">OFFSET('SPPI '!$A$2,I$4,$A81)</f>
        <v>103.6</v>
      </c>
    </row>
    <row r="82" spans="1:9" ht="9.9" customHeight="1" thickBot="1">
      <c r="A82" s="143"/>
      <c r="B82" s="216"/>
      <c r="C82" s="202"/>
      <c r="D82" s="433"/>
      <c r="E82" s="433"/>
      <c r="F82" s="433"/>
      <c r="G82" s="433"/>
      <c r="H82" s="433"/>
      <c r="I82" s="433"/>
    </row>
    <row r="83" spans="1:9" ht="24.9" customHeight="1"/>
    <row r="84" spans="1:9" ht="25.2" customHeight="1"/>
  </sheetData>
  <mergeCells count="5">
    <mergeCell ref="D6:E6"/>
    <mergeCell ref="G6:I6"/>
    <mergeCell ref="D7:E7"/>
    <mergeCell ref="G7:I7"/>
    <mergeCell ref="B5:I5"/>
  </mergeCells>
  <printOptions horizontalCentered="1"/>
  <pageMargins left="0.47244094488188981" right="0.47244094488188981" top="0.47244094488188981" bottom="0.47244094488188981" header="0" footer="0"/>
  <pageSetup paperSize="9" scale="45" orientation="portrait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-0.249977111117893"/>
  </sheetPr>
  <dimension ref="A1:X84"/>
  <sheetViews>
    <sheetView view="pageBreakPreview" zoomScale="75" zoomScaleNormal="50" zoomScaleSheetLayoutView="75" workbookViewId="0">
      <pane xSplit="3" ySplit="11" topLeftCell="D69" activePane="bottomRight" state="frozen"/>
      <selection activeCell="L89" sqref="L89"/>
      <selection pane="topRight" activeCell="L89" sqref="L89"/>
      <selection pane="bottomLeft" activeCell="L89" sqref="L89"/>
      <selection pane="bottomRight" sqref="A1:A1048576"/>
    </sheetView>
  </sheetViews>
  <sheetFormatPr defaultColWidth="8.109375" defaultRowHeight="17.399999999999999"/>
  <cols>
    <col min="1" max="1" width="6.33203125" style="160" hidden="1" customWidth="1"/>
    <col min="2" max="2" width="15.88671875" style="159" customWidth="1"/>
    <col min="3" max="3" width="2.33203125" style="189" customWidth="1"/>
    <col min="4" max="4" width="18" style="159" customWidth="1"/>
    <col min="5" max="6" width="16" style="159" customWidth="1"/>
    <col min="7" max="7" width="15.88671875" style="159" customWidth="1"/>
    <col min="8" max="8" width="13.6640625" style="159" customWidth="1"/>
    <col min="9" max="9" width="21.109375" style="159" customWidth="1"/>
    <col min="10" max="10" width="19" style="159" customWidth="1"/>
    <col min="11" max="11" width="17" style="159" customWidth="1"/>
    <col min="12" max="12" width="14.6640625" style="159" customWidth="1"/>
    <col min="13" max="13" width="23.6640625" style="159" customWidth="1"/>
    <col min="14" max="16384" width="8.109375" style="160"/>
  </cols>
  <sheetData>
    <row r="1" spans="1:24" s="360" customFormat="1" ht="21.6">
      <c r="B1" s="361" t="s">
        <v>74</v>
      </c>
      <c r="C1" s="391" t="s">
        <v>13</v>
      </c>
      <c r="D1" s="416" t="s">
        <v>364</v>
      </c>
      <c r="E1" s="359"/>
      <c r="F1" s="359"/>
      <c r="G1" s="359"/>
      <c r="H1" s="358"/>
      <c r="I1" s="359"/>
      <c r="J1" s="359"/>
      <c r="K1" s="359"/>
      <c r="L1" s="359"/>
      <c r="M1" s="359"/>
    </row>
    <row r="2" spans="1:24" s="323" customFormat="1" ht="21">
      <c r="B2" s="320" t="s">
        <v>76</v>
      </c>
      <c r="C2" s="321" t="s">
        <v>13</v>
      </c>
      <c r="D2" s="322" t="s">
        <v>365</v>
      </c>
      <c r="E2" s="325"/>
      <c r="F2" s="325"/>
      <c r="G2" s="325"/>
      <c r="H2" s="325"/>
      <c r="I2" s="325"/>
      <c r="J2" s="325"/>
      <c r="K2" s="325"/>
      <c r="L2" s="325"/>
      <c r="M2" s="325"/>
    </row>
    <row r="3" spans="1:24" ht="8.25" customHeight="1">
      <c r="B3" s="187"/>
      <c r="C3" s="188"/>
    </row>
    <row r="4" spans="1:24" hidden="1">
      <c r="B4" s="187"/>
      <c r="C4" s="188"/>
      <c r="D4" s="139">
        <v>95</v>
      </c>
      <c r="E4" s="140">
        <v>99</v>
      </c>
      <c r="F4" s="140">
        <v>102</v>
      </c>
      <c r="G4" s="140">
        <v>105</v>
      </c>
      <c r="H4" s="139">
        <v>112</v>
      </c>
      <c r="I4" s="139">
        <v>115</v>
      </c>
      <c r="J4" s="140">
        <v>120</v>
      </c>
      <c r="K4" s="140">
        <v>126</v>
      </c>
      <c r="L4" s="139">
        <v>130</v>
      </c>
      <c r="M4" s="139">
        <v>136</v>
      </c>
    </row>
    <row r="5" spans="1:24" ht="21.6" thickBot="1">
      <c r="B5" s="576" t="s">
        <v>0</v>
      </c>
      <c r="C5" s="576"/>
      <c r="D5" s="576"/>
      <c r="E5" s="576"/>
      <c r="F5" s="576"/>
      <c r="G5" s="576"/>
      <c r="H5" s="576"/>
      <c r="I5" s="576"/>
      <c r="J5" s="576"/>
      <c r="K5" s="576"/>
      <c r="L5" s="576"/>
      <c r="M5" s="576"/>
    </row>
    <row r="6" spans="1:24" s="360" customFormat="1" ht="18" customHeight="1">
      <c r="B6" s="358"/>
      <c r="C6" s="387"/>
      <c r="D6" s="567" t="s">
        <v>7</v>
      </c>
      <c r="E6" s="567"/>
      <c r="F6" s="567"/>
      <c r="G6" s="567"/>
      <c r="H6" s="561" t="s">
        <v>31</v>
      </c>
      <c r="I6" s="561"/>
      <c r="J6" s="561"/>
      <c r="K6" s="561" t="s">
        <v>110</v>
      </c>
      <c r="L6" s="561"/>
      <c r="M6" s="561"/>
    </row>
    <row r="7" spans="1:24" s="315" customFormat="1" ht="18.75" customHeight="1">
      <c r="B7" s="316"/>
      <c r="C7" s="317"/>
      <c r="D7" s="566" t="s">
        <v>8</v>
      </c>
      <c r="E7" s="566"/>
      <c r="F7" s="566"/>
      <c r="G7" s="566"/>
      <c r="H7" s="562" t="s">
        <v>111</v>
      </c>
      <c r="I7" s="562"/>
      <c r="J7" s="562"/>
      <c r="K7" s="562" t="s">
        <v>63</v>
      </c>
      <c r="L7" s="562"/>
      <c r="M7" s="562"/>
    </row>
    <row r="8" spans="1:24" s="212" customFormat="1" ht="23.25" customHeight="1">
      <c r="B8" s="228"/>
      <c r="C8" s="227"/>
      <c r="D8" s="329">
        <v>851</v>
      </c>
      <c r="E8" s="329">
        <v>852</v>
      </c>
      <c r="F8" s="329">
        <v>853</v>
      </c>
      <c r="G8" s="329">
        <v>854</v>
      </c>
      <c r="H8" s="329">
        <v>861</v>
      </c>
      <c r="I8" s="329">
        <v>862</v>
      </c>
      <c r="J8" s="329">
        <v>869</v>
      </c>
      <c r="K8" s="329">
        <v>920</v>
      </c>
      <c r="L8" s="329">
        <v>931</v>
      </c>
      <c r="M8" s="329">
        <v>932</v>
      </c>
    </row>
    <row r="9" spans="1:24" s="420" customFormat="1" ht="69.599999999999994">
      <c r="B9" s="359" t="s">
        <v>79</v>
      </c>
      <c r="C9" s="406"/>
      <c r="D9" s="357" t="s">
        <v>198</v>
      </c>
      <c r="E9" s="357" t="s">
        <v>200</v>
      </c>
      <c r="F9" s="357" t="s">
        <v>201</v>
      </c>
      <c r="G9" s="357" t="s">
        <v>202</v>
      </c>
      <c r="H9" s="357" t="s">
        <v>205</v>
      </c>
      <c r="I9" s="357" t="s">
        <v>289</v>
      </c>
      <c r="J9" s="357" t="s">
        <v>207</v>
      </c>
      <c r="K9" s="357" t="s">
        <v>269</v>
      </c>
      <c r="L9" s="357" t="s">
        <v>209</v>
      </c>
      <c r="M9" s="357" t="s">
        <v>210</v>
      </c>
    </row>
    <row r="10" spans="1:24" s="326" customFormat="1" ht="54.6" customHeight="1" thickBot="1">
      <c r="B10" s="293" t="s">
        <v>80</v>
      </c>
      <c r="C10" s="333"/>
      <c r="D10" s="304" t="s">
        <v>288</v>
      </c>
      <c r="E10" s="304" t="s">
        <v>287</v>
      </c>
      <c r="F10" s="304" t="s">
        <v>286</v>
      </c>
      <c r="G10" s="304" t="s">
        <v>285</v>
      </c>
      <c r="H10" s="304" t="s">
        <v>284</v>
      </c>
      <c r="I10" s="304" t="s">
        <v>283</v>
      </c>
      <c r="J10" s="304" t="s">
        <v>282</v>
      </c>
      <c r="K10" s="304" t="s">
        <v>281</v>
      </c>
      <c r="L10" s="304" t="s">
        <v>280</v>
      </c>
      <c r="M10" s="304" t="s">
        <v>279</v>
      </c>
    </row>
    <row r="11" spans="1:24" s="195" customFormat="1" ht="4.2" customHeight="1">
      <c r="B11" s="196"/>
      <c r="C11" s="194"/>
      <c r="D11" s="191"/>
      <c r="E11" s="191"/>
      <c r="F11" s="191"/>
      <c r="G11" s="191"/>
      <c r="H11" s="174"/>
      <c r="I11" s="191"/>
      <c r="J11" s="191"/>
      <c r="K11" s="191"/>
      <c r="L11" s="174"/>
      <c r="M11" s="174"/>
    </row>
    <row r="12" spans="1:24" s="176" customFormat="1" ht="21.75" customHeight="1">
      <c r="A12" s="176">
        <v>76</v>
      </c>
      <c r="B12" s="150">
        <v>2015</v>
      </c>
      <c r="C12" s="198"/>
      <c r="D12" s="155">
        <f ca="1">OFFSET('SPPI '!$A$2,D$4,$A12)</f>
        <v>114.7</v>
      </c>
      <c r="E12" s="155">
        <f ca="1">OFFSET('SPPI '!$A$2,E$4,$A12)</f>
        <v>112</v>
      </c>
      <c r="F12" s="155">
        <f ca="1">OFFSET('SPPI '!$A$2,F$4,$A12)</f>
        <v>106</v>
      </c>
      <c r="G12" s="155">
        <f ca="1">OFFSET('SPPI '!$A$2,G$4,$A12)</f>
        <v>105.7</v>
      </c>
      <c r="H12" s="155">
        <f ca="1">OFFSET('SPPI '!$A$2,H$4,$A12)</f>
        <v>100.6</v>
      </c>
      <c r="I12" s="155">
        <f ca="1">OFFSET('SPPI '!$A$2,I$4,$A12)</f>
        <v>101.6</v>
      </c>
      <c r="J12" s="155">
        <f ca="1">OFFSET('SPPI '!$A$2,J$4,$A12)</f>
        <v>101.2</v>
      </c>
      <c r="K12" s="155">
        <f ca="1">OFFSET('SPPI '!$A$2,K$4,$A12)</f>
        <v>101.4</v>
      </c>
      <c r="L12" s="155">
        <f ca="1">OFFSET('SPPI '!$A$2,L$4,$A12)</f>
        <v>104</v>
      </c>
      <c r="M12" s="155">
        <f ca="1">OFFSET('SPPI '!$A$2,M$4,$A12)</f>
        <v>103.3</v>
      </c>
      <c r="O12" s="199"/>
      <c r="P12" s="199"/>
      <c r="Q12" s="199"/>
      <c r="R12" s="199"/>
      <c r="S12" s="199"/>
      <c r="T12" s="199"/>
      <c r="U12" s="199"/>
      <c r="V12" s="199"/>
      <c r="W12" s="199"/>
      <c r="X12" s="199"/>
    </row>
    <row r="13" spans="1:24" s="176" customFormat="1" ht="21.75" customHeight="1">
      <c r="A13" s="176">
        <v>77</v>
      </c>
      <c r="B13" s="150">
        <v>2016</v>
      </c>
      <c r="C13" s="198"/>
      <c r="D13" s="155">
        <f ca="1">OFFSET('SPPI '!$A$2,D$4,$A13)</f>
        <v>118.2</v>
      </c>
      <c r="E13" s="155">
        <f ca="1">OFFSET('SPPI '!$A$2,E$4,$A13)</f>
        <v>116.5</v>
      </c>
      <c r="F13" s="155">
        <f ca="1">OFFSET('SPPI '!$A$2,F$4,$A13)</f>
        <v>107.7</v>
      </c>
      <c r="G13" s="155">
        <f ca="1">OFFSET('SPPI '!$A$2,G$4,$A13)</f>
        <v>106.6</v>
      </c>
      <c r="H13" s="155">
        <f ca="1">OFFSET('SPPI '!$A$2,H$4,$A13)</f>
        <v>101.4</v>
      </c>
      <c r="I13" s="155">
        <f ca="1">OFFSET('SPPI '!$A$2,I$4,$A13)</f>
        <v>104.3</v>
      </c>
      <c r="J13" s="155">
        <f ca="1">OFFSET('SPPI '!$A$2,J$4,$A13)</f>
        <v>102.1</v>
      </c>
      <c r="K13" s="155">
        <f ca="1">OFFSET('SPPI '!$A$2,K$4,$A13)</f>
        <v>100.3</v>
      </c>
      <c r="L13" s="155">
        <f ca="1">OFFSET('SPPI '!$A$2,L$4,$A13)</f>
        <v>104.7</v>
      </c>
      <c r="M13" s="155">
        <f ca="1">OFFSET('SPPI '!$A$2,M$4,$A13)</f>
        <v>104.5</v>
      </c>
      <c r="O13" s="199"/>
      <c r="P13" s="199"/>
      <c r="Q13" s="199"/>
      <c r="R13" s="199"/>
      <c r="S13" s="199"/>
      <c r="T13" s="199"/>
      <c r="U13" s="199"/>
      <c r="V13" s="199"/>
      <c r="W13" s="199"/>
      <c r="X13" s="199"/>
    </row>
    <row r="14" spans="1:24" s="176" customFormat="1" ht="21.75" customHeight="1">
      <c r="A14" s="176">
        <v>78</v>
      </c>
      <c r="B14" s="150">
        <v>2017</v>
      </c>
      <c r="C14" s="198"/>
      <c r="D14" s="155">
        <f ca="1">OFFSET('SPPI '!$A$2,D$4,$A14)</f>
        <v>120.7</v>
      </c>
      <c r="E14" s="155">
        <f ca="1">OFFSET('SPPI '!$A$2,E$4,$A14)</f>
        <v>123.5</v>
      </c>
      <c r="F14" s="155">
        <f ca="1">OFFSET('SPPI '!$A$2,F$4,$A14)</f>
        <v>110.1</v>
      </c>
      <c r="G14" s="155">
        <f ca="1">OFFSET('SPPI '!$A$2,G$4,$A14)</f>
        <v>108.4</v>
      </c>
      <c r="H14" s="155">
        <f ca="1">OFFSET('SPPI '!$A$2,H$4,$A14)</f>
        <v>104.1</v>
      </c>
      <c r="I14" s="155">
        <f ca="1">OFFSET('SPPI '!$A$2,I$4,$A14)</f>
        <v>106.2</v>
      </c>
      <c r="J14" s="155">
        <f ca="1">OFFSET('SPPI '!$A$2,J$4,$A14)</f>
        <v>104.9</v>
      </c>
      <c r="K14" s="155">
        <f ca="1">OFFSET('SPPI '!$A$2,K$4,$A14)</f>
        <v>98.4</v>
      </c>
      <c r="L14" s="155">
        <f ca="1">OFFSET('SPPI '!$A$2,L$4,$A14)</f>
        <v>105.7</v>
      </c>
      <c r="M14" s="155">
        <f ca="1">OFFSET('SPPI '!$A$2,M$4,$A14)</f>
        <v>105.7</v>
      </c>
      <c r="O14" s="199"/>
      <c r="P14" s="199"/>
      <c r="Q14" s="199"/>
      <c r="R14" s="199"/>
      <c r="S14" s="199"/>
      <c r="T14" s="199"/>
      <c r="U14" s="199"/>
      <c r="V14" s="199"/>
      <c r="W14" s="199"/>
      <c r="X14" s="199"/>
    </row>
    <row r="15" spans="1:24" s="176" customFormat="1" ht="21.75" customHeight="1">
      <c r="A15" s="176">
        <v>79</v>
      </c>
      <c r="B15" s="150">
        <v>2018</v>
      </c>
      <c r="C15" s="198"/>
      <c r="D15" s="155">
        <f ca="1">OFFSET('SPPI '!$A$2,D$4,$A15)</f>
        <v>122.3</v>
      </c>
      <c r="E15" s="155">
        <f ca="1">OFFSET('SPPI '!$A$2,E$4,$A15)</f>
        <v>127.3</v>
      </c>
      <c r="F15" s="155">
        <f ca="1">OFFSET('SPPI '!$A$2,F$4,$A15)</f>
        <v>111.2</v>
      </c>
      <c r="G15" s="155">
        <f ca="1">OFFSET('SPPI '!$A$2,G$4,$A15)</f>
        <v>109.8</v>
      </c>
      <c r="H15" s="155">
        <f ca="1">OFFSET('SPPI '!$A$2,H$4,$A15)</f>
        <v>104.8</v>
      </c>
      <c r="I15" s="155">
        <f ca="1">OFFSET('SPPI '!$A$2,I$4,$A15)</f>
        <v>107.3</v>
      </c>
      <c r="J15" s="155">
        <f ca="1">OFFSET('SPPI '!$A$2,J$4,$A15)</f>
        <v>105.9</v>
      </c>
      <c r="K15" s="155">
        <f ca="1">OFFSET('SPPI '!$A$2,K$4,$A15)</f>
        <v>100.6</v>
      </c>
      <c r="L15" s="155">
        <f ca="1">OFFSET('SPPI '!$A$2,L$4,$A15)</f>
        <v>105.5</v>
      </c>
      <c r="M15" s="155">
        <f ca="1">OFFSET('SPPI '!$A$2,M$4,$A15)</f>
        <v>106.5</v>
      </c>
      <c r="O15" s="199"/>
      <c r="P15" s="199"/>
      <c r="Q15" s="199"/>
      <c r="R15" s="199"/>
      <c r="S15" s="199"/>
      <c r="T15" s="199"/>
      <c r="U15" s="199"/>
      <c r="V15" s="199"/>
      <c r="W15" s="199"/>
      <c r="X15" s="199"/>
    </row>
    <row r="16" spans="1:24" s="176" customFormat="1" ht="21.75" customHeight="1">
      <c r="A16" s="176">
        <v>80</v>
      </c>
      <c r="B16" s="150">
        <v>2019</v>
      </c>
      <c r="C16" s="198"/>
      <c r="D16" s="155">
        <f ca="1">OFFSET('SPPI '!$A$2,D$4,$A16)</f>
        <v>124.8</v>
      </c>
      <c r="E16" s="155">
        <f ca="1">OFFSET('SPPI '!$A$2,E$4,$A16)</f>
        <v>130.30000000000001</v>
      </c>
      <c r="F16" s="155">
        <f ca="1">OFFSET('SPPI '!$A$2,F$4,$A16)</f>
        <v>111.3</v>
      </c>
      <c r="G16" s="155">
        <f ca="1">OFFSET('SPPI '!$A$2,G$4,$A16)</f>
        <v>110.9</v>
      </c>
      <c r="H16" s="155">
        <f ca="1">OFFSET('SPPI '!$A$2,H$4,$A16)</f>
        <v>105.1</v>
      </c>
      <c r="I16" s="155">
        <f ca="1">OFFSET('SPPI '!$A$2,I$4,$A16)</f>
        <v>107.5</v>
      </c>
      <c r="J16" s="155">
        <f ca="1">OFFSET('SPPI '!$A$2,J$4,$A16)</f>
        <v>106</v>
      </c>
      <c r="K16" s="155">
        <f ca="1">OFFSET('SPPI '!$A$2,K$4,$A16)</f>
        <v>100.6</v>
      </c>
      <c r="L16" s="155">
        <f ca="1">OFFSET('SPPI '!$A$2,L$4,$A16)</f>
        <v>105.5</v>
      </c>
      <c r="M16" s="155">
        <f ca="1">OFFSET('SPPI '!$A$2,M$4,$A16)</f>
        <v>106.8</v>
      </c>
      <c r="O16" s="199"/>
      <c r="P16" s="199"/>
      <c r="Q16" s="199"/>
      <c r="R16" s="199"/>
      <c r="S16" s="199"/>
      <c r="T16" s="199"/>
      <c r="U16" s="199"/>
      <c r="V16" s="199"/>
      <c r="W16" s="199"/>
      <c r="X16" s="199"/>
    </row>
    <row r="17" spans="1:24" s="176" customFormat="1" ht="21.75" customHeight="1">
      <c r="A17" s="176">
        <v>81</v>
      </c>
      <c r="B17" s="150">
        <v>2020</v>
      </c>
      <c r="C17" s="198"/>
      <c r="D17" s="155">
        <f ca="1">OFFSET('SPPI '!$A$2,D$4,$A17)</f>
        <v>125</v>
      </c>
      <c r="E17" s="155">
        <f ca="1">OFFSET('SPPI '!$A$2,E$4,$A17)</f>
        <v>135.6</v>
      </c>
      <c r="F17" s="155">
        <f ca="1">OFFSET('SPPI '!$A$2,F$4,$A17)</f>
        <v>111.6</v>
      </c>
      <c r="G17" s="155">
        <f ca="1">OFFSET('SPPI '!$A$2,G$4,$A17)</f>
        <v>110.9</v>
      </c>
      <c r="H17" s="155">
        <f ca="1">OFFSET('SPPI '!$A$2,H$4,$A17)</f>
        <v>106.4</v>
      </c>
      <c r="I17" s="155">
        <f ca="1">OFFSET('SPPI '!$A$2,I$4,$A17)</f>
        <v>108.4</v>
      </c>
      <c r="J17" s="155">
        <f ca="1">OFFSET('SPPI '!$A$2,J$4,$A17)</f>
        <v>106</v>
      </c>
      <c r="K17" s="155">
        <f ca="1">OFFSET('SPPI '!$A$2,K$4,$A17)</f>
        <v>98.9</v>
      </c>
      <c r="L17" s="155">
        <f ca="1">OFFSET('SPPI '!$A$2,L$4,$A17)</f>
        <v>105.7</v>
      </c>
      <c r="M17" s="155">
        <f ca="1">OFFSET('SPPI '!$A$2,M$4,$A17)</f>
        <v>106.8</v>
      </c>
      <c r="O17" s="199"/>
      <c r="P17" s="199"/>
      <c r="Q17" s="199"/>
      <c r="R17" s="199"/>
      <c r="S17" s="199"/>
      <c r="T17" s="199"/>
      <c r="U17" s="199"/>
      <c r="V17" s="199"/>
      <c r="W17" s="199"/>
      <c r="X17" s="199"/>
    </row>
    <row r="18" spans="1:24" s="176" customFormat="1" ht="21.75" customHeight="1">
      <c r="A18" s="176">
        <v>82</v>
      </c>
      <c r="B18" s="150">
        <v>2021</v>
      </c>
      <c r="C18" s="198"/>
      <c r="D18" s="155">
        <f ca="1">OFFSET('SPPI '!$A$2,D$4,$A18)</f>
        <v>126.9</v>
      </c>
      <c r="E18" s="155">
        <f ca="1">OFFSET('SPPI '!$A$2,E$4,$A18)</f>
        <v>137.19999999999999</v>
      </c>
      <c r="F18" s="155">
        <f ca="1">OFFSET('SPPI '!$A$2,F$4,$A18)</f>
        <v>111.9</v>
      </c>
      <c r="G18" s="155">
        <f ca="1">OFFSET('SPPI '!$A$2,G$4,$A18)</f>
        <v>111.6</v>
      </c>
      <c r="H18" s="155">
        <f ca="1">OFFSET('SPPI '!$A$2,H$4,$A18)</f>
        <v>106.9</v>
      </c>
      <c r="I18" s="155">
        <f ca="1">OFFSET('SPPI '!$A$2,I$4,$A18)</f>
        <v>109</v>
      </c>
      <c r="J18" s="155">
        <f ca="1">OFFSET('SPPI '!$A$2,J$4,$A18)</f>
        <v>105.7</v>
      </c>
      <c r="K18" s="155">
        <f ca="1">OFFSET('SPPI '!$A$2,K$4,$A18)</f>
        <v>98.7</v>
      </c>
      <c r="L18" s="155">
        <f ca="1">OFFSET('SPPI '!$A$2,L$4,$A18)</f>
        <v>106.8</v>
      </c>
      <c r="M18" s="155">
        <f ca="1">OFFSET('SPPI '!$A$2,M$4,$A18)</f>
        <v>107.5</v>
      </c>
      <c r="O18" s="199"/>
      <c r="P18" s="199"/>
      <c r="Q18" s="199"/>
      <c r="R18" s="199"/>
      <c r="S18" s="199"/>
      <c r="T18" s="199"/>
      <c r="U18" s="199"/>
      <c r="V18" s="199"/>
      <c r="W18" s="199"/>
      <c r="X18" s="199"/>
    </row>
    <row r="19" spans="1:24" s="176" customFormat="1" ht="21.75" customHeight="1">
      <c r="A19" s="176">
        <v>83</v>
      </c>
      <c r="B19" s="150">
        <v>2022</v>
      </c>
      <c r="C19" s="198"/>
      <c r="D19" s="155">
        <f ca="1">OFFSET('SPPI '!$A$2,D$4,$A19)</f>
        <v>128.80000000000001</v>
      </c>
      <c r="E19" s="155">
        <f ca="1">OFFSET('SPPI '!$A$2,E$4,$A19)</f>
        <v>139.5</v>
      </c>
      <c r="F19" s="155">
        <f ca="1">OFFSET('SPPI '!$A$2,F$4,$A19)</f>
        <v>112.7</v>
      </c>
      <c r="G19" s="155">
        <f ca="1">OFFSET('SPPI '!$A$2,G$4,$A19)</f>
        <v>112.2</v>
      </c>
      <c r="H19" s="155">
        <f ca="1">OFFSET('SPPI '!$A$2,H$4,$A19)</f>
        <v>107.2</v>
      </c>
      <c r="I19" s="155">
        <f ca="1">OFFSET('SPPI '!$A$2,I$4,$A19)</f>
        <v>109.5</v>
      </c>
      <c r="J19" s="155">
        <f ca="1">OFFSET('SPPI '!$A$2,J$4,$A19)</f>
        <v>105.7</v>
      </c>
      <c r="K19" s="155">
        <f ca="1">OFFSET('SPPI '!$A$2,K$4,$A19)</f>
        <v>103.6</v>
      </c>
      <c r="L19" s="155">
        <f ca="1">OFFSET('SPPI '!$A$2,L$4,$A19)</f>
        <v>107.3</v>
      </c>
      <c r="M19" s="155">
        <f ca="1">OFFSET('SPPI '!$A$2,M$4,$A19)</f>
        <v>108.9</v>
      </c>
      <c r="O19" s="199"/>
      <c r="P19" s="199"/>
      <c r="Q19" s="199"/>
      <c r="R19" s="199"/>
      <c r="S19" s="199"/>
      <c r="T19" s="199"/>
      <c r="U19" s="199"/>
      <c r="V19" s="199"/>
      <c r="W19" s="199"/>
      <c r="X19" s="199"/>
    </row>
    <row r="20" spans="1:24" s="176" customFormat="1" ht="21.75" customHeight="1">
      <c r="A20" s="176">
        <v>84</v>
      </c>
      <c r="B20" s="150">
        <v>2023</v>
      </c>
      <c r="C20" s="198"/>
      <c r="D20" s="155">
        <f ca="1">OFFSET('SPPI '!$A$2,D$4,$A20)</f>
        <v>130.19999999999999</v>
      </c>
      <c r="E20" s="155">
        <f ca="1">OFFSET('SPPI '!$A$2,E$4,$A20)</f>
        <v>142.1</v>
      </c>
      <c r="F20" s="155">
        <f ca="1">OFFSET('SPPI '!$A$2,F$4,$A20)</f>
        <v>113.8</v>
      </c>
      <c r="G20" s="155">
        <f ca="1">OFFSET('SPPI '!$A$2,G$4,$A20)</f>
        <v>112.4</v>
      </c>
      <c r="H20" s="155">
        <f ca="1">OFFSET('SPPI '!$A$2,H$4,$A20)</f>
        <v>107.4</v>
      </c>
      <c r="I20" s="155">
        <f ca="1">OFFSET('SPPI '!$A$2,I$4,$A20)</f>
        <v>110</v>
      </c>
      <c r="J20" s="155">
        <f ca="1">OFFSET('SPPI '!$A$2,J$4,$A20)</f>
        <v>106</v>
      </c>
      <c r="K20" s="155">
        <f ca="1">OFFSET('SPPI '!$A$2,K$4,$A20)</f>
        <v>106.2</v>
      </c>
      <c r="L20" s="155">
        <f ca="1">OFFSET('SPPI '!$A$2,L$4,$A20)</f>
        <v>108.6</v>
      </c>
      <c r="M20" s="155">
        <f ca="1">OFFSET('SPPI '!$A$2,M$4,$A20)</f>
        <v>111.6</v>
      </c>
      <c r="O20" s="199"/>
      <c r="P20" s="199"/>
      <c r="Q20" s="199"/>
      <c r="R20" s="199"/>
      <c r="S20" s="199"/>
      <c r="T20" s="199"/>
      <c r="U20" s="199"/>
      <c r="V20" s="199"/>
      <c r="W20" s="199"/>
      <c r="X20" s="199"/>
    </row>
    <row r="21" spans="1:24" s="176" customFormat="1" ht="21.75" customHeight="1">
      <c r="A21" s="176">
        <v>85</v>
      </c>
      <c r="B21" s="150">
        <v>2024</v>
      </c>
      <c r="C21" s="198"/>
      <c r="D21" s="155">
        <f ca="1">OFFSET('SPPI '!$A$2,D$4,$A21)</f>
        <v>131.5</v>
      </c>
      <c r="E21" s="155">
        <f ca="1">OFFSET('SPPI '!$A$2,E$4,$A21)</f>
        <v>144.9</v>
      </c>
      <c r="F21" s="155">
        <f ca="1">OFFSET('SPPI '!$A$2,F$4,$A21)</f>
        <v>114.5</v>
      </c>
      <c r="G21" s="155">
        <f ca="1">OFFSET('SPPI '!$A$2,G$4,$A21)</f>
        <v>112.8</v>
      </c>
      <c r="H21" s="155">
        <f ca="1">OFFSET('SPPI '!$A$2,H$4,$A21)</f>
        <v>107.7</v>
      </c>
      <c r="I21" s="155">
        <f ca="1">OFFSET('SPPI '!$A$2,I$4,$A21)</f>
        <v>110.3</v>
      </c>
      <c r="J21" s="155">
        <f ca="1">OFFSET('SPPI '!$A$2,J$4,$A21)</f>
        <v>106.3</v>
      </c>
      <c r="K21" s="155">
        <f ca="1">OFFSET('SPPI '!$A$2,K$4,$A21)</f>
        <v>114.4</v>
      </c>
      <c r="L21" s="155">
        <f ca="1">OFFSET('SPPI '!$A$2,L$4,$A21)</f>
        <v>109.5</v>
      </c>
      <c r="M21" s="155">
        <f ca="1">OFFSET('SPPI '!$A$2,M$4,$A21)</f>
        <v>113.5</v>
      </c>
      <c r="O21" s="199"/>
      <c r="P21" s="199"/>
      <c r="Q21" s="199"/>
      <c r="R21" s="199"/>
      <c r="S21" s="199"/>
      <c r="T21" s="199"/>
      <c r="U21" s="199"/>
      <c r="V21" s="199"/>
      <c r="W21" s="199"/>
      <c r="X21" s="199"/>
    </row>
    <row r="22" spans="1:24" s="176" customFormat="1" ht="6.75" customHeight="1">
      <c r="B22" s="150"/>
      <c r="C22" s="198"/>
      <c r="D22" s="150"/>
      <c r="E22" s="150"/>
      <c r="F22" s="152"/>
      <c r="G22" s="152"/>
      <c r="H22" s="152"/>
      <c r="I22" s="152"/>
      <c r="J22" s="152"/>
      <c r="K22" s="152"/>
      <c r="L22" s="152"/>
      <c r="M22" s="150"/>
      <c r="O22" s="199"/>
      <c r="P22" s="199"/>
      <c r="Q22" s="199"/>
      <c r="R22" s="199"/>
      <c r="S22" s="199"/>
      <c r="T22" s="199"/>
      <c r="U22" s="199"/>
      <c r="V22" s="199"/>
      <c r="W22" s="199"/>
      <c r="X22" s="199"/>
    </row>
    <row r="23" spans="1:24" s="374" customFormat="1" ht="21.6" customHeight="1">
      <c r="B23" s="375">
        <v>2015</v>
      </c>
      <c r="C23" s="394"/>
      <c r="D23" s="395"/>
      <c r="E23" s="395"/>
      <c r="F23" s="395"/>
      <c r="G23" s="395"/>
      <c r="H23" s="395"/>
      <c r="I23" s="395"/>
      <c r="J23" s="395"/>
      <c r="K23" s="395"/>
      <c r="L23" s="395"/>
      <c r="M23" s="395"/>
      <c r="O23" s="396"/>
      <c r="P23" s="396"/>
      <c r="Q23" s="396"/>
      <c r="R23" s="396"/>
      <c r="S23" s="396"/>
      <c r="T23" s="396"/>
      <c r="U23" s="396"/>
      <c r="V23" s="396"/>
      <c r="W23" s="396"/>
      <c r="X23" s="396"/>
    </row>
    <row r="24" spans="1:24" ht="21.75" customHeight="1">
      <c r="A24" s="160">
        <v>27</v>
      </c>
      <c r="B24" s="153" t="s">
        <v>1</v>
      </c>
      <c r="C24" s="201"/>
      <c r="D24" s="151">
        <f ca="1">OFFSET('SPPI '!$A$2,D$4,$A24)</f>
        <v>113.6</v>
      </c>
      <c r="E24" s="151">
        <f ca="1">OFFSET('SPPI '!$A$2,E$4,$A24)</f>
        <v>111.2</v>
      </c>
      <c r="F24" s="151">
        <f ca="1">OFFSET('SPPI '!$A$2,F$4,$A24)</f>
        <v>105.5</v>
      </c>
      <c r="G24" s="151">
        <f ca="1">OFFSET('SPPI '!$A$2,G$4,$A24)</f>
        <v>105.5</v>
      </c>
      <c r="H24" s="151">
        <f ca="1">OFFSET('SPPI '!$A$2,H$4,$A24)</f>
        <v>100.5</v>
      </c>
      <c r="I24" s="151">
        <f ca="1">OFFSET('SPPI '!$A$2,I$4,$A24)</f>
        <v>101.3</v>
      </c>
      <c r="J24" s="151">
        <f ca="1">OFFSET('SPPI '!$A$2,J$4,$A24)</f>
        <v>100.9</v>
      </c>
      <c r="K24" s="151">
        <f ca="1">OFFSET('SPPI '!$A$2,K$4,$A24)</f>
        <v>100.4</v>
      </c>
      <c r="L24" s="151">
        <f ca="1">OFFSET('SPPI '!$A$2,L$4,$A24)</f>
        <v>103.7</v>
      </c>
      <c r="M24" s="151">
        <f ca="1">OFFSET('SPPI '!$A$2,M$4,$A24)</f>
        <v>102</v>
      </c>
      <c r="O24" s="199"/>
      <c r="P24" s="199"/>
      <c r="Q24" s="199"/>
      <c r="R24" s="199"/>
      <c r="S24" s="199"/>
      <c r="T24" s="199"/>
      <c r="U24" s="199"/>
      <c r="V24" s="199"/>
      <c r="W24" s="199"/>
      <c r="X24" s="199"/>
    </row>
    <row r="25" spans="1:24" ht="21.75" customHeight="1">
      <c r="A25" s="160">
        <v>28</v>
      </c>
      <c r="B25" s="153" t="s">
        <v>2</v>
      </c>
      <c r="C25" s="201"/>
      <c r="D25" s="151">
        <f ca="1">OFFSET('SPPI '!$A$2,D$4,$A25)</f>
        <v>115.1</v>
      </c>
      <c r="E25" s="151">
        <f ca="1">OFFSET('SPPI '!$A$2,E$4,$A25)</f>
        <v>111.8</v>
      </c>
      <c r="F25" s="151">
        <f ca="1">OFFSET('SPPI '!$A$2,F$4,$A25)</f>
        <v>106.1</v>
      </c>
      <c r="G25" s="151">
        <f ca="1">OFFSET('SPPI '!$A$2,G$4,$A25)</f>
        <v>105.7</v>
      </c>
      <c r="H25" s="151">
        <f ca="1">OFFSET('SPPI '!$A$2,H$4,$A25)</f>
        <v>100.5</v>
      </c>
      <c r="I25" s="151">
        <f ca="1">OFFSET('SPPI '!$A$2,I$4,$A25)</f>
        <v>101.4</v>
      </c>
      <c r="J25" s="151">
        <f ca="1">OFFSET('SPPI '!$A$2,J$4,$A25)</f>
        <v>101.1</v>
      </c>
      <c r="K25" s="151">
        <f ca="1">OFFSET('SPPI '!$A$2,K$4,$A25)</f>
        <v>101.1</v>
      </c>
      <c r="L25" s="151">
        <f ca="1">OFFSET('SPPI '!$A$2,L$4,$A25)</f>
        <v>104.2</v>
      </c>
      <c r="M25" s="151">
        <f ca="1">OFFSET('SPPI '!$A$2,M$4,$A25)</f>
        <v>102.2</v>
      </c>
      <c r="O25" s="199"/>
      <c r="P25" s="199"/>
      <c r="Q25" s="199"/>
      <c r="R25" s="199"/>
      <c r="S25" s="199"/>
      <c r="T25" s="199"/>
      <c r="U25" s="199"/>
      <c r="V25" s="199"/>
      <c r="W25" s="199"/>
      <c r="X25" s="199"/>
    </row>
    <row r="26" spans="1:24" ht="21.75" customHeight="1">
      <c r="A26" s="160">
        <v>29</v>
      </c>
      <c r="B26" s="153" t="s">
        <v>3</v>
      </c>
      <c r="C26" s="201"/>
      <c r="D26" s="151">
        <f ca="1">OFFSET('SPPI '!$A$2,D$4,$A26)</f>
        <v>115.1</v>
      </c>
      <c r="E26" s="151">
        <f ca="1">OFFSET('SPPI '!$A$2,E$4,$A26)</f>
        <v>112.5</v>
      </c>
      <c r="F26" s="151">
        <f ca="1">OFFSET('SPPI '!$A$2,F$4,$A26)</f>
        <v>106.1</v>
      </c>
      <c r="G26" s="151">
        <f ca="1">OFFSET('SPPI '!$A$2,G$4,$A26)</f>
        <v>105.7</v>
      </c>
      <c r="H26" s="151">
        <f ca="1">OFFSET('SPPI '!$A$2,H$4,$A26)</f>
        <v>100.5</v>
      </c>
      <c r="I26" s="151">
        <f ca="1">OFFSET('SPPI '!$A$2,I$4,$A26)</f>
        <v>101.4</v>
      </c>
      <c r="J26" s="151">
        <f ca="1">OFFSET('SPPI '!$A$2,J$4,$A26)</f>
        <v>101.2</v>
      </c>
      <c r="K26" s="151">
        <f ca="1">OFFSET('SPPI '!$A$2,K$4,$A26)</f>
        <v>101.8</v>
      </c>
      <c r="L26" s="151">
        <f ca="1">OFFSET('SPPI '!$A$2,L$4,$A26)</f>
        <v>104.1</v>
      </c>
      <c r="M26" s="151">
        <f ca="1">OFFSET('SPPI '!$A$2,M$4,$A26)</f>
        <v>104.4</v>
      </c>
      <c r="O26" s="199"/>
      <c r="P26" s="199"/>
      <c r="Q26" s="199"/>
      <c r="R26" s="199"/>
      <c r="S26" s="199"/>
      <c r="T26" s="199"/>
      <c r="U26" s="199"/>
      <c r="V26" s="199"/>
      <c r="W26" s="199"/>
      <c r="X26" s="199"/>
    </row>
    <row r="27" spans="1:24" ht="21.75" customHeight="1">
      <c r="A27" s="160">
        <v>30</v>
      </c>
      <c r="B27" s="153" t="s">
        <v>4</v>
      </c>
      <c r="C27" s="201"/>
      <c r="D27" s="151">
        <f ca="1">OFFSET('SPPI '!$A$2,D$4,$A27)</f>
        <v>115.1</v>
      </c>
      <c r="E27" s="151">
        <f ca="1">OFFSET('SPPI '!$A$2,E$4,$A27)</f>
        <v>112.5</v>
      </c>
      <c r="F27" s="151">
        <f ca="1">OFFSET('SPPI '!$A$2,F$4,$A27)</f>
        <v>106.1</v>
      </c>
      <c r="G27" s="151">
        <f ca="1">OFFSET('SPPI '!$A$2,G$4,$A27)</f>
        <v>105.7</v>
      </c>
      <c r="H27" s="151">
        <f ca="1">OFFSET('SPPI '!$A$2,H$4,$A27)</f>
        <v>100.7</v>
      </c>
      <c r="I27" s="151">
        <f ca="1">OFFSET('SPPI '!$A$2,I$4,$A27)</f>
        <v>102.3</v>
      </c>
      <c r="J27" s="151">
        <f ca="1">OFFSET('SPPI '!$A$2,J$4,$A27)</f>
        <v>101.4</v>
      </c>
      <c r="K27" s="151">
        <f ca="1">OFFSET('SPPI '!$A$2,K$4,$A27)</f>
        <v>102.2</v>
      </c>
      <c r="L27" s="151">
        <f ca="1">OFFSET('SPPI '!$A$2,L$4,$A27)</f>
        <v>104.1</v>
      </c>
      <c r="M27" s="151">
        <f ca="1">OFFSET('SPPI '!$A$2,M$4,$A27)</f>
        <v>104.4</v>
      </c>
      <c r="O27" s="199"/>
      <c r="P27" s="199"/>
      <c r="Q27" s="199"/>
      <c r="R27" s="199"/>
      <c r="S27" s="199"/>
      <c r="T27" s="199"/>
      <c r="U27" s="199"/>
      <c r="V27" s="199"/>
      <c r="W27" s="199"/>
      <c r="X27" s="199"/>
    </row>
    <row r="28" spans="1:24" ht="6.75" customHeight="1">
      <c r="B28" s="153"/>
      <c r="C28" s="201"/>
      <c r="D28" s="155"/>
      <c r="E28" s="156"/>
      <c r="F28" s="156"/>
      <c r="G28" s="156"/>
      <c r="H28" s="156"/>
      <c r="I28" s="156"/>
      <c r="J28" s="156"/>
      <c r="K28" s="156"/>
      <c r="L28" s="156"/>
      <c r="M28" s="156"/>
    </row>
    <row r="29" spans="1:24" s="374" customFormat="1" ht="21.6" customHeight="1">
      <c r="B29" s="375">
        <v>2016</v>
      </c>
      <c r="C29" s="394"/>
      <c r="D29" s="395"/>
      <c r="E29" s="397"/>
      <c r="F29" s="397"/>
      <c r="G29" s="395"/>
      <c r="H29" s="395"/>
      <c r="I29" s="395"/>
      <c r="J29" s="395"/>
      <c r="K29" s="395"/>
      <c r="L29" s="395"/>
      <c r="M29" s="397"/>
    </row>
    <row r="30" spans="1:24" ht="21.75" customHeight="1">
      <c r="A30" s="160">
        <v>31</v>
      </c>
      <c r="B30" s="153" t="s">
        <v>1</v>
      </c>
      <c r="C30" s="201"/>
      <c r="D30" s="151">
        <f ca="1">OFFSET('SPPI '!$A$2,D$4,$A30)</f>
        <v>117.9</v>
      </c>
      <c r="E30" s="151">
        <f ca="1">OFFSET('SPPI '!$A$2,E$4,$A30)</f>
        <v>114.5</v>
      </c>
      <c r="F30" s="151">
        <f ca="1">OFFSET('SPPI '!$A$2,F$4,$A30)</f>
        <v>107</v>
      </c>
      <c r="G30" s="151">
        <f ca="1">OFFSET('SPPI '!$A$2,G$4,$A30)</f>
        <v>106.6</v>
      </c>
      <c r="H30" s="151">
        <f ca="1">OFFSET('SPPI '!$A$2,H$4,$A30)</f>
        <v>101</v>
      </c>
      <c r="I30" s="151">
        <f ca="1">OFFSET('SPPI '!$A$2,I$4,$A30)</f>
        <v>104</v>
      </c>
      <c r="J30" s="151">
        <f ca="1">OFFSET('SPPI '!$A$2,J$4,$A30)</f>
        <v>101.5</v>
      </c>
      <c r="K30" s="151">
        <f ca="1">OFFSET('SPPI '!$A$2,K$4,$A30)</f>
        <v>101.4</v>
      </c>
      <c r="L30" s="151">
        <f ca="1">OFFSET('SPPI '!$A$2,L$4,$A30)</f>
        <v>104.6</v>
      </c>
      <c r="M30" s="151">
        <f ca="1">OFFSET('SPPI '!$A$2,M$4,$A30)</f>
        <v>104.4</v>
      </c>
      <c r="O30" s="199"/>
      <c r="P30" s="199"/>
      <c r="Q30" s="199"/>
      <c r="R30" s="199"/>
      <c r="S30" s="199"/>
      <c r="T30" s="199"/>
      <c r="U30" s="199"/>
      <c r="V30" s="199"/>
      <c r="W30" s="199"/>
      <c r="X30" s="199"/>
    </row>
    <row r="31" spans="1:24" ht="21.75" customHeight="1">
      <c r="A31" s="160">
        <v>32</v>
      </c>
      <c r="B31" s="153" t="s">
        <v>2</v>
      </c>
      <c r="C31" s="201"/>
      <c r="D31" s="151">
        <f ca="1">OFFSET('SPPI '!$A$2,D$4,$A31)</f>
        <v>117.9</v>
      </c>
      <c r="E31" s="151">
        <f ca="1">OFFSET('SPPI '!$A$2,E$4,$A31)</f>
        <v>114.6</v>
      </c>
      <c r="F31" s="151">
        <f ca="1">OFFSET('SPPI '!$A$2,F$4,$A31)</f>
        <v>107.4</v>
      </c>
      <c r="G31" s="151">
        <f ca="1">OFFSET('SPPI '!$A$2,G$4,$A31)</f>
        <v>106.6</v>
      </c>
      <c r="H31" s="151">
        <f ca="1">OFFSET('SPPI '!$A$2,H$4,$A31)</f>
        <v>101</v>
      </c>
      <c r="I31" s="151">
        <f ca="1">OFFSET('SPPI '!$A$2,I$4,$A31)</f>
        <v>104.2</v>
      </c>
      <c r="J31" s="151">
        <f ca="1">OFFSET('SPPI '!$A$2,J$4,$A31)</f>
        <v>101.9</v>
      </c>
      <c r="K31" s="151">
        <f ca="1">OFFSET('SPPI '!$A$2,K$4,$A31)</f>
        <v>101.3</v>
      </c>
      <c r="L31" s="151">
        <f ca="1">OFFSET('SPPI '!$A$2,L$4,$A31)</f>
        <v>104.6</v>
      </c>
      <c r="M31" s="151">
        <f ca="1">OFFSET('SPPI '!$A$2,M$4,$A31)</f>
        <v>104.4</v>
      </c>
      <c r="O31" s="199"/>
      <c r="P31" s="199"/>
      <c r="Q31" s="199"/>
      <c r="R31" s="199"/>
      <c r="S31" s="199"/>
      <c r="T31" s="199"/>
      <c r="U31" s="199"/>
      <c r="V31" s="199"/>
      <c r="W31" s="199"/>
      <c r="X31" s="199"/>
    </row>
    <row r="32" spans="1:24" ht="21.75" customHeight="1">
      <c r="A32" s="160">
        <v>33</v>
      </c>
      <c r="B32" s="153" t="s">
        <v>3</v>
      </c>
      <c r="C32" s="201"/>
      <c r="D32" s="151">
        <f ca="1">OFFSET('SPPI '!$A$2,D$4,$A32)</f>
        <v>118.5</v>
      </c>
      <c r="E32" s="151">
        <f ca="1">OFFSET('SPPI '!$A$2,E$4,$A32)</f>
        <v>118.5</v>
      </c>
      <c r="F32" s="151">
        <f ca="1">OFFSET('SPPI '!$A$2,F$4,$A32)</f>
        <v>108.2</v>
      </c>
      <c r="G32" s="151">
        <f ca="1">OFFSET('SPPI '!$A$2,G$4,$A32)</f>
        <v>106.6</v>
      </c>
      <c r="H32" s="151">
        <f ca="1">OFFSET('SPPI '!$A$2,H$4,$A32)</f>
        <v>101.6</v>
      </c>
      <c r="I32" s="151">
        <f ca="1">OFFSET('SPPI '!$A$2,I$4,$A32)</f>
        <v>104.3</v>
      </c>
      <c r="J32" s="151">
        <f ca="1">OFFSET('SPPI '!$A$2,J$4,$A32)</f>
        <v>102.2</v>
      </c>
      <c r="K32" s="151">
        <f ca="1">OFFSET('SPPI '!$A$2,K$4,$A32)</f>
        <v>100.4</v>
      </c>
      <c r="L32" s="151">
        <f ca="1">OFFSET('SPPI '!$A$2,L$4,$A32)</f>
        <v>104.7</v>
      </c>
      <c r="M32" s="151">
        <f ca="1">OFFSET('SPPI '!$A$2,M$4,$A32)</f>
        <v>104.5</v>
      </c>
      <c r="O32" s="199"/>
      <c r="P32" s="199"/>
      <c r="Q32" s="199"/>
      <c r="R32" s="199"/>
      <c r="S32" s="199"/>
      <c r="T32" s="199"/>
      <c r="U32" s="199"/>
      <c r="V32" s="199"/>
      <c r="W32" s="199"/>
      <c r="X32" s="199"/>
    </row>
    <row r="33" spans="1:24" ht="21.75" customHeight="1">
      <c r="A33" s="160">
        <v>34</v>
      </c>
      <c r="B33" s="153" t="s">
        <v>4</v>
      </c>
      <c r="D33" s="151">
        <f ca="1">OFFSET('SPPI '!$A$2,D$4,$A33)</f>
        <v>118.5</v>
      </c>
      <c r="E33" s="151">
        <f ca="1">OFFSET('SPPI '!$A$2,E$4,$A33)</f>
        <v>118.5</v>
      </c>
      <c r="F33" s="151">
        <f ca="1">OFFSET('SPPI '!$A$2,F$4,$A33)</f>
        <v>108.3</v>
      </c>
      <c r="G33" s="151">
        <f ca="1">OFFSET('SPPI '!$A$2,G$4,$A33)</f>
        <v>106.6</v>
      </c>
      <c r="H33" s="151">
        <f ca="1">OFFSET('SPPI '!$A$2,H$4,$A33)</f>
        <v>101.8</v>
      </c>
      <c r="I33" s="151">
        <f ca="1">OFFSET('SPPI '!$A$2,I$4,$A33)</f>
        <v>104.7</v>
      </c>
      <c r="J33" s="151">
        <f ca="1">OFFSET('SPPI '!$A$2,J$4,$A33)</f>
        <v>102.8</v>
      </c>
      <c r="K33" s="151">
        <f ca="1">OFFSET('SPPI '!$A$2,K$4,$A33)</f>
        <v>98.2</v>
      </c>
      <c r="L33" s="151">
        <f ca="1">OFFSET('SPPI '!$A$2,L$4,$A33)</f>
        <v>104.9</v>
      </c>
      <c r="M33" s="151">
        <f ca="1">OFFSET('SPPI '!$A$2,M$4,$A33)</f>
        <v>104.7</v>
      </c>
      <c r="O33" s="199"/>
      <c r="P33" s="199"/>
      <c r="Q33" s="199"/>
      <c r="R33" s="199"/>
      <c r="S33" s="199"/>
      <c r="T33" s="199"/>
      <c r="U33" s="199"/>
      <c r="V33" s="199"/>
      <c r="W33" s="199"/>
      <c r="X33" s="199"/>
    </row>
    <row r="34" spans="1:24" ht="6.75" customHeight="1"/>
    <row r="35" spans="1:24" s="374" customFormat="1" ht="21.6" customHeight="1">
      <c r="B35" s="375">
        <v>2017</v>
      </c>
      <c r="C35" s="394"/>
      <c r="D35" s="395"/>
      <c r="E35" s="397"/>
      <c r="F35" s="397"/>
      <c r="G35" s="395"/>
      <c r="H35" s="395"/>
      <c r="I35" s="395"/>
      <c r="J35" s="395"/>
      <c r="K35" s="395"/>
      <c r="L35" s="395"/>
      <c r="M35" s="397"/>
    </row>
    <row r="36" spans="1:24" ht="21.75" customHeight="1">
      <c r="A36" s="160">
        <v>35</v>
      </c>
      <c r="B36" s="153" t="s">
        <v>1</v>
      </c>
      <c r="C36" s="201"/>
      <c r="D36" s="151">
        <f ca="1">OFFSET('SPPI '!$A$2,D$4,$A36)</f>
        <v>120.7</v>
      </c>
      <c r="E36" s="151">
        <f ca="1">OFFSET('SPPI '!$A$2,E$4,$A36)</f>
        <v>121.2</v>
      </c>
      <c r="F36" s="151">
        <f ca="1">OFFSET('SPPI '!$A$2,F$4,$A36)</f>
        <v>109.6</v>
      </c>
      <c r="G36" s="151">
        <f ca="1">OFFSET('SPPI '!$A$2,G$4,$A36)</f>
        <v>108.4</v>
      </c>
      <c r="H36" s="151">
        <f ca="1">OFFSET('SPPI '!$A$2,H$4,$A36)</f>
        <v>104</v>
      </c>
      <c r="I36" s="151">
        <f ca="1">OFFSET('SPPI '!$A$2,I$4,$A36)</f>
        <v>105.7</v>
      </c>
      <c r="J36" s="151">
        <f ca="1">OFFSET('SPPI '!$A$2,J$4,$A36)</f>
        <v>104.6</v>
      </c>
      <c r="K36" s="151">
        <f ca="1">OFFSET('SPPI '!$A$2,K$4,$A36)</f>
        <v>98</v>
      </c>
      <c r="L36" s="151">
        <f ca="1">OFFSET('SPPI '!$A$2,L$4,$A36)</f>
        <v>105.4</v>
      </c>
      <c r="M36" s="151">
        <f ca="1">OFFSET('SPPI '!$A$2,M$4,$A36)</f>
        <v>105.4</v>
      </c>
      <c r="O36" s="199"/>
      <c r="P36" s="199"/>
      <c r="Q36" s="199"/>
      <c r="R36" s="199"/>
      <c r="S36" s="199"/>
      <c r="T36" s="199"/>
      <c r="U36" s="199"/>
      <c r="V36" s="199"/>
      <c r="W36" s="199"/>
      <c r="X36" s="199"/>
    </row>
    <row r="37" spans="1:24" ht="21.75" customHeight="1">
      <c r="A37" s="160">
        <v>36</v>
      </c>
      <c r="B37" s="153" t="s">
        <v>2</v>
      </c>
      <c r="C37" s="201"/>
      <c r="D37" s="151">
        <f ca="1">OFFSET('SPPI '!$A$2,D$4,$A37)</f>
        <v>120.7</v>
      </c>
      <c r="E37" s="151">
        <f ca="1">OFFSET('SPPI '!$A$2,E$4,$A37)</f>
        <v>121.2</v>
      </c>
      <c r="F37" s="151">
        <f ca="1">OFFSET('SPPI '!$A$2,F$4,$A37)</f>
        <v>110.2</v>
      </c>
      <c r="G37" s="151">
        <f ca="1">OFFSET('SPPI '!$A$2,G$4,$A37)</f>
        <v>108.4</v>
      </c>
      <c r="H37" s="151">
        <f ca="1">OFFSET('SPPI '!$A$2,H$4,$A37)</f>
        <v>104.1</v>
      </c>
      <c r="I37" s="151">
        <f ca="1">OFFSET('SPPI '!$A$2,I$4,$A37)</f>
        <v>106.2</v>
      </c>
      <c r="J37" s="151">
        <f ca="1">OFFSET('SPPI '!$A$2,J$4,$A37)</f>
        <v>104.7</v>
      </c>
      <c r="K37" s="151">
        <f ca="1">OFFSET('SPPI '!$A$2,K$4,$A37)</f>
        <v>98.5</v>
      </c>
      <c r="L37" s="151">
        <f ca="1">OFFSET('SPPI '!$A$2,L$4,$A37)</f>
        <v>105.7</v>
      </c>
      <c r="M37" s="151">
        <f ca="1">OFFSET('SPPI '!$A$2,M$4,$A37)</f>
        <v>105.7</v>
      </c>
      <c r="O37" s="199"/>
      <c r="P37" s="199"/>
      <c r="Q37" s="199"/>
      <c r="R37" s="199"/>
      <c r="S37" s="199"/>
      <c r="T37" s="199"/>
      <c r="U37" s="199"/>
      <c r="V37" s="199"/>
      <c r="W37" s="199"/>
      <c r="X37" s="199"/>
    </row>
    <row r="38" spans="1:24" ht="21.75" customHeight="1">
      <c r="A38" s="160">
        <v>37</v>
      </c>
      <c r="B38" s="153" t="s">
        <v>3</v>
      </c>
      <c r="C38" s="201"/>
      <c r="D38" s="151">
        <f ca="1">OFFSET('SPPI '!$A$2,D$4,$A38)</f>
        <v>120.7</v>
      </c>
      <c r="E38" s="151">
        <f ca="1">OFFSET('SPPI '!$A$2,E$4,$A38)</f>
        <v>125.7</v>
      </c>
      <c r="F38" s="151">
        <f ca="1">OFFSET('SPPI '!$A$2,F$4,$A38)</f>
        <v>110.3</v>
      </c>
      <c r="G38" s="151">
        <f ca="1">OFFSET('SPPI '!$A$2,G$4,$A38)</f>
        <v>108.4</v>
      </c>
      <c r="H38" s="151">
        <f ca="1">OFFSET('SPPI '!$A$2,H$4,$A38)</f>
        <v>104.2</v>
      </c>
      <c r="I38" s="151">
        <f ca="1">OFFSET('SPPI '!$A$2,I$4,$A38)</f>
        <v>106.4</v>
      </c>
      <c r="J38" s="151">
        <f ca="1">OFFSET('SPPI '!$A$2,J$4,$A38)</f>
        <v>105</v>
      </c>
      <c r="K38" s="151">
        <f ca="1">OFFSET('SPPI '!$A$2,K$4,$A38)</f>
        <v>98</v>
      </c>
      <c r="L38" s="151">
        <f ca="1">OFFSET('SPPI '!$A$2,L$4,$A38)</f>
        <v>105.7</v>
      </c>
      <c r="M38" s="151">
        <f ca="1">OFFSET('SPPI '!$A$2,M$4,$A38)</f>
        <v>105.8</v>
      </c>
      <c r="O38" s="199"/>
      <c r="P38" s="199"/>
      <c r="Q38" s="199"/>
      <c r="R38" s="199"/>
      <c r="S38" s="199"/>
      <c r="T38" s="199"/>
      <c r="U38" s="199"/>
      <c r="V38" s="199"/>
      <c r="W38" s="199"/>
      <c r="X38" s="199"/>
    </row>
    <row r="39" spans="1:24" ht="21.75" customHeight="1">
      <c r="A39" s="160">
        <v>38</v>
      </c>
      <c r="B39" s="153" t="s">
        <v>4</v>
      </c>
      <c r="D39" s="151">
        <f ca="1">OFFSET('SPPI '!$A$2,D$4,$A39)</f>
        <v>120.7</v>
      </c>
      <c r="E39" s="151">
        <f ca="1">OFFSET('SPPI '!$A$2,E$4,$A39)</f>
        <v>125.7</v>
      </c>
      <c r="F39" s="151">
        <f ca="1">OFFSET('SPPI '!$A$2,F$4,$A39)</f>
        <v>110.3</v>
      </c>
      <c r="G39" s="151">
        <f ca="1">OFFSET('SPPI '!$A$2,G$4,$A39)</f>
        <v>108.4</v>
      </c>
      <c r="H39" s="151">
        <f ca="1">OFFSET('SPPI '!$A$2,H$4,$A39)</f>
        <v>104.2</v>
      </c>
      <c r="I39" s="151">
        <f ca="1">OFFSET('SPPI '!$A$2,I$4,$A39)</f>
        <v>106.5</v>
      </c>
      <c r="J39" s="151">
        <f ca="1">OFFSET('SPPI '!$A$2,J$4,$A39)</f>
        <v>105.4</v>
      </c>
      <c r="K39" s="151">
        <f ca="1">OFFSET('SPPI '!$A$2,K$4,$A39)</f>
        <v>99.1</v>
      </c>
      <c r="L39" s="151">
        <f ca="1">OFFSET('SPPI '!$A$2,L$4,$A39)</f>
        <v>105.8</v>
      </c>
      <c r="M39" s="151">
        <f ca="1">OFFSET('SPPI '!$A$2,M$4,$A39)</f>
        <v>105.9</v>
      </c>
      <c r="O39" s="199"/>
      <c r="P39" s="199"/>
      <c r="Q39" s="199"/>
      <c r="R39" s="199"/>
      <c r="S39" s="199"/>
      <c r="T39" s="199"/>
      <c r="U39" s="199"/>
      <c r="V39" s="199"/>
      <c r="W39" s="199"/>
      <c r="X39" s="199"/>
    </row>
    <row r="40" spans="1:24" ht="6.75" customHeight="1"/>
    <row r="41" spans="1:24" s="374" customFormat="1" ht="21.6" customHeight="1">
      <c r="B41" s="375">
        <v>2018</v>
      </c>
      <c r="C41" s="394"/>
      <c r="D41" s="395"/>
      <c r="E41" s="397"/>
      <c r="F41" s="397"/>
      <c r="G41" s="395"/>
      <c r="H41" s="395"/>
      <c r="I41" s="395"/>
      <c r="J41" s="395"/>
      <c r="K41" s="395"/>
      <c r="L41" s="395"/>
      <c r="M41" s="397"/>
    </row>
    <row r="42" spans="1:24" ht="21.75" customHeight="1">
      <c r="A42" s="160">
        <v>39</v>
      </c>
      <c r="B42" s="153" t="s">
        <v>1</v>
      </c>
      <c r="C42" s="201"/>
      <c r="D42" s="151">
        <f ca="1">OFFSET('SPPI '!$A$2,D$4,$A42)</f>
        <v>122.3</v>
      </c>
      <c r="E42" s="151">
        <f ca="1">OFFSET('SPPI '!$A$2,E$4,$A42)</f>
        <v>127.3</v>
      </c>
      <c r="F42" s="151">
        <f ca="1">OFFSET('SPPI '!$A$2,F$4,$A42)</f>
        <v>110.8</v>
      </c>
      <c r="G42" s="151">
        <f ca="1">OFFSET('SPPI '!$A$2,G$4,$A42)</f>
        <v>109.8</v>
      </c>
      <c r="H42" s="151">
        <f ca="1">OFFSET('SPPI '!$A$2,H$4,$A42)</f>
        <v>104.7</v>
      </c>
      <c r="I42" s="151">
        <f ca="1">OFFSET('SPPI '!$A$2,I$4,$A42)</f>
        <v>107</v>
      </c>
      <c r="J42" s="151">
        <f ca="1">OFFSET('SPPI '!$A$2,J$4,$A42)</f>
        <v>105.8</v>
      </c>
      <c r="K42" s="151">
        <f ca="1">OFFSET('SPPI '!$A$2,K$4,$A42)</f>
        <v>100.2</v>
      </c>
      <c r="L42" s="151">
        <f ca="1">OFFSET('SPPI '!$A$2,L$4,$A42)</f>
        <v>105.5</v>
      </c>
      <c r="M42" s="151">
        <f ca="1">OFFSET('SPPI '!$A$2,M$4,$A42)</f>
        <v>106.3</v>
      </c>
      <c r="O42" s="199"/>
      <c r="P42" s="199"/>
      <c r="Q42" s="199"/>
      <c r="R42" s="199"/>
      <c r="S42" s="199"/>
      <c r="T42" s="199"/>
      <c r="U42" s="199"/>
      <c r="V42" s="199"/>
      <c r="W42" s="199"/>
      <c r="X42" s="199"/>
    </row>
    <row r="43" spans="1:24" ht="21.75" customHeight="1">
      <c r="A43" s="160">
        <v>40</v>
      </c>
      <c r="B43" s="153" t="s">
        <v>2</v>
      </c>
      <c r="C43" s="201"/>
      <c r="D43" s="151">
        <f ca="1">OFFSET('SPPI '!$A$2,D$4,$A43)</f>
        <v>122.3</v>
      </c>
      <c r="E43" s="151">
        <f ca="1">OFFSET('SPPI '!$A$2,E$4,$A43)</f>
        <v>127.3</v>
      </c>
      <c r="F43" s="151">
        <f ca="1">OFFSET('SPPI '!$A$2,F$4,$A43)</f>
        <v>110.6</v>
      </c>
      <c r="G43" s="151">
        <f ca="1">OFFSET('SPPI '!$A$2,G$4,$A43)</f>
        <v>109.8</v>
      </c>
      <c r="H43" s="151">
        <f ca="1">OFFSET('SPPI '!$A$2,H$4,$A43)</f>
        <v>104.7</v>
      </c>
      <c r="I43" s="151">
        <f ca="1">OFFSET('SPPI '!$A$2,I$4,$A43)</f>
        <v>107.2</v>
      </c>
      <c r="J43" s="151">
        <f ca="1">OFFSET('SPPI '!$A$2,J$4,$A43)</f>
        <v>105.8</v>
      </c>
      <c r="K43" s="151">
        <f ca="1">OFFSET('SPPI '!$A$2,K$4,$A43)</f>
        <v>100.2</v>
      </c>
      <c r="L43" s="151">
        <f ca="1">OFFSET('SPPI '!$A$2,L$4,$A43)</f>
        <v>105.6</v>
      </c>
      <c r="M43" s="151">
        <f ca="1">OFFSET('SPPI '!$A$2,M$4,$A43)</f>
        <v>106.7</v>
      </c>
      <c r="O43" s="199"/>
      <c r="P43" s="199"/>
      <c r="Q43" s="199"/>
      <c r="R43" s="199"/>
      <c r="S43" s="199"/>
      <c r="T43" s="199"/>
      <c r="U43" s="199"/>
      <c r="V43" s="199"/>
      <c r="W43" s="199"/>
      <c r="X43" s="199"/>
    </row>
    <row r="44" spans="1:24" ht="21.75" customHeight="1">
      <c r="A44" s="160">
        <v>41</v>
      </c>
      <c r="B44" s="153" t="s">
        <v>3</v>
      </c>
      <c r="C44" s="201"/>
      <c r="D44" s="151">
        <f ca="1">OFFSET('SPPI '!$A$2,D$4,$A44)</f>
        <v>122.3</v>
      </c>
      <c r="E44" s="151">
        <f ca="1">OFFSET('SPPI '!$A$2,E$4,$A44)</f>
        <v>127.3</v>
      </c>
      <c r="F44" s="151">
        <f ca="1">OFFSET('SPPI '!$A$2,F$4,$A44)</f>
        <v>111.5</v>
      </c>
      <c r="G44" s="151">
        <f ca="1">OFFSET('SPPI '!$A$2,G$4,$A44)</f>
        <v>109.8</v>
      </c>
      <c r="H44" s="151">
        <f ca="1">OFFSET('SPPI '!$A$2,H$4,$A44)</f>
        <v>104.9</v>
      </c>
      <c r="I44" s="151">
        <f ca="1">OFFSET('SPPI '!$A$2,I$4,$A44)</f>
        <v>107.4</v>
      </c>
      <c r="J44" s="151">
        <f ca="1">OFFSET('SPPI '!$A$2,J$4,$A44)</f>
        <v>105.9</v>
      </c>
      <c r="K44" s="151">
        <f ca="1">OFFSET('SPPI '!$A$2,K$4,$A44)</f>
        <v>100.7</v>
      </c>
      <c r="L44" s="151">
        <f ca="1">OFFSET('SPPI '!$A$2,L$4,$A44)</f>
        <v>105.5</v>
      </c>
      <c r="M44" s="151">
        <f ca="1">OFFSET('SPPI '!$A$2,M$4,$A44)</f>
        <v>106.6</v>
      </c>
      <c r="O44" s="199"/>
      <c r="P44" s="199"/>
      <c r="Q44" s="199"/>
      <c r="R44" s="199"/>
      <c r="S44" s="199"/>
      <c r="T44" s="199"/>
      <c r="U44" s="199"/>
      <c r="V44" s="199"/>
      <c r="W44" s="199"/>
      <c r="X44" s="199"/>
    </row>
    <row r="45" spans="1:24" ht="21.75" customHeight="1">
      <c r="A45" s="160">
        <v>42</v>
      </c>
      <c r="B45" s="153" t="s">
        <v>4</v>
      </c>
      <c r="D45" s="151">
        <f ca="1">OFFSET('SPPI '!$A$2,D$4,$A45)</f>
        <v>122.3</v>
      </c>
      <c r="E45" s="151">
        <f ca="1">OFFSET('SPPI '!$A$2,E$4,$A45)</f>
        <v>127.3</v>
      </c>
      <c r="F45" s="151">
        <f ca="1">OFFSET('SPPI '!$A$2,F$4,$A45)</f>
        <v>112</v>
      </c>
      <c r="G45" s="151">
        <f ca="1">OFFSET('SPPI '!$A$2,G$4,$A45)</f>
        <v>109.8</v>
      </c>
      <c r="H45" s="151">
        <f ca="1">OFFSET('SPPI '!$A$2,H$4,$A45)</f>
        <v>104.9</v>
      </c>
      <c r="I45" s="151">
        <f ca="1">OFFSET('SPPI '!$A$2,I$4,$A45)</f>
        <v>107.4</v>
      </c>
      <c r="J45" s="151">
        <f ca="1">OFFSET('SPPI '!$A$2,J$4,$A45)</f>
        <v>105.9</v>
      </c>
      <c r="K45" s="151">
        <f ca="1">OFFSET('SPPI '!$A$2,K$4,$A45)</f>
        <v>101.2</v>
      </c>
      <c r="L45" s="151">
        <f ca="1">OFFSET('SPPI '!$A$2,L$4,$A45)</f>
        <v>105.5</v>
      </c>
      <c r="M45" s="151">
        <f ca="1">OFFSET('SPPI '!$A$2,M$4,$A45)</f>
        <v>106.5</v>
      </c>
      <c r="O45" s="199"/>
      <c r="P45" s="199"/>
      <c r="Q45" s="199"/>
      <c r="R45" s="199"/>
      <c r="S45" s="199"/>
      <c r="T45" s="199"/>
      <c r="U45" s="199"/>
      <c r="V45" s="199"/>
      <c r="W45" s="199"/>
      <c r="X45" s="199"/>
    </row>
    <row r="46" spans="1:24" ht="6.75" customHeight="1"/>
    <row r="47" spans="1:24" s="374" customFormat="1" ht="21.6" customHeight="1">
      <c r="B47" s="375">
        <v>2019</v>
      </c>
      <c r="C47" s="394"/>
      <c r="D47" s="395"/>
      <c r="E47" s="397"/>
      <c r="F47" s="397"/>
      <c r="G47" s="395"/>
      <c r="H47" s="395"/>
      <c r="I47" s="395"/>
      <c r="J47" s="395"/>
      <c r="K47" s="395"/>
      <c r="L47" s="395"/>
      <c r="M47" s="397"/>
    </row>
    <row r="48" spans="1:24" ht="21.75" customHeight="1">
      <c r="A48" s="160">
        <v>43</v>
      </c>
      <c r="B48" s="153" t="s">
        <v>1</v>
      </c>
      <c r="C48" s="201"/>
      <c r="D48" s="151">
        <f ca="1">OFFSET('SPPI '!$A$2,D$4,$A48)</f>
        <v>124.8</v>
      </c>
      <c r="E48" s="151">
        <f ca="1">OFFSET('SPPI '!$A$2,E$4,$A48)</f>
        <v>128.80000000000001</v>
      </c>
      <c r="F48" s="151">
        <f ca="1">OFFSET('SPPI '!$A$2,F$4,$A48)</f>
        <v>111.2</v>
      </c>
      <c r="G48" s="151">
        <f ca="1">OFFSET('SPPI '!$A$2,G$4,$A48)</f>
        <v>110.9</v>
      </c>
      <c r="H48" s="151">
        <f ca="1">OFFSET('SPPI '!$A$2,H$4,$A48)</f>
        <v>105</v>
      </c>
      <c r="I48" s="151">
        <f ca="1">OFFSET('SPPI '!$A$2,I$4,$A48)</f>
        <v>107.5</v>
      </c>
      <c r="J48" s="151">
        <f ca="1">OFFSET('SPPI '!$A$2,J$4,$A48)</f>
        <v>105.9</v>
      </c>
      <c r="K48" s="151">
        <f ca="1">OFFSET('SPPI '!$A$2,K$4,$A48)</f>
        <v>100.8</v>
      </c>
      <c r="L48" s="151">
        <f ca="1">OFFSET('SPPI '!$A$2,L$4,$A48)</f>
        <v>105.4</v>
      </c>
      <c r="M48" s="151">
        <f ca="1">OFFSET('SPPI '!$A$2,M$4,$A48)</f>
        <v>106.6</v>
      </c>
      <c r="O48" s="199"/>
      <c r="P48" s="199"/>
      <c r="Q48" s="199"/>
      <c r="R48" s="199"/>
      <c r="S48" s="199"/>
      <c r="T48" s="199"/>
      <c r="U48" s="199"/>
      <c r="V48" s="199"/>
      <c r="W48" s="199"/>
      <c r="X48" s="199"/>
    </row>
    <row r="49" spans="1:24" ht="21.75" customHeight="1">
      <c r="A49" s="160">
        <v>44</v>
      </c>
      <c r="B49" s="153" t="s">
        <v>2</v>
      </c>
      <c r="C49" s="201"/>
      <c r="D49" s="151">
        <f ca="1">OFFSET('SPPI '!$A$2,D$4,$A49)</f>
        <v>124.8</v>
      </c>
      <c r="E49" s="151">
        <f ca="1">OFFSET('SPPI '!$A$2,E$4,$A49)</f>
        <v>128.80000000000001</v>
      </c>
      <c r="F49" s="151">
        <f ca="1">OFFSET('SPPI '!$A$2,F$4,$A49)</f>
        <v>111.3</v>
      </c>
      <c r="G49" s="151">
        <f ca="1">OFFSET('SPPI '!$A$2,G$4,$A49)</f>
        <v>110.9</v>
      </c>
      <c r="H49" s="151">
        <f ca="1">OFFSET('SPPI '!$A$2,H$4,$A49)</f>
        <v>105</v>
      </c>
      <c r="I49" s="151">
        <f ca="1">OFFSET('SPPI '!$A$2,I$4,$A49)</f>
        <v>107.5</v>
      </c>
      <c r="J49" s="151">
        <f ca="1">OFFSET('SPPI '!$A$2,J$4,$A49)</f>
        <v>105.9</v>
      </c>
      <c r="K49" s="151">
        <f ca="1">OFFSET('SPPI '!$A$2,K$4,$A49)</f>
        <v>101.4</v>
      </c>
      <c r="L49" s="151">
        <f ca="1">OFFSET('SPPI '!$A$2,L$4,$A49)</f>
        <v>105.5</v>
      </c>
      <c r="M49" s="151">
        <f ca="1">OFFSET('SPPI '!$A$2,M$4,$A49)</f>
        <v>106.8</v>
      </c>
      <c r="O49" s="199"/>
      <c r="P49" s="199"/>
      <c r="Q49" s="199"/>
      <c r="R49" s="199"/>
      <c r="S49" s="199"/>
      <c r="T49" s="199"/>
      <c r="U49" s="199"/>
      <c r="V49" s="199"/>
      <c r="W49" s="199"/>
      <c r="X49" s="199"/>
    </row>
    <row r="50" spans="1:24" ht="21.75" customHeight="1">
      <c r="A50" s="160">
        <v>45</v>
      </c>
      <c r="B50" s="153" t="s">
        <v>3</v>
      </c>
      <c r="C50" s="201"/>
      <c r="D50" s="151">
        <f ca="1">OFFSET('SPPI '!$A$2,D$4,$A50)</f>
        <v>124.8</v>
      </c>
      <c r="E50" s="151">
        <f ca="1">OFFSET('SPPI '!$A$2,E$4,$A50)</f>
        <v>131.80000000000001</v>
      </c>
      <c r="F50" s="151">
        <f ca="1">OFFSET('SPPI '!$A$2,F$4,$A50)</f>
        <v>111.3</v>
      </c>
      <c r="G50" s="151">
        <f ca="1">OFFSET('SPPI '!$A$2,G$4,$A50)</f>
        <v>110.9</v>
      </c>
      <c r="H50" s="151">
        <f ca="1">OFFSET('SPPI '!$A$2,H$4,$A50)</f>
        <v>105.1</v>
      </c>
      <c r="I50" s="151">
        <f ca="1">OFFSET('SPPI '!$A$2,I$4,$A50)</f>
        <v>107.5</v>
      </c>
      <c r="J50" s="151">
        <f ca="1">OFFSET('SPPI '!$A$2,J$4,$A50)</f>
        <v>106</v>
      </c>
      <c r="K50" s="151">
        <f ca="1">OFFSET('SPPI '!$A$2,K$4,$A50)</f>
        <v>100.1</v>
      </c>
      <c r="L50" s="151">
        <f ca="1">OFFSET('SPPI '!$A$2,L$4,$A50)</f>
        <v>105.6</v>
      </c>
      <c r="M50" s="151">
        <f ca="1">OFFSET('SPPI '!$A$2,M$4,$A50)</f>
        <v>106.9</v>
      </c>
      <c r="O50" s="199"/>
      <c r="P50" s="199"/>
      <c r="Q50" s="199"/>
      <c r="R50" s="199"/>
      <c r="S50" s="199"/>
      <c r="T50" s="199"/>
      <c r="U50" s="199"/>
      <c r="V50" s="199"/>
      <c r="W50" s="199"/>
      <c r="X50" s="199"/>
    </row>
    <row r="51" spans="1:24" ht="21.75" customHeight="1">
      <c r="A51" s="160">
        <v>46</v>
      </c>
      <c r="B51" s="153" t="s">
        <v>4</v>
      </c>
      <c r="D51" s="151">
        <f ca="1">OFFSET('SPPI '!$A$2,D$4,$A51)</f>
        <v>124.8</v>
      </c>
      <c r="E51" s="151">
        <f ca="1">OFFSET('SPPI '!$A$2,E$4,$A51)</f>
        <v>131.80000000000001</v>
      </c>
      <c r="F51" s="151">
        <f ca="1">OFFSET('SPPI '!$A$2,F$4,$A51)</f>
        <v>111.3</v>
      </c>
      <c r="G51" s="151">
        <f ca="1">OFFSET('SPPI '!$A$2,G$4,$A51)</f>
        <v>110.9</v>
      </c>
      <c r="H51" s="151">
        <f ca="1">OFFSET('SPPI '!$A$2,H$4,$A51)</f>
        <v>105.1</v>
      </c>
      <c r="I51" s="151">
        <f ca="1">OFFSET('SPPI '!$A$2,I$4,$A51)</f>
        <v>107.5</v>
      </c>
      <c r="J51" s="151">
        <f ca="1">OFFSET('SPPI '!$A$2,J$4,$A51)</f>
        <v>106</v>
      </c>
      <c r="K51" s="151">
        <f ca="1">OFFSET('SPPI '!$A$2,K$4,$A51)</f>
        <v>100</v>
      </c>
      <c r="L51" s="151">
        <f ca="1">OFFSET('SPPI '!$A$2,L$4,$A51)</f>
        <v>105.5</v>
      </c>
      <c r="M51" s="151">
        <f ca="1">OFFSET('SPPI '!$A$2,M$4,$A51)</f>
        <v>106.8</v>
      </c>
      <c r="O51" s="199"/>
      <c r="P51" s="199"/>
      <c r="Q51" s="199"/>
      <c r="R51" s="199"/>
      <c r="S51" s="199"/>
      <c r="T51" s="199"/>
      <c r="U51" s="199"/>
      <c r="V51" s="199"/>
      <c r="W51" s="199"/>
      <c r="X51" s="199"/>
    </row>
    <row r="52" spans="1:24" ht="6.75" customHeight="1"/>
    <row r="53" spans="1:24" s="374" customFormat="1" ht="21.6" customHeight="1">
      <c r="B53" s="375">
        <v>2020</v>
      </c>
      <c r="C53" s="394"/>
      <c r="D53" s="395"/>
      <c r="E53" s="397"/>
      <c r="F53" s="397"/>
      <c r="G53" s="395"/>
      <c r="H53" s="395"/>
      <c r="I53" s="395"/>
      <c r="J53" s="395"/>
      <c r="K53" s="395"/>
      <c r="L53" s="395"/>
      <c r="M53" s="397"/>
    </row>
    <row r="54" spans="1:24" ht="21.75" customHeight="1">
      <c r="A54" s="160">
        <v>47</v>
      </c>
      <c r="B54" s="153" t="s">
        <v>1</v>
      </c>
      <c r="C54" s="201"/>
      <c r="D54" s="151">
        <f ca="1">OFFSET('SPPI '!$A$2,D$4,$A54)</f>
        <v>125</v>
      </c>
      <c r="E54" s="151">
        <f ca="1">OFFSET('SPPI '!$A$2,E$4,$A54)</f>
        <v>134.9</v>
      </c>
      <c r="F54" s="151">
        <f ca="1">OFFSET('SPPI '!$A$2,F$4,$A54)</f>
        <v>111.3</v>
      </c>
      <c r="G54" s="151">
        <f ca="1">OFFSET('SPPI '!$A$2,G$4,$A54)</f>
        <v>110.9</v>
      </c>
      <c r="H54" s="151">
        <f ca="1">OFFSET('SPPI '!$A$2,H$4,$A54)</f>
        <v>105.3</v>
      </c>
      <c r="I54" s="151">
        <f ca="1">OFFSET('SPPI '!$A$2,I$4,$A54)</f>
        <v>107.6</v>
      </c>
      <c r="J54" s="151">
        <f ca="1">OFFSET('SPPI '!$A$2,J$4,$A54)</f>
        <v>106.1</v>
      </c>
      <c r="K54" s="151">
        <f ca="1">OFFSET('SPPI '!$A$2,K$4,$A54)</f>
        <v>100</v>
      </c>
      <c r="L54" s="151">
        <f ca="1">OFFSET('SPPI '!$A$2,L$4,$A54)</f>
        <v>105.5</v>
      </c>
      <c r="M54" s="151">
        <f ca="1">OFFSET('SPPI '!$A$2,M$4,$A54)</f>
        <v>107</v>
      </c>
      <c r="O54" s="199"/>
      <c r="P54" s="199"/>
      <c r="Q54" s="199"/>
      <c r="R54" s="199"/>
      <c r="S54" s="199"/>
      <c r="T54" s="199"/>
      <c r="U54" s="199"/>
      <c r="V54" s="199"/>
      <c r="W54" s="199"/>
      <c r="X54" s="199"/>
    </row>
    <row r="55" spans="1:24" ht="21.75" customHeight="1">
      <c r="A55" s="160">
        <v>48</v>
      </c>
      <c r="B55" s="153" t="s">
        <v>2</v>
      </c>
      <c r="C55" s="201"/>
      <c r="D55" s="151">
        <f ca="1">OFFSET('SPPI '!$A$2,D$4,$A55)</f>
        <v>125</v>
      </c>
      <c r="E55" s="151">
        <f ca="1">OFFSET('SPPI '!$A$2,E$4,$A55)</f>
        <v>134.9</v>
      </c>
      <c r="F55" s="151">
        <f ca="1">OFFSET('SPPI '!$A$2,F$4,$A55)</f>
        <v>111.7</v>
      </c>
      <c r="G55" s="151">
        <f ca="1">OFFSET('SPPI '!$A$2,G$4,$A55)</f>
        <v>110.9</v>
      </c>
      <c r="H55" s="151">
        <f ca="1">OFFSET('SPPI '!$A$2,H$4,$A55)</f>
        <v>106.7</v>
      </c>
      <c r="I55" s="151">
        <f ca="1">OFFSET('SPPI '!$A$2,I$4,$A55)</f>
        <v>108.5</v>
      </c>
      <c r="J55" s="151">
        <f ca="1">OFFSET('SPPI '!$A$2,J$4,$A55)</f>
        <v>106.4</v>
      </c>
      <c r="K55" s="151">
        <f ca="1">OFFSET('SPPI '!$A$2,K$4,$A55)</f>
        <v>99.9</v>
      </c>
      <c r="L55" s="151">
        <f ca="1">OFFSET('SPPI '!$A$2,L$4,$A55)</f>
        <v>105.7</v>
      </c>
      <c r="M55" s="151">
        <f ca="1">OFFSET('SPPI '!$A$2,M$4,$A55)</f>
        <v>106.8</v>
      </c>
      <c r="O55" s="199"/>
      <c r="P55" s="199"/>
      <c r="Q55" s="199"/>
      <c r="R55" s="199"/>
      <c r="S55" s="199"/>
      <c r="T55" s="199"/>
      <c r="U55" s="199"/>
      <c r="V55" s="199"/>
      <c r="W55" s="199"/>
      <c r="X55" s="199"/>
    </row>
    <row r="56" spans="1:24" ht="21.75" customHeight="1">
      <c r="A56" s="160">
        <v>49</v>
      </c>
      <c r="B56" s="153" t="s">
        <v>3</v>
      </c>
      <c r="C56" s="201"/>
      <c r="D56" s="151">
        <f ca="1">OFFSET('SPPI '!$A$2,D$4,$A56)</f>
        <v>125</v>
      </c>
      <c r="E56" s="151">
        <f ca="1">OFFSET('SPPI '!$A$2,E$4,$A56)</f>
        <v>136.30000000000001</v>
      </c>
      <c r="F56" s="151">
        <f ca="1">OFFSET('SPPI '!$A$2,F$4,$A56)</f>
        <v>111.8</v>
      </c>
      <c r="G56" s="151">
        <f ca="1">OFFSET('SPPI '!$A$2,G$4,$A56)</f>
        <v>110.9</v>
      </c>
      <c r="H56" s="151">
        <f ca="1">OFFSET('SPPI '!$A$2,H$4,$A56)</f>
        <v>106.7</v>
      </c>
      <c r="I56" s="151">
        <f ca="1">OFFSET('SPPI '!$A$2,I$4,$A56)</f>
        <v>108.8</v>
      </c>
      <c r="J56" s="151">
        <f ca="1">OFFSET('SPPI '!$A$2,J$4,$A56)</f>
        <v>105.8</v>
      </c>
      <c r="K56" s="151">
        <f ca="1">OFFSET('SPPI '!$A$2,K$4,$A56)</f>
        <v>98.5</v>
      </c>
      <c r="L56" s="151">
        <f ca="1">OFFSET('SPPI '!$A$2,L$4,$A56)</f>
        <v>105.8</v>
      </c>
      <c r="M56" s="151">
        <f ca="1">OFFSET('SPPI '!$A$2,M$4,$A56)</f>
        <v>106.7</v>
      </c>
      <c r="O56" s="199"/>
      <c r="P56" s="199"/>
      <c r="Q56" s="199"/>
      <c r="R56" s="199"/>
      <c r="S56" s="199"/>
      <c r="T56" s="199"/>
      <c r="U56" s="199"/>
      <c r="V56" s="199"/>
      <c r="W56" s="199"/>
      <c r="X56" s="199"/>
    </row>
    <row r="57" spans="1:24" ht="21.75" customHeight="1">
      <c r="A57" s="160">
        <v>50</v>
      </c>
      <c r="B57" s="153" t="s">
        <v>4</v>
      </c>
      <c r="D57" s="151">
        <f ca="1">OFFSET('SPPI '!$A$2,D$4,$A57)</f>
        <v>125</v>
      </c>
      <c r="E57" s="151">
        <f ca="1">OFFSET('SPPI '!$A$2,E$4,$A57)</f>
        <v>136.30000000000001</v>
      </c>
      <c r="F57" s="151">
        <f ca="1">OFFSET('SPPI '!$A$2,F$4,$A57)</f>
        <v>111.7</v>
      </c>
      <c r="G57" s="151">
        <f ca="1">OFFSET('SPPI '!$A$2,G$4,$A57)</f>
        <v>110.9</v>
      </c>
      <c r="H57" s="151">
        <f ca="1">OFFSET('SPPI '!$A$2,H$4,$A57)</f>
        <v>106.7</v>
      </c>
      <c r="I57" s="151">
        <f ca="1">OFFSET('SPPI '!$A$2,I$4,$A57)</f>
        <v>108.8</v>
      </c>
      <c r="J57" s="151">
        <f ca="1">OFFSET('SPPI '!$A$2,J$4,$A57)</f>
        <v>105.7</v>
      </c>
      <c r="K57" s="151">
        <f ca="1">OFFSET('SPPI '!$A$2,K$4,$A57)</f>
        <v>97.3</v>
      </c>
      <c r="L57" s="151">
        <f ca="1">OFFSET('SPPI '!$A$2,L$4,$A57)</f>
        <v>105.9</v>
      </c>
      <c r="M57" s="151">
        <f ca="1">OFFSET('SPPI '!$A$2,M$4,$A57)</f>
        <v>106.5</v>
      </c>
      <c r="O57" s="199"/>
      <c r="P57" s="199"/>
      <c r="Q57" s="199"/>
      <c r="R57" s="199"/>
      <c r="S57" s="199"/>
      <c r="T57" s="199"/>
      <c r="U57" s="199"/>
      <c r="V57" s="199"/>
      <c r="W57" s="199"/>
      <c r="X57" s="199"/>
    </row>
    <row r="58" spans="1:24" ht="6.75" customHeight="1">
      <c r="B58" s="153"/>
      <c r="C58" s="154"/>
      <c r="D58" s="148"/>
      <c r="E58" s="151"/>
      <c r="F58" s="151"/>
      <c r="G58" s="151"/>
      <c r="H58" s="151"/>
      <c r="I58" s="151"/>
      <c r="J58" s="151"/>
      <c r="K58" s="151"/>
      <c r="L58" s="151"/>
      <c r="M58" s="160"/>
    </row>
    <row r="59" spans="1:24" s="374" customFormat="1" ht="21.6" customHeight="1">
      <c r="B59" s="375">
        <v>2021</v>
      </c>
      <c r="C59" s="381"/>
      <c r="D59" s="377"/>
      <c r="E59" s="382"/>
      <c r="F59" s="382"/>
      <c r="G59" s="382"/>
      <c r="H59" s="382"/>
      <c r="I59" s="382"/>
      <c r="J59" s="382"/>
      <c r="K59" s="382"/>
      <c r="L59" s="382"/>
    </row>
    <row r="60" spans="1:24" ht="21.75" customHeight="1">
      <c r="A60" s="143">
        <v>51</v>
      </c>
      <c r="B60" s="153" t="s">
        <v>1</v>
      </c>
      <c r="C60" s="154"/>
      <c r="D60" s="151">
        <f ca="1">OFFSET('SPPI '!$A$2,D$4,$A60)</f>
        <v>126.9</v>
      </c>
      <c r="E60" s="151">
        <f ca="1">OFFSET('SPPI '!$A$2,E$4,$A60)</f>
        <v>137</v>
      </c>
      <c r="F60" s="151">
        <f ca="1">OFFSET('SPPI '!$A$2,F$4,$A60)</f>
        <v>111.9</v>
      </c>
      <c r="G60" s="151">
        <f ca="1">OFFSET('SPPI '!$A$2,G$4,$A60)</f>
        <v>111.6</v>
      </c>
      <c r="H60" s="151">
        <f ca="1">OFFSET('SPPI '!$A$2,H$4,$A60)</f>
        <v>106.9</v>
      </c>
      <c r="I60" s="151">
        <f ca="1">OFFSET('SPPI '!$A$2,I$4,$A60)</f>
        <v>108.9</v>
      </c>
      <c r="J60" s="151">
        <f ca="1">OFFSET('SPPI '!$A$2,J$4,$A60)</f>
        <v>105.8</v>
      </c>
      <c r="K60" s="151">
        <f ca="1">OFFSET('SPPI '!$A$2,K$4,$A60)</f>
        <v>98.5</v>
      </c>
      <c r="L60" s="151">
        <f ca="1">OFFSET('SPPI '!$A$2,L$4,$A60)</f>
        <v>106.7</v>
      </c>
      <c r="M60" s="151">
        <f ca="1">OFFSET('SPPI '!$A$2,M$4,$A60)</f>
        <v>106.8</v>
      </c>
    </row>
    <row r="61" spans="1:24" ht="21.75" customHeight="1">
      <c r="A61" s="144">
        <v>52</v>
      </c>
      <c r="B61" s="153" t="s">
        <v>2</v>
      </c>
      <c r="C61" s="154"/>
      <c r="D61" s="151">
        <f ca="1">OFFSET('SPPI '!$A$2,D$4,$A61)</f>
        <v>126.9</v>
      </c>
      <c r="E61" s="151">
        <f ca="1">OFFSET('SPPI '!$A$2,E$4,$A61)</f>
        <v>137</v>
      </c>
      <c r="F61" s="151">
        <f ca="1">OFFSET('SPPI '!$A$2,F$4,$A61)</f>
        <v>111.9</v>
      </c>
      <c r="G61" s="151">
        <f ca="1">OFFSET('SPPI '!$A$2,G$4,$A61)</f>
        <v>111.6</v>
      </c>
      <c r="H61" s="151">
        <f ca="1">OFFSET('SPPI '!$A$2,H$4,$A61)</f>
        <v>106.9</v>
      </c>
      <c r="I61" s="151">
        <f ca="1">OFFSET('SPPI '!$A$2,I$4,$A61)</f>
        <v>109</v>
      </c>
      <c r="J61" s="151">
        <f ca="1">OFFSET('SPPI '!$A$2,J$4,$A61)</f>
        <v>105.7</v>
      </c>
      <c r="K61" s="151">
        <f ca="1">OFFSET('SPPI '!$A$2,K$4,$A61)</f>
        <v>99.8</v>
      </c>
      <c r="L61" s="151">
        <f ca="1">OFFSET('SPPI '!$A$2,L$4,$A61)</f>
        <v>106.7</v>
      </c>
      <c r="M61" s="151">
        <f ca="1">OFFSET('SPPI '!$A$2,M$4,$A61)</f>
        <v>107.3</v>
      </c>
    </row>
    <row r="62" spans="1:24" ht="21.75" customHeight="1">
      <c r="A62" s="144">
        <v>53</v>
      </c>
      <c r="B62" s="153" t="s">
        <v>3</v>
      </c>
      <c r="D62" s="151">
        <f ca="1">OFFSET('SPPI '!$A$2,D$4,$A62)</f>
        <v>126.9</v>
      </c>
      <c r="E62" s="151">
        <f ca="1">OFFSET('SPPI '!$A$2,E$4,$A62)</f>
        <v>137.4</v>
      </c>
      <c r="F62" s="151">
        <f ca="1">OFFSET('SPPI '!$A$2,F$4,$A62)</f>
        <v>111.8</v>
      </c>
      <c r="G62" s="151">
        <f ca="1">OFFSET('SPPI '!$A$2,G$4,$A62)</f>
        <v>111.6</v>
      </c>
      <c r="H62" s="151">
        <f ca="1">OFFSET('SPPI '!$A$2,H$4,$A62)</f>
        <v>106.9</v>
      </c>
      <c r="I62" s="151">
        <f ca="1">OFFSET('SPPI '!$A$2,I$4,$A62)</f>
        <v>109</v>
      </c>
      <c r="J62" s="151">
        <f ca="1">OFFSET('SPPI '!$A$2,J$4,$A62)</f>
        <v>105.6</v>
      </c>
      <c r="K62" s="151">
        <f ca="1">OFFSET('SPPI '!$A$2,K$4,$A62)</f>
        <v>99.5</v>
      </c>
      <c r="L62" s="151">
        <f ca="1">OFFSET('SPPI '!$A$2,L$4,$A62)</f>
        <v>106.8</v>
      </c>
      <c r="M62" s="151">
        <f ca="1">OFFSET('SPPI '!$A$2,M$4,$A62)</f>
        <v>107.9</v>
      </c>
    </row>
    <row r="63" spans="1:24" ht="21.75" customHeight="1">
      <c r="A63" s="143">
        <v>54</v>
      </c>
      <c r="B63" s="153" t="s">
        <v>4</v>
      </c>
      <c r="D63" s="151">
        <f ca="1">OFFSET('SPPI '!$A$2,D$4,$A63)</f>
        <v>126.9</v>
      </c>
      <c r="E63" s="151">
        <f ca="1">OFFSET('SPPI '!$A$2,E$4,$A63)</f>
        <v>137.4</v>
      </c>
      <c r="F63" s="151">
        <f ca="1">OFFSET('SPPI '!$A$2,F$4,$A63)</f>
        <v>112</v>
      </c>
      <c r="G63" s="151">
        <f ca="1">OFFSET('SPPI '!$A$2,G$4,$A63)</f>
        <v>111.6</v>
      </c>
      <c r="H63" s="151">
        <f ca="1">OFFSET('SPPI '!$A$2,H$4,$A63)</f>
        <v>107</v>
      </c>
      <c r="I63" s="151">
        <f ca="1">OFFSET('SPPI '!$A$2,I$4,$A63)</f>
        <v>109.2</v>
      </c>
      <c r="J63" s="151">
        <f ca="1">OFFSET('SPPI '!$A$2,J$4,$A63)</f>
        <v>105.6</v>
      </c>
      <c r="K63" s="151">
        <f ca="1">OFFSET('SPPI '!$A$2,K$4,$A63)</f>
        <v>96.9</v>
      </c>
      <c r="L63" s="151">
        <f ca="1">OFFSET('SPPI '!$A$2,L$4,$A63)</f>
        <v>106.9</v>
      </c>
      <c r="M63" s="151">
        <f ca="1">OFFSET('SPPI '!$A$2,M$4,$A63)</f>
        <v>107.9</v>
      </c>
    </row>
    <row r="64" spans="1:24" ht="6.75" customHeight="1">
      <c r="B64" s="160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</row>
    <row r="65" spans="1:13" s="374" customFormat="1" ht="21.6" customHeight="1">
      <c r="B65" s="375">
        <v>2022</v>
      </c>
      <c r="C65" s="381"/>
      <c r="D65" s="377"/>
      <c r="E65" s="382"/>
      <c r="F65" s="382"/>
      <c r="G65" s="382"/>
      <c r="H65" s="382"/>
      <c r="I65" s="382"/>
      <c r="J65" s="382"/>
      <c r="K65" s="382"/>
      <c r="L65" s="382"/>
    </row>
    <row r="66" spans="1:13" ht="21.75" customHeight="1">
      <c r="A66" s="143">
        <v>55</v>
      </c>
      <c r="B66" s="153" t="s">
        <v>1</v>
      </c>
      <c r="C66" s="154"/>
      <c r="D66" s="151">
        <f ca="1">OFFSET('SPPI '!$A$2,D$4,$A66)</f>
        <v>128.80000000000001</v>
      </c>
      <c r="E66" s="151">
        <f ca="1">OFFSET('SPPI '!$A$2,E$4,$A66)</f>
        <v>138.4</v>
      </c>
      <c r="F66" s="151">
        <f ca="1">OFFSET('SPPI '!$A$2,F$4,$A66)</f>
        <v>112.3</v>
      </c>
      <c r="G66" s="151">
        <f ca="1">OFFSET('SPPI '!$A$2,G$4,$A66)</f>
        <v>112.2</v>
      </c>
      <c r="H66" s="151">
        <f ca="1">OFFSET('SPPI '!$A$2,H$4,$A66)</f>
        <v>107.1</v>
      </c>
      <c r="I66" s="151">
        <f ca="1">OFFSET('SPPI '!$A$2,I$4,$A66)</f>
        <v>109.3</v>
      </c>
      <c r="J66" s="151">
        <f ca="1">OFFSET('SPPI '!$A$2,J$4,$A66)</f>
        <v>105.7</v>
      </c>
      <c r="K66" s="151">
        <f ca="1">OFFSET('SPPI '!$A$2,K$4,$A66)</f>
        <v>99.7</v>
      </c>
      <c r="L66" s="151">
        <f ca="1">OFFSET('SPPI '!$A$2,L$4,$A66)</f>
        <v>107</v>
      </c>
      <c r="M66" s="151">
        <f ca="1">OFFSET('SPPI '!$A$2,M$4,$A66)</f>
        <v>108.4</v>
      </c>
    </row>
    <row r="67" spans="1:13" ht="21.75" customHeight="1">
      <c r="A67" s="144">
        <v>56</v>
      </c>
      <c r="B67" s="153" t="s">
        <v>2</v>
      </c>
      <c r="C67" s="154"/>
      <c r="D67" s="151">
        <f ca="1">OFFSET('SPPI '!$A$2,D$4,$A67)</f>
        <v>128.80000000000001</v>
      </c>
      <c r="E67" s="151">
        <f ca="1">OFFSET('SPPI '!$A$2,E$4,$A67)</f>
        <v>138.4</v>
      </c>
      <c r="F67" s="151">
        <f ca="1">OFFSET('SPPI '!$A$2,F$4,$A67)</f>
        <v>112.7</v>
      </c>
      <c r="G67" s="151">
        <f ca="1">OFFSET('SPPI '!$A$2,G$4,$A67)</f>
        <v>112.2</v>
      </c>
      <c r="H67" s="151">
        <f ca="1">OFFSET('SPPI '!$A$2,H$4,$A67)</f>
        <v>107.1</v>
      </c>
      <c r="I67" s="151">
        <f ca="1">OFFSET('SPPI '!$A$2,I$4,$A67)</f>
        <v>109.5</v>
      </c>
      <c r="J67" s="151">
        <f ca="1">OFFSET('SPPI '!$A$2,J$4,$A67)</f>
        <v>105.7</v>
      </c>
      <c r="K67" s="151">
        <f ca="1">OFFSET('SPPI '!$A$2,K$4,$A67)</f>
        <v>103.2</v>
      </c>
      <c r="L67" s="151">
        <f ca="1">OFFSET('SPPI '!$A$2,L$4,$A67)</f>
        <v>107.1</v>
      </c>
      <c r="M67" s="151">
        <f ca="1">OFFSET('SPPI '!$A$2,M$4,$A67)</f>
        <v>108.7</v>
      </c>
    </row>
    <row r="68" spans="1:13" ht="21.75" customHeight="1">
      <c r="A68" s="144">
        <v>57</v>
      </c>
      <c r="B68" s="153" t="s">
        <v>3</v>
      </c>
      <c r="D68" s="151">
        <f ca="1">OFFSET('SPPI '!$A$2,D$4,$A68)</f>
        <v>128.80000000000001</v>
      </c>
      <c r="E68" s="151">
        <f ca="1">OFFSET('SPPI '!$A$2,E$4,$A68)</f>
        <v>140.5</v>
      </c>
      <c r="F68" s="151">
        <f ca="1">OFFSET('SPPI '!$A$2,F$4,$A68)</f>
        <v>112.9</v>
      </c>
      <c r="G68" s="151">
        <f ca="1">OFFSET('SPPI '!$A$2,G$4,$A68)</f>
        <v>112.2</v>
      </c>
      <c r="H68" s="151">
        <f ca="1">OFFSET('SPPI '!$A$2,H$4,$A68)</f>
        <v>107.2</v>
      </c>
      <c r="I68" s="151">
        <f ca="1">OFFSET('SPPI '!$A$2,I$4,$A68)</f>
        <v>109.6</v>
      </c>
      <c r="J68" s="151">
        <f ca="1">OFFSET('SPPI '!$A$2,J$4,$A68)</f>
        <v>105.7</v>
      </c>
      <c r="K68" s="151">
        <f ca="1">OFFSET('SPPI '!$A$2,K$4,$A68)</f>
        <v>108.5</v>
      </c>
      <c r="L68" s="151">
        <f ca="1">OFFSET('SPPI '!$A$2,L$4,$A68)</f>
        <v>107.4</v>
      </c>
      <c r="M68" s="151">
        <f ca="1">OFFSET('SPPI '!$A$2,M$4,$A68)</f>
        <v>108.8</v>
      </c>
    </row>
    <row r="69" spans="1:13" ht="21.75" customHeight="1">
      <c r="A69" s="143">
        <v>58</v>
      </c>
      <c r="B69" s="153" t="s">
        <v>4</v>
      </c>
      <c r="D69" s="151">
        <f ca="1">OFFSET('SPPI '!$A$2,D$4,$A69)</f>
        <v>128.80000000000001</v>
      </c>
      <c r="E69" s="151">
        <f ca="1">OFFSET('SPPI '!$A$2,E$4,$A69)</f>
        <v>140.5</v>
      </c>
      <c r="F69" s="151">
        <f ca="1">OFFSET('SPPI '!$A$2,F$4,$A69)</f>
        <v>113</v>
      </c>
      <c r="G69" s="151">
        <f ca="1">OFFSET('SPPI '!$A$2,G$4,$A69)</f>
        <v>112.2</v>
      </c>
      <c r="H69" s="151">
        <f ca="1">OFFSET('SPPI '!$A$2,H$4,$A69)</f>
        <v>107.2</v>
      </c>
      <c r="I69" s="151">
        <f ca="1">OFFSET('SPPI '!$A$2,I$4,$A69)</f>
        <v>109.7</v>
      </c>
      <c r="J69" s="151">
        <f ca="1">OFFSET('SPPI '!$A$2,J$4,$A69)</f>
        <v>105.7</v>
      </c>
      <c r="K69" s="151">
        <f ca="1">OFFSET('SPPI '!$A$2,K$4,$A69)</f>
        <v>103</v>
      </c>
      <c r="L69" s="151">
        <f ca="1">OFFSET('SPPI '!$A$2,L$4,$A69)</f>
        <v>107.8</v>
      </c>
      <c r="M69" s="151">
        <f ca="1">OFFSET('SPPI '!$A$2,M$4,$A69)</f>
        <v>109.5</v>
      </c>
    </row>
    <row r="70" spans="1:13" ht="6.75" customHeight="1">
      <c r="B70" s="160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</row>
    <row r="71" spans="1:13" s="374" customFormat="1" ht="21.6" customHeight="1">
      <c r="B71" s="375">
        <v>2023</v>
      </c>
      <c r="C71" s="381"/>
      <c r="D71" s="377"/>
      <c r="E71" s="382"/>
      <c r="F71" s="382"/>
      <c r="G71" s="382"/>
      <c r="H71" s="382"/>
      <c r="I71" s="382"/>
      <c r="J71" s="382"/>
      <c r="K71" s="382"/>
      <c r="L71" s="382"/>
    </row>
    <row r="72" spans="1:13" ht="21.75" customHeight="1">
      <c r="A72" s="143">
        <v>59</v>
      </c>
      <c r="B72" s="153" t="s">
        <v>1</v>
      </c>
      <c r="C72" s="154"/>
      <c r="D72" s="151">
        <f ca="1">OFFSET('SPPI '!$A$2,D$4,$A72)</f>
        <v>130.19999999999999</v>
      </c>
      <c r="E72" s="151">
        <f ca="1">OFFSET('SPPI '!$A$2,E$4,$A72)</f>
        <v>141</v>
      </c>
      <c r="F72" s="151">
        <f ca="1">OFFSET('SPPI '!$A$2,F$4,$A72)</f>
        <v>113.5</v>
      </c>
      <c r="G72" s="151">
        <f ca="1">OFFSET('SPPI '!$A$2,G$4,$A72)</f>
        <v>112.4</v>
      </c>
      <c r="H72" s="151">
        <f ca="1">OFFSET('SPPI '!$A$2,H$4,$A72)</f>
        <v>107.3</v>
      </c>
      <c r="I72" s="151">
        <f ca="1">OFFSET('SPPI '!$A$2,I$4,$A72)</f>
        <v>109.9</v>
      </c>
      <c r="J72" s="151">
        <f ca="1">OFFSET('SPPI '!$A$2,J$4,$A72)</f>
        <v>105.9</v>
      </c>
      <c r="K72" s="151">
        <f ca="1">OFFSET('SPPI '!$A$2,K$4,$A72)</f>
        <v>100.7</v>
      </c>
      <c r="L72" s="151">
        <f ca="1">OFFSET('SPPI '!$A$2,L$4,$A72)</f>
        <v>108.2</v>
      </c>
      <c r="M72" s="151">
        <f ca="1">OFFSET('SPPI '!$A$2,M$4,$A72)</f>
        <v>110.5</v>
      </c>
    </row>
    <row r="73" spans="1:13" ht="21.75" customHeight="1">
      <c r="A73" s="144">
        <v>60</v>
      </c>
      <c r="B73" s="153" t="s">
        <v>2</v>
      </c>
      <c r="C73" s="154"/>
      <c r="D73" s="151">
        <f ca="1">OFFSET('SPPI '!$A$2,D$4,$A73)</f>
        <v>130.19999999999999</v>
      </c>
      <c r="E73" s="151">
        <f ca="1">OFFSET('SPPI '!$A$2,E$4,$A73)</f>
        <v>141</v>
      </c>
      <c r="F73" s="151">
        <f ca="1">OFFSET('SPPI '!$A$2,F$4,$A73)</f>
        <v>113.8</v>
      </c>
      <c r="G73" s="151">
        <f ca="1">OFFSET('SPPI '!$A$2,G$4,$A73)</f>
        <v>112.4</v>
      </c>
      <c r="H73" s="151">
        <f ca="1">OFFSET('SPPI '!$A$2,H$4,$A73)</f>
        <v>107.3</v>
      </c>
      <c r="I73" s="151">
        <f ca="1">OFFSET('SPPI '!$A$2,I$4,$A73)</f>
        <v>109.9</v>
      </c>
      <c r="J73" s="151">
        <f ca="1">OFFSET('SPPI '!$A$2,J$4,$A73)</f>
        <v>106</v>
      </c>
      <c r="K73" s="151">
        <f ca="1">OFFSET('SPPI '!$A$2,K$4,$A73)</f>
        <v>105.4</v>
      </c>
      <c r="L73" s="151">
        <f ca="1">OFFSET('SPPI '!$A$2,L$4,$A73)</f>
        <v>108.6</v>
      </c>
      <c r="M73" s="151">
        <f ca="1">OFFSET('SPPI '!$A$2,M$4,$A73)</f>
        <v>110.6</v>
      </c>
    </row>
    <row r="74" spans="1:13" ht="21.75" customHeight="1">
      <c r="A74" s="144">
        <v>61</v>
      </c>
      <c r="B74" s="153" t="s">
        <v>3</v>
      </c>
      <c r="D74" s="151">
        <f ca="1">OFFSET('SPPI '!$A$2,D$4,$A74)</f>
        <v>130.19999999999999</v>
      </c>
      <c r="E74" s="151">
        <f ca="1">OFFSET('SPPI '!$A$2,E$4,$A74)</f>
        <v>143.19999999999999</v>
      </c>
      <c r="F74" s="151">
        <f ca="1">OFFSET('SPPI '!$A$2,F$4,$A74)</f>
        <v>113.9</v>
      </c>
      <c r="G74" s="151">
        <f ca="1">OFFSET('SPPI '!$A$2,G$4,$A74)</f>
        <v>112.4</v>
      </c>
      <c r="H74" s="151">
        <f ca="1">OFFSET('SPPI '!$A$2,H$4,$A74)</f>
        <v>107.4</v>
      </c>
      <c r="I74" s="151">
        <f ca="1">OFFSET('SPPI '!$A$2,I$4,$A74)</f>
        <v>110</v>
      </c>
      <c r="J74" s="151">
        <f ca="1">OFFSET('SPPI '!$A$2,J$4,$A74)</f>
        <v>106</v>
      </c>
      <c r="K74" s="151">
        <f ca="1">OFFSET('SPPI '!$A$2,K$4,$A74)</f>
        <v>109.1</v>
      </c>
      <c r="L74" s="151">
        <f ca="1">OFFSET('SPPI '!$A$2,L$4,$A74)</f>
        <v>108.6</v>
      </c>
      <c r="M74" s="151">
        <f ca="1">OFFSET('SPPI '!$A$2,M$4,$A74)</f>
        <v>112.6</v>
      </c>
    </row>
    <row r="75" spans="1:13" ht="21.75" customHeight="1">
      <c r="A75" s="143">
        <v>62</v>
      </c>
      <c r="B75" s="153" t="s">
        <v>4</v>
      </c>
      <c r="D75" s="151">
        <f ca="1">OFFSET('SPPI '!$A$2,D$4,$A75)</f>
        <v>130.19999999999999</v>
      </c>
      <c r="E75" s="151">
        <f ca="1">OFFSET('SPPI '!$A$2,E$4,$A75)</f>
        <v>143.19999999999999</v>
      </c>
      <c r="F75" s="151">
        <f ca="1">OFFSET('SPPI '!$A$2,F$4,$A75)</f>
        <v>114</v>
      </c>
      <c r="G75" s="151">
        <f ca="1">OFFSET('SPPI '!$A$2,G$4,$A75)</f>
        <v>112.4</v>
      </c>
      <c r="H75" s="151">
        <f ca="1">OFFSET('SPPI '!$A$2,H$4,$A75)</f>
        <v>107.4</v>
      </c>
      <c r="I75" s="151">
        <f ca="1">OFFSET('SPPI '!$A$2,I$4,$A75)</f>
        <v>110</v>
      </c>
      <c r="J75" s="151">
        <f ca="1">OFFSET('SPPI '!$A$2,J$4,$A75)</f>
        <v>106</v>
      </c>
      <c r="K75" s="151">
        <f ca="1">OFFSET('SPPI '!$A$2,K$4,$A75)</f>
        <v>109.4</v>
      </c>
      <c r="L75" s="151">
        <f ca="1">OFFSET('SPPI '!$A$2,L$4,$A75)</f>
        <v>108.9</v>
      </c>
      <c r="M75" s="151">
        <f ca="1">OFFSET('SPPI '!$A$2,M$4,$A75)</f>
        <v>112.5</v>
      </c>
    </row>
    <row r="76" spans="1:13" ht="6.75" customHeight="1">
      <c r="A76" s="143"/>
      <c r="B76" s="153"/>
      <c r="D76" s="151"/>
      <c r="E76" s="151"/>
      <c r="F76" s="151"/>
      <c r="G76" s="151"/>
      <c r="H76" s="151"/>
      <c r="I76" s="151"/>
      <c r="J76" s="151"/>
      <c r="K76" s="151"/>
      <c r="L76" s="151"/>
      <c r="M76" s="151"/>
    </row>
    <row r="77" spans="1:13" ht="21.6" customHeight="1">
      <c r="A77" s="143"/>
      <c r="B77" s="375">
        <v>2024</v>
      </c>
      <c r="C77" s="381"/>
      <c r="D77" s="377"/>
      <c r="E77" s="382"/>
      <c r="F77" s="382"/>
      <c r="G77" s="382"/>
      <c r="H77" s="382"/>
      <c r="I77" s="382"/>
      <c r="J77" s="382"/>
      <c r="K77" s="382"/>
      <c r="L77" s="382"/>
      <c r="M77" s="374"/>
    </row>
    <row r="78" spans="1:13" ht="21.75" customHeight="1">
      <c r="A78" s="143">
        <v>63</v>
      </c>
      <c r="B78" s="153" t="s">
        <v>1</v>
      </c>
      <c r="C78" s="154"/>
      <c r="D78" s="151">
        <f ca="1">OFFSET('SPPI '!$A$2,D$4,$A78)</f>
        <v>131.5</v>
      </c>
      <c r="E78" s="151">
        <f ca="1">OFFSET('SPPI '!$A$2,E$4,$A78)</f>
        <v>144.1</v>
      </c>
      <c r="F78" s="151">
        <f ca="1">OFFSET('SPPI '!$A$2,F$4,$A78)</f>
        <v>114.1</v>
      </c>
      <c r="G78" s="151">
        <f ca="1">OFFSET('SPPI '!$A$2,G$4,$A78)</f>
        <v>112.8</v>
      </c>
      <c r="H78" s="151">
        <f ca="1">OFFSET('SPPI '!$A$2,H$4,$A78)</f>
        <v>107.5</v>
      </c>
      <c r="I78" s="151">
        <f ca="1">OFFSET('SPPI '!$A$2,I$4,$A78)</f>
        <v>110.1</v>
      </c>
      <c r="J78" s="151">
        <f ca="1">OFFSET('SPPI '!$A$2,J$4,$A78)</f>
        <v>106.1</v>
      </c>
      <c r="K78" s="151">
        <f ca="1">OFFSET('SPPI '!$A$2,K$4,$A78)</f>
        <v>109.6</v>
      </c>
      <c r="L78" s="151">
        <f ca="1">OFFSET('SPPI '!$A$2,L$4,$A78)</f>
        <v>109.1</v>
      </c>
      <c r="M78" s="151">
        <f ca="1">OFFSET('SPPI '!$A$2,M$4,$A78)</f>
        <v>112.8</v>
      </c>
    </row>
    <row r="79" spans="1:13" ht="21.75" customHeight="1">
      <c r="A79" s="143">
        <v>64</v>
      </c>
      <c r="B79" s="153" t="s">
        <v>2</v>
      </c>
      <c r="C79" s="154"/>
      <c r="D79" s="151">
        <f ca="1">OFFSET('SPPI '!$A$2,D$4,$A79)</f>
        <v>131.5</v>
      </c>
      <c r="E79" s="151">
        <f ca="1">OFFSET('SPPI '!$A$2,E$4,$A79)</f>
        <v>144.1</v>
      </c>
      <c r="F79" s="151">
        <f ca="1">OFFSET('SPPI '!$A$2,F$4,$A79)</f>
        <v>114.6</v>
      </c>
      <c r="G79" s="151">
        <f ca="1">OFFSET('SPPI '!$A$2,G$4,$A79)</f>
        <v>112.8</v>
      </c>
      <c r="H79" s="151">
        <f ca="1">OFFSET('SPPI '!$A$2,H$4,$A79)</f>
        <v>107.6</v>
      </c>
      <c r="I79" s="151">
        <f ca="1">OFFSET('SPPI '!$A$2,I$4,$A79)</f>
        <v>110.3</v>
      </c>
      <c r="J79" s="151">
        <f ca="1">OFFSET('SPPI '!$A$2,J$4,$A79)</f>
        <v>106.3</v>
      </c>
      <c r="K79" s="151">
        <f ca="1">OFFSET('SPPI '!$A$2,K$4,$A79)</f>
        <v>114.9</v>
      </c>
      <c r="L79" s="151">
        <f ca="1">OFFSET('SPPI '!$A$2,L$4,$A79)</f>
        <v>109.5</v>
      </c>
      <c r="M79" s="151">
        <f ca="1">OFFSET('SPPI '!$A$2,M$4,$A79)</f>
        <v>113.1</v>
      </c>
    </row>
    <row r="80" spans="1:13" ht="21.75" customHeight="1">
      <c r="A80" s="143">
        <v>65</v>
      </c>
      <c r="B80" s="153" t="s">
        <v>3</v>
      </c>
      <c r="D80" s="151">
        <f ca="1">OFFSET('SPPI '!$A$2,D$4,$A80)</f>
        <v>131.5</v>
      </c>
      <c r="E80" s="151">
        <f ca="1">OFFSET('SPPI '!$A$2,E$4,$A80)</f>
        <v>145.6</v>
      </c>
      <c r="F80" s="151">
        <f ca="1">OFFSET('SPPI '!$A$2,F$4,$A80)</f>
        <v>114.6</v>
      </c>
      <c r="G80" s="151">
        <f ca="1">OFFSET('SPPI '!$A$2,G$4,$A80)</f>
        <v>112.8</v>
      </c>
      <c r="H80" s="151">
        <f ca="1">OFFSET('SPPI '!$A$2,H$4,$A80)</f>
        <v>107.6</v>
      </c>
      <c r="I80" s="151">
        <f ca="1">OFFSET('SPPI '!$A$2,I$4,$A80)</f>
        <v>110.3</v>
      </c>
      <c r="J80" s="151">
        <f ca="1">OFFSET('SPPI '!$A$2,J$4,$A80)</f>
        <v>106.4</v>
      </c>
      <c r="K80" s="151">
        <f ca="1">OFFSET('SPPI '!$A$2,K$4,$A80)</f>
        <v>116</v>
      </c>
      <c r="L80" s="151">
        <f ca="1">OFFSET('SPPI '!$A$2,L$4,$A80)</f>
        <v>109.6</v>
      </c>
      <c r="M80" s="151">
        <f ca="1">OFFSET('SPPI '!$A$2,M$4,$A80)</f>
        <v>113.6</v>
      </c>
    </row>
    <row r="81" spans="1:13" ht="21.75" customHeight="1">
      <c r="A81" s="143">
        <v>66</v>
      </c>
      <c r="B81" s="153" t="s">
        <v>4</v>
      </c>
      <c r="D81" s="151">
        <f ca="1">OFFSET('SPPI '!$A$2,D$4,$A81)</f>
        <v>131.5</v>
      </c>
      <c r="E81" s="151">
        <f ca="1">OFFSET('SPPI '!$A$2,E$4,$A81)</f>
        <v>145.6</v>
      </c>
      <c r="F81" s="151">
        <f ca="1">OFFSET('SPPI '!$A$2,F$4,$A81)</f>
        <v>114.7</v>
      </c>
      <c r="G81" s="151">
        <f ca="1">OFFSET('SPPI '!$A$2,G$4,$A81)</f>
        <v>112.8</v>
      </c>
      <c r="H81" s="151">
        <f ca="1">OFFSET('SPPI '!$A$2,H$4,$A81)</f>
        <v>107.9</v>
      </c>
      <c r="I81" s="151">
        <f ca="1">OFFSET('SPPI '!$A$2,I$4,$A81)</f>
        <v>110.4</v>
      </c>
      <c r="J81" s="151">
        <f ca="1">OFFSET('SPPI '!$A$2,J$4,$A81)</f>
        <v>106.5</v>
      </c>
      <c r="K81" s="151">
        <f ca="1">OFFSET('SPPI '!$A$2,K$4,$A81)</f>
        <v>117.1</v>
      </c>
      <c r="L81" s="151">
        <f ca="1">OFFSET('SPPI '!$A$2,L$4,$A81)</f>
        <v>109.9</v>
      </c>
      <c r="M81" s="151">
        <f ca="1">OFFSET('SPPI '!$A$2,M$4,$A81)</f>
        <v>114.6</v>
      </c>
    </row>
    <row r="82" spans="1:13" ht="9.9" customHeight="1" thickBot="1">
      <c r="B82" s="161"/>
      <c r="C82" s="202"/>
      <c r="D82" s="180"/>
      <c r="E82" s="180"/>
      <c r="F82" s="180"/>
      <c r="G82" s="180"/>
      <c r="H82" s="180"/>
      <c r="I82" s="180"/>
      <c r="J82" s="180"/>
      <c r="K82" s="180"/>
      <c r="L82" s="180"/>
      <c r="M82" s="180"/>
    </row>
    <row r="83" spans="1:13" ht="31.2" customHeight="1"/>
    <row r="84" spans="1:13" ht="31.2" customHeight="1"/>
  </sheetData>
  <mergeCells count="7">
    <mergeCell ref="H7:J7"/>
    <mergeCell ref="K7:M7"/>
    <mergeCell ref="B5:M5"/>
    <mergeCell ref="D7:G7"/>
    <mergeCell ref="D6:G6"/>
    <mergeCell ref="H6:J6"/>
    <mergeCell ref="K6:M6"/>
  </mergeCells>
  <printOptions horizontalCentered="1"/>
  <pageMargins left="0.47244094488188981" right="0.47244094488188981" top="0.47244094488188981" bottom="0.47244094488188981" header="0" footer="0"/>
  <pageSetup paperSize="9" scale="45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-0.249977111117893"/>
  </sheetPr>
  <dimension ref="A1:M69"/>
  <sheetViews>
    <sheetView view="pageBreakPreview" topLeftCell="B1" zoomScale="68" zoomScaleNormal="50" zoomScaleSheetLayoutView="68" workbookViewId="0">
      <pane xSplit="2" ySplit="16" topLeftCell="D17" activePane="bottomRight" state="frozen"/>
      <selection activeCell="B1" sqref="B1"/>
      <selection pane="topRight" activeCell="D1" sqref="D1"/>
      <selection pane="bottomLeft" activeCell="B17" sqref="B17"/>
      <selection pane="bottomRight" activeCell="I1" sqref="I1"/>
    </sheetView>
  </sheetViews>
  <sheetFormatPr defaultColWidth="8.109375" defaultRowHeight="23.4"/>
  <cols>
    <col min="1" max="1" width="8.109375" style="8" hidden="1" customWidth="1"/>
    <col min="2" max="2" width="16.88671875" style="31" customWidth="1"/>
    <col min="3" max="3" width="2.33203125" style="19" customWidth="1"/>
    <col min="4" max="8" width="17" style="31" customWidth="1"/>
    <col min="9" max="9" width="20.109375" style="31" customWidth="1"/>
    <col min="10" max="12" width="17" style="31" customWidth="1"/>
    <col min="13" max="13" width="20.109375" style="31" customWidth="1"/>
    <col min="14" max="16384" width="8.109375" style="8"/>
  </cols>
  <sheetData>
    <row r="1" spans="2:13" s="95" customFormat="1" ht="25.2">
      <c r="B1" s="118" t="s">
        <v>74</v>
      </c>
      <c r="C1" s="93" t="s">
        <v>13</v>
      </c>
      <c r="D1" s="94" t="s">
        <v>83</v>
      </c>
      <c r="E1" s="110"/>
      <c r="F1" s="110"/>
      <c r="G1" s="110"/>
      <c r="H1" s="109"/>
      <c r="I1" s="110"/>
      <c r="J1" s="110"/>
      <c r="K1" s="110"/>
      <c r="L1" s="110"/>
      <c r="M1" s="110"/>
    </row>
    <row r="2" spans="2:13" s="22" customFormat="1" ht="25.2">
      <c r="B2" s="119" t="s">
        <v>76</v>
      </c>
      <c r="C2" s="75" t="s">
        <v>13</v>
      </c>
      <c r="D2" s="76" t="s">
        <v>84</v>
      </c>
      <c r="E2" s="26"/>
      <c r="F2" s="26"/>
      <c r="G2" s="26"/>
      <c r="H2" s="26"/>
      <c r="I2" s="26"/>
      <c r="J2" s="26"/>
      <c r="K2" s="26"/>
      <c r="L2" s="26"/>
      <c r="M2" s="26"/>
    </row>
    <row r="3" spans="2:13">
      <c r="B3" s="43"/>
      <c r="C3" s="44"/>
    </row>
    <row r="4" spans="2:13" hidden="1">
      <c r="B4" s="43"/>
      <c r="C4" s="44"/>
      <c r="D4" s="88">
        <v>95</v>
      </c>
      <c r="E4" s="89">
        <v>99</v>
      </c>
      <c r="F4" s="89">
        <v>102</v>
      </c>
      <c r="G4" s="89">
        <v>105</v>
      </c>
      <c r="H4" s="88">
        <v>112</v>
      </c>
      <c r="I4" s="88">
        <v>115</v>
      </c>
      <c r="J4" s="89">
        <v>120</v>
      </c>
      <c r="K4" s="89">
        <v>126</v>
      </c>
      <c r="L4" s="88">
        <v>130</v>
      </c>
      <c r="M4" s="88">
        <v>136</v>
      </c>
    </row>
    <row r="5" spans="2:13" ht="24" thickBot="1">
      <c r="B5" s="577" t="s">
        <v>0</v>
      </c>
      <c r="C5" s="577"/>
      <c r="D5" s="577"/>
      <c r="E5" s="577"/>
      <c r="F5" s="577"/>
      <c r="G5" s="577"/>
      <c r="H5" s="577"/>
      <c r="I5" s="577"/>
      <c r="J5" s="577"/>
      <c r="K5" s="577"/>
      <c r="L5" s="577"/>
      <c r="M5" s="577"/>
    </row>
    <row r="6" spans="2:13" s="98" customFormat="1" ht="20.399999999999999">
      <c r="B6" s="96"/>
      <c r="C6" s="97"/>
      <c r="D6" s="579" t="s">
        <v>7</v>
      </c>
      <c r="E6" s="579"/>
      <c r="F6" s="579"/>
      <c r="G6" s="579"/>
      <c r="H6" s="573" t="s">
        <v>31</v>
      </c>
      <c r="I6" s="573"/>
      <c r="J6" s="573"/>
      <c r="K6" s="573" t="s">
        <v>110</v>
      </c>
      <c r="L6" s="573"/>
      <c r="M6" s="573"/>
    </row>
    <row r="7" spans="2:13" s="20" customFormat="1" ht="20.399999999999999">
      <c r="B7" s="32"/>
      <c r="C7" s="52"/>
      <c r="D7" s="578" t="s">
        <v>8</v>
      </c>
      <c r="E7" s="578"/>
      <c r="F7" s="578"/>
      <c r="G7" s="578"/>
      <c r="H7" s="574" t="s">
        <v>111</v>
      </c>
      <c r="I7" s="574"/>
      <c r="J7" s="574"/>
      <c r="K7" s="574" t="s">
        <v>63</v>
      </c>
      <c r="L7" s="574"/>
      <c r="M7" s="574"/>
    </row>
    <row r="8" spans="2:13" s="20" customFormat="1" ht="20.399999999999999">
      <c r="B8" s="32"/>
      <c r="C8" s="52"/>
      <c r="D8" s="39"/>
      <c r="E8" s="39"/>
      <c r="F8" s="39"/>
      <c r="G8" s="39"/>
      <c r="H8" s="38"/>
      <c r="I8" s="38"/>
      <c r="J8" s="38"/>
      <c r="K8" s="38"/>
      <c r="L8" s="38"/>
      <c r="M8" s="38"/>
    </row>
    <row r="9" spans="2:13" s="84" customFormat="1" ht="20.399999999999999">
      <c r="B9" s="86"/>
      <c r="C9" s="87"/>
      <c r="D9" s="83">
        <v>851</v>
      </c>
      <c r="E9" s="83">
        <v>852</v>
      </c>
      <c r="F9" s="83">
        <v>853</v>
      </c>
      <c r="G9" s="83">
        <v>854</v>
      </c>
      <c r="H9" s="83">
        <v>861</v>
      </c>
      <c r="I9" s="83">
        <v>862</v>
      </c>
      <c r="J9" s="83">
        <v>869</v>
      </c>
      <c r="K9" s="83">
        <v>920</v>
      </c>
      <c r="L9" s="83">
        <v>931</v>
      </c>
      <c r="M9" s="83">
        <v>932</v>
      </c>
    </row>
    <row r="10" spans="2:13" s="101" customFormat="1" ht="19.2">
      <c r="B10" s="115" t="s">
        <v>79</v>
      </c>
      <c r="C10" s="99"/>
      <c r="D10" s="100" t="s">
        <v>7</v>
      </c>
      <c r="E10" s="100" t="s">
        <v>7</v>
      </c>
      <c r="F10" s="100" t="s">
        <v>7</v>
      </c>
      <c r="G10" s="100" t="s">
        <v>7</v>
      </c>
      <c r="H10" s="100" t="s">
        <v>33</v>
      </c>
      <c r="I10" s="100" t="s">
        <v>33</v>
      </c>
      <c r="J10" s="100" t="s">
        <v>33</v>
      </c>
      <c r="K10" s="100" t="s">
        <v>33</v>
      </c>
      <c r="L10" s="100" t="s">
        <v>33</v>
      </c>
      <c r="M10" s="100" t="s">
        <v>33</v>
      </c>
    </row>
    <row r="11" spans="2:13" s="27" customFormat="1" ht="19.2">
      <c r="B11" s="81" t="s">
        <v>80</v>
      </c>
      <c r="C11" s="62"/>
      <c r="D11" s="100" t="s">
        <v>112</v>
      </c>
      <c r="E11" s="100" t="s">
        <v>113</v>
      </c>
      <c r="F11" s="100" t="s">
        <v>114</v>
      </c>
      <c r="G11" s="100" t="s">
        <v>81</v>
      </c>
      <c r="H11" s="100" t="s">
        <v>115</v>
      </c>
      <c r="I11" s="100" t="s">
        <v>116</v>
      </c>
      <c r="J11" s="100" t="s">
        <v>31</v>
      </c>
      <c r="K11" s="100" t="s">
        <v>117</v>
      </c>
      <c r="L11" s="100" t="s">
        <v>118</v>
      </c>
      <c r="M11" s="100" t="s">
        <v>35</v>
      </c>
    </row>
    <row r="12" spans="2:13" s="27" customFormat="1" ht="19.2">
      <c r="B12" s="29"/>
      <c r="C12" s="62"/>
      <c r="D12" s="100" t="s">
        <v>119</v>
      </c>
      <c r="E12" s="77" t="s">
        <v>120</v>
      </c>
      <c r="F12" s="77" t="s">
        <v>121</v>
      </c>
      <c r="G12" s="77" t="s">
        <v>122</v>
      </c>
      <c r="H12" s="77" t="s">
        <v>115</v>
      </c>
      <c r="I12" s="100" t="s">
        <v>123</v>
      </c>
      <c r="J12" s="100" t="s">
        <v>64</v>
      </c>
      <c r="K12" s="100" t="s">
        <v>124</v>
      </c>
      <c r="L12" s="56" t="s">
        <v>125</v>
      </c>
      <c r="M12" s="100" t="s">
        <v>126</v>
      </c>
    </row>
    <row r="13" spans="2:13" s="27" customFormat="1" ht="19.2">
      <c r="B13" s="29"/>
      <c r="C13" s="62"/>
      <c r="D13" s="56" t="s">
        <v>127</v>
      </c>
      <c r="E13" s="77" t="s">
        <v>8</v>
      </c>
      <c r="F13" s="77" t="s">
        <v>8</v>
      </c>
      <c r="G13" s="77" t="s">
        <v>8</v>
      </c>
      <c r="H13" s="77" t="s">
        <v>16</v>
      </c>
      <c r="I13" s="77" t="s">
        <v>128</v>
      </c>
      <c r="J13" s="100" t="s">
        <v>81</v>
      </c>
      <c r="K13" s="77" t="s">
        <v>65</v>
      </c>
      <c r="L13" s="77" t="s">
        <v>16</v>
      </c>
      <c r="M13" s="77" t="s">
        <v>129</v>
      </c>
    </row>
    <row r="14" spans="2:13" s="27" customFormat="1" ht="19.2">
      <c r="B14" s="29"/>
      <c r="C14" s="62"/>
      <c r="D14" s="77" t="s">
        <v>130</v>
      </c>
      <c r="E14" s="56"/>
      <c r="F14" s="56"/>
      <c r="G14" s="56"/>
      <c r="H14" s="56"/>
      <c r="I14" s="77" t="s">
        <v>131</v>
      </c>
      <c r="J14" s="81" t="s">
        <v>132</v>
      </c>
      <c r="K14" s="77" t="s">
        <v>133</v>
      </c>
      <c r="L14" s="77"/>
      <c r="M14" s="77" t="s">
        <v>36</v>
      </c>
    </row>
    <row r="15" spans="2:13" s="27" customFormat="1" ht="19.2">
      <c r="B15" s="29"/>
      <c r="C15" s="62"/>
      <c r="D15" s="77" t="s">
        <v>8</v>
      </c>
      <c r="E15" s="56"/>
      <c r="F15" s="56"/>
      <c r="G15" s="56"/>
      <c r="H15" s="56"/>
      <c r="I15" s="77" t="s">
        <v>16</v>
      </c>
      <c r="J15" s="81" t="s">
        <v>134</v>
      </c>
      <c r="K15" s="77" t="s">
        <v>16</v>
      </c>
      <c r="L15" s="77"/>
      <c r="M15" s="77" t="s">
        <v>16</v>
      </c>
    </row>
    <row r="16" spans="2:13" s="28" customFormat="1" ht="19.2">
      <c r="B16" s="63"/>
      <c r="C16" s="64"/>
      <c r="D16" s="65"/>
      <c r="E16" s="65"/>
      <c r="F16" s="65"/>
      <c r="G16" s="65"/>
      <c r="H16" s="66"/>
      <c r="I16" s="65"/>
      <c r="J16" s="65"/>
      <c r="K16" s="65"/>
      <c r="L16" s="66"/>
      <c r="M16" s="66"/>
    </row>
    <row r="17" spans="1:13" s="28" customFormat="1" ht="19.2">
      <c r="B17" s="29"/>
      <c r="C17" s="67"/>
      <c r="D17" s="56"/>
      <c r="E17" s="56"/>
      <c r="F17" s="56"/>
      <c r="G17" s="56"/>
      <c r="H17" s="58"/>
      <c r="I17" s="56"/>
      <c r="J17" s="56"/>
      <c r="K17" s="56"/>
      <c r="L17" s="58"/>
      <c r="M17" s="58"/>
    </row>
    <row r="18" spans="1:13" s="6" customFormat="1">
      <c r="B18" s="3">
        <v>2015</v>
      </c>
      <c r="C18" s="13"/>
      <c r="D18" s="18">
        <v>114.72499999999999</v>
      </c>
      <c r="E18" s="18">
        <v>112</v>
      </c>
      <c r="F18" s="18">
        <v>105.94999999999999</v>
      </c>
      <c r="G18" s="18">
        <v>105.64999999999999</v>
      </c>
      <c r="H18" s="18">
        <v>100.55</v>
      </c>
      <c r="I18" s="18">
        <v>101.60000000000001</v>
      </c>
      <c r="J18" s="18">
        <v>101.15</v>
      </c>
      <c r="K18" s="18">
        <v>101.375</v>
      </c>
      <c r="L18" s="18">
        <v>104.02500000000001</v>
      </c>
      <c r="M18" s="18">
        <v>103.25</v>
      </c>
    </row>
    <row r="19" spans="1:13" s="6" customFormat="1">
      <c r="B19" s="3">
        <v>2016</v>
      </c>
      <c r="C19" s="13"/>
      <c r="D19" s="18">
        <v>118.2</v>
      </c>
      <c r="E19" s="18">
        <v>116.52500000000001</v>
      </c>
      <c r="F19" s="18">
        <v>107.72500000000001</v>
      </c>
      <c r="G19" s="18">
        <v>106.6</v>
      </c>
      <c r="H19" s="18">
        <v>101.35000000000001</v>
      </c>
      <c r="I19" s="18">
        <v>104.3</v>
      </c>
      <c r="J19" s="18">
        <v>102.10000000000001</v>
      </c>
      <c r="K19" s="18">
        <v>100.325</v>
      </c>
      <c r="L19" s="18">
        <v>104.69999999999999</v>
      </c>
      <c r="M19" s="18">
        <v>104.5</v>
      </c>
    </row>
    <row r="20" spans="1:13" s="6" customFormat="1">
      <c r="B20" s="3">
        <v>2017</v>
      </c>
      <c r="C20" s="13"/>
      <c r="D20" s="18">
        <v>120.7</v>
      </c>
      <c r="E20" s="18">
        <v>123.45</v>
      </c>
      <c r="F20" s="17">
        <v>110.10000000000001</v>
      </c>
      <c r="G20" s="18">
        <v>108.4</v>
      </c>
      <c r="H20" s="17">
        <v>104.125</v>
      </c>
      <c r="I20" s="17">
        <v>106.2</v>
      </c>
      <c r="J20" s="17">
        <v>104.92500000000001</v>
      </c>
      <c r="K20" s="17">
        <v>98.4</v>
      </c>
      <c r="L20" s="17">
        <v>105.65</v>
      </c>
      <c r="M20" s="17">
        <v>105.70000000000002</v>
      </c>
    </row>
    <row r="21" spans="1:13" s="6" customFormat="1">
      <c r="B21" s="3">
        <v>2018</v>
      </c>
      <c r="C21" s="13"/>
      <c r="D21" s="18">
        <v>122.3</v>
      </c>
      <c r="E21" s="18">
        <v>127.3</v>
      </c>
      <c r="F21" s="18">
        <v>111.22499999999999</v>
      </c>
      <c r="G21" s="18">
        <v>109.8</v>
      </c>
      <c r="H21" s="18">
        <v>104.80000000000001</v>
      </c>
      <c r="I21" s="18">
        <v>107.25</v>
      </c>
      <c r="J21" s="18">
        <v>105.85</v>
      </c>
      <c r="K21" s="18">
        <v>100.575</v>
      </c>
      <c r="L21" s="18">
        <v>105.52500000000001</v>
      </c>
      <c r="M21" s="18">
        <v>106.52500000000001</v>
      </c>
    </row>
    <row r="22" spans="1:13" s="6" customFormat="1">
      <c r="B22" s="3">
        <v>2019</v>
      </c>
      <c r="C22" s="13"/>
      <c r="D22" s="18">
        <v>124.8</v>
      </c>
      <c r="E22" s="18">
        <v>130.30000000000001</v>
      </c>
      <c r="F22" s="18">
        <v>111.27500000000001</v>
      </c>
      <c r="G22" s="18">
        <v>110.9</v>
      </c>
      <c r="H22" s="18">
        <v>105.05000000000001</v>
      </c>
      <c r="I22" s="18">
        <v>107.5</v>
      </c>
      <c r="J22" s="18">
        <v>105.95</v>
      </c>
      <c r="K22" s="18">
        <v>100.57499999999999</v>
      </c>
      <c r="L22" s="18">
        <v>105.5</v>
      </c>
      <c r="M22" s="18">
        <v>106.77499999999999</v>
      </c>
    </row>
    <row r="23" spans="1:13" s="6" customFormat="1">
      <c r="A23" s="6">
        <v>65</v>
      </c>
      <c r="B23" s="3">
        <v>2020</v>
      </c>
      <c r="C23" s="13"/>
      <c r="D23" s="17">
        <v>125</v>
      </c>
      <c r="E23" s="17">
        <v>135.60000000000002</v>
      </c>
      <c r="F23" s="17">
        <v>111.625</v>
      </c>
      <c r="G23" s="17">
        <v>110.9</v>
      </c>
      <c r="H23" s="17">
        <v>106.35</v>
      </c>
      <c r="I23" s="17">
        <v>108.425</v>
      </c>
      <c r="J23" s="17">
        <v>106</v>
      </c>
      <c r="K23" s="17">
        <v>98.924999999999997</v>
      </c>
      <c r="L23" s="17">
        <v>105.72499999999999</v>
      </c>
      <c r="M23" s="17">
        <v>106.75</v>
      </c>
    </row>
    <row r="24" spans="1:13" s="6" customFormat="1" hidden="1">
      <c r="A24" s="6">
        <v>66</v>
      </c>
      <c r="B24" s="3">
        <v>2021</v>
      </c>
      <c r="C24" s="13"/>
      <c r="D24" s="35">
        <f ca="1">OFFSET('SPPI '!$A$2,D$4,$A24)</f>
        <v>131.5</v>
      </c>
      <c r="E24" s="35">
        <f ca="1">OFFSET('SPPI '!$A$2,E$4,$A24)</f>
        <v>145.6</v>
      </c>
      <c r="F24" s="35">
        <f ca="1">OFFSET('SPPI '!$A$2,F$4,$A24)</f>
        <v>114.7</v>
      </c>
      <c r="G24" s="35">
        <f ca="1">OFFSET('SPPI '!$A$2,G$4,$A24)</f>
        <v>112.8</v>
      </c>
      <c r="H24" s="35">
        <f ca="1">OFFSET('SPPI '!$A$2,H$4,$A24)</f>
        <v>107.9</v>
      </c>
      <c r="I24" s="35">
        <f ca="1">OFFSET('SPPI '!$A$2,I$4,$A24)</f>
        <v>110.4</v>
      </c>
      <c r="J24" s="35">
        <f ca="1">OFFSET('SPPI '!$A$2,J$4,$A24)</f>
        <v>106.5</v>
      </c>
      <c r="K24" s="35">
        <f ca="1">OFFSET('SPPI '!$A$2,K$4,$A24)</f>
        <v>117.1</v>
      </c>
      <c r="L24" s="35">
        <f ca="1">OFFSET('SPPI '!$A$2,L$4,$A24)</f>
        <v>109.9</v>
      </c>
      <c r="M24" s="35">
        <f ca="1">OFFSET('SPPI '!$A$2,M$4,$A24)</f>
        <v>114.6</v>
      </c>
    </row>
    <row r="25" spans="1:13" s="6" customFormat="1">
      <c r="B25" s="3"/>
      <c r="C25" s="13"/>
      <c r="D25" s="3"/>
      <c r="E25" s="3"/>
      <c r="F25" s="36"/>
      <c r="G25" s="36"/>
      <c r="H25" s="36"/>
      <c r="I25" s="36"/>
      <c r="J25" s="36"/>
      <c r="K25" s="36"/>
      <c r="L25" s="36"/>
      <c r="M25" s="3"/>
    </row>
    <row r="26" spans="1:13" s="102" customFormat="1">
      <c r="B26" s="112">
        <v>2015</v>
      </c>
      <c r="C26" s="103"/>
      <c r="D26" s="104"/>
      <c r="E26" s="104"/>
      <c r="F26" s="104"/>
      <c r="G26" s="104"/>
      <c r="H26" s="104"/>
      <c r="I26" s="104"/>
      <c r="J26" s="104"/>
      <c r="K26" s="104"/>
      <c r="L26" s="104"/>
      <c r="M26" s="104"/>
    </row>
    <row r="27" spans="1:13">
      <c r="B27" s="15" t="s">
        <v>1</v>
      </c>
      <c r="C27" s="16"/>
      <c r="D27" s="17">
        <v>113.6</v>
      </c>
      <c r="E27" s="18">
        <v>111.2</v>
      </c>
      <c r="F27" s="18">
        <v>105.5</v>
      </c>
      <c r="G27" s="18">
        <v>105.5</v>
      </c>
      <c r="H27" s="18">
        <v>100.5</v>
      </c>
      <c r="I27" s="18">
        <v>101.3</v>
      </c>
      <c r="J27" s="18">
        <v>100.9</v>
      </c>
      <c r="K27" s="18">
        <v>100.4</v>
      </c>
      <c r="L27" s="18">
        <v>103.7</v>
      </c>
      <c r="M27" s="18">
        <v>102</v>
      </c>
    </row>
    <row r="28" spans="1:13">
      <c r="B28" s="15" t="s">
        <v>2</v>
      </c>
      <c r="C28" s="16"/>
      <c r="D28" s="17">
        <v>115.1</v>
      </c>
      <c r="E28" s="18">
        <v>111.8</v>
      </c>
      <c r="F28" s="18">
        <v>106.1</v>
      </c>
      <c r="G28" s="18">
        <v>105.7</v>
      </c>
      <c r="H28" s="18">
        <v>100.5</v>
      </c>
      <c r="I28" s="18">
        <v>101.4</v>
      </c>
      <c r="J28" s="18">
        <v>101.1</v>
      </c>
      <c r="K28" s="18">
        <v>101.1</v>
      </c>
      <c r="L28" s="18">
        <v>104.2</v>
      </c>
      <c r="M28" s="18">
        <v>102.2</v>
      </c>
    </row>
    <row r="29" spans="1:13">
      <c r="B29" s="15" t="s">
        <v>3</v>
      </c>
      <c r="C29" s="16"/>
      <c r="D29" s="17">
        <v>115.1</v>
      </c>
      <c r="E29" s="18">
        <v>112.5</v>
      </c>
      <c r="F29" s="18">
        <v>106.1</v>
      </c>
      <c r="G29" s="18">
        <v>105.7</v>
      </c>
      <c r="H29" s="18">
        <v>100.5</v>
      </c>
      <c r="I29" s="18">
        <v>101.4</v>
      </c>
      <c r="J29" s="18">
        <v>101.2</v>
      </c>
      <c r="K29" s="18">
        <v>101.8</v>
      </c>
      <c r="L29" s="18">
        <v>104.1</v>
      </c>
      <c r="M29" s="18">
        <v>104.4</v>
      </c>
    </row>
    <row r="30" spans="1:13">
      <c r="B30" s="15" t="s">
        <v>4</v>
      </c>
      <c r="C30" s="16"/>
      <c r="D30" s="17">
        <v>115.1</v>
      </c>
      <c r="E30" s="18">
        <v>112.5</v>
      </c>
      <c r="F30" s="18">
        <v>106.1</v>
      </c>
      <c r="G30" s="18">
        <v>105.7</v>
      </c>
      <c r="H30" s="18">
        <v>100.7</v>
      </c>
      <c r="I30" s="18">
        <v>102.3</v>
      </c>
      <c r="J30" s="18">
        <v>101.4</v>
      </c>
      <c r="K30" s="18">
        <v>102.2</v>
      </c>
      <c r="L30" s="18">
        <v>104.1</v>
      </c>
      <c r="M30" s="18">
        <v>104.4</v>
      </c>
    </row>
    <row r="31" spans="1:13">
      <c r="B31" s="15"/>
      <c r="C31" s="16"/>
      <c r="D31" s="17"/>
      <c r="E31" s="18"/>
      <c r="F31" s="18"/>
      <c r="G31" s="18"/>
      <c r="H31" s="18"/>
      <c r="I31" s="18"/>
      <c r="J31" s="18"/>
      <c r="K31" s="18"/>
      <c r="L31" s="18"/>
      <c r="M31" s="18"/>
    </row>
    <row r="32" spans="1:13" s="102" customFormat="1">
      <c r="B32" s="112">
        <v>2016</v>
      </c>
      <c r="C32" s="103"/>
      <c r="D32" s="104"/>
      <c r="E32" s="105"/>
      <c r="F32" s="105"/>
      <c r="G32" s="104"/>
      <c r="H32" s="104"/>
      <c r="I32" s="104"/>
      <c r="J32" s="104"/>
      <c r="K32" s="104"/>
      <c r="L32" s="104"/>
      <c r="M32" s="105"/>
    </row>
    <row r="33" spans="2:13">
      <c r="B33" s="15" t="s">
        <v>1</v>
      </c>
      <c r="C33" s="16"/>
      <c r="D33" s="17">
        <v>117.9</v>
      </c>
      <c r="E33" s="18">
        <v>114.5</v>
      </c>
      <c r="F33" s="18">
        <v>107</v>
      </c>
      <c r="G33" s="18">
        <v>106.6</v>
      </c>
      <c r="H33" s="18">
        <v>101</v>
      </c>
      <c r="I33" s="18">
        <v>104</v>
      </c>
      <c r="J33" s="18">
        <v>101.5</v>
      </c>
      <c r="K33" s="18">
        <v>101.4</v>
      </c>
      <c r="L33" s="18">
        <v>104.6</v>
      </c>
      <c r="M33" s="18">
        <v>104.4</v>
      </c>
    </row>
    <row r="34" spans="2:13">
      <c r="B34" s="15" t="s">
        <v>2</v>
      </c>
      <c r="C34" s="16"/>
      <c r="D34" s="17">
        <v>117.9</v>
      </c>
      <c r="E34" s="18">
        <v>114.6</v>
      </c>
      <c r="F34" s="18">
        <v>107.4</v>
      </c>
      <c r="G34" s="18">
        <v>106.6</v>
      </c>
      <c r="H34" s="18">
        <v>101</v>
      </c>
      <c r="I34" s="18">
        <v>104.2</v>
      </c>
      <c r="J34" s="18">
        <v>101.9</v>
      </c>
      <c r="K34" s="18">
        <v>101.3</v>
      </c>
      <c r="L34" s="18">
        <v>104.6</v>
      </c>
      <c r="M34" s="18">
        <v>104.4</v>
      </c>
    </row>
    <row r="35" spans="2:13">
      <c r="B35" s="15" t="s">
        <v>3</v>
      </c>
      <c r="C35" s="16"/>
      <c r="D35" s="17">
        <v>118.5</v>
      </c>
      <c r="E35" s="18">
        <v>118.5</v>
      </c>
      <c r="F35" s="18">
        <v>108.2</v>
      </c>
      <c r="G35" s="18">
        <v>106.6</v>
      </c>
      <c r="H35" s="18">
        <v>101.6</v>
      </c>
      <c r="I35" s="18">
        <v>104.3</v>
      </c>
      <c r="J35" s="18">
        <v>102.2</v>
      </c>
      <c r="K35" s="18">
        <v>100.4</v>
      </c>
      <c r="L35" s="18">
        <v>104.7</v>
      </c>
      <c r="M35" s="18">
        <v>104.5</v>
      </c>
    </row>
    <row r="36" spans="2:13">
      <c r="B36" s="15" t="s">
        <v>4</v>
      </c>
      <c r="D36" s="31">
        <v>118.5</v>
      </c>
      <c r="E36" s="5">
        <v>118.5</v>
      </c>
      <c r="F36" s="5">
        <v>108.3</v>
      </c>
      <c r="G36" s="31">
        <v>106.6</v>
      </c>
      <c r="H36" s="54">
        <v>101.8</v>
      </c>
      <c r="I36" s="54">
        <v>104.7</v>
      </c>
      <c r="J36" s="54">
        <v>102.8</v>
      </c>
      <c r="K36" s="54">
        <v>98.2</v>
      </c>
      <c r="L36" s="54">
        <v>104.9</v>
      </c>
      <c r="M36" s="54">
        <v>104.7</v>
      </c>
    </row>
    <row r="38" spans="2:13" s="102" customFormat="1">
      <c r="B38" s="112">
        <v>2017</v>
      </c>
      <c r="C38" s="103"/>
      <c r="D38" s="104"/>
      <c r="E38" s="105"/>
      <c r="F38" s="105"/>
      <c r="G38" s="104"/>
      <c r="H38" s="104"/>
      <c r="I38" s="104"/>
      <c r="J38" s="104"/>
      <c r="K38" s="104"/>
      <c r="L38" s="104"/>
      <c r="M38" s="105"/>
    </row>
    <row r="39" spans="2:13">
      <c r="B39" s="15" t="s">
        <v>1</v>
      </c>
      <c r="C39" s="16"/>
      <c r="D39" s="17">
        <v>120.7</v>
      </c>
      <c r="E39" s="18">
        <v>121.2</v>
      </c>
      <c r="F39" s="18">
        <v>109.6</v>
      </c>
      <c r="G39" s="18">
        <v>108.4</v>
      </c>
      <c r="H39" s="18">
        <v>104</v>
      </c>
      <c r="I39" s="18">
        <v>105.7</v>
      </c>
      <c r="J39" s="18">
        <v>104.6</v>
      </c>
      <c r="K39" s="18">
        <v>98</v>
      </c>
      <c r="L39" s="18">
        <v>105.4</v>
      </c>
      <c r="M39" s="18">
        <v>105.4</v>
      </c>
    </row>
    <row r="40" spans="2:13">
      <c r="B40" s="15" t="s">
        <v>2</v>
      </c>
      <c r="C40" s="16"/>
      <c r="D40" s="17">
        <v>120.7</v>
      </c>
      <c r="E40" s="18">
        <v>121.2</v>
      </c>
      <c r="F40" s="18">
        <v>110.2</v>
      </c>
      <c r="G40" s="18">
        <v>108.4</v>
      </c>
      <c r="H40" s="18">
        <v>104.1</v>
      </c>
      <c r="I40" s="18">
        <v>106.2</v>
      </c>
      <c r="J40" s="18">
        <v>104.7</v>
      </c>
      <c r="K40" s="18">
        <v>98.5</v>
      </c>
      <c r="L40" s="18">
        <v>105.7</v>
      </c>
      <c r="M40" s="18">
        <v>105.7</v>
      </c>
    </row>
    <row r="41" spans="2:13">
      <c r="B41" s="15" t="s">
        <v>3</v>
      </c>
      <c r="C41" s="16"/>
      <c r="D41" s="17">
        <v>120.7</v>
      </c>
      <c r="E41" s="18">
        <v>125.7</v>
      </c>
      <c r="F41" s="18">
        <v>110.3</v>
      </c>
      <c r="G41" s="18">
        <v>108.4</v>
      </c>
      <c r="H41" s="18">
        <v>104.2</v>
      </c>
      <c r="I41" s="18">
        <v>106.4</v>
      </c>
      <c r="J41" s="18">
        <v>105</v>
      </c>
      <c r="K41" s="18">
        <v>98</v>
      </c>
      <c r="L41" s="18">
        <v>105.7</v>
      </c>
      <c r="M41" s="18">
        <v>105.8</v>
      </c>
    </row>
    <row r="42" spans="2:13">
      <c r="B42" s="15" t="s">
        <v>4</v>
      </c>
      <c r="D42" s="5">
        <v>120.7</v>
      </c>
      <c r="E42" s="5">
        <v>125.7</v>
      </c>
      <c r="F42" s="5">
        <v>110.3</v>
      </c>
      <c r="G42" s="5">
        <v>108.4</v>
      </c>
      <c r="H42" s="54">
        <v>104.2</v>
      </c>
      <c r="I42" s="54">
        <v>106.5</v>
      </c>
      <c r="J42" s="54">
        <v>105.4</v>
      </c>
      <c r="K42" s="54">
        <v>99.1</v>
      </c>
      <c r="L42" s="54">
        <v>105.8</v>
      </c>
      <c r="M42" s="54">
        <v>105.9</v>
      </c>
    </row>
    <row r="44" spans="2:13" s="102" customFormat="1">
      <c r="B44" s="112">
        <v>2018</v>
      </c>
      <c r="C44" s="103"/>
      <c r="D44" s="104"/>
      <c r="E44" s="105"/>
      <c r="F44" s="105"/>
      <c r="G44" s="104"/>
      <c r="H44" s="104"/>
      <c r="I44" s="104"/>
      <c r="J44" s="104"/>
      <c r="K44" s="104"/>
      <c r="L44" s="104"/>
      <c r="M44" s="105"/>
    </row>
    <row r="45" spans="2:13">
      <c r="B45" s="15" t="s">
        <v>1</v>
      </c>
      <c r="C45" s="16"/>
      <c r="D45" s="17">
        <v>122.3</v>
      </c>
      <c r="E45" s="18">
        <v>127.3</v>
      </c>
      <c r="F45" s="18">
        <v>110.8</v>
      </c>
      <c r="G45" s="18">
        <v>109.8</v>
      </c>
      <c r="H45" s="18">
        <v>104.7</v>
      </c>
      <c r="I45" s="18">
        <v>107</v>
      </c>
      <c r="J45" s="18">
        <v>105.8</v>
      </c>
      <c r="K45" s="18">
        <v>100.2</v>
      </c>
      <c r="L45" s="18">
        <v>105.5</v>
      </c>
      <c r="M45" s="18">
        <v>106.3</v>
      </c>
    </row>
    <row r="46" spans="2:13">
      <c r="B46" s="15" t="s">
        <v>2</v>
      </c>
      <c r="C46" s="16"/>
      <c r="D46" s="17">
        <v>122.3</v>
      </c>
      <c r="E46" s="18">
        <v>127.3</v>
      </c>
      <c r="F46" s="18">
        <v>110.6</v>
      </c>
      <c r="G46" s="18">
        <v>109.8</v>
      </c>
      <c r="H46" s="18">
        <v>104.7</v>
      </c>
      <c r="I46" s="18">
        <v>107.2</v>
      </c>
      <c r="J46" s="18">
        <v>105.8</v>
      </c>
      <c r="K46" s="18">
        <v>100.2</v>
      </c>
      <c r="L46" s="18">
        <v>105.6</v>
      </c>
      <c r="M46" s="18">
        <v>106.7</v>
      </c>
    </row>
    <row r="47" spans="2:13">
      <c r="B47" s="15" t="s">
        <v>3</v>
      </c>
      <c r="C47" s="16"/>
      <c r="D47" s="35">
        <v>122.3</v>
      </c>
      <c r="E47" s="51">
        <v>127.3</v>
      </c>
      <c r="F47" s="51">
        <v>111.5</v>
      </c>
      <c r="G47" s="51">
        <v>109.8</v>
      </c>
      <c r="H47" s="51">
        <v>104.9</v>
      </c>
      <c r="I47" s="51">
        <v>107.4</v>
      </c>
      <c r="J47" s="51">
        <v>105.9</v>
      </c>
      <c r="K47" s="51">
        <v>100.7</v>
      </c>
      <c r="L47" s="51">
        <v>105.5</v>
      </c>
      <c r="M47" s="51">
        <v>106.6</v>
      </c>
    </row>
    <row r="48" spans="2:13">
      <c r="B48" s="15" t="s">
        <v>4</v>
      </c>
      <c r="D48" s="5">
        <v>122.3</v>
      </c>
      <c r="E48" s="5">
        <v>127.3</v>
      </c>
      <c r="F48" s="5">
        <v>112</v>
      </c>
      <c r="G48" s="5">
        <v>109.8</v>
      </c>
      <c r="H48" s="54">
        <v>104.9</v>
      </c>
      <c r="I48" s="54">
        <v>107.4</v>
      </c>
      <c r="J48" s="54">
        <v>105.9</v>
      </c>
      <c r="K48" s="54">
        <v>101.2</v>
      </c>
      <c r="L48" s="54">
        <v>105.5</v>
      </c>
      <c r="M48" s="54">
        <v>106.5</v>
      </c>
    </row>
    <row r="50" spans="1:13" s="102" customFormat="1">
      <c r="B50" s="112">
        <v>2019</v>
      </c>
      <c r="C50" s="103"/>
      <c r="D50" s="104"/>
      <c r="E50" s="105"/>
      <c r="F50" s="105"/>
      <c r="G50" s="104"/>
      <c r="H50" s="104"/>
      <c r="I50" s="104"/>
      <c r="J50" s="104"/>
      <c r="K50" s="104"/>
      <c r="L50" s="104"/>
      <c r="M50" s="105"/>
    </row>
    <row r="51" spans="1:13">
      <c r="B51" s="15" t="s">
        <v>1</v>
      </c>
      <c r="C51" s="16"/>
      <c r="D51" s="17">
        <v>124.8</v>
      </c>
      <c r="E51" s="18">
        <v>128.80000000000001</v>
      </c>
      <c r="F51" s="18">
        <v>111.2</v>
      </c>
      <c r="G51" s="18">
        <v>110.9</v>
      </c>
      <c r="H51" s="18">
        <v>105</v>
      </c>
      <c r="I51" s="18">
        <v>107.5</v>
      </c>
      <c r="J51" s="18">
        <v>105.9</v>
      </c>
      <c r="K51" s="18">
        <v>100.8</v>
      </c>
      <c r="L51" s="18">
        <v>105.4</v>
      </c>
      <c r="M51" s="18">
        <v>106.6</v>
      </c>
    </row>
    <row r="52" spans="1:13">
      <c r="B52" s="15" t="s">
        <v>2</v>
      </c>
      <c r="C52" s="16"/>
      <c r="D52" s="17">
        <v>124.8</v>
      </c>
      <c r="E52" s="18">
        <v>128.80000000000001</v>
      </c>
      <c r="F52" s="18">
        <v>111.3</v>
      </c>
      <c r="G52" s="18">
        <v>110.9</v>
      </c>
      <c r="H52" s="18">
        <v>105</v>
      </c>
      <c r="I52" s="18">
        <v>107.5</v>
      </c>
      <c r="J52" s="18">
        <v>105.9</v>
      </c>
      <c r="K52" s="18">
        <v>101.4</v>
      </c>
      <c r="L52" s="18">
        <v>105.5</v>
      </c>
      <c r="M52" s="18">
        <v>106.8</v>
      </c>
    </row>
    <row r="53" spans="1:13">
      <c r="B53" s="15" t="s">
        <v>3</v>
      </c>
      <c r="C53" s="16"/>
      <c r="D53" s="35">
        <v>124.8</v>
      </c>
      <c r="E53" s="51">
        <v>131.80000000000001</v>
      </c>
      <c r="F53" s="51">
        <v>111.3</v>
      </c>
      <c r="G53" s="51">
        <v>110.9</v>
      </c>
      <c r="H53" s="51">
        <v>105.1</v>
      </c>
      <c r="I53" s="51">
        <v>107.5</v>
      </c>
      <c r="J53" s="51">
        <v>106</v>
      </c>
      <c r="K53" s="51">
        <v>100.1</v>
      </c>
      <c r="L53" s="51">
        <v>105.6</v>
      </c>
      <c r="M53" s="51">
        <v>106.9</v>
      </c>
    </row>
    <row r="54" spans="1:13">
      <c r="B54" s="15" t="s">
        <v>4</v>
      </c>
      <c r="D54" s="5">
        <v>124.8</v>
      </c>
      <c r="E54" s="5">
        <v>131.80000000000001</v>
      </c>
      <c r="F54" s="5">
        <v>111.3</v>
      </c>
      <c r="G54" s="5">
        <v>110.9</v>
      </c>
      <c r="H54" s="5">
        <v>105.1</v>
      </c>
      <c r="I54" s="5">
        <v>107.5</v>
      </c>
      <c r="J54" s="5">
        <v>106</v>
      </c>
      <c r="K54" s="5">
        <v>100</v>
      </c>
      <c r="L54" s="5">
        <v>105.5</v>
      </c>
      <c r="M54" s="5">
        <v>106.8</v>
      </c>
    </row>
    <row r="56" spans="1:13" s="102" customFormat="1">
      <c r="B56" s="112">
        <v>2020</v>
      </c>
      <c r="C56" s="103"/>
      <c r="D56" s="104"/>
      <c r="E56" s="105"/>
      <c r="F56" s="105"/>
      <c r="G56" s="104"/>
      <c r="H56" s="104"/>
      <c r="I56" s="104"/>
      <c r="J56" s="104"/>
      <c r="K56" s="104"/>
      <c r="L56" s="104"/>
      <c r="M56" s="105"/>
    </row>
    <row r="57" spans="1:13">
      <c r="B57" s="15" t="s">
        <v>1</v>
      </c>
      <c r="C57" s="16"/>
      <c r="D57" s="17">
        <v>125</v>
      </c>
      <c r="E57" s="18">
        <v>134.9</v>
      </c>
      <c r="F57" s="18">
        <v>111.3</v>
      </c>
      <c r="G57" s="18">
        <v>110.9</v>
      </c>
      <c r="H57" s="18">
        <v>105.3</v>
      </c>
      <c r="I57" s="18">
        <v>107.6</v>
      </c>
      <c r="J57" s="18">
        <v>106.1</v>
      </c>
      <c r="K57" s="18">
        <v>100</v>
      </c>
      <c r="L57" s="18">
        <v>105.5</v>
      </c>
      <c r="M57" s="18">
        <v>107</v>
      </c>
    </row>
    <row r="58" spans="1:13">
      <c r="B58" s="15" t="s">
        <v>2</v>
      </c>
      <c r="C58" s="16"/>
      <c r="D58" s="17">
        <v>125</v>
      </c>
      <c r="E58" s="18">
        <v>134.9</v>
      </c>
      <c r="F58" s="18">
        <v>111.7</v>
      </c>
      <c r="G58" s="18">
        <v>110.9</v>
      </c>
      <c r="H58" s="18">
        <v>106.7</v>
      </c>
      <c r="I58" s="18">
        <v>108.5</v>
      </c>
      <c r="J58" s="18">
        <v>106.4</v>
      </c>
      <c r="K58" s="18">
        <v>99.9</v>
      </c>
      <c r="L58" s="18">
        <v>105.7</v>
      </c>
      <c r="M58" s="18">
        <v>106.8</v>
      </c>
    </row>
    <row r="59" spans="1:13">
      <c r="B59" s="15" t="s">
        <v>3</v>
      </c>
      <c r="C59" s="16"/>
      <c r="D59" s="17">
        <v>125</v>
      </c>
      <c r="E59" s="18">
        <v>136.30000000000001</v>
      </c>
      <c r="F59" s="18">
        <v>111.8</v>
      </c>
      <c r="G59" s="18">
        <v>110.9</v>
      </c>
      <c r="H59" s="18">
        <v>106.7</v>
      </c>
      <c r="I59" s="18">
        <v>108.8</v>
      </c>
      <c r="J59" s="18">
        <v>105.8</v>
      </c>
      <c r="K59" s="18">
        <v>98.5</v>
      </c>
      <c r="L59" s="18">
        <v>105.8</v>
      </c>
      <c r="M59" s="18">
        <v>106.7</v>
      </c>
    </row>
    <row r="60" spans="1:13">
      <c r="A60" s="8">
        <v>50</v>
      </c>
      <c r="B60" s="15" t="s">
        <v>4</v>
      </c>
      <c r="D60" s="17">
        <v>125</v>
      </c>
      <c r="E60" s="17">
        <v>136.30000000000001</v>
      </c>
      <c r="F60" s="17">
        <v>111.7</v>
      </c>
      <c r="G60" s="17">
        <v>110.9</v>
      </c>
      <c r="H60" s="17">
        <v>106.7</v>
      </c>
      <c r="I60" s="17">
        <v>108.8</v>
      </c>
      <c r="J60" s="17">
        <v>105.7</v>
      </c>
      <c r="K60" s="17">
        <v>97.3</v>
      </c>
      <c r="L60" s="17">
        <v>105.9</v>
      </c>
      <c r="M60" s="17">
        <v>106.5</v>
      </c>
    </row>
    <row r="61" spans="1:13">
      <c r="B61" s="15"/>
      <c r="C61" s="4"/>
      <c r="D61" s="34"/>
      <c r="E61" s="35"/>
      <c r="F61" s="35"/>
      <c r="G61" s="35"/>
      <c r="H61" s="35"/>
      <c r="I61" s="35"/>
      <c r="J61" s="35"/>
      <c r="K61" s="35"/>
      <c r="L61" s="35"/>
      <c r="M61" s="8"/>
    </row>
    <row r="62" spans="1:13" s="102" customFormat="1">
      <c r="B62" s="112">
        <v>2021</v>
      </c>
      <c r="C62" s="106"/>
      <c r="D62" s="107"/>
      <c r="E62" s="108"/>
      <c r="F62" s="108"/>
      <c r="G62" s="108"/>
      <c r="H62" s="108"/>
      <c r="I62" s="108"/>
      <c r="J62" s="108"/>
      <c r="K62" s="108"/>
      <c r="L62" s="108"/>
    </row>
    <row r="63" spans="1:13">
      <c r="A63" s="120">
        <v>51</v>
      </c>
      <c r="B63" s="15" t="s">
        <v>1</v>
      </c>
      <c r="C63" s="4"/>
      <c r="D63" s="35">
        <f ca="1">OFFSET('SPPI '!$A$2,D$4,$A63)</f>
        <v>126.9</v>
      </c>
      <c r="E63" s="35">
        <f ca="1">OFFSET('SPPI '!$A$2,E$4,$A63)</f>
        <v>137</v>
      </c>
      <c r="F63" s="35">
        <f ca="1">OFFSET('SPPI '!$A$2,F$4,$A63)</f>
        <v>111.9</v>
      </c>
      <c r="G63" s="35">
        <f ca="1">OFFSET('SPPI '!$A$2,G$4,$A63)</f>
        <v>111.6</v>
      </c>
      <c r="H63" s="35">
        <f ca="1">OFFSET('SPPI '!$A$2,H$4,$A63)</f>
        <v>106.9</v>
      </c>
      <c r="I63" s="35">
        <f ca="1">OFFSET('SPPI '!$A$2,I$4,$A63)</f>
        <v>108.9</v>
      </c>
      <c r="J63" s="35">
        <f ca="1">OFFSET('SPPI '!$A$2,J$4,$A63)</f>
        <v>105.8</v>
      </c>
      <c r="K63" s="35">
        <f ca="1">OFFSET('SPPI '!$A$2,K$4,$A63)</f>
        <v>98.5</v>
      </c>
      <c r="L63" s="35">
        <f ca="1">OFFSET('SPPI '!$A$2,L$4,$A63)</f>
        <v>106.7</v>
      </c>
      <c r="M63" s="35">
        <f ca="1">OFFSET('SPPI '!$A$2,M$4,$A63)</f>
        <v>106.8</v>
      </c>
    </row>
    <row r="64" spans="1:13">
      <c r="A64" s="90">
        <v>52</v>
      </c>
      <c r="B64" s="15" t="s">
        <v>2</v>
      </c>
      <c r="C64" s="4"/>
      <c r="D64" s="35">
        <f ca="1">OFFSET('SPPI '!$A$2,D$4,$A64)</f>
        <v>126.9</v>
      </c>
      <c r="E64" s="35">
        <f ca="1">OFFSET('SPPI '!$A$2,E$4,$A64)</f>
        <v>137</v>
      </c>
      <c r="F64" s="35">
        <f ca="1">OFFSET('SPPI '!$A$2,F$4,$A64)</f>
        <v>111.9</v>
      </c>
      <c r="G64" s="35">
        <f ca="1">OFFSET('SPPI '!$A$2,G$4,$A64)</f>
        <v>111.6</v>
      </c>
      <c r="H64" s="35">
        <f ca="1">OFFSET('SPPI '!$A$2,H$4,$A64)</f>
        <v>106.9</v>
      </c>
      <c r="I64" s="35">
        <f ca="1">OFFSET('SPPI '!$A$2,I$4,$A64)</f>
        <v>109</v>
      </c>
      <c r="J64" s="35">
        <f ca="1">OFFSET('SPPI '!$A$2,J$4,$A64)</f>
        <v>105.7</v>
      </c>
      <c r="K64" s="35">
        <f ca="1">OFFSET('SPPI '!$A$2,K$4,$A64)</f>
        <v>99.8</v>
      </c>
      <c r="L64" s="35">
        <f ca="1">OFFSET('SPPI '!$A$2,L$4,$A64)</f>
        <v>106.7</v>
      </c>
      <c r="M64" s="35">
        <f ca="1">OFFSET('SPPI '!$A$2,M$4,$A64)</f>
        <v>107.3</v>
      </c>
    </row>
    <row r="65" spans="1:13">
      <c r="A65" s="90">
        <v>53</v>
      </c>
      <c r="B65" s="15" t="s">
        <v>3</v>
      </c>
      <c r="D65" s="35">
        <f ca="1">OFFSET('SPPI '!$A$2,D$4,$A65)</f>
        <v>126.9</v>
      </c>
      <c r="E65" s="35">
        <f ca="1">OFFSET('SPPI '!$A$2,E$4,$A65)</f>
        <v>137.4</v>
      </c>
      <c r="F65" s="35">
        <f ca="1">OFFSET('SPPI '!$A$2,F$4,$A65)</f>
        <v>111.8</v>
      </c>
      <c r="G65" s="35">
        <f ca="1">OFFSET('SPPI '!$A$2,G$4,$A65)</f>
        <v>111.6</v>
      </c>
      <c r="H65" s="35">
        <f ca="1">OFFSET('SPPI '!$A$2,H$4,$A65)</f>
        <v>106.9</v>
      </c>
      <c r="I65" s="35">
        <f ca="1">OFFSET('SPPI '!$A$2,I$4,$A65)</f>
        <v>109</v>
      </c>
      <c r="J65" s="35">
        <f ca="1">OFFSET('SPPI '!$A$2,J$4,$A65)</f>
        <v>105.6</v>
      </c>
      <c r="K65" s="35">
        <f ca="1">OFFSET('SPPI '!$A$2,K$4,$A65)</f>
        <v>99.5</v>
      </c>
      <c r="L65" s="35">
        <f ca="1">OFFSET('SPPI '!$A$2,L$4,$A65)</f>
        <v>106.8</v>
      </c>
      <c r="M65" s="35">
        <f ca="1">OFFSET('SPPI '!$A$2,M$4,$A65)</f>
        <v>107.9</v>
      </c>
    </row>
    <row r="66" spans="1:13">
      <c r="A66" s="120">
        <v>54</v>
      </c>
      <c r="B66" s="15" t="s">
        <v>4</v>
      </c>
    </row>
    <row r="67" spans="1:13" ht="24" thickBot="1">
      <c r="B67" s="41"/>
      <c r="C67" s="45"/>
      <c r="D67" s="55"/>
      <c r="E67" s="55"/>
      <c r="F67" s="55"/>
      <c r="G67" s="55"/>
      <c r="H67" s="41"/>
      <c r="I67" s="41"/>
      <c r="J67" s="41"/>
      <c r="K67" s="41"/>
      <c r="L67" s="41"/>
      <c r="M67" s="41"/>
    </row>
    <row r="68" spans="1:13">
      <c r="D68" s="5"/>
      <c r="E68" s="5"/>
      <c r="F68" s="5"/>
      <c r="G68" s="5"/>
    </row>
    <row r="69" spans="1:13">
      <c r="H69" s="5"/>
      <c r="I69" s="5"/>
      <c r="J69" s="5"/>
      <c r="K69" s="5"/>
      <c r="L69" s="5"/>
      <c r="M69" s="5"/>
    </row>
  </sheetData>
  <mergeCells count="7">
    <mergeCell ref="H7:J7"/>
    <mergeCell ref="K7:M7"/>
    <mergeCell ref="B5:M5"/>
    <mergeCell ref="D7:G7"/>
    <mergeCell ref="D6:G6"/>
    <mergeCell ref="H6:J6"/>
    <mergeCell ref="K6:M6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-0.249977111117893"/>
  </sheetPr>
  <dimension ref="A1:R88"/>
  <sheetViews>
    <sheetView view="pageBreakPreview" zoomScale="75" zoomScaleNormal="50" zoomScaleSheetLayoutView="75" workbookViewId="0">
      <pane xSplit="3" ySplit="13" topLeftCell="D62" activePane="bottomRight" state="frozen"/>
      <selection activeCell="L89" sqref="L89"/>
      <selection pane="topRight" activeCell="L89" sqref="L89"/>
      <selection pane="bottomLeft" activeCell="L89" sqref="L89"/>
      <selection pane="bottomRight" activeCell="D72" sqref="D72:J72"/>
    </sheetView>
  </sheetViews>
  <sheetFormatPr defaultColWidth="8.109375" defaultRowHeight="17.399999999999999"/>
  <cols>
    <col min="1" max="1" width="6" style="160" hidden="1" customWidth="1"/>
    <col min="2" max="2" width="16.88671875" style="159" customWidth="1"/>
    <col min="3" max="3" width="2.33203125" style="189" customWidth="1"/>
    <col min="4" max="6" width="22.88671875" style="160" customWidth="1"/>
    <col min="7" max="7" width="21.5546875" style="160" customWidth="1"/>
    <col min="8" max="8" width="23.88671875" style="160" customWidth="1"/>
    <col min="9" max="10" width="22.88671875" style="160" customWidth="1"/>
    <col min="11" max="14" width="8.109375" style="225"/>
    <col min="15" max="16384" width="8.109375" style="160"/>
  </cols>
  <sheetData>
    <row r="1" spans="1:18" s="360" customFormat="1" ht="21.6">
      <c r="B1" s="361" t="s">
        <v>135</v>
      </c>
      <c r="C1" s="391" t="s">
        <v>13</v>
      </c>
      <c r="D1" s="416" t="s">
        <v>362</v>
      </c>
      <c r="E1" s="392"/>
      <c r="F1" s="392"/>
      <c r="G1" s="392"/>
      <c r="H1" s="392"/>
      <c r="I1" s="406"/>
      <c r="J1" s="392"/>
      <c r="K1" s="392"/>
      <c r="L1" s="392"/>
    </row>
    <row r="2" spans="1:18" s="360" customFormat="1" ht="21.6">
      <c r="B2" s="361"/>
      <c r="C2" s="391"/>
      <c r="D2" s="391" t="s">
        <v>136</v>
      </c>
      <c r="E2" s="392"/>
      <c r="F2" s="392"/>
      <c r="G2" s="392"/>
      <c r="H2" s="392"/>
      <c r="I2" s="406"/>
      <c r="J2" s="392"/>
      <c r="K2" s="392"/>
      <c r="L2" s="392"/>
    </row>
    <row r="3" spans="1:18" s="323" customFormat="1" ht="21">
      <c r="B3" s="320" t="s">
        <v>137</v>
      </c>
      <c r="C3" s="321" t="s">
        <v>13</v>
      </c>
      <c r="D3" s="322" t="s">
        <v>363</v>
      </c>
      <c r="I3" s="324"/>
    </row>
    <row r="4" spans="1:18" s="323" customFormat="1" ht="21">
      <c r="B4" s="327"/>
      <c r="C4" s="321"/>
      <c r="D4" s="321" t="s">
        <v>22</v>
      </c>
      <c r="I4" s="324"/>
    </row>
    <row r="5" spans="1:18" ht="9" customHeight="1">
      <c r="B5" s="187"/>
      <c r="C5" s="188"/>
      <c r="D5" s="187"/>
      <c r="E5" s="187"/>
      <c r="F5" s="187"/>
      <c r="G5" s="187"/>
      <c r="H5" s="187"/>
      <c r="I5" s="187"/>
      <c r="J5" s="187"/>
    </row>
    <row r="6" spans="1:18" hidden="1">
      <c r="B6" s="187"/>
      <c r="C6" s="188"/>
      <c r="D6" s="139">
        <v>7</v>
      </c>
      <c r="E6" s="139">
        <v>11</v>
      </c>
      <c r="F6" s="140">
        <v>15</v>
      </c>
      <c r="G6" s="140">
        <v>18</v>
      </c>
      <c r="H6" s="139">
        <v>22</v>
      </c>
      <c r="I6" s="139">
        <v>28</v>
      </c>
      <c r="J6" s="139">
        <v>29</v>
      </c>
    </row>
    <row r="7" spans="1:18" ht="21.6" thickBot="1">
      <c r="B7" s="580" t="s">
        <v>0</v>
      </c>
      <c r="C7" s="580"/>
      <c r="D7" s="580"/>
      <c r="E7" s="580"/>
      <c r="F7" s="580"/>
      <c r="G7" s="580"/>
      <c r="H7" s="580"/>
      <c r="I7" s="580"/>
      <c r="J7" s="580"/>
    </row>
    <row r="8" spans="1:18" s="360" customFormat="1" ht="18" customHeight="1">
      <c r="B8" s="358"/>
      <c r="C8" s="387"/>
      <c r="D8" s="561" t="s">
        <v>27</v>
      </c>
      <c r="E8" s="561"/>
      <c r="F8" s="561"/>
      <c r="G8" s="561"/>
      <c r="H8" s="561"/>
      <c r="I8" s="561"/>
      <c r="J8" s="561"/>
    </row>
    <row r="9" spans="1:18" s="323" customFormat="1" ht="18.75" customHeight="1">
      <c r="B9" s="325"/>
      <c r="C9" s="324"/>
      <c r="D9" s="562" t="s">
        <v>78</v>
      </c>
      <c r="E9" s="562"/>
      <c r="F9" s="562"/>
      <c r="G9" s="562"/>
      <c r="H9" s="562"/>
      <c r="I9" s="562"/>
      <c r="J9" s="562"/>
    </row>
    <row r="10" spans="1:18" s="212" customFormat="1" ht="21" customHeight="1">
      <c r="C10" s="213"/>
      <c r="D10" s="329">
        <v>492</v>
      </c>
      <c r="E10" s="329">
        <v>501</v>
      </c>
      <c r="F10" s="329">
        <v>511</v>
      </c>
      <c r="G10" s="329">
        <v>512</v>
      </c>
      <c r="H10" s="329">
        <v>522</v>
      </c>
      <c r="I10" s="329">
        <v>531</v>
      </c>
      <c r="J10" s="329">
        <v>532</v>
      </c>
    </row>
    <row r="11" spans="1:18" s="415" customFormat="1" ht="58.5" customHeight="1">
      <c r="B11" s="357" t="s">
        <v>79</v>
      </c>
      <c r="C11" s="413"/>
      <c r="D11" s="357" t="s">
        <v>158</v>
      </c>
      <c r="E11" s="357" t="s">
        <v>235</v>
      </c>
      <c r="F11" s="357" t="s">
        <v>165</v>
      </c>
      <c r="G11" s="357" t="s">
        <v>166</v>
      </c>
      <c r="H11" s="357" t="s">
        <v>239</v>
      </c>
      <c r="I11" s="357" t="s">
        <v>176</v>
      </c>
      <c r="J11" s="357" t="s">
        <v>177</v>
      </c>
    </row>
    <row r="12" spans="1:18" s="319" customFormat="1" ht="43.5" customHeight="1" thickBot="1">
      <c r="B12" s="304" t="s">
        <v>80</v>
      </c>
      <c r="C12" s="270"/>
      <c r="D12" s="304" t="s">
        <v>234</v>
      </c>
      <c r="E12" s="304" t="s">
        <v>236</v>
      </c>
      <c r="F12" s="304" t="s">
        <v>237</v>
      </c>
      <c r="G12" s="304" t="s">
        <v>238</v>
      </c>
      <c r="H12" s="304" t="s">
        <v>240</v>
      </c>
      <c r="I12" s="304" t="s">
        <v>241</v>
      </c>
      <c r="J12" s="304" t="s">
        <v>49</v>
      </c>
    </row>
    <row r="13" spans="1:18" s="195" customFormat="1" ht="6.75" customHeight="1">
      <c r="B13" s="196"/>
      <c r="C13" s="194"/>
      <c r="D13" s="177"/>
      <c r="E13" s="177"/>
      <c r="F13" s="177"/>
      <c r="G13" s="177"/>
      <c r="H13" s="177"/>
      <c r="I13" s="177"/>
      <c r="J13" s="177"/>
    </row>
    <row r="14" spans="1:18" s="374" customFormat="1" ht="23.25" customHeight="1">
      <c r="B14" s="375">
        <v>2015</v>
      </c>
      <c r="C14" s="394"/>
      <c r="D14" s="395"/>
      <c r="E14" s="395"/>
      <c r="F14" s="395"/>
      <c r="G14" s="395"/>
      <c r="H14" s="395"/>
      <c r="I14" s="395"/>
      <c r="J14" s="395"/>
    </row>
    <row r="15" spans="1:18" ht="23.25" customHeight="1">
      <c r="A15" s="160">
        <v>104</v>
      </c>
      <c r="B15" s="153" t="s">
        <v>1</v>
      </c>
      <c r="C15" s="201"/>
      <c r="D15" s="151">
        <f ca="1">OFFSET('SPPI '!$A$2,D$6,$A15)</f>
        <v>0.4</v>
      </c>
      <c r="E15" s="151">
        <f ca="1">OFFSET('SPPI '!$A$2,E$6,$A15)</f>
        <v>0</v>
      </c>
      <c r="F15" s="151">
        <f ca="1">OFFSET('SPPI '!$A$2,F$6,$A15)</f>
        <v>1.5</v>
      </c>
      <c r="G15" s="151">
        <f ca="1">OFFSET('SPPI '!$A$2,G$6,$A15)</f>
        <v>2.6</v>
      </c>
      <c r="H15" s="397"/>
      <c r="I15" s="151">
        <f ca="1">OFFSET('SPPI '!$A$2,I$6,$A15)</f>
        <v>0</v>
      </c>
      <c r="J15" s="151">
        <f ca="1">OFFSET('SPPI '!$A$2,J$6,$A15)</f>
        <v>0.7</v>
      </c>
      <c r="K15" s="160"/>
      <c r="L15" s="204"/>
      <c r="M15" s="204"/>
      <c r="N15" s="204"/>
      <c r="O15" s="204"/>
      <c r="P15" s="204"/>
      <c r="Q15" s="204"/>
      <c r="R15" s="204"/>
    </row>
    <row r="16" spans="1:18" ht="23.25" customHeight="1">
      <c r="A16" s="160">
        <v>105</v>
      </c>
      <c r="B16" s="153" t="s">
        <v>2</v>
      </c>
      <c r="C16" s="201"/>
      <c r="D16" s="151">
        <f ca="1">OFFSET('SPPI '!$A$2,D$6,$A16)</f>
        <v>0.6</v>
      </c>
      <c r="E16" s="151">
        <f ca="1">OFFSET('SPPI '!$A$2,E$6,$A16)</f>
        <v>0</v>
      </c>
      <c r="F16" s="151">
        <f ca="1">OFFSET('SPPI '!$A$2,F$6,$A16)</f>
        <v>-1.5</v>
      </c>
      <c r="G16" s="151">
        <f ca="1">OFFSET('SPPI '!$A$2,G$6,$A16)</f>
        <v>0.8</v>
      </c>
      <c r="H16" s="397"/>
      <c r="I16" s="151">
        <f ca="1">OFFSET('SPPI '!$A$2,I$6,$A16)</f>
        <v>0</v>
      </c>
      <c r="J16" s="151">
        <f ca="1">OFFSET('SPPI '!$A$2,J$6,$A16)</f>
        <v>0.5</v>
      </c>
      <c r="K16" s="160"/>
      <c r="L16" s="204"/>
      <c r="M16" s="204"/>
      <c r="N16" s="204"/>
      <c r="O16" s="204"/>
      <c r="P16" s="204"/>
      <c r="Q16" s="204"/>
      <c r="R16" s="204"/>
    </row>
    <row r="17" spans="1:18" ht="23.25" customHeight="1">
      <c r="A17" s="160">
        <v>106</v>
      </c>
      <c r="B17" s="153" t="s">
        <v>3</v>
      </c>
      <c r="C17" s="201"/>
      <c r="D17" s="151">
        <f ca="1">OFFSET('SPPI '!$A$2,D$6,$A17)</f>
        <v>0.1</v>
      </c>
      <c r="E17" s="151">
        <f ca="1">OFFSET('SPPI '!$A$2,E$6,$A17)</f>
        <v>0</v>
      </c>
      <c r="F17" s="151">
        <f ca="1">OFFSET('SPPI '!$A$2,F$6,$A17)</f>
        <v>2.6</v>
      </c>
      <c r="G17" s="151">
        <f ca="1">OFFSET('SPPI '!$A$2,G$6,$A17)</f>
        <v>0.4</v>
      </c>
      <c r="H17" s="397"/>
      <c r="I17" s="151">
        <f ca="1">OFFSET('SPPI '!$A$2,I$6,$A17)</f>
        <v>0</v>
      </c>
      <c r="J17" s="151">
        <f ca="1">OFFSET('SPPI '!$A$2,J$6,$A17)</f>
        <v>0.4</v>
      </c>
      <c r="K17" s="160"/>
      <c r="L17" s="204"/>
      <c r="M17" s="204"/>
      <c r="N17" s="204"/>
      <c r="O17" s="204"/>
      <c r="P17" s="204"/>
      <c r="Q17" s="204"/>
      <c r="R17" s="204"/>
    </row>
    <row r="18" spans="1:18" ht="23.25" customHeight="1">
      <c r="A18" s="160">
        <v>107</v>
      </c>
      <c r="B18" s="153" t="s">
        <v>4</v>
      </c>
      <c r="C18" s="201"/>
      <c r="D18" s="151">
        <f ca="1">OFFSET('SPPI '!$A$2,D$6,$A18)</f>
        <v>0.1</v>
      </c>
      <c r="E18" s="151">
        <f ca="1">OFFSET('SPPI '!$A$2,E$6,$A18)</f>
        <v>0</v>
      </c>
      <c r="F18" s="151">
        <f ca="1">OFFSET('SPPI '!$A$2,F$6,$A18)</f>
        <v>2.8</v>
      </c>
      <c r="G18" s="151">
        <f ca="1">OFFSET('SPPI '!$A$2,G$6,$A18)</f>
        <v>0.8</v>
      </c>
      <c r="H18" s="397"/>
      <c r="I18" s="151">
        <f ca="1">OFFSET('SPPI '!$A$2,I$6,$A18)</f>
        <v>0</v>
      </c>
      <c r="J18" s="151">
        <f ca="1">OFFSET('SPPI '!$A$2,J$6,$A18)</f>
        <v>0.2</v>
      </c>
      <c r="K18" s="160"/>
      <c r="L18" s="204"/>
      <c r="M18" s="204"/>
      <c r="N18" s="204"/>
      <c r="O18" s="204"/>
      <c r="P18" s="204"/>
      <c r="Q18" s="204"/>
      <c r="R18" s="204"/>
    </row>
    <row r="19" spans="1:18" ht="6.75" customHeight="1">
      <c r="B19" s="153"/>
      <c r="C19" s="201"/>
      <c r="D19" s="155"/>
      <c r="E19" s="155"/>
      <c r="F19" s="155"/>
      <c r="G19" s="156"/>
      <c r="H19" s="156"/>
      <c r="I19" s="156"/>
      <c r="J19" s="155"/>
      <c r="K19" s="160"/>
      <c r="L19" s="160"/>
      <c r="M19" s="160"/>
      <c r="N19" s="160"/>
    </row>
    <row r="20" spans="1:18" s="374" customFormat="1" ht="23.25" customHeight="1">
      <c r="B20" s="375">
        <v>2016</v>
      </c>
      <c r="C20" s="394"/>
      <c r="D20" s="395"/>
      <c r="E20" s="395"/>
      <c r="F20" s="395"/>
      <c r="G20" s="397"/>
      <c r="H20" s="397"/>
      <c r="I20" s="397"/>
      <c r="J20" s="395"/>
    </row>
    <row r="21" spans="1:18" ht="23.25" customHeight="1">
      <c r="A21" s="160">
        <v>108</v>
      </c>
      <c r="B21" s="153" t="s">
        <v>1</v>
      </c>
      <c r="C21" s="201"/>
      <c r="D21" s="151">
        <f ca="1">OFFSET('SPPI '!$A$2,D$6,$A21)</f>
        <v>0.3</v>
      </c>
      <c r="E21" s="151">
        <f ca="1">OFFSET('SPPI '!$A$2,E$6,$A21)</f>
        <v>0.1</v>
      </c>
      <c r="F21" s="151">
        <f ca="1">OFFSET('SPPI '!$A$2,F$6,$A21)</f>
        <v>0.6</v>
      </c>
      <c r="G21" s="151">
        <f ca="1">OFFSET('SPPI '!$A$2,G$6,$A21)</f>
        <v>0</v>
      </c>
      <c r="H21" s="397"/>
      <c r="I21" s="151">
        <f ca="1">OFFSET('SPPI '!$A$2,I$6,$A21)</f>
        <v>0</v>
      </c>
      <c r="J21" s="151">
        <f ca="1">OFFSET('SPPI '!$A$2,J$6,$A21)</f>
        <v>0.8</v>
      </c>
      <c r="K21" s="160"/>
      <c r="L21" s="204"/>
      <c r="M21" s="204"/>
      <c r="N21" s="204"/>
      <c r="O21" s="204"/>
      <c r="P21" s="204"/>
      <c r="Q21" s="204"/>
      <c r="R21" s="204"/>
    </row>
    <row r="22" spans="1:18" ht="23.25" customHeight="1">
      <c r="A22" s="160">
        <v>109</v>
      </c>
      <c r="B22" s="153" t="s">
        <v>2</v>
      </c>
      <c r="C22" s="201"/>
      <c r="D22" s="151">
        <f ca="1">OFFSET('SPPI '!$A$2,D$6,$A22)</f>
        <v>0.1</v>
      </c>
      <c r="E22" s="151">
        <f ca="1">OFFSET('SPPI '!$A$2,E$6,$A22)</f>
        <v>0</v>
      </c>
      <c r="F22" s="151">
        <f ca="1">OFFSET('SPPI '!$A$2,F$6,$A22)</f>
        <v>-4.7</v>
      </c>
      <c r="G22" s="151">
        <f ca="1">OFFSET('SPPI '!$A$2,G$6,$A22)</f>
        <v>0</v>
      </c>
      <c r="H22" s="397"/>
      <c r="I22" s="151">
        <f ca="1">OFFSET('SPPI '!$A$2,I$6,$A22)</f>
        <v>0</v>
      </c>
      <c r="J22" s="151">
        <f ca="1">OFFSET('SPPI '!$A$2,J$6,$A22)</f>
        <v>0</v>
      </c>
      <c r="K22" s="160"/>
      <c r="L22" s="204"/>
      <c r="M22" s="204"/>
      <c r="N22" s="204"/>
      <c r="O22" s="204"/>
      <c r="P22" s="204"/>
      <c r="Q22" s="204"/>
      <c r="R22" s="204"/>
    </row>
    <row r="23" spans="1:18" ht="23.25" customHeight="1">
      <c r="A23" s="160">
        <v>110</v>
      </c>
      <c r="B23" s="153" t="s">
        <v>3</v>
      </c>
      <c r="C23" s="201"/>
      <c r="D23" s="151">
        <f ca="1">OFFSET('SPPI '!$A$2,D$6,$A23)</f>
        <v>0.1</v>
      </c>
      <c r="E23" s="151">
        <f ca="1">OFFSET('SPPI '!$A$2,E$6,$A23)</f>
        <v>0</v>
      </c>
      <c r="F23" s="151">
        <f ca="1">OFFSET('SPPI '!$A$2,F$6,$A23)</f>
        <v>-0.2</v>
      </c>
      <c r="G23" s="151">
        <f ca="1">OFFSET('SPPI '!$A$2,G$6,$A23)</f>
        <v>0</v>
      </c>
      <c r="H23" s="397"/>
      <c r="I23" s="151">
        <f ca="1">OFFSET('SPPI '!$A$2,I$6,$A23)</f>
        <v>0</v>
      </c>
      <c r="J23" s="151">
        <f ca="1">OFFSET('SPPI '!$A$2,J$6,$A23)</f>
        <v>0</v>
      </c>
      <c r="K23" s="160"/>
      <c r="L23" s="204"/>
      <c r="M23" s="204"/>
      <c r="N23" s="204"/>
      <c r="O23" s="204"/>
      <c r="P23" s="204"/>
      <c r="Q23" s="204"/>
      <c r="R23" s="204"/>
    </row>
    <row r="24" spans="1:18" ht="23.25" customHeight="1">
      <c r="A24" s="160">
        <v>111</v>
      </c>
      <c r="B24" s="153" t="s">
        <v>4</v>
      </c>
      <c r="D24" s="151">
        <f ca="1">OFFSET('SPPI '!$A$2,D$6,$A24)</f>
        <v>0</v>
      </c>
      <c r="E24" s="151">
        <f ca="1">OFFSET('SPPI '!$A$2,E$6,$A24)</f>
        <v>0</v>
      </c>
      <c r="F24" s="151">
        <f ca="1">OFFSET('SPPI '!$A$2,F$6,$A24)</f>
        <v>-0.2</v>
      </c>
      <c r="G24" s="151">
        <f ca="1">OFFSET('SPPI '!$A$2,G$6,$A24)</f>
        <v>0</v>
      </c>
      <c r="H24" s="397"/>
      <c r="I24" s="151">
        <f ca="1">OFFSET('SPPI '!$A$2,I$6,$A24)</f>
        <v>6.6</v>
      </c>
      <c r="J24" s="151">
        <f ca="1">OFFSET('SPPI '!$A$2,J$6,$A24)</f>
        <v>0</v>
      </c>
      <c r="K24" s="160"/>
      <c r="L24" s="204"/>
      <c r="M24" s="204"/>
      <c r="N24" s="204"/>
      <c r="O24" s="204"/>
      <c r="P24" s="204"/>
      <c r="Q24" s="204"/>
      <c r="R24" s="204"/>
    </row>
    <row r="25" spans="1:18" ht="6.75" customHeight="1">
      <c r="D25" s="204"/>
      <c r="E25" s="204"/>
      <c r="F25" s="204"/>
      <c r="G25" s="204"/>
      <c r="H25" s="156"/>
      <c r="I25" s="204"/>
      <c r="J25" s="204"/>
      <c r="K25" s="160"/>
      <c r="L25" s="160"/>
      <c r="M25" s="160"/>
      <c r="N25" s="160"/>
    </row>
    <row r="26" spans="1:18" s="374" customFormat="1" ht="23.25" customHeight="1">
      <c r="B26" s="375">
        <v>2017</v>
      </c>
      <c r="C26" s="394"/>
      <c r="D26" s="395"/>
      <c r="E26" s="395"/>
      <c r="F26" s="395"/>
      <c r="G26" s="397"/>
      <c r="H26" s="397"/>
      <c r="I26" s="397"/>
      <c r="J26" s="395"/>
    </row>
    <row r="27" spans="1:18" ht="23.25" customHeight="1">
      <c r="A27" s="160">
        <v>112</v>
      </c>
      <c r="B27" s="153" t="s">
        <v>1</v>
      </c>
      <c r="C27" s="201"/>
      <c r="D27" s="151">
        <f ca="1">OFFSET('SPPI '!$A$2,D$6,$A27)</f>
        <v>0.1</v>
      </c>
      <c r="E27" s="151">
        <f ca="1">OFFSET('SPPI '!$A$2,E$6,$A27)</f>
        <v>-0.4</v>
      </c>
      <c r="F27" s="151">
        <f ca="1">OFFSET('SPPI '!$A$2,F$6,$A27)</f>
        <v>-0.5</v>
      </c>
      <c r="G27" s="151">
        <f ca="1">OFFSET('SPPI '!$A$2,G$6,$A27)</f>
        <v>0</v>
      </c>
      <c r="H27" s="397"/>
      <c r="I27" s="151">
        <f ca="1">OFFSET('SPPI '!$A$2,I$6,$A27)</f>
        <v>0</v>
      </c>
      <c r="J27" s="151">
        <f ca="1">OFFSET('SPPI '!$A$2,J$6,$A27)</f>
        <v>0.4</v>
      </c>
      <c r="K27" s="160"/>
      <c r="L27" s="204"/>
      <c r="M27" s="204"/>
      <c r="N27" s="204"/>
      <c r="O27" s="204"/>
      <c r="P27" s="204"/>
      <c r="Q27" s="204"/>
      <c r="R27" s="204"/>
    </row>
    <row r="28" spans="1:18" ht="23.25" customHeight="1">
      <c r="A28" s="160">
        <v>113</v>
      </c>
      <c r="B28" s="153" t="s">
        <v>2</v>
      </c>
      <c r="C28" s="201"/>
      <c r="D28" s="151">
        <f ca="1">OFFSET('SPPI '!$A$2,D$6,$A28)</f>
        <v>0</v>
      </c>
      <c r="E28" s="151">
        <f ca="1">OFFSET('SPPI '!$A$2,E$6,$A28)</f>
        <v>0</v>
      </c>
      <c r="F28" s="151">
        <f ca="1">OFFSET('SPPI '!$A$2,F$6,$A28)</f>
        <v>-0.2</v>
      </c>
      <c r="G28" s="151">
        <f ca="1">OFFSET('SPPI '!$A$2,G$6,$A28)</f>
        <v>0</v>
      </c>
      <c r="H28" s="397"/>
      <c r="I28" s="151">
        <f ca="1">OFFSET('SPPI '!$A$2,I$6,$A28)</f>
        <v>0</v>
      </c>
      <c r="J28" s="151">
        <f ca="1">OFFSET('SPPI '!$A$2,J$6,$A28)</f>
        <v>0.4</v>
      </c>
      <c r="K28" s="160"/>
      <c r="L28" s="204"/>
      <c r="M28" s="204"/>
      <c r="N28" s="204"/>
      <c r="O28" s="204"/>
      <c r="P28" s="204"/>
      <c r="Q28" s="204"/>
      <c r="R28" s="204"/>
    </row>
    <row r="29" spans="1:18" ht="23.25" customHeight="1">
      <c r="A29" s="160">
        <v>114</v>
      </c>
      <c r="B29" s="153" t="s">
        <v>3</v>
      </c>
      <c r="C29" s="201"/>
      <c r="D29" s="151">
        <f ca="1">OFFSET('SPPI '!$A$2,D$6,$A29)</f>
        <v>0.1</v>
      </c>
      <c r="E29" s="151">
        <f ca="1">OFFSET('SPPI '!$A$2,E$6,$A29)</f>
        <v>0</v>
      </c>
      <c r="F29" s="151">
        <f ca="1">OFFSET('SPPI '!$A$2,F$6,$A29)</f>
        <v>1.1000000000000001</v>
      </c>
      <c r="G29" s="151">
        <f ca="1">OFFSET('SPPI '!$A$2,G$6,$A29)</f>
        <v>0</v>
      </c>
      <c r="H29" s="397"/>
      <c r="I29" s="151">
        <f ca="1">OFFSET('SPPI '!$A$2,I$6,$A29)</f>
        <v>0</v>
      </c>
      <c r="J29" s="151">
        <f ca="1">OFFSET('SPPI '!$A$2,J$6,$A29)</f>
        <v>0</v>
      </c>
      <c r="K29" s="160"/>
      <c r="L29" s="204"/>
      <c r="M29" s="204"/>
      <c r="N29" s="204"/>
      <c r="O29" s="204"/>
      <c r="P29" s="204"/>
      <c r="Q29" s="204"/>
      <c r="R29" s="204"/>
    </row>
    <row r="30" spans="1:18" ht="23.25" customHeight="1">
      <c r="A30" s="160">
        <v>115</v>
      </c>
      <c r="B30" s="153" t="s">
        <v>4</v>
      </c>
      <c r="D30" s="151">
        <f ca="1">OFFSET('SPPI '!$A$2,D$6,$A30)</f>
        <v>0.2</v>
      </c>
      <c r="E30" s="151">
        <f ca="1">OFFSET('SPPI '!$A$2,E$6,$A30)</f>
        <v>0</v>
      </c>
      <c r="F30" s="151">
        <f ca="1">OFFSET('SPPI '!$A$2,F$6,$A30)</f>
        <v>0.6</v>
      </c>
      <c r="G30" s="151">
        <f ca="1">OFFSET('SPPI '!$A$2,G$6,$A30)</f>
        <v>0</v>
      </c>
      <c r="H30" s="397"/>
      <c r="I30" s="151">
        <f ca="1">OFFSET('SPPI '!$A$2,I$6,$A30)</f>
        <v>0</v>
      </c>
      <c r="J30" s="151">
        <f ca="1">OFFSET('SPPI '!$A$2,J$6,$A30)</f>
        <v>0</v>
      </c>
      <c r="K30" s="160"/>
      <c r="L30" s="204"/>
      <c r="M30" s="204"/>
      <c r="N30" s="204"/>
      <c r="O30" s="204"/>
      <c r="P30" s="204"/>
      <c r="Q30" s="204"/>
      <c r="R30" s="204"/>
    </row>
    <row r="31" spans="1:18" ht="6.75" customHeight="1">
      <c r="H31" s="156"/>
      <c r="K31" s="160"/>
      <c r="L31" s="160"/>
      <c r="M31" s="160"/>
      <c r="N31" s="160"/>
    </row>
    <row r="32" spans="1:18" s="374" customFormat="1" ht="23.25" customHeight="1">
      <c r="B32" s="375">
        <v>2018</v>
      </c>
      <c r="C32" s="394"/>
      <c r="D32" s="395"/>
      <c r="E32" s="395"/>
      <c r="F32" s="395"/>
      <c r="G32" s="397"/>
      <c r="H32" s="397"/>
      <c r="I32" s="397"/>
      <c r="J32" s="395"/>
    </row>
    <row r="33" spans="1:18" ht="23.25" customHeight="1">
      <c r="A33" s="160">
        <v>116</v>
      </c>
      <c r="B33" s="153" t="s">
        <v>1</v>
      </c>
      <c r="C33" s="201"/>
      <c r="D33" s="151">
        <f ca="1">OFFSET('SPPI '!$A$2,D$6,$A33)</f>
        <v>-0.3</v>
      </c>
      <c r="E33" s="151">
        <f ca="1">OFFSET('SPPI '!$A$2,E$6,$A33)</f>
        <v>0.1</v>
      </c>
      <c r="F33" s="151">
        <f ca="1">OFFSET('SPPI '!$A$2,F$6,$A33)</f>
        <v>-0.1</v>
      </c>
      <c r="G33" s="151">
        <f ca="1">OFFSET('SPPI '!$A$2,G$6,$A33)</f>
        <v>-0.2</v>
      </c>
      <c r="H33" s="397"/>
      <c r="I33" s="151">
        <f ca="1">OFFSET('SPPI '!$A$2,I$6,$A33)</f>
        <v>-0.2</v>
      </c>
      <c r="J33" s="151">
        <f ca="1">OFFSET('SPPI '!$A$2,J$6,$A33)</f>
        <v>0</v>
      </c>
      <c r="K33" s="204"/>
      <c r="L33" s="204"/>
      <c r="M33" s="204"/>
      <c r="N33" s="204"/>
      <c r="O33" s="204"/>
      <c r="P33" s="204"/>
      <c r="Q33" s="204"/>
      <c r="R33" s="204"/>
    </row>
    <row r="34" spans="1:18" ht="23.25" customHeight="1">
      <c r="A34" s="160">
        <v>117</v>
      </c>
      <c r="B34" s="153" t="s">
        <v>2</v>
      </c>
      <c r="C34" s="201"/>
      <c r="D34" s="151">
        <f ca="1">OFFSET('SPPI '!$A$2,D$6,$A34)</f>
        <v>0</v>
      </c>
      <c r="E34" s="151">
        <f ca="1">OFFSET('SPPI '!$A$2,E$6,$A34)</f>
        <v>0</v>
      </c>
      <c r="F34" s="151">
        <f ca="1">OFFSET('SPPI '!$A$2,F$6,$A34)</f>
        <v>0.4</v>
      </c>
      <c r="G34" s="151">
        <f ca="1">OFFSET('SPPI '!$A$2,G$6,$A34)</f>
        <v>0</v>
      </c>
      <c r="H34" s="151">
        <f ca="1">OFFSET('SPPI '!$A$2,H$6,$A34)</f>
        <v>0.1</v>
      </c>
      <c r="I34" s="151">
        <f ca="1">OFFSET('SPPI '!$A$2,I$6,$A34)</f>
        <v>0</v>
      </c>
      <c r="J34" s="151">
        <f ca="1">OFFSET('SPPI '!$A$2,J$6,$A34)</f>
        <v>0</v>
      </c>
      <c r="K34" s="204"/>
      <c r="L34" s="204"/>
      <c r="M34" s="204"/>
      <c r="N34" s="204"/>
      <c r="O34" s="204"/>
      <c r="P34" s="204"/>
      <c r="Q34" s="204"/>
      <c r="R34" s="204"/>
    </row>
    <row r="35" spans="1:18" ht="23.25" customHeight="1">
      <c r="A35" s="160">
        <v>118</v>
      </c>
      <c r="B35" s="153" t="s">
        <v>3</v>
      </c>
      <c r="C35" s="201"/>
      <c r="D35" s="151">
        <f ca="1">OFFSET('SPPI '!$A$2,D$6,$A35)</f>
        <v>0.1</v>
      </c>
      <c r="E35" s="151">
        <f ca="1">OFFSET('SPPI '!$A$2,E$6,$A35)</f>
        <v>-0.3</v>
      </c>
      <c r="F35" s="151">
        <f ca="1">OFFSET('SPPI '!$A$2,F$6,$A35)</f>
        <v>-0.2</v>
      </c>
      <c r="G35" s="151">
        <f ca="1">OFFSET('SPPI '!$A$2,G$6,$A35)</f>
        <v>0</v>
      </c>
      <c r="H35" s="151">
        <f ca="1">OFFSET('SPPI '!$A$2,H$6,$A35)</f>
        <v>0</v>
      </c>
      <c r="I35" s="151">
        <f ca="1">OFFSET('SPPI '!$A$2,I$6,$A35)</f>
        <v>1</v>
      </c>
      <c r="J35" s="151">
        <f ca="1">OFFSET('SPPI '!$A$2,J$6,$A35)</f>
        <v>0.2</v>
      </c>
      <c r="K35" s="204"/>
      <c r="L35" s="204"/>
      <c r="M35" s="204"/>
      <c r="N35" s="204"/>
      <c r="O35" s="204"/>
      <c r="P35" s="204"/>
      <c r="Q35" s="204"/>
      <c r="R35" s="204"/>
    </row>
    <row r="36" spans="1:18" ht="23.25" customHeight="1">
      <c r="A36" s="160">
        <v>119</v>
      </c>
      <c r="B36" s="153" t="s">
        <v>4</v>
      </c>
      <c r="D36" s="151">
        <f ca="1">OFFSET('SPPI '!$A$2,D$6,$A36)</f>
        <v>0</v>
      </c>
      <c r="E36" s="151">
        <f ca="1">OFFSET('SPPI '!$A$2,E$6,$A36)</f>
        <v>-0.1</v>
      </c>
      <c r="F36" s="151">
        <f ca="1">OFFSET('SPPI '!$A$2,F$6,$A36)</f>
        <v>0.1</v>
      </c>
      <c r="G36" s="151">
        <f ca="1">OFFSET('SPPI '!$A$2,G$6,$A36)</f>
        <v>0</v>
      </c>
      <c r="H36" s="151">
        <f ca="1">OFFSET('SPPI '!$A$2,H$6,$A36)</f>
        <v>0</v>
      </c>
      <c r="I36" s="151">
        <f ca="1">OFFSET('SPPI '!$A$2,I$6,$A36)</f>
        <v>0</v>
      </c>
      <c r="J36" s="151">
        <f ca="1">OFFSET('SPPI '!$A$2,J$6,$A36)</f>
        <v>-0.3</v>
      </c>
      <c r="K36" s="204"/>
      <c r="L36" s="204"/>
      <c r="M36" s="204"/>
      <c r="N36" s="204"/>
      <c r="O36" s="204"/>
      <c r="P36" s="204"/>
      <c r="Q36" s="204"/>
      <c r="R36" s="204"/>
    </row>
    <row r="37" spans="1:18" ht="6.75" customHeight="1">
      <c r="H37" s="156"/>
      <c r="K37" s="160"/>
      <c r="L37" s="160"/>
      <c r="M37" s="160"/>
      <c r="N37" s="160"/>
    </row>
    <row r="38" spans="1:18" s="374" customFormat="1" ht="23.25" customHeight="1">
      <c r="B38" s="375">
        <v>2019</v>
      </c>
      <c r="C38" s="394"/>
      <c r="D38" s="395"/>
      <c r="E38" s="395"/>
      <c r="F38" s="395"/>
      <c r="G38" s="397"/>
      <c r="H38" s="397"/>
      <c r="I38" s="397"/>
      <c r="J38" s="395"/>
    </row>
    <row r="39" spans="1:18" ht="23.25" customHeight="1">
      <c r="A39" s="160">
        <v>120</v>
      </c>
      <c r="B39" s="153" t="s">
        <v>1</v>
      </c>
      <c r="C39" s="201"/>
      <c r="D39" s="151">
        <f ca="1">OFFSET('SPPI '!$A$2,D$6,$A39)</f>
        <v>0.1</v>
      </c>
      <c r="E39" s="151">
        <f ca="1">OFFSET('SPPI '!$A$2,E$6,$A39)</f>
        <v>0.7</v>
      </c>
      <c r="F39" s="151">
        <f ca="1">OFFSET('SPPI '!$A$2,F$6,$A39)</f>
        <v>0.8</v>
      </c>
      <c r="G39" s="151">
        <f ca="1">OFFSET('SPPI '!$A$2,G$6,$A39)</f>
        <v>0</v>
      </c>
      <c r="H39" s="151">
        <f ca="1">OFFSET('SPPI '!$A$2,H$6,$A39)</f>
        <v>0</v>
      </c>
      <c r="I39" s="151">
        <f ca="1">OFFSET('SPPI '!$A$2,I$6,$A39)</f>
        <v>0.4</v>
      </c>
      <c r="J39" s="151">
        <f ca="1">OFFSET('SPPI '!$A$2,J$6,$A39)</f>
        <v>0.3</v>
      </c>
      <c r="K39" s="160"/>
      <c r="L39" s="204"/>
      <c r="M39" s="204"/>
      <c r="N39" s="204"/>
      <c r="O39" s="204"/>
      <c r="P39" s="204"/>
      <c r="Q39" s="204"/>
      <c r="R39" s="204"/>
    </row>
    <row r="40" spans="1:18" ht="23.25" customHeight="1">
      <c r="A40" s="160">
        <v>121</v>
      </c>
      <c r="B40" s="153" t="s">
        <v>2</v>
      </c>
      <c r="C40" s="201"/>
      <c r="D40" s="151">
        <f ca="1">OFFSET('SPPI '!$A$2,D$6,$A40)</f>
        <v>0</v>
      </c>
      <c r="E40" s="151">
        <f ca="1">OFFSET('SPPI '!$A$2,E$6,$A40)</f>
        <v>-0.3</v>
      </c>
      <c r="F40" s="151">
        <f ca="1">OFFSET('SPPI '!$A$2,F$6,$A40)</f>
        <v>0.4</v>
      </c>
      <c r="G40" s="151">
        <f ca="1">OFFSET('SPPI '!$A$2,G$6,$A40)</f>
        <v>0</v>
      </c>
      <c r="H40" s="151">
        <f ca="1">OFFSET('SPPI '!$A$2,H$6,$A40)</f>
        <v>0</v>
      </c>
      <c r="I40" s="151">
        <f ca="1">OFFSET('SPPI '!$A$2,I$6,$A40)</f>
        <v>-0.4</v>
      </c>
      <c r="J40" s="151">
        <f ca="1">OFFSET('SPPI '!$A$2,J$6,$A40)</f>
        <v>0</v>
      </c>
      <c r="K40" s="160"/>
      <c r="L40" s="204"/>
      <c r="M40" s="204"/>
      <c r="N40" s="204"/>
      <c r="O40" s="204"/>
      <c r="P40" s="204"/>
      <c r="Q40" s="204"/>
      <c r="R40" s="204"/>
    </row>
    <row r="41" spans="1:18" ht="23.25" customHeight="1">
      <c r="A41" s="160">
        <v>122</v>
      </c>
      <c r="B41" s="153" t="s">
        <v>3</v>
      </c>
      <c r="C41" s="201"/>
      <c r="D41" s="151">
        <f ca="1">OFFSET('SPPI '!$A$2,D$6,$A41)</f>
        <v>0</v>
      </c>
      <c r="E41" s="151">
        <f ca="1">OFFSET('SPPI '!$A$2,E$6,$A41)</f>
        <v>0</v>
      </c>
      <c r="F41" s="151">
        <f ca="1">OFFSET('SPPI '!$A$2,F$6,$A41)</f>
        <v>-1.3</v>
      </c>
      <c r="G41" s="151">
        <f ca="1">OFFSET('SPPI '!$A$2,G$6,$A41)</f>
        <v>0</v>
      </c>
      <c r="H41" s="151">
        <f ca="1">OFFSET('SPPI '!$A$2,H$6,$A41)</f>
        <v>0</v>
      </c>
      <c r="I41" s="151">
        <f ca="1">OFFSET('SPPI '!$A$2,I$6,$A41)</f>
        <v>8</v>
      </c>
      <c r="J41" s="151">
        <f ca="1">OFFSET('SPPI '!$A$2,J$6,$A41)</f>
        <v>0.1</v>
      </c>
      <c r="K41" s="160"/>
      <c r="L41" s="204"/>
      <c r="M41" s="204"/>
      <c r="N41" s="204"/>
      <c r="O41" s="204"/>
      <c r="P41" s="204"/>
      <c r="Q41" s="204"/>
      <c r="R41" s="204"/>
    </row>
    <row r="42" spans="1:18" ht="23.25" customHeight="1">
      <c r="A42" s="160">
        <v>123</v>
      </c>
      <c r="B42" s="153" t="s">
        <v>4</v>
      </c>
      <c r="D42" s="151">
        <f ca="1">OFFSET('SPPI '!$A$2,D$6,$A42)</f>
        <v>0</v>
      </c>
      <c r="E42" s="151">
        <f ca="1">OFFSET('SPPI '!$A$2,E$6,$A42)</f>
        <v>0.2</v>
      </c>
      <c r="F42" s="151">
        <f ca="1">OFFSET('SPPI '!$A$2,F$6,$A42)</f>
        <v>-0.4</v>
      </c>
      <c r="G42" s="151">
        <f ca="1">OFFSET('SPPI '!$A$2,G$6,$A42)</f>
        <v>0</v>
      </c>
      <c r="H42" s="151">
        <f ca="1">OFFSET('SPPI '!$A$2,H$6,$A42)</f>
        <v>0</v>
      </c>
      <c r="I42" s="151">
        <f ca="1">OFFSET('SPPI '!$A$2,I$6,$A42)</f>
        <v>0</v>
      </c>
      <c r="J42" s="151">
        <f ca="1">OFFSET('SPPI '!$A$2,J$6,$A42)</f>
        <v>0</v>
      </c>
      <c r="K42" s="160"/>
      <c r="L42" s="204"/>
      <c r="M42" s="204"/>
      <c r="N42" s="204"/>
      <c r="O42" s="204"/>
      <c r="P42" s="204"/>
      <c r="Q42" s="204"/>
      <c r="R42" s="204"/>
    </row>
    <row r="43" spans="1:18" ht="6.75" customHeight="1">
      <c r="H43" s="156"/>
      <c r="K43" s="160"/>
      <c r="L43" s="160"/>
      <c r="M43" s="160"/>
      <c r="N43" s="160"/>
    </row>
    <row r="44" spans="1:18" s="374" customFormat="1" ht="23.25" customHeight="1">
      <c r="B44" s="375">
        <v>2020</v>
      </c>
      <c r="C44" s="394"/>
      <c r="D44" s="395"/>
      <c r="E44" s="395"/>
      <c r="F44" s="395"/>
      <c r="G44" s="397"/>
      <c r="H44" s="397"/>
      <c r="I44" s="397"/>
      <c r="J44" s="395"/>
    </row>
    <row r="45" spans="1:18" ht="23.25" customHeight="1">
      <c r="A45" s="160">
        <v>124</v>
      </c>
      <c r="B45" s="153" t="s">
        <v>1</v>
      </c>
      <c r="C45" s="201"/>
      <c r="D45" s="151">
        <f ca="1">OFFSET('SPPI '!$A$2,D$6,$A45)</f>
        <v>0</v>
      </c>
      <c r="E45" s="151">
        <f ca="1">OFFSET('SPPI '!$A$2,E$6,$A45)</f>
        <v>0.4</v>
      </c>
      <c r="F45" s="151">
        <f ca="1">OFFSET('SPPI '!$A$2,F$6,$A45)</f>
        <v>0.6</v>
      </c>
      <c r="G45" s="151">
        <f ca="1">OFFSET('SPPI '!$A$2,G$6,$A45)</f>
        <v>0</v>
      </c>
      <c r="H45" s="151">
        <f ca="1">OFFSET('SPPI '!$A$2,H$6,$A45)</f>
        <v>0</v>
      </c>
      <c r="I45" s="151">
        <f ca="1">OFFSET('SPPI '!$A$2,I$6,$A45)</f>
        <v>0</v>
      </c>
      <c r="J45" s="151">
        <f ca="1">OFFSET('SPPI '!$A$2,J$6,$A45)</f>
        <v>0.3</v>
      </c>
      <c r="K45" s="160"/>
      <c r="L45" s="204"/>
      <c r="M45" s="204"/>
      <c r="N45" s="204"/>
      <c r="O45" s="204"/>
      <c r="P45" s="204"/>
      <c r="Q45" s="204"/>
      <c r="R45" s="204"/>
    </row>
    <row r="46" spans="1:18" ht="23.25" customHeight="1">
      <c r="A46" s="160">
        <v>125</v>
      </c>
      <c r="B46" s="153" t="s">
        <v>2</v>
      </c>
      <c r="C46" s="201"/>
      <c r="D46" s="151">
        <f ca="1">OFFSET('SPPI '!$A$2,D$6,$A46)</f>
        <v>0</v>
      </c>
      <c r="E46" s="151">
        <f ca="1">OFFSET('SPPI '!$A$2,E$6,$A46)</f>
        <v>0</v>
      </c>
      <c r="F46" s="151">
        <f ca="1">OFFSET('SPPI '!$A$2,F$6,$A46)</f>
        <v>1</v>
      </c>
      <c r="G46" s="151">
        <f ca="1">OFFSET('SPPI '!$A$2,G$6,$A46)</f>
        <v>3.4</v>
      </c>
      <c r="H46" s="151">
        <f ca="1">OFFSET('SPPI '!$A$2,H$6,$A46)</f>
        <v>0.1</v>
      </c>
      <c r="I46" s="151">
        <f ca="1">OFFSET('SPPI '!$A$2,I$6,$A46)</f>
        <v>3.1</v>
      </c>
      <c r="J46" s="151">
        <f ca="1">OFFSET('SPPI '!$A$2,J$6,$A46)</f>
        <v>1.4</v>
      </c>
      <c r="K46" s="160"/>
      <c r="L46" s="204"/>
      <c r="M46" s="204"/>
      <c r="N46" s="204"/>
      <c r="O46" s="204"/>
      <c r="P46" s="204"/>
      <c r="Q46" s="204"/>
      <c r="R46" s="204"/>
    </row>
    <row r="47" spans="1:18" ht="23.25" customHeight="1">
      <c r="A47" s="160">
        <v>126</v>
      </c>
      <c r="B47" s="153" t="s">
        <v>3</v>
      </c>
      <c r="C47" s="201"/>
      <c r="D47" s="151">
        <f ca="1">OFFSET('SPPI '!$A$2,D$6,$A47)</f>
        <v>0.2</v>
      </c>
      <c r="E47" s="151">
        <f ca="1">OFFSET('SPPI '!$A$2,E$6,$A47)</f>
        <v>0</v>
      </c>
      <c r="F47" s="151">
        <f ca="1">OFFSET('SPPI '!$A$2,F$6,$A47)</f>
        <v>4.0999999999999996</v>
      </c>
      <c r="G47" s="151">
        <f ca="1">OFFSET('SPPI '!$A$2,G$6,$A47)</f>
        <v>0.2</v>
      </c>
      <c r="H47" s="151">
        <f ca="1">OFFSET('SPPI '!$A$2,H$6,$A47)</f>
        <v>0</v>
      </c>
      <c r="I47" s="151">
        <f ca="1">OFFSET('SPPI '!$A$2,I$6,$A47)</f>
        <v>0</v>
      </c>
      <c r="J47" s="151">
        <f ca="1">OFFSET('SPPI '!$A$2,J$6,$A47)</f>
        <v>1</v>
      </c>
      <c r="K47" s="160"/>
      <c r="L47" s="204"/>
      <c r="M47" s="204"/>
      <c r="N47" s="204"/>
      <c r="O47" s="204"/>
      <c r="P47" s="204"/>
      <c r="Q47" s="204"/>
      <c r="R47" s="204"/>
    </row>
    <row r="48" spans="1:18" ht="23.25" customHeight="1">
      <c r="A48" s="160">
        <v>127</v>
      </c>
      <c r="B48" s="153" t="s">
        <v>4</v>
      </c>
      <c r="D48" s="151">
        <f ca="1">OFFSET('SPPI '!$A$2,D$6,$A48)</f>
        <v>0</v>
      </c>
      <c r="E48" s="151">
        <f ca="1">OFFSET('SPPI '!$A$2,E$6,$A48)</f>
        <v>0</v>
      </c>
      <c r="F48" s="151">
        <f ca="1">OFFSET('SPPI '!$A$2,F$6,$A48)</f>
        <v>-3.8</v>
      </c>
      <c r="G48" s="151">
        <f ca="1">OFFSET('SPPI '!$A$2,G$6,$A48)</f>
        <v>0</v>
      </c>
      <c r="H48" s="151">
        <f ca="1">OFFSET('SPPI '!$A$2,H$6,$A48)</f>
        <v>0</v>
      </c>
      <c r="I48" s="151">
        <f ca="1">OFFSET('SPPI '!$A$2,I$6,$A48)</f>
        <v>0</v>
      </c>
      <c r="J48" s="151">
        <f ca="1">OFFSET('SPPI '!$A$2,J$6,$A48)</f>
        <v>0.3</v>
      </c>
      <c r="K48" s="160"/>
      <c r="L48" s="204"/>
      <c r="M48" s="204"/>
      <c r="N48" s="204"/>
      <c r="O48" s="204"/>
      <c r="P48" s="204"/>
      <c r="Q48" s="204"/>
      <c r="R48" s="204"/>
    </row>
    <row r="49" spans="1:14" ht="6.75" customHeight="1">
      <c r="B49" s="153"/>
      <c r="C49" s="154"/>
      <c r="D49" s="148"/>
      <c r="E49" s="151"/>
      <c r="F49" s="151"/>
      <c r="G49" s="151"/>
      <c r="H49" s="151"/>
      <c r="I49" s="151"/>
      <c r="J49" s="151"/>
      <c r="K49" s="151"/>
      <c r="L49" s="151"/>
      <c r="M49" s="160"/>
      <c r="N49" s="160"/>
    </row>
    <row r="50" spans="1:14" s="374" customFormat="1" ht="23.25" customHeight="1">
      <c r="B50" s="375">
        <v>2021</v>
      </c>
      <c r="C50" s="381"/>
      <c r="D50" s="377"/>
      <c r="E50" s="382"/>
      <c r="F50" s="382"/>
      <c r="G50" s="382"/>
      <c r="H50" s="382"/>
      <c r="I50" s="382"/>
      <c r="J50" s="382"/>
      <c r="K50" s="382"/>
      <c r="L50" s="382"/>
    </row>
    <row r="51" spans="1:14" ht="23.25" customHeight="1">
      <c r="A51" s="160">
        <v>128</v>
      </c>
      <c r="B51" s="153" t="s">
        <v>1</v>
      </c>
      <c r="C51" s="154"/>
      <c r="D51" s="151">
        <f ca="1">OFFSET('SPPI '!$A$2,D$6,$A51)</f>
        <v>1</v>
      </c>
      <c r="E51" s="151">
        <f ca="1">OFFSET('SPPI '!$A$2,E$6,$A51)</f>
        <v>1</v>
      </c>
      <c r="F51" s="151">
        <f ca="1">OFFSET('SPPI '!$A$2,F$6,$A51)</f>
        <v>-3.7</v>
      </c>
      <c r="G51" s="151">
        <f ca="1">OFFSET('SPPI '!$A$2,G$6,$A51)</f>
        <v>0</v>
      </c>
      <c r="H51" s="151">
        <f ca="1">OFFSET('SPPI '!$A$2,H$6,$A51)</f>
        <v>-0.1</v>
      </c>
      <c r="I51" s="151">
        <f ca="1">OFFSET('SPPI '!$A$2,I$6,$A51)</f>
        <v>0</v>
      </c>
      <c r="J51" s="151">
        <f ca="1">OFFSET('SPPI '!$A$2,J$6,$A51)</f>
        <v>0.3</v>
      </c>
      <c r="K51" s="151"/>
      <c r="L51" s="151"/>
      <c r="M51" s="160"/>
      <c r="N51" s="160"/>
    </row>
    <row r="52" spans="1:14" ht="23.25" customHeight="1">
      <c r="A52" s="160">
        <v>129</v>
      </c>
      <c r="B52" s="153" t="s">
        <v>2</v>
      </c>
      <c r="C52" s="154"/>
      <c r="D52" s="151">
        <f ca="1">OFFSET('SPPI '!$A$2,D$6,$A52)</f>
        <v>0</v>
      </c>
      <c r="E52" s="151">
        <f ca="1">OFFSET('SPPI '!$A$2,E$6,$A52)</f>
        <v>0</v>
      </c>
      <c r="F52" s="151">
        <f ca="1">OFFSET('SPPI '!$A$2,F$6,$A52)</f>
        <v>0.5</v>
      </c>
      <c r="G52" s="151">
        <f ca="1">OFFSET('SPPI '!$A$2,G$6,$A52)</f>
        <v>0</v>
      </c>
      <c r="H52" s="151">
        <f ca="1">OFFSET('SPPI '!$A$2,H$6,$A52)</f>
        <v>0</v>
      </c>
      <c r="I52" s="151">
        <f ca="1">OFFSET('SPPI '!$A$2,I$6,$A52)</f>
        <v>0</v>
      </c>
      <c r="J52" s="151">
        <f ca="1">OFFSET('SPPI '!$A$2,J$6,$A52)</f>
        <v>0.1</v>
      </c>
      <c r="K52" s="151"/>
      <c r="L52" s="151"/>
      <c r="M52" s="160"/>
      <c r="N52" s="160"/>
    </row>
    <row r="53" spans="1:14" ht="23.25" customHeight="1">
      <c r="A53" s="160">
        <v>130</v>
      </c>
      <c r="B53" s="153" t="s">
        <v>3</v>
      </c>
      <c r="D53" s="151">
        <f ca="1">OFFSET('SPPI '!$A$2,D$6,$A53)</f>
        <v>0</v>
      </c>
      <c r="E53" s="151">
        <f ca="1">OFFSET('SPPI '!$A$2,E$6,$A53)</f>
        <v>0</v>
      </c>
      <c r="F53" s="151">
        <f ca="1">OFFSET('SPPI '!$A$2,F$6,$A53)</f>
        <v>1</v>
      </c>
      <c r="G53" s="151">
        <f ca="1">OFFSET('SPPI '!$A$2,G$6,$A53)</f>
        <v>0</v>
      </c>
      <c r="H53" s="151">
        <f ca="1">OFFSET('SPPI '!$A$2,H$6,$A53)</f>
        <v>0.1</v>
      </c>
      <c r="I53" s="151">
        <f ca="1">OFFSET('SPPI '!$A$2,I$6,$A53)</f>
        <v>0</v>
      </c>
      <c r="J53" s="151">
        <f ca="1">OFFSET('SPPI '!$A$2,J$6,$A53)</f>
        <v>0.1</v>
      </c>
      <c r="K53" s="160"/>
      <c r="L53" s="160"/>
      <c r="M53" s="160"/>
      <c r="N53" s="160"/>
    </row>
    <row r="54" spans="1:14" ht="23.25" customHeight="1">
      <c r="A54" s="160">
        <v>131</v>
      </c>
      <c r="B54" s="153" t="s">
        <v>4</v>
      </c>
      <c r="D54" s="151">
        <f ca="1">OFFSET('SPPI '!$A$2,D$6,$A54)</f>
        <v>0.2</v>
      </c>
      <c r="E54" s="151">
        <f ca="1">OFFSET('SPPI '!$A$2,E$6,$A54)</f>
        <v>0.1</v>
      </c>
      <c r="F54" s="151">
        <f ca="1">OFFSET('SPPI '!$A$2,F$6,$A54)</f>
        <v>3.1</v>
      </c>
      <c r="G54" s="151">
        <f ca="1">OFFSET('SPPI '!$A$2,G$6,$A54)</f>
        <v>0</v>
      </c>
      <c r="H54" s="151">
        <f ca="1">OFFSET('SPPI '!$A$2,H$6,$A54)</f>
        <v>0</v>
      </c>
      <c r="I54" s="151">
        <f ca="1">OFFSET('SPPI '!$A$2,I$6,$A54)</f>
        <v>0</v>
      </c>
      <c r="J54" s="151">
        <f ca="1">OFFSET('SPPI '!$A$2,J$6,$A54)</f>
        <v>0.1</v>
      </c>
      <c r="K54" s="160"/>
      <c r="L54" s="160"/>
      <c r="M54" s="160"/>
      <c r="N54" s="160"/>
    </row>
    <row r="55" spans="1:14" ht="6.75" customHeight="1">
      <c r="K55" s="160"/>
      <c r="L55" s="160"/>
      <c r="M55" s="160"/>
      <c r="N55" s="160"/>
    </row>
    <row r="56" spans="1:14" s="374" customFormat="1" ht="23.25" customHeight="1">
      <c r="B56" s="375">
        <v>2022</v>
      </c>
      <c r="C56" s="381"/>
      <c r="D56" s="377"/>
      <c r="E56" s="382"/>
      <c r="F56" s="382"/>
      <c r="G56" s="382"/>
      <c r="H56" s="382"/>
      <c r="I56" s="382"/>
      <c r="J56" s="382"/>
      <c r="K56" s="382"/>
      <c r="L56" s="382"/>
    </row>
    <row r="57" spans="1:14" ht="23.25" customHeight="1">
      <c r="A57" s="160">
        <v>132</v>
      </c>
      <c r="B57" s="153" t="s">
        <v>1</v>
      </c>
      <c r="C57" s="154"/>
      <c r="D57" s="151">
        <f ca="1">OFFSET('SPPI '!$A$2,D$6,$A57)</f>
        <v>0.2</v>
      </c>
      <c r="E57" s="151">
        <f ca="1">OFFSET('SPPI '!$A$2,E$6,$A57)</f>
        <v>0.3</v>
      </c>
      <c r="F57" s="151">
        <f ca="1">OFFSET('SPPI '!$A$2,F$6,$A57)</f>
        <v>-4.5</v>
      </c>
      <c r="G57" s="151">
        <f ca="1">OFFSET('SPPI '!$A$2,G$6,$A57)</f>
        <v>0</v>
      </c>
      <c r="H57" s="151">
        <f ca="1">OFFSET('SPPI '!$A$2,H$6,$A57)</f>
        <v>0</v>
      </c>
      <c r="I57" s="151">
        <f ca="1">OFFSET('SPPI '!$A$2,I$6,$A57)</f>
        <v>3</v>
      </c>
      <c r="J57" s="151">
        <f ca="1">OFFSET('SPPI '!$A$2,J$6,$A57)</f>
        <v>0.1</v>
      </c>
      <c r="K57" s="151"/>
      <c r="L57" s="151"/>
      <c r="M57" s="160"/>
      <c r="N57" s="160"/>
    </row>
    <row r="58" spans="1:14" ht="23.25" customHeight="1">
      <c r="A58" s="160">
        <v>133</v>
      </c>
      <c r="B58" s="153" t="s">
        <v>2</v>
      </c>
      <c r="C58" s="154"/>
      <c r="D58" s="151">
        <f ca="1">OFFSET('SPPI '!$A$2,D$6,$A58)</f>
        <v>0.5</v>
      </c>
      <c r="E58" s="151">
        <f ca="1">OFFSET('SPPI '!$A$2,E$6,$A58)</f>
        <v>0.4</v>
      </c>
      <c r="F58" s="151">
        <f ca="1">OFFSET('SPPI '!$A$2,F$6,$A58)</f>
        <v>2.6</v>
      </c>
      <c r="G58" s="151">
        <f ca="1">OFFSET('SPPI '!$A$2,G$6,$A58)</f>
        <v>1.9</v>
      </c>
      <c r="H58" s="151">
        <f ca="1">OFFSET('SPPI '!$A$2,H$6,$A58)</f>
        <v>0</v>
      </c>
      <c r="I58" s="151">
        <f ca="1">OFFSET('SPPI '!$A$2,I$6,$A58)</f>
        <v>2.2999999999999998</v>
      </c>
      <c r="J58" s="151">
        <f ca="1">OFFSET('SPPI '!$A$2,J$6,$A58)</f>
        <v>0.4</v>
      </c>
      <c r="K58" s="151"/>
      <c r="L58" s="151"/>
      <c r="M58" s="160"/>
      <c r="N58" s="160"/>
    </row>
    <row r="59" spans="1:14" ht="23.25" customHeight="1">
      <c r="A59" s="160">
        <v>134</v>
      </c>
      <c r="B59" s="153" t="s">
        <v>3</v>
      </c>
      <c r="D59" s="151">
        <f ca="1">OFFSET('SPPI '!$A$2,D$6,$A59)</f>
        <v>0.2</v>
      </c>
      <c r="E59" s="151">
        <f ca="1">OFFSET('SPPI '!$A$2,E$6,$A59)</f>
        <v>0.1</v>
      </c>
      <c r="F59" s="151">
        <f ca="1">OFFSET('SPPI '!$A$2,F$6,$A59)</f>
        <v>16.7</v>
      </c>
      <c r="G59" s="151">
        <f ca="1">OFFSET('SPPI '!$A$2,G$6,$A59)</f>
        <v>1.7</v>
      </c>
      <c r="H59" s="151">
        <f ca="1">OFFSET('SPPI '!$A$2,H$6,$A59)</f>
        <v>0</v>
      </c>
      <c r="I59" s="151">
        <f ca="1">OFFSET('SPPI '!$A$2,I$6,$A59)</f>
        <v>1.8</v>
      </c>
      <c r="J59" s="151">
        <f ca="1">OFFSET('SPPI '!$A$2,J$6,$A59)</f>
        <v>0.2</v>
      </c>
      <c r="K59" s="160"/>
      <c r="L59" s="160"/>
      <c r="M59" s="160"/>
      <c r="N59" s="160"/>
    </row>
    <row r="60" spans="1:14" ht="23.25" customHeight="1">
      <c r="A60" s="160">
        <v>135</v>
      </c>
      <c r="B60" s="153" t="s">
        <v>4</v>
      </c>
      <c r="D60" s="151">
        <f ca="1">OFFSET('SPPI '!$A$2,D$6,$A60)</f>
        <v>0.1</v>
      </c>
      <c r="E60" s="151">
        <f ca="1">OFFSET('SPPI '!$A$2,E$6,$A60)</f>
        <v>0</v>
      </c>
      <c r="F60" s="151">
        <f ca="1">OFFSET('SPPI '!$A$2,F$6,$A60)</f>
        <v>4</v>
      </c>
      <c r="G60" s="151">
        <f ca="1">OFFSET('SPPI '!$A$2,G$6,$A60)</f>
        <v>-0.7</v>
      </c>
      <c r="H60" s="151">
        <f ca="1">OFFSET('SPPI '!$A$2,H$6,$A60)</f>
        <v>0</v>
      </c>
      <c r="I60" s="151">
        <f ca="1">OFFSET('SPPI '!$A$2,I$6,$A60)</f>
        <v>0</v>
      </c>
      <c r="J60" s="151">
        <f ca="1">OFFSET('SPPI '!$A$2,J$6,$A60)</f>
        <v>0.2</v>
      </c>
      <c r="K60" s="160"/>
      <c r="L60" s="160"/>
      <c r="M60" s="160"/>
      <c r="N60" s="160"/>
    </row>
    <row r="61" spans="1:14" ht="6.75" customHeight="1">
      <c r="K61" s="160"/>
      <c r="L61" s="160"/>
      <c r="M61" s="160"/>
      <c r="N61" s="160"/>
    </row>
    <row r="62" spans="1:14" s="374" customFormat="1" ht="23.25" customHeight="1">
      <c r="B62" s="375">
        <v>2023</v>
      </c>
      <c r="C62" s="381"/>
      <c r="D62" s="377"/>
      <c r="E62" s="382"/>
      <c r="F62" s="382"/>
      <c r="G62" s="382"/>
      <c r="H62" s="382"/>
      <c r="I62" s="382"/>
      <c r="J62" s="382"/>
      <c r="K62" s="382"/>
      <c r="L62" s="382"/>
    </row>
    <row r="63" spans="1:14" ht="23.25" customHeight="1">
      <c r="A63" s="160">
        <v>136</v>
      </c>
      <c r="B63" s="153" t="s">
        <v>1</v>
      </c>
      <c r="C63" s="154"/>
      <c r="D63" s="151">
        <f ca="1">OFFSET('SPPI '!$A$2,D$6,$A63)</f>
        <v>0.2</v>
      </c>
      <c r="E63" s="151">
        <f ca="1">OFFSET('SPPI '!$A$2,E$6,$A63)</f>
        <v>0</v>
      </c>
      <c r="F63" s="151">
        <f ca="1">OFFSET('SPPI '!$A$2,F$6,$A63)</f>
        <v>0.9</v>
      </c>
      <c r="G63" s="151">
        <f ca="1">OFFSET('SPPI '!$A$2,G$6,$A63)</f>
        <v>-0.6</v>
      </c>
      <c r="H63" s="151">
        <f ca="1">OFFSET('SPPI '!$A$2,H$6,$A63)</f>
        <v>0</v>
      </c>
      <c r="I63" s="151">
        <f ca="1">OFFSET('SPPI '!$A$2,I$6,$A63)</f>
        <v>0</v>
      </c>
      <c r="J63" s="151">
        <f ca="1">OFFSET('SPPI '!$A$2,J$6,$A63)</f>
        <v>0.3</v>
      </c>
      <c r="K63" s="151"/>
      <c r="L63" s="151"/>
      <c r="M63" s="160"/>
      <c r="N63" s="160"/>
    </row>
    <row r="64" spans="1:14" ht="23.25" customHeight="1">
      <c r="A64" s="160">
        <v>137</v>
      </c>
      <c r="B64" s="153" t="s">
        <v>2</v>
      </c>
      <c r="C64" s="154"/>
      <c r="D64" s="151">
        <f ca="1">OFFSET('SPPI '!$A$2,D$6,$A64)</f>
        <v>0.2</v>
      </c>
      <c r="E64" s="151">
        <f ca="1">OFFSET('SPPI '!$A$2,E$6,$A64)</f>
        <v>0</v>
      </c>
      <c r="F64" s="151">
        <f ca="1">OFFSET('SPPI '!$A$2,F$6,$A64)</f>
        <v>-2.5</v>
      </c>
      <c r="G64" s="151">
        <f ca="1">OFFSET('SPPI '!$A$2,G$6,$A64)</f>
        <v>-0.7</v>
      </c>
      <c r="H64" s="151">
        <f ca="1">OFFSET('SPPI '!$A$2,H$6,$A64)</f>
        <v>0</v>
      </c>
      <c r="I64" s="151">
        <f ca="1">OFFSET('SPPI '!$A$2,I$6,$A64)</f>
        <v>0</v>
      </c>
      <c r="J64" s="151">
        <f ca="1">OFFSET('SPPI '!$A$2,J$6,$A64)</f>
        <v>0</v>
      </c>
      <c r="K64" s="151"/>
      <c r="L64" s="151"/>
      <c r="M64" s="160"/>
      <c r="N64" s="160"/>
    </row>
    <row r="65" spans="1:14" ht="23.25" customHeight="1">
      <c r="A65" s="160">
        <v>138</v>
      </c>
      <c r="B65" s="153" t="s">
        <v>3</v>
      </c>
      <c r="D65" s="151">
        <f ca="1">OFFSET('SPPI '!$A$2,D$6,$A65)</f>
        <v>0.3</v>
      </c>
      <c r="E65" s="151">
        <f ca="1">OFFSET('SPPI '!$A$2,E$6,$A65)</f>
        <v>0.1</v>
      </c>
      <c r="F65" s="151">
        <f ca="1">OFFSET('SPPI '!$A$2,F$6,$A65)</f>
        <v>-0.4</v>
      </c>
      <c r="G65" s="151">
        <f ca="1">OFFSET('SPPI '!$A$2,G$6,$A65)</f>
        <v>-0.3</v>
      </c>
      <c r="H65" s="151">
        <f ca="1">OFFSET('SPPI '!$A$2,H$6,$A65)</f>
        <v>0</v>
      </c>
      <c r="I65" s="151">
        <f ca="1">OFFSET('SPPI '!$A$2,I$6,$A65)</f>
        <v>3.6</v>
      </c>
      <c r="J65" s="151">
        <f ca="1">OFFSET('SPPI '!$A$2,J$6,$A65)</f>
        <v>0.2</v>
      </c>
      <c r="K65" s="160"/>
      <c r="L65" s="160"/>
      <c r="M65" s="160"/>
      <c r="N65" s="160"/>
    </row>
    <row r="66" spans="1:14" ht="23.25" customHeight="1">
      <c r="A66" s="160">
        <v>139</v>
      </c>
      <c r="B66" s="153" t="s">
        <v>4</v>
      </c>
      <c r="D66" s="151">
        <f ca="1">OFFSET('SPPI '!$A$2,D$6,$A66)</f>
        <v>0.1</v>
      </c>
      <c r="E66" s="151">
        <f ca="1">OFFSET('SPPI '!$A$2,E$6,$A66)</f>
        <v>0</v>
      </c>
      <c r="F66" s="151">
        <f ca="1">OFFSET('SPPI '!$A$2,F$6,$A66)</f>
        <v>-0.7</v>
      </c>
      <c r="G66" s="151">
        <f ca="1">OFFSET('SPPI '!$A$2,G$6,$A66)</f>
        <v>0.9</v>
      </c>
      <c r="H66" s="151">
        <f ca="1">OFFSET('SPPI '!$A$2,H$6,$A66)</f>
        <v>0</v>
      </c>
      <c r="I66" s="151">
        <f ca="1">OFFSET('SPPI '!$A$2,I$6,$A66)</f>
        <v>0</v>
      </c>
      <c r="J66" s="151">
        <f ca="1">OFFSET('SPPI '!$A$2,J$6,$A66)</f>
        <v>0</v>
      </c>
      <c r="K66" s="160"/>
      <c r="L66" s="160"/>
      <c r="M66" s="160"/>
      <c r="N66" s="160"/>
    </row>
    <row r="67" spans="1:14" ht="6.75" customHeight="1">
      <c r="B67" s="153"/>
      <c r="D67" s="151"/>
      <c r="E67" s="151"/>
      <c r="F67" s="151"/>
      <c r="G67" s="151"/>
      <c r="H67" s="151"/>
      <c r="I67" s="151"/>
      <c r="J67" s="151"/>
      <c r="K67" s="160"/>
      <c r="L67" s="160"/>
      <c r="M67" s="160"/>
      <c r="N67" s="160"/>
    </row>
    <row r="68" spans="1:14" s="374" customFormat="1" ht="23.25" customHeight="1">
      <c r="B68" s="375">
        <v>2024</v>
      </c>
      <c r="C68" s="381"/>
      <c r="D68" s="377"/>
      <c r="E68" s="382"/>
      <c r="F68" s="382"/>
      <c r="G68" s="382"/>
      <c r="H68" s="382"/>
      <c r="I68" s="382"/>
      <c r="J68" s="382"/>
      <c r="K68" s="382"/>
      <c r="L68" s="382"/>
    </row>
    <row r="69" spans="1:14" ht="23.25" customHeight="1">
      <c r="A69" s="160">
        <v>140</v>
      </c>
      <c r="B69" s="153" t="s">
        <v>1</v>
      </c>
      <c r="C69" s="154"/>
      <c r="D69" s="151">
        <f ca="1">OFFSET('SPPI '!$A$2,D$6,$A69)</f>
        <v>0.1</v>
      </c>
      <c r="E69" s="151">
        <f ca="1">OFFSET('SPPI '!$A$2,E$6,$A69)</f>
        <v>0</v>
      </c>
      <c r="F69" s="151">
        <f ca="1">OFFSET('SPPI '!$A$2,F$6,$A69)</f>
        <v>2.8</v>
      </c>
      <c r="G69" s="151">
        <f ca="1">OFFSET('SPPI '!$A$2,G$6,$A69)</f>
        <v>-0.4</v>
      </c>
      <c r="H69" s="151">
        <f ca="1">OFFSET('SPPI '!$A$2,H$6,$A69)</f>
        <v>0</v>
      </c>
      <c r="I69" s="151">
        <f ca="1">OFFSET('SPPI '!$A$2,I$6,$A69)</f>
        <v>0</v>
      </c>
      <c r="J69" s="151">
        <f ca="1">OFFSET('SPPI '!$A$2,J$6,$A69)</f>
        <v>0.2</v>
      </c>
      <c r="K69" s="151"/>
      <c r="L69" s="151"/>
      <c r="M69" s="160"/>
      <c r="N69" s="160"/>
    </row>
    <row r="70" spans="1:14" ht="23.25" customHeight="1">
      <c r="A70" s="160">
        <v>141</v>
      </c>
      <c r="B70" s="153" t="s">
        <v>2</v>
      </c>
      <c r="C70" s="154"/>
      <c r="D70" s="151">
        <f ca="1">OFFSET('SPPI '!$A$2,D$6,$A70)</f>
        <v>0.1</v>
      </c>
      <c r="E70" s="151">
        <f ca="1">OFFSET('SPPI '!$A$2,E$6,$A70)</f>
        <v>0</v>
      </c>
      <c r="F70" s="151">
        <f ca="1">OFFSET('SPPI '!$A$2,F$6,$A70)</f>
        <v>-7.5</v>
      </c>
      <c r="G70" s="151">
        <f ca="1">OFFSET('SPPI '!$A$2,G$6,$A70)</f>
        <v>0</v>
      </c>
      <c r="H70" s="151">
        <f ca="1">OFFSET('SPPI '!$A$2,H$6,$A70)</f>
        <v>0</v>
      </c>
      <c r="I70" s="151">
        <f ca="1">OFFSET('SPPI '!$A$2,I$6,$A70)</f>
        <v>0</v>
      </c>
      <c r="J70" s="151">
        <f ca="1">OFFSET('SPPI '!$A$2,J$6,$A70)</f>
        <v>0.2</v>
      </c>
      <c r="K70" s="151"/>
      <c r="L70" s="151"/>
      <c r="M70" s="160"/>
      <c r="N70" s="160"/>
    </row>
    <row r="71" spans="1:14" ht="23.25" customHeight="1">
      <c r="A71" s="160">
        <v>142</v>
      </c>
      <c r="B71" s="153" t="s">
        <v>3</v>
      </c>
      <c r="D71" s="151">
        <f ca="1">OFFSET('SPPI '!$A$2,D$6,$A71)</f>
        <v>0.1</v>
      </c>
      <c r="E71" s="151">
        <f ca="1">OFFSET('SPPI '!$A$2,E$6,$A71)</f>
        <v>0</v>
      </c>
      <c r="F71" s="151">
        <f ca="1">OFFSET('SPPI '!$A$2,F$6,$A71)</f>
        <v>-2.7</v>
      </c>
      <c r="G71" s="151">
        <f ca="1">OFFSET('SPPI '!$A$2,G$6,$A71)</f>
        <v>-0.2</v>
      </c>
      <c r="H71" s="151">
        <f ca="1">OFFSET('SPPI '!$A$2,H$6,$A71)</f>
        <v>0</v>
      </c>
      <c r="I71" s="151">
        <f ca="1">OFFSET('SPPI '!$A$2,I$6,$A71)</f>
        <v>0</v>
      </c>
      <c r="J71" s="151">
        <f ca="1">OFFSET('SPPI '!$A$2,J$6,$A71)</f>
        <v>0</v>
      </c>
      <c r="K71" s="160"/>
      <c r="L71" s="160"/>
      <c r="M71" s="160"/>
      <c r="N71" s="160"/>
    </row>
    <row r="72" spans="1:14" ht="23.25" customHeight="1">
      <c r="A72" s="160">
        <v>143</v>
      </c>
      <c r="B72" s="153" t="s">
        <v>4</v>
      </c>
      <c r="D72" s="151">
        <f ca="1">OFFSET('SPPI '!$A$2,D$6,$A72)</f>
        <v>0.2</v>
      </c>
      <c r="E72" s="151">
        <f ca="1">OFFSET('SPPI '!$A$2,E$6,$A72)</f>
        <v>0.1</v>
      </c>
      <c r="F72" s="151">
        <f ca="1">OFFSET('SPPI '!$A$2,F$6,$A72)</f>
        <v>-2.2000000000000002</v>
      </c>
      <c r="G72" s="151">
        <f ca="1">OFFSET('SPPI '!$A$2,G$6,$A72)</f>
        <v>-0.3</v>
      </c>
      <c r="H72" s="151">
        <f ca="1">OFFSET('SPPI '!$A$2,H$6,$A72)</f>
        <v>0</v>
      </c>
      <c r="I72" s="151">
        <f ca="1">OFFSET('SPPI '!$A$2,I$6,$A72)</f>
        <v>0</v>
      </c>
      <c r="J72" s="151">
        <f ca="1">OFFSET('SPPI '!$A$2,J$6,$A72)</f>
        <v>0.1</v>
      </c>
      <c r="K72" s="160"/>
      <c r="L72" s="160"/>
      <c r="M72" s="160"/>
      <c r="N72" s="160"/>
    </row>
    <row r="73" spans="1:14" ht="9.9" customHeight="1" thickBot="1">
      <c r="B73" s="161"/>
      <c r="C73" s="202"/>
      <c r="D73" s="180"/>
      <c r="E73" s="180"/>
      <c r="F73" s="180"/>
      <c r="G73" s="180"/>
      <c r="H73" s="180"/>
      <c r="I73" s="180"/>
      <c r="J73" s="180"/>
      <c r="K73" s="160"/>
      <c r="L73" s="160"/>
      <c r="M73" s="160"/>
      <c r="N73" s="160"/>
    </row>
    <row r="74" spans="1:14" ht="24.9" customHeight="1">
      <c r="B74" s="281"/>
      <c r="C74" s="31"/>
      <c r="D74" s="334"/>
      <c r="K74" s="160"/>
      <c r="L74" s="160"/>
      <c r="M74" s="160"/>
      <c r="N74" s="160"/>
    </row>
    <row r="75" spans="1:14" ht="24.9" customHeight="1">
      <c r="K75" s="160"/>
      <c r="L75" s="160"/>
      <c r="M75" s="160"/>
      <c r="N75" s="160"/>
    </row>
    <row r="76" spans="1:14" ht="24.9" customHeight="1">
      <c r="K76" s="160"/>
      <c r="L76" s="160"/>
      <c r="M76" s="160"/>
      <c r="N76" s="160"/>
    </row>
    <row r="77" spans="1:14" ht="31.5" customHeight="1">
      <c r="K77" s="160"/>
      <c r="L77" s="160"/>
      <c r="M77" s="160"/>
      <c r="N77" s="160"/>
    </row>
    <row r="78" spans="1:14" ht="29.25" customHeight="1">
      <c r="K78" s="160"/>
      <c r="L78" s="160"/>
      <c r="M78" s="160"/>
      <c r="N78" s="160"/>
    </row>
    <row r="79" spans="1:14" ht="24.9" customHeight="1">
      <c r="K79" s="160"/>
      <c r="L79" s="160"/>
      <c r="M79" s="160"/>
      <c r="N79" s="160"/>
    </row>
    <row r="80" spans="1:14" ht="24.9" customHeight="1">
      <c r="K80" s="160"/>
      <c r="L80" s="160"/>
      <c r="M80" s="160"/>
      <c r="N80" s="160"/>
    </row>
    <row r="81" spans="11:14" ht="24.9" customHeight="1">
      <c r="K81" s="160"/>
      <c r="L81" s="160"/>
      <c r="M81" s="160"/>
      <c r="N81" s="160"/>
    </row>
    <row r="82" spans="11:14" ht="24.9" customHeight="1">
      <c r="K82" s="160"/>
      <c r="L82" s="160"/>
      <c r="M82" s="160"/>
      <c r="N82" s="160"/>
    </row>
    <row r="83" spans="11:14" ht="24.9" customHeight="1">
      <c r="K83" s="160"/>
      <c r="L83" s="160"/>
      <c r="M83" s="160"/>
      <c r="N83" s="160"/>
    </row>
    <row r="84" spans="11:14" ht="24.9" customHeight="1">
      <c r="K84" s="160"/>
      <c r="L84" s="160"/>
      <c r="M84" s="160"/>
      <c r="N84" s="160"/>
    </row>
    <row r="85" spans="11:14" ht="24.9" customHeight="1">
      <c r="K85" s="160"/>
      <c r="L85" s="160"/>
      <c r="M85" s="160"/>
      <c r="N85" s="160"/>
    </row>
    <row r="86" spans="11:14" ht="24.9" customHeight="1">
      <c r="K86" s="160"/>
      <c r="L86" s="160"/>
      <c r="M86" s="160"/>
      <c r="N86" s="160"/>
    </row>
    <row r="87" spans="11:14" ht="24.9" customHeight="1">
      <c r="K87" s="160"/>
      <c r="L87" s="160"/>
      <c r="M87" s="160"/>
      <c r="N87" s="160"/>
    </row>
    <row r="88" spans="11:14">
      <c r="K88" s="160"/>
      <c r="L88" s="160"/>
      <c r="M88" s="160"/>
      <c r="N88" s="160"/>
    </row>
  </sheetData>
  <mergeCells count="3">
    <mergeCell ref="B7:J7"/>
    <mergeCell ref="D8:J8"/>
    <mergeCell ref="D9:J9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-0.249977111117893"/>
  </sheetPr>
  <dimension ref="A1:P192"/>
  <sheetViews>
    <sheetView view="pageBreakPreview" zoomScale="75" zoomScaleNormal="50" zoomScaleSheetLayoutView="75" workbookViewId="0">
      <pane xSplit="3" ySplit="13" topLeftCell="D53" activePane="bottomRight" state="frozen"/>
      <selection activeCell="L89" sqref="L89"/>
      <selection pane="topRight" activeCell="L89" sqref="L89"/>
      <selection pane="bottomLeft" activeCell="L89" sqref="L89"/>
      <selection pane="bottomRight" activeCell="D72" sqref="D72:I72"/>
    </sheetView>
  </sheetViews>
  <sheetFormatPr defaultColWidth="8.109375" defaultRowHeight="17.399999999999999"/>
  <cols>
    <col min="1" max="1" width="6" style="160" hidden="1" customWidth="1"/>
    <col min="2" max="2" width="16.88671875" style="159" customWidth="1"/>
    <col min="3" max="3" width="2.33203125" style="189" customWidth="1"/>
    <col min="4" max="5" width="27.5546875" style="160" customWidth="1"/>
    <col min="6" max="6" width="26.33203125" style="160" customWidth="1"/>
    <col min="7" max="7" width="25.6640625" style="160" customWidth="1"/>
    <col min="8" max="8" width="25.109375" style="160" customWidth="1"/>
    <col min="9" max="9" width="26" style="160" customWidth="1"/>
    <col min="10" max="16384" width="8.109375" style="160"/>
  </cols>
  <sheetData>
    <row r="1" spans="1:16" s="360" customFormat="1" ht="21.6">
      <c r="B1" s="361" t="s">
        <v>135</v>
      </c>
      <c r="C1" s="391" t="s">
        <v>13</v>
      </c>
      <c r="D1" s="416" t="s">
        <v>362</v>
      </c>
      <c r="E1" s="392"/>
      <c r="F1" s="392"/>
      <c r="G1" s="392"/>
      <c r="H1" s="392"/>
    </row>
    <row r="2" spans="1:16" s="360" customFormat="1" ht="21.6">
      <c r="B2" s="361"/>
      <c r="C2" s="391"/>
      <c r="D2" s="391" t="s">
        <v>138</v>
      </c>
      <c r="E2" s="392"/>
      <c r="F2" s="392"/>
      <c r="G2" s="392"/>
      <c r="H2" s="392"/>
    </row>
    <row r="3" spans="1:16" s="323" customFormat="1" ht="21">
      <c r="B3" s="320" t="s">
        <v>137</v>
      </c>
      <c r="C3" s="321" t="s">
        <v>13</v>
      </c>
      <c r="D3" s="322" t="s">
        <v>363</v>
      </c>
    </row>
    <row r="4" spans="1:16" s="323" customFormat="1" ht="21">
      <c r="B4" s="327"/>
      <c r="C4" s="321"/>
      <c r="D4" s="321" t="s">
        <v>69</v>
      </c>
    </row>
    <row r="5" spans="1:16" ht="9" customHeight="1">
      <c r="B5" s="187"/>
      <c r="C5" s="188"/>
      <c r="D5" s="187"/>
      <c r="E5" s="187"/>
      <c r="F5" s="187"/>
      <c r="G5" s="187"/>
      <c r="H5" s="187"/>
      <c r="I5" s="187"/>
    </row>
    <row r="6" spans="1:16" hidden="1">
      <c r="B6" s="187"/>
      <c r="C6" s="188"/>
      <c r="D6" s="140">
        <v>36</v>
      </c>
      <c r="E6" s="139">
        <v>40</v>
      </c>
      <c r="F6" s="139">
        <v>46</v>
      </c>
      <c r="G6" s="139">
        <v>49</v>
      </c>
      <c r="H6" s="139">
        <v>55</v>
      </c>
      <c r="I6" s="139">
        <v>59</v>
      </c>
    </row>
    <row r="7" spans="1:16" ht="21.6" thickBot="1">
      <c r="B7" s="560" t="s">
        <v>0</v>
      </c>
      <c r="C7" s="560"/>
      <c r="D7" s="560"/>
      <c r="E7" s="560"/>
      <c r="F7" s="560"/>
      <c r="G7" s="560"/>
      <c r="H7" s="560"/>
      <c r="I7" s="560"/>
    </row>
    <row r="8" spans="1:16" s="360" customFormat="1" ht="21" customHeight="1">
      <c r="B8" s="358"/>
      <c r="C8" s="387"/>
      <c r="D8" s="561" t="s">
        <v>212</v>
      </c>
      <c r="E8" s="561"/>
      <c r="F8" s="561"/>
      <c r="G8" s="561"/>
      <c r="H8" s="561" t="s">
        <v>50</v>
      </c>
      <c r="I8" s="561"/>
    </row>
    <row r="9" spans="1:16" s="315" customFormat="1" ht="21" customHeight="1">
      <c r="B9" s="316"/>
      <c r="C9" s="317"/>
      <c r="D9" s="562" t="s">
        <v>213</v>
      </c>
      <c r="E9" s="562"/>
      <c r="F9" s="562"/>
      <c r="G9" s="562"/>
      <c r="H9" s="562" t="s">
        <v>51</v>
      </c>
      <c r="I9" s="562"/>
    </row>
    <row r="10" spans="1:16" s="176" customFormat="1" ht="21" customHeight="1">
      <c r="C10" s="192"/>
      <c r="D10" s="329">
        <v>551</v>
      </c>
      <c r="E10" s="329">
        <v>561</v>
      </c>
      <c r="F10" s="329">
        <v>562</v>
      </c>
      <c r="G10" s="329">
        <v>563</v>
      </c>
      <c r="H10" s="329" t="s">
        <v>85</v>
      </c>
      <c r="I10" s="329" t="s">
        <v>86</v>
      </c>
    </row>
    <row r="11" spans="1:16" s="390" customFormat="1" ht="53.25" customHeight="1">
      <c r="B11" s="359" t="s">
        <v>79</v>
      </c>
      <c r="C11" s="406"/>
      <c r="D11" s="357" t="s">
        <v>278</v>
      </c>
      <c r="E11" s="357" t="s">
        <v>277</v>
      </c>
      <c r="F11" s="357" t="s">
        <v>276</v>
      </c>
      <c r="G11" s="357" t="s">
        <v>181</v>
      </c>
      <c r="H11" s="357" t="s">
        <v>183</v>
      </c>
      <c r="I11" s="357" t="s">
        <v>184</v>
      </c>
    </row>
    <row r="12" spans="1:16" s="312" customFormat="1" ht="61.5" customHeight="1" thickBot="1">
      <c r="B12" s="293" t="s">
        <v>80</v>
      </c>
      <c r="C12" s="332"/>
      <c r="D12" s="304" t="s">
        <v>275</v>
      </c>
      <c r="E12" s="304" t="s">
        <v>274</v>
      </c>
      <c r="F12" s="304" t="s">
        <v>273</v>
      </c>
      <c r="G12" s="304" t="s">
        <v>272</v>
      </c>
      <c r="H12" s="304" t="s">
        <v>271</v>
      </c>
      <c r="I12" s="304" t="s">
        <v>270</v>
      </c>
    </row>
    <row r="13" spans="1:16" s="195" customFormat="1" ht="6.75" customHeight="1">
      <c r="B13" s="196"/>
      <c r="C13" s="194"/>
      <c r="D13" s="178"/>
      <c r="E13" s="177"/>
      <c r="F13" s="178"/>
      <c r="G13" s="178"/>
      <c r="H13" s="177"/>
      <c r="I13" s="177"/>
    </row>
    <row r="14" spans="1:16" s="374" customFormat="1" ht="21" customHeight="1">
      <c r="B14" s="375">
        <v>2015</v>
      </c>
      <c r="C14" s="394"/>
      <c r="D14" s="395"/>
      <c r="E14" s="395"/>
      <c r="F14" s="395"/>
      <c r="G14" s="395"/>
      <c r="H14" s="395"/>
      <c r="I14" s="395"/>
    </row>
    <row r="15" spans="1:16" ht="21" customHeight="1">
      <c r="A15" s="160">
        <v>104</v>
      </c>
      <c r="B15" s="153" t="s">
        <v>1</v>
      </c>
      <c r="C15" s="201"/>
      <c r="D15" s="151">
        <f ca="1">OFFSET('SPPI '!$A$2,D$6,$A15)</f>
        <v>0.5</v>
      </c>
      <c r="E15" s="151">
        <f ca="1">OFFSET('SPPI '!$A$2,E$6,$A15)</f>
        <v>0.8</v>
      </c>
      <c r="F15" s="151">
        <f ca="1">OFFSET('SPPI '!$A$2,F$6,$A15)</f>
        <v>0.4</v>
      </c>
      <c r="G15" s="151">
        <f ca="1">OFFSET('SPPI '!$A$2,G$6,$A15)</f>
        <v>0.8</v>
      </c>
      <c r="H15" s="151">
        <f ca="1">OFFSET('SPPI '!$A$2,H$6,$A15)</f>
        <v>0</v>
      </c>
      <c r="I15" s="151">
        <f ca="1">OFFSET('SPPI '!$A$2,I$6,$A15)</f>
        <v>-0.1</v>
      </c>
      <c r="K15" s="204"/>
      <c r="L15" s="204"/>
      <c r="M15" s="204"/>
      <c r="N15" s="204"/>
      <c r="O15" s="204"/>
      <c r="P15" s="204"/>
    </row>
    <row r="16" spans="1:16" ht="21" customHeight="1">
      <c r="A16" s="160">
        <v>105</v>
      </c>
      <c r="B16" s="153" t="s">
        <v>2</v>
      </c>
      <c r="C16" s="201"/>
      <c r="D16" s="151">
        <f ca="1">OFFSET('SPPI '!$A$2,D$6,$A16)</f>
        <v>0.2</v>
      </c>
      <c r="E16" s="151">
        <f ca="1">OFFSET('SPPI '!$A$2,E$6,$A16)</f>
        <v>1.5</v>
      </c>
      <c r="F16" s="151">
        <f ca="1">OFFSET('SPPI '!$A$2,F$6,$A16)</f>
        <v>1</v>
      </c>
      <c r="G16" s="151">
        <f ca="1">OFFSET('SPPI '!$A$2,G$6,$A16)</f>
        <v>2.5</v>
      </c>
      <c r="H16" s="151">
        <f ca="1">OFFSET('SPPI '!$A$2,H$6,$A16)</f>
        <v>0</v>
      </c>
      <c r="I16" s="151">
        <f ca="1">OFFSET('SPPI '!$A$2,I$6,$A16)</f>
        <v>0</v>
      </c>
      <c r="K16" s="204"/>
      <c r="L16" s="204"/>
      <c r="M16" s="204"/>
      <c r="N16" s="204"/>
      <c r="O16" s="204"/>
      <c r="P16" s="204"/>
    </row>
    <row r="17" spans="1:16" ht="21" customHeight="1">
      <c r="A17" s="160">
        <v>106</v>
      </c>
      <c r="B17" s="153" t="s">
        <v>3</v>
      </c>
      <c r="C17" s="201"/>
      <c r="D17" s="151">
        <f ca="1">OFFSET('SPPI '!$A$2,D$6,$A17)</f>
        <v>0</v>
      </c>
      <c r="E17" s="151">
        <f ca="1">OFFSET('SPPI '!$A$2,E$6,$A17)</f>
        <v>1.3</v>
      </c>
      <c r="F17" s="151">
        <f ca="1">OFFSET('SPPI '!$A$2,F$6,$A17)</f>
        <v>1</v>
      </c>
      <c r="G17" s="151">
        <f ca="1">OFFSET('SPPI '!$A$2,G$6,$A17)</f>
        <v>0.9</v>
      </c>
      <c r="H17" s="151">
        <f ca="1">OFFSET('SPPI '!$A$2,H$6,$A17)</f>
        <v>0</v>
      </c>
      <c r="I17" s="151">
        <f ca="1">OFFSET('SPPI '!$A$2,I$6,$A17)</f>
        <v>0</v>
      </c>
      <c r="K17" s="204"/>
      <c r="L17" s="204"/>
      <c r="M17" s="204"/>
      <c r="N17" s="204"/>
      <c r="O17" s="204"/>
      <c r="P17" s="204"/>
    </row>
    <row r="18" spans="1:16" ht="21" customHeight="1">
      <c r="A18" s="160">
        <v>107</v>
      </c>
      <c r="B18" s="153" t="s">
        <v>4</v>
      </c>
      <c r="C18" s="201"/>
      <c r="D18" s="151">
        <f ca="1">OFFSET('SPPI '!$A$2,D$6,$A18)</f>
        <v>0.1</v>
      </c>
      <c r="E18" s="151">
        <f ca="1">OFFSET('SPPI '!$A$2,E$6,$A18)</f>
        <v>0.7</v>
      </c>
      <c r="F18" s="151">
        <f ca="1">OFFSET('SPPI '!$A$2,F$6,$A18)</f>
        <v>1.1000000000000001</v>
      </c>
      <c r="G18" s="151">
        <f ca="1">OFFSET('SPPI '!$A$2,G$6,$A18)</f>
        <v>0.8</v>
      </c>
      <c r="H18" s="151">
        <f ca="1">OFFSET('SPPI '!$A$2,H$6,$A18)</f>
        <v>0</v>
      </c>
      <c r="I18" s="151">
        <f ca="1">OFFSET('SPPI '!$A$2,I$6,$A18)</f>
        <v>0</v>
      </c>
      <c r="K18" s="204"/>
      <c r="L18" s="204"/>
      <c r="M18" s="204"/>
      <c r="N18" s="204"/>
      <c r="O18" s="204"/>
      <c r="P18" s="204"/>
    </row>
    <row r="19" spans="1:16" ht="6" customHeight="1">
      <c r="B19" s="153"/>
      <c r="C19" s="201"/>
      <c r="D19" s="156"/>
      <c r="E19" s="156"/>
      <c r="F19" s="156"/>
      <c r="G19" s="156"/>
      <c r="H19" s="156"/>
      <c r="I19" s="156"/>
      <c r="K19" s="204"/>
      <c r="L19" s="204"/>
      <c r="M19" s="204"/>
      <c r="N19" s="204"/>
      <c r="O19" s="204"/>
      <c r="P19" s="204"/>
    </row>
    <row r="20" spans="1:16" s="374" customFormat="1" ht="21" customHeight="1">
      <c r="B20" s="375">
        <v>2016</v>
      </c>
      <c r="C20" s="394"/>
      <c r="D20" s="397"/>
      <c r="E20" s="397"/>
      <c r="F20" s="397"/>
      <c r="G20" s="397"/>
      <c r="H20" s="397"/>
      <c r="I20" s="395"/>
      <c r="K20" s="412"/>
      <c r="L20" s="412"/>
      <c r="M20" s="412"/>
      <c r="N20" s="412"/>
      <c r="O20" s="412"/>
      <c r="P20" s="412"/>
    </row>
    <row r="21" spans="1:16" ht="21" customHeight="1">
      <c r="A21" s="160">
        <v>108</v>
      </c>
      <c r="B21" s="153" t="s">
        <v>1</v>
      </c>
      <c r="C21" s="201"/>
      <c r="D21" s="151">
        <f ca="1">OFFSET('SPPI '!$A$2,D$6,$A21)</f>
        <v>-0.1</v>
      </c>
      <c r="E21" s="151">
        <f ca="1">OFFSET('SPPI '!$A$2,E$6,$A21)</f>
        <v>1.1000000000000001</v>
      </c>
      <c r="F21" s="151">
        <f ca="1">OFFSET('SPPI '!$A$2,F$6,$A21)</f>
        <v>0.9</v>
      </c>
      <c r="G21" s="151">
        <f ca="1">OFFSET('SPPI '!$A$2,G$6,$A21)</f>
        <v>0.7</v>
      </c>
      <c r="H21" s="151">
        <f ca="1">OFFSET('SPPI '!$A$2,H$6,$A21)</f>
        <v>0</v>
      </c>
      <c r="I21" s="151">
        <f ca="1">OFFSET('SPPI '!$A$2,I$6,$A21)</f>
        <v>0</v>
      </c>
      <c r="K21" s="204"/>
      <c r="L21" s="204"/>
      <c r="M21" s="204"/>
      <c r="N21" s="204"/>
      <c r="O21" s="204"/>
      <c r="P21" s="204"/>
    </row>
    <row r="22" spans="1:16" ht="21" customHeight="1">
      <c r="A22" s="160">
        <v>109</v>
      </c>
      <c r="B22" s="153" t="s">
        <v>2</v>
      </c>
      <c r="C22" s="201"/>
      <c r="D22" s="151">
        <f ca="1">OFFSET('SPPI '!$A$2,D$6,$A22)</f>
        <v>0</v>
      </c>
      <c r="E22" s="151">
        <f ca="1">OFFSET('SPPI '!$A$2,E$6,$A22)</f>
        <v>0.6</v>
      </c>
      <c r="F22" s="151">
        <f ca="1">OFFSET('SPPI '!$A$2,F$6,$A22)</f>
        <v>0.3</v>
      </c>
      <c r="G22" s="151">
        <f ca="1">OFFSET('SPPI '!$A$2,G$6,$A22)</f>
        <v>0.6</v>
      </c>
      <c r="H22" s="151">
        <f ca="1">OFFSET('SPPI '!$A$2,H$6,$A22)</f>
        <v>0</v>
      </c>
      <c r="I22" s="151">
        <f ca="1">OFFSET('SPPI '!$A$2,I$6,$A22)</f>
        <v>0</v>
      </c>
      <c r="K22" s="204"/>
      <c r="L22" s="204"/>
      <c r="M22" s="204"/>
      <c r="N22" s="204"/>
      <c r="O22" s="204"/>
      <c r="P22" s="204"/>
    </row>
    <row r="23" spans="1:16" ht="21" customHeight="1">
      <c r="A23" s="160">
        <v>110</v>
      </c>
      <c r="B23" s="153" t="s">
        <v>3</v>
      </c>
      <c r="C23" s="201"/>
      <c r="D23" s="151">
        <f ca="1">OFFSET('SPPI '!$A$2,D$6,$A23)</f>
        <v>0</v>
      </c>
      <c r="E23" s="151">
        <f ca="1">OFFSET('SPPI '!$A$2,E$6,$A23)</f>
        <v>0.8</v>
      </c>
      <c r="F23" s="151">
        <f ca="1">OFFSET('SPPI '!$A$2,F$6,$A23)</f>
        <v>0.2</v>
      </c>
      <c r="G23" s="151">
        <f ca="1">OFFSET('SPPI '!$A$2,G$6,$A23)</f>
        <v>0.5</v>
      </c>
      <c r="H23" s="151">
        <f ca="1">OFFSET('SPPI '!$A$2,H$6,$A23)</f>
        <v>0</v>
      </c>
      <c r="I23" s="151">
        <f ca="1">OFFSET('SPPI '!$A$2,I$6,$A23)</f>
        <v>0</v>
      </c>
      <c r="K23" s="204"/>
      <c r="L23" s="204"/>
      <c r="M23" s="204"/>
      <c r="N23" s="204"/>
      <c r="O23" s="204"/>
      <c r="P23" s="204"/>
    </row>
    <row r="24" spans="1:16" ht="21" customHeight="1">
      <c r="A24" s="160">
        <v>111</v>
      </c>
      <c r="B24" s="153" t="s">
        <v>4</v>
      </c>
      <c r="D24" s="151">
        <f ca="1">OFFSET('SPPI '!$A$2,D$6,$A24)</f>
        <v>0.2</v>
      </c>
      <c r="E24" s="151">
        <f ca="1">OFFSET('SPPI '!$A$2,E$6,$A24)</f>
        <v>0.8</v>
      </c>
      <c r="F24" s="151">
        <f ca="1">OFFSET('SPPI '!$A$2,F$6,$A24)</f>
        <v>0.4</v>
      </c>
      <c r="G24" s="151">
        <f ca="1">OFFSET('SPPI '!$A$2,G$6,$A24)</f>
        <v>0.4</v>
      </c>
      <c r="H24" s="151">
        <f ca="1">OFFSET('SPPI '!$A$2,H$6,$A24)</f>
        <v>0</v>
      </c>
      <c r="I24" s="151">
        <f ca="1">OFFSET('SPPI '!$A$2,I$6,$A24)</f>
        <v>0</v>
      </c>
      <c r="K24" s="204"/>
      <c r="L24" s="204"/>
      <c r="M24" s="204"/>
      <c r="N24" s="204"/>
      <c r="O24" s="204"/>
      <c r="P24" s="204"/>
    </row>
    <row r="25" spans="1:16" ht="6" customHeight="1">
      <c r="D25" s="204"/>
      <c r="E25" s="204"/>
      <c r="F25" s="204"/>
      <c r="G25" s="204"/>
      <c r="H25" s="204"/>
      <c r="I25" s="204"/>
    </row>
    <row r="26" spans="1:16" s="374" customFormat="1" ht="21" customHeight="1">
      <c r="B26" s="375">
        <v>2017</v>
      </c>
      <c r="C26" s="394"/>
      <c r="D26" s="397"/>
      <c r="E26" s="397"/>
      <c r="F26" s="397"/>
      <c r="G26" s="397"/>
      <c r="H26" s="395"/>
      <c r="I26" s="395"/>
    </row>
    <row r="27" spans="1:16" ht="21" customHeight="1">
      <c r="A27" s="160">
        <v>112</v>
      </c>
      <c r="B27" s="153" t="s">
        <v>1</v>
      </c>
      <c r="C27" s="201"/>
      <c r="D27" s="151">
        <f ca="1">OFFSET('SPPI '!$A$2,D$6,$A27)</f>
        <v>0.7</v>
      </c>
      <c r="E27" s="151">
        <f ca="1">OFFSET('SPPI '!$A$2,E$6,$A27)</f>
        <v>1.7</v>
      </c>
      <c r="F27" s="151">
        <f ca="1">OFFSET('SPPI '!$A$2,F$6,$A27)</f>
        <v>0.5</v>
      </c>
      <c r="G27" s="151">
        <f ca="1">OFFSET('SPPI '!$A$2,G$6,$A27)</f>
        <v>1</v>
      </c>
      <c r="H27" s="151">
        <f ca="1">OFFSET('SPPI '!$A$2,H$6,$A27)</f>
        <v>0</v>
      </c>
      <c r="I27" s="151">
        <f ca="1">OFFSET('SPPI '!$A$2,I$6,$A27)</f>
        <v>0.1</v>
      </c>
      <c r="K27" s="204"/>
      <c r="L27" s="204"/>
      <c r="M27" s="204"/>
      <c r="N27" s="204"/>
      <c r="O27" s="204"/>
      <c r="P27" s="204"/>
    </row>
    <row r="28" spans="1:16" ht="21" customHeight="1">
      <c r="A28" s="160">
        <v>113</v>
      </c>
      <c r="B28" s="153" t="s">
        <v>2</v>
      </c>
      <c r="C28" s="201"/>
      <c r="D28" s="151">
        <f ca="1">OFFSET('SPPI '!$A$2,D$6,$A28)</f>
        <v>0.3</v>
      </c>
      <c r="E28" s="151">
        <f ca="1">OFFSET('SPPI '!$A$2,E$6,$A28)</f>
        <v>1.4</v>
      </c>
      <c r="F28" s="151">
        <f ca="1">OFFSET('SPPI '!$A$2,F$6,$A28)</f>
        <v>0.4</v>
      </c>
      <c r="G28" s="151">
        <f ca="1">OFFSET('SPPI '!$A$2,G$6,$A28)</f>
        <v>0.8</v>
      </c>
      <c r="H28" s="151">
        <f ca="1">OFFSET('SPPI '!$A$2,H$6,$A28)</f>
        <v>0</v>
      </c>
      <c r="I28" s="151">
        <f ca="1">OFFSET('SPPI '!$A$2,I$6,$A28)</f>
        <v>0</v>
      </c>
      <c r="K28" s="204"/>
      <c r="L28" s="204"/>
      <c r="M28" s="204"/>
      <c r="N28" s="204"/>
      <c r="O28" s="204"/>
      <c r="P28" s="204"/>
    </row>
    <row r="29" spans="1:16" ht="21" customHeight="1">
      <c r="A29" s="160">
        <v>114</v>
      </c>
      <c r="B29" s="153" t="s">
        <v>3</v>
      </c>
      <c r="C29" s="201"/>
      <c r="D29" s="151">
        <f ca="1">OFFSET('SPPI '!$A$2,D$6,$A29)</f>
        <v>0</v>
      </c>
      <c r="E29" s="151">
        <f ca="1">OFFSET('SPPI '!$A$2,E$6,$A29)</f>
        <v>0.8</v>
      </c>
      <c r="F29" s="151">
        <f ca="1">OFFSET('SPPI '!$A$2,F$6,$A29)</f>
        <v>0.3</v>
      </c>
      <c r="G29" s="151">
        <f ca="1">OFFSET('SPPI '!$A$2,G$6,$A29)</f>
        <v>0.8</v>
      </c>
      <c r="H29" s="151">
        <f ca="1">OFFSET('SPPI '!$A$2,H$6,$A29)</f>
        <v>0</v>
      </c>
      <c r="I29" s="151">
        <f ca="1">OFFSET('SPPI '!$A$2,I$6,$A29)</f>
        <v>0</v>
      </c>
      <c r="K29" s="204"/>
      <c r="L29" s="204"/>
      <c r="M29" s="204"/>
      <c r="N29" s="204"/>
      <c r="O29" s="204"/>
      <c r="P29" s="204"/>
    </row>
    <row r="30" spans="1:16" ht="21" customHeight="1">
      <c r="A30" s="160">
        <v>115</v>
      </c>
      <c r="B30" s="153" t="s">
        <v>4</v>
      </c>
      <c r="D30" s="151">
        <f ca="1">OFFSET('SPPI '!$A$2,D$6,$A30)</f>
        <v>0.3</v>
      </c>
      <c r="E30" s="151">
        <f ca="1">OFFSET('SPPI '!$A$2,E$6,$A30)</f>
        <v>0.9</v>
      </c>
      <c r="F30" s="151">
        <f ca="1">OFFSET('SPPI '!$A$2,F$6,$A30)</f>
        <v>0.2</v>
      </c>
      <c r="G30" s="151">
        <f ca="1">OFFSET('SPPI '!$A$2,G$6,$A30)</f>
        <v>0.7</v>
      </c>
      <c r="H30" s="151">
        <f ca="1">OFFSET('SPPI '!$A$2,H$6,$A30)</f>
        <v>0</v>
      </c>
      <c r="I30" s="151">
        <f ca="1">OFFSET('SPPI '!$A$2,I$6,$A30)</f>
        <v>0</v>
      </c>
      <c r="K30" s="204"/>
      <c r="L30" s="204"/>
      <c r="M30" s="204"/>
      <c r="N30" s="204"/>
      <c r="O30" s="204"/>
      <c r="P30" s="204"/>
    </row>
    <row r="31" spans="1:16" ht="6" customHeight="1">
      <c r="D31" s="204"/>
      <c r="E31" s="204"/>
      <c r="F31" s="204"/>
      <c r="G31" s="204"/>
      <c r="H31" s="204"/>
    </row>
    <row r="32" spans="1:16" s="374" customFormat="1" ht="21" customHeight="1">
      <c r="B32" s="375">
        <v>2018</v>
      </c>
      <c r="C32" s="394"/>
      <c r="D32" s="397"/>
      <c r="E32" s="397"/>
      <c r="F32" s="397"/>
      <c r="G32" s="397"/>
      <c r="H32" s="395"/>
      <c r="I32" s="395"/>
    </row>
    <row r="33" spans="1:16" ht="21" customHeight="1">
      <c r="A33" s="160">
        <v>116</v>
      </c>
      <c r="B33" s="153" t="s">
        <v>1</v>
      </c>
      <c r="C33" s="201"/>
      <c r="D33" s="151">
        <f ca="1">OFFSET('SPPI '!$A$2,D$6,$A33)</f>
        <v>-0.6</v>
      </c>
      <c r="E33" s="151">
        <f ca="1">OFFSET('SPPI '!$A$2,E$6,$A33)</f>
        <v>1</v>
      </c>
      <c r="F33" s="151">
        <f ca="1">OFFSET('SPPI '!$A$2,F$6,$A33)</f>
        <v>0.1</v>
      </c>
      <c r="G33" s="151">
        <f ca="1">OFFSET('SPPI '!$A$2,G$6,$A33)</f>
        <v>1</v>
      </c>
      <c r="H33" s="151">
        <f ca="1">OFFSET('SPPI '!$A$2,H$6,$A33)</f>
        <v>-0.2</v>
      </c>
      <c r="I33" s="151">
        <f ca="1">OFFSET('SPPI '!$A$2,I$6,$A33)</f>
        <v>-0.1</v>
      </c>
      <c r="K33" s="204"/>
      <c r="L33" s="204"/>
      <c r="M33" s="204"/>
      <c r="N33" s="204"/>
      <c r="O33" s="204"/>
      <c r="P33" s="204"/>
    </row>
    <row r="34" spans="1:16" ht="21" customHeight="1">
      <c r="A34" s="160">
        <v>117</v>
      </c>
      <c r="B34" s="153" t="s">
        <v>2</v>
      </c>
      <c r="C34" s="201"/>
      <c r="D34" s="151">
        <f ca="1">OFFSET('SPPI '!$A$2,D$6,$A34)</f>
        <v>-0.1</v>
      </c>
      <c r="E34" s="151">
        <f ca="1">OFFSET('SPPI '!$A$2,E$6,$A34)</f>
        <v>0.5</v>
      </c>
      <c r="F34" s="151">
        <f ca="1">OFFSET('SPPI '!$A$2,F$6,$A34)</f>
        <v>0</v>
      </c>
      <c r="G34" s="151">
        <f ca="1">OFFSET('SPPI '!$A$2,G$6,$A34)</f>
        <v>0.5</v>
      </c>
      <c r="H34" s="151">
        <f ca="1">OFFSET('SPPI '!$A$2,H$6,$A34)</f>
        <v>0</v>
      </c>
      <c r="I34" s="151">
        <f ca="1">OFFSET('SPPI '!$A$2,I$6,$A34)</f>
        <v>0</v>
      </c>
      <c r="K34" s="204"/>
      <c r="L34" s="204"/>
      <c r="M34" s="204"/>
      <c r="N34" s="204"/>
      <c r="O34" s="204"/>
      <c r="P34" s="204"/>
    </row>
    <row r="35" spans="1:16" ht="21" customHeight="1">
      <c r="A35" s="160">
        <v>118</v>
      </c>
      <c r="B35" s="153" t="s">
        <v>3</v>
      </c>
      <c r="C35" s="201"/>
      <c r="D35" s="151">
        <f ca="1">OFFSET('SPPI '!$A$2,D$6,$A35)</f>
        <v>0.1</v>
      </c>
      <c r="E35" s="151">
        <f ca="1">OFFSET('SPPI '!$A$2,E$6,$A35)</f>
        <v>0.1</v>
      </c>
      <c r="F35" s="151">
        <f ca="1">OFFSET('SPPI '!$A$2,F$6,$A35)</f>
        <v>-0.1</v>
      </c>
      <c r="G35" s="151">
        <f ca="1">OFFSET('SPPI '!$A$2,G$6,$A35)</f>
        <v>0</v>
      </c>
      <c r="H35" s="151">
        <f ca="1">OFFSET('SPPI '!$A$2,H$6,$A35)</f>
        <v>0</v>
      </c>
      <c r="I35" s="151">
        <f ca="1">OFFSET('SPPI '!$A$2,I$6,$A35)</f>
        <v>0</v>
      </c>
      <c r="K35" s="204"/>
      <c r="L35" s="204"/>
      <c r="M35" s="204"/>
      <c r="N35" s="204"/>
      <c r="O35" s="204"/>
      <c r="P35" s="204"/>
    </row>
    <row r="36" spans="1:16" ht="21" customHeight="1">
      <c r="A36" s="160">
        <v>119</v>
      </c>
      <c r="B36" s="153" t="s">
        <v>4</v>
      </c>
      <c r="D36" s="151">
        <f ca="1">OFFSET('SPPI '!$A$2,D$6,$A36)</f>
        <v>0.3</v>
      </c>
      <c r="E36" s="151">
        <f ca="1">OFFSET('SPPI '!$A$2,E$6,$A36)</f>
        <v>1.3</v>
      </c>
      <c r="F36" s="151">
        <f ca="1">OFFSET('SPPI '!$A$2,F$6,$A36)</f>
        <v>0.2</v>
      </c>
      <c r="G36" s="151">
        <f ca="1">OFFSET('SPPI '!$A$2,G$6,$A36)</f>
        <v>0.4</v>
      </c>
      <c r="H36" s="151">
        <f ca="1">OFFSET('SPPI '!$A$2,H$6,$A36)</f>
        <v>0</v>
      </c>
      <c r="I36" s="151">
        <f ca="1">OFFSET('SPPI '!$A$2,I$6,$A36)</f>
        <v>0</v>
      </c>
      <c r="K36" s="204"/>
      <c r="L36" s="204"/>
      <c r="M36" s="204"/>
      <c r="N36" s="204"/>
      <c r="O36" s="204"/>
      <c r="P36" s="204"/>
    </row>
    <row r="37" spans="1:16" ht="6" customHeight="1">
      <c r="D37" s="204"/>
      <c r="E37" s="204"/>
      <c r="F37" s="204"/>
      <c r="G37" s="204"/>
      <c r="H37" s="204"/>
    </row>
    <row r="38" spans="1:16" s="374" customFormat="1" ht="21" customHeight="1">
      <c r="B38" s="375">
        <v>2019</v>
      </c>
      <c r="C38" s="394"/>
      <c r="D38" s="397"/>
      <c r="E38" s="397"/>
      <c r="F38" s="397"/>
      <c r="G38" s="397"/>
      <c r="H38" s="395"/>
      <c r="I38" s="395"/>
    </row>
    <row r="39" spans="1:16" ht="21" customHeight="1">
      <c r="A39" s="160">
        <v>120</v>
      </c>
      <c r="B39" s="153" t="s">
        <v>1</v>
      </c>
      <c r="C39" s="201"/>
      <c r="D39" s="151">
        <f ca="1">OFFSET('SPPI '!$A$2,D$6,$A39)</f>
        <v>0.1</v>
      </c>
      <c r="E39" s="151">
        <f ca="1">OFFSET('SPPI '!$A$2,E$6,$A39)</f>
        <v>1</v>
      </c>
      <c r="F39" s="151">
        <f ca="1">OFFSET('SPPI '!$A$2,F$6,$A39)</f>
        <v>0.1</v>
      </c>
      <c r="G39" s="151">
        <f ca="1">OFFSET('SPPI '!$A$2,G$6,$A39)</f>
        <v>0.4</v>
      </c>
      <c r="H39" s="151">
        <f ca="1">OFFSET('SPPI '!$A$2,H$6,$A39)</f>
        <v>0</v>
      </c>
      <c r="I39" s="151">
        <f ca="1">OFFSET('SPPI '!$A$2,I$6,$A39)</f>
        <v>-0.1</v>
      </c>
      <c r="K39" s="204"/>
      <c r="L39" s="204"/>
      <c r="M39" s="204"/>
      <c r="N39" s="204"/>
      <c r="O39" s="204"/>
      <c r="P39" s="204"/>
    </row>
    <row r="40" spans="1:16" ht="21" customHeight="1">
      <c r="A40" s="160">
        <v>121</v>
      </c>
      <c r="B40" s="153" t="s">
        <v>2</v>
      </c>
      <c r="C40" s="201"/>
      <c r="D40" s="151">
        <f ca="1">OFFSET('SPPI '!$A$2,D$6,$A40)</f>
        <v>0</v>
      </c>
      <c r="E40" s="151">
        <f ca="1">OFFSET('SPPI '!$A$2,E$6,$A40)</f>
        <v>0.4</v>
      </c>
      <c r="F40" s="151">
        <f ca="1">OFFSET('SPPI '!$A$2,F$6,$A40)</f>
        <v>0.1</v>
      </c>
      <c r="G40" s="151">
        <f ca="1">OFFSET('SPPI '!$A$2,G$6,$A40)</f>
        <v>0.3</v>
      </c>
      <c r="H40" s="151">
        <f ca="1">OFFSET('SPPI '!$A$2,H$6,$A40)</f>
        <v>0</v>
      </c>
      <c r="I40" s="151">
        <f ca="1">OFFSET('SPPI '!$A$2,I$6,$A40)</f>
        <v>0.2</v>
      </c>
      <c r="K40" s="204"/>
      <c r="L40" s="204"/>
      <c r="M40" s="204"/>
      <c r="N40" s="204"/>
      <c r="O40" s="204"/>
      <c r="P40" s="204"/>
    </row>
    <row r="41" spans="1:16" ht="21" customHeight="1">
      <c r="A41" s="160">
        <v>122</v>
      </c>
      <c r="B41" s="153" t="s">
        <v>3</v>
      </c>
      <c r="C41" s="201"/>
      <c r="D41" s="151">
        <f ca="1">OFFSET('SPPI '!$A$2,D$6,$A41)</f>
        <v>-0.1</v>
      </c>
      <c r="E41" s="151">
        <f ca="1">OFFSET('SPPI '!$A$2,E$6,$A41)</f>
        <v>0.4</v>
      </c>
      <c r="F41" s="151">
        <f ca="1">OFFSET('SPPI '!$A$2,F$6,$A41)</f>
        <v>-0.1</v>
      </c>
      <c r="G41" s="151">
        <f ca="1">OFFSET('SPPI '!$A$2,G$6,$A41)</f>
        <v>0.4</v>
      </c>
      <c r="H41" s="151">
        <f ca="1">OFFSET('SPPI '!$A$2,H$6,$A41)</f>
        <v>0</v>
      </c>
      <c r="I41" s="151">
        <f ca="1">OFFSET('SPPI '!$A$2,I$6,$A41)</f>
        <v>0</v>
      </c>
      <c r="K41" s="204"/>
      <c r="L41" s="204"/>
      <c r="M41" s="204"/>
      <c r="N41" s="204"/>
      <c r="O41" s="204"/>
      <c r="P41" s="204"/>
    </row>
    <row r="42" spans="1:16" ht="21" customHeight="1">
      <c r="A42" s="160">
        <v>123</v>
      </c>
      <c r="B42" s="153" t="s">
        <v>4</v>
      </c>
      <c r="D42" s="151">
        <f ca="1">OFFSET('SPPI '!$A$2,D$6,$A42)</f>
        <v>0</v>
      </c>
      <c r="E42" s="151">
        <f ca="1">OFFSET('SPPI '!$A$2,E$6,$A42)</f>
        <v>0.4</v>
      </c>
      <c r="F42" s="151">
        <f ca="1">OFFSET('SPPI '!$A$2,F$6,$A42)</f>
        <v>0.2</v>
      </c>
      <c r="G42" s="151">
        <f ca="1">OFFSET('SPPI '!$A$2,G$6,$A42)</f>
        <v>0.3</v>
      </c>
      <c r="H42" s="151">
        <f ca="1">OFFSET('SPPI '!$A$2,H$6,$A42)</f>
        <v>0</v>
      </c>
      <c r="I42" s="151">
        <f ca="1">OFFSET('SPPI '!$A$2,I$6,$A42)</f>
        <v>0</v>
      </c>
      <c r="K42" s="204"/>
      <c r="L42" s="204"/>
      <c r="M42" s="204"/>
      <c r="N42" s="204"/>
      <c r="O42" s="204"/>
      <c r="P42" s="204"/>
    </row>
    <row r="43" spans="1:16" ht="6" customHeight="1">
      <c r="D43" s="204"/>
      <c r="E43" s="204"/>
      <c r="F43" s="204"/>
      <c r="G43" s="204"/>
      <c r="H43" s="204"/>
    </row>
    <row r="44" spans="1:16" s="374" customFormat="1" ht="21" customHeight="1">
      <c r="B44" s="375">
        <v>2020</v>
      </c>
      <c r="C44" s="394"/>
      <c r="D44" s="397"/>
      <c r="E44" s="397"/>
      <c r="F44" s="397"/>
      <c r="G44" s="397"/>
      <c r="H44" s="395"/>
      <c r="I44" s="395"/>
    </row>
    <row r="45" spans="1:16" ht="21" customHeight="1">
      <c r="A45" s="160">
        <v>124</v>
      </c>
      <c r="B45" s="153" t="s">
        <v>1</v>
      </c>
      <c r="C45" s="201"/>
      <c r="D45" s="151">
        <f ca="1">OFFSET('SPPI '!$A$2,D$6,$A45)</f>
        <v>-0.1</v>
      </c>
      <c r="E45" s="151">
        <f ca="1">OFFSET('SPPI '!$A$2,E$6,$A45)</f>
        <v>0.4</v>
      </c>
      <c r="F45" s="151">
        <f ca="1">OFFSET('SPPI '!$A$2,F$6,$A45)</f>
        <v>0.2</v>
      </c>
      <c r="G45" s="151">
        <f ca="1">OFFSET('SPPI '!$A$2,G$6,$A45)</f>
        <v>0.4</v>
      </c>
      <c r="H45" s="151">
        <f ca="1">OFFSET('SPPI '!$A$2,H$6,$A45)</f>
        <v>0</v>
      </c>
      <c r="I45" s="151">
        <f ca="1">OFFSET('SPPI '!$A$2,I$6,$A45)</f>
        <v>0</v>
      </c>
      <c r="K45" s="204"/>
      <c r="L45" s="204"/>
      <c r="M45" s="204"/>
      <c r="N45" s="204"/>
      <c r="O45" s="204"/>
      <c r="P45" s="204"/>
    </row>
    <row r="46" spans="1:16" ht="21" customHeight="1">
      <c r="A46" s="160">
        <v>125</v>
      </c>
      <c r="B46" s="153" t="s">
        <v>2</v>
      </c>
      <c r="C46" s="201"/>
      <c r="D46" s="151">
        <f ca="1">OFFSET('SPPI '!$A$2,D$6,$A46)</f>
        <v>-0.2</v>
      </c>
      <c r="E46" s="151">
        <f ca="1">OFFSET('SPPI '!$A$2,E$6,$A46)</f>
        <v>0.3</v>
      </c>
      <c r="F46" s="151">
        <f ca="1">OFFSET('SPPI '!$A$2,F$6,$A46)</f>
        <v>0.1</v>
      </c>
      <c r="G46" s="151">
        <f ca="1">OFFSET('SPPI '!$A$2,G$6,$A46)</f>
        <v>0.1</v>
      </c>
      <c r="H46" s="151">
        <f ca="1">OFFSET('SPPI '!$A$2,H$6,$A46)</f>
        <v>0</v>
      </c>
      <c r="I46" s="151">
        <f ca="1">OFFSET('SPPI '!$A$2,I$6,$A46)</f>
        <v>-0.1</v>
      </c>
      <c r="K46" s="204"/>
      <c r="L46" s="204"/>
      <c r="M46" s="204"/>
      <c r="N46" s="204"/>
      <c r="O46" s="204"/>
      <c r="P46" s="204"/>
    </row>
    <row r="47" spans="1:16" ht="21" customHeight="1">
      <c r="A47" s="160">
        <v>126</v>
      </c>
      <c r="B47" s="153" t="s">
        <v>3</v>
      </c>
      <c r="C47" s="201"/>
      <c r="D47" s="151">
        <f ca="1">OFFSET('SPPI '!$A$2,D$6,$A47)</f>
        <v>0</v>
      </c>
      <c r="E47" s="151">
        <f ca="1">OFFSET('SPPI '!$A$2,E$6,$A47)</f>
        <v>0.7</v>
      </c>
      <c r="F47" s="151">
        <f ca="1">OFFSET('SPPI '!$A$2,F$6,$A47)</f>
        <v>0</v>
      </c>
      <c r="G47" s="151">
        <f ca="1">OFFSET('SPPI '!$A$2,G$6,$A47)</f>
        <v>0.2</v>
      </c>
      <c r="H47" s="151">
        <f ca="1">OFFSET('SPPI '!$A$2,H$6,$A47)</f>
        <v>0</v>
      </c>
      <c r="I47" s="151">
        <f ca="1">OFFSET('SPPI '!$A$2,I$6,$A47)</f>
        <v>-0.1</v>
      </c>
      <c r="K47" s="204"/>
      <c r="L47" s="204"/>
      <c r="M47" s="204"/>
      <c r="N47" s="204"/>
      <c r="O47" s="204"/>
      <c r="P47" s="204"/>
    </row>
    <row r="48" spans="1:16" ht="21" customHeight="1">
      <c r="A48" s="160">
        <v>127</v>
      </c>
      <c r="B48" s="153" t="s">
        <v>4</v>
      </c>
      <c r="D48" s="151">
        <f ca="1">OFFSET('SPPI '!$A$2,D$6,$A48)</f>
        <v>0</v>
      </c>
      <c r="E48" s="151">
        <f ca="1">OFFSET('SPPI '!$A$2,E$6,$A48)</f>
        <v>0.4</v>
      </c>
      <c r="F48" s="151">
        <f ca="1">OFFSET('SPPI '!$A$2,F$6,$A48)</f>
        <v>-0.1</v>
      </c>
      <c r="G48" s="151">
        <f ca="1">OFFSET('SPPI '!$A$2,G$6,$A48)</f>
        <v>0.2</v>
      </c>
      <c r="H48" s="151">
        <f ca="1">OFFSET('SPPI '!$A$2,H$6,$A48)</f>
        <v>0</v>
      </c>
      <c r="I48" s="151">
        <f ca="1">OFFSET('SPPI '!$A$2,I$6,$A48)</f>
        <v>0</v>
      </c>
      <c r="K48" s="204"/>
      <c r="L48" s="204"/>
      <c r="M48" s="204"/>
      <c r="N48" s="204"/>
      <c r="O48" s="204"/>
      <c r="P48" s="204"/>
    </row>
    <row r="49" spans="1:12" ht="6" customHeight="1">
      <c r="B49" s="153"/>
      <c r="C49" s="154"/>
      <c r="D49" s="148"/>
      <c r="E49" s="151"/>
      <c r="F49" s="151"/>
      <c r="G49" s="151"/>
      <c r="H49" s="151"/>
      <c r="I49" s="151"/>
      <c r="J49" s="151"/>
      <c r="K49" s="151"/>
      <c r="L49" s="151"/>
    </row>
    <row r="50" spans="1:12" s="374" customFormat="1" ht="21" customHeight="1">
      <c r="B50" s="375">
        <v>2021</v>
      </c>
      <c r="C50" s="381"/>
      <c r="D50" s="377"/>
      <c r="E50" s="382"/>
      <c r="F50" s="382"/>
      <c r="G50" s="382"/>
      <c r="H50" s="382"/>
      <c r="I50" s="382"/>
      <c r="J50" s="382"/>
      <c r="K50" s="382"/>
      <c r="L50" s="382"/>
    </row>
    <row r="51" spans="1:12" ht="21" customHeight="1">
      <c r="A51" s="160">
        <v>128</v>
      </c>
      <c r="B51" s="153" t="s">
        <v>1</v>
      </c>
      <c r="C51" s="154"/>
      <c r="D51" s="151">
        <f ca="1">OFFSET('SPPI '!$A$2,D$6,$A51)</f>
        <v>0.4</v>
      </c>
      <c r="E51" s="151">
        <f ca="1">OFFSET('SPPI '!$A$2,E$6,$A51)</f>
        <v>0.3</v>
      </c>
      <c r="F51" s="151">
        <f ca="1">OFFSET('SPPI '!$A$2,F$6,$A51)</f>
        <v>0.1</v>
      </c>
      <c r="G51" s="151">
        <f ca="1">OFFSET('SPPI '!$A$2,G$6,$A51)</f>
        <v>0.1</v>
      </c>
      <c r="H51" s="151">
        <f ca="1">OFFSET('SPPI '!$A$2,H$6,$A51)</f>
        <v>0</v>
      </c>
      <c r="I51" s="151">
        <f ca="1">OFFSET('SPPI '!$A$2,I$6,$A51)</f>
        <v>0.1</v>
      </c>
      <c r="J51" s="151"/>
      <c r="K51" s="151"/>
      <c r="L51" s="151"/>
    </row>
    <row r="52" spans="1:12" ht="21" customHeight="1">
      <c r="A52" s="160">
        <v>129</v>
      </c>
      <c r="B52" s="153" t="s">
        <v>2</v>
      </c>
      <c r="C52" s="154"/>
      <c r="D52" s="151">
        <f ca="1">OFFSET('SPPI '!$A$2,D$6,$A52)</f>
        <v>0</v>
      </c>
      <c r="E52" s="151">
        <f ca="1">OFFSET('SPPI '!$A$2,E$6,$A52)</f>
        <v>0.4</v>
      </c>
      <c r="F52" s="151">
        <f ca="1">OFFSET('SPPI '!$A$2,F$6,$A52)</f>
        <v>0</v>
      </c>
      <c r="G52" s="151">
        <f ca="1">OFFSET('SPPI '!$A$2,G$6,$A52)</f>
        <v>0.1</v>
      </c>
      <c r="H52" s="151">
        <f ca="1">OFFSET('SPPI '!$A$2,H$6,$A52)</f>
        <v>0</v>
      </c>
      <c r="I52" s="151">
        <f ca="1">OFFSET('SPPI '!$A$2,I$6,$A52)</f>
        <v>-0.1</v>
      </c>
      <c r="J52" s="151"/>
      <c r="K52" s="151"/>
      <c r="L52" s="151"/>
    </row>
    <row r="53" spans="1:12" ht="21" customHeight="1">
      <c r="A53" s="160">
        <v>130</v>
      </c>
      <c r="B53" s="153" t="s">
        <v>3</v>
      </c>
      <c r="D53" s="151">
        <f ca="1">OFFSET('SPPI '!$A$2,D$6,$A53)</f>
        <v>0.1</v>
      </c>
      <c r="E53" s="151">
        <f ca="1">OFFSET('SPPI '!$A$2,E$6,$A53)</f>
        <v>0.2</v>
      </c>
      <c r="F53" s="151">
        <f ca="1">OFFSET('SPPI '!$A$2,F$6,$A53)</f>
        <v>0</v>
      </c>
      <c r="G53" s="151">
        <f ca="1">OFFSET('SPPI '!$A$2,G$6,$A53)</f>
        <v>0.1</v>
      </c>
      <c r="H53" s="151">
        <f ca="1">OFFSET('SPPI '!$A$2,H$6,$A53)</f>
        <v>0</v>
      </c>
      <c r="I53" s="151">
        <f ca="1">OFFSET('SPPI '!$A$2,I$6,$A53)</f>
        <v>0</v>
      </c>
    </row>
    <row r="54" spans="1:12" ht="21" customHeight="1">
      <c r="A54" s="160">
        <v>131</v>
      </c>
      <c r="B54" s="153" t="s">
        <v>4</v>
      </c>
      <c r="D54" s="151">
        <f ca="1">OFFSET('SPPI '!$A$2,D$6,$A54)</f>
        <v>0</v>
      </c>
      <c r="E54" s="151">
        <f ca="1">OFFSET('SPPI '!$A$2,E$6,$A54)</f>
        <v>0.8</v>
      </c>
      <c r="F54" s="151">
        <f ca="1">OFFSET('SPPI '!$A$2,F$6,$A54)</f>
        <v>0</v>
      </c>
      <c r="G54" s="151">
        <f ca="1">OFFSET('SPPI '!$A$2,G$6,$A54)</f>
        <v>0.4</v>
      </c>
      <c r="H54" s="151">
        <f ca="1">OFFSET('SPPI '!$A$2,H$6,$A54)</f>
        <v>0</v>
      </c>
      <c r="I54" s="151">
        <f ca="1">OFFSET('SPPI '!$A$2,I$6,$A54)</f>
        <v>0</v>
      </c>
    </row>
    <row r="55" spans="1:12" ht="6" customHeight="1"/>
    <row r="56" spans="1:12" s="374" customFormat="1" ht="21" customHeight="1">
      <c r="B56" s="375">
        <v>2022</v>
      </c>
      <c r="C56" s="381"/>
      <c r="D56" s="377"/>
      <c r="E56" s="382"/>
      <c r="F56" s="382"/>
      <c r="G56" s="382"/>
      <c r="H56" s="382"/>
      <c r="I56" s="382"/>
      <c r="J56" s="382"/>
      <c r="K56" s="382"/>
      <c r="L56" s="382"/>
    </row>
    <row r="57" spans="1:12" ht="21" customHeight="1">
      <c r="A57" s="160">
        <v>132</v>
      </c>
      <c r="B57" s="153" t="s">
        <v>1</v>
      </c>
      <c r="C57" s="154"/>
      <c r="D57" s="151">
        <f ca="1">OFFSET('SPPI '!$A$2,D$6,$A57)</f>
        <v>0</v>
      </c>
      <c r="E57" s="151">
        <f ca="1">OFFSET('SPPI '!$A$2,E$6,$A57)</f>
        <v>1.1000000000000001</v>
      </c>
      <c r="F57" s="151">
        <f ca="1">OFFSET('SPPI '!$A$2,F$6,$A57)</f>
        <v>0.1</v>
      </c>
      <c r="G57" s="151">
        <f ca="1">OFFSET('SPPI '!$A$2,G$6,$A57)</f>
        <v>0.9</v>
      </c>
      <c r="H57" s="151">
        <f ca="1">OFFSET('SPPI '!$A$2,H$6,$A57)</f>
        <v>0</v>
      </c>
      <c r="I57" s="151">
        <f ca="1">OFFSET('SPPI '!$A$2,I$6,$A57)</f>
        <v>0</v>
      </c>
      <c r="J57" s="151"/>
      <c r="K57" s="151"/>
      <c r="L57" s="151"/>
    </row>
    <row r="58" spans="1:12" ht="21" customHeight="1">
      <c r="A58" s="160">
        <v>133</v>
      </c>
      <c r="B58" s="153" t="s">
        <v>2</v>
      </c>
      <c r="C58" s="154"/>
      <c r="D58" s="151">
        <f ca="1">OFFSET('SPPI '!$A$2,D$6,$A58)</f>
        <v>0.5</v>
      </c>
      <c r="E58" s="151">
        <f ca="1">OFFSET('SPPI '!$A$2,E$6,$A58)</f>
        <v>3.2</v>
      </c>
      <c r="F58" s="151">
        <f ca="1">OFFSET('SPPI '!$A$2,F$6,$A58)</f>
        <v>0.2</v>
      </c>
      <c r="G58" s="151">
        <f ca="1">OFFSET('SPPI '!$A$2,G$6,$A58)</f>
        <v>2.5</v>
      </c>
      <c r="H58" s="151">
        <f ca="1">OFFSET('SPPI '!$A$2,H$6,$A58)</f>
        <v>0</v>
      </c>
      <c r="I58" s="151">
        <f ca="1">OFFSET('SPPI '!$A$2,I$6,$A58)</f>
        <v>0</v>
      </c>
      <c r="J58" s="151"/>
      <c r="K58" s="151"/>
      <c r="L58" s="151"/>
    </row>
    <row r="59" spans="1:12" ht="21" customHeight="1">
      <c r="A59" s="160">
        <v>134</v>
      </c>
      <c r="B59" s="153" t="s">
        <v>3</v>
      </c>
      <c r="D59" s="151">
        <f ca="1">OFFSET('SPPI '!$A$2,D$6,$A59)</f>
        <v>0.1</v>
      </c>
      <c r="E59" s="151">
        <f ca="1">OFFSET('SPPI '!$A$2,E$6,$A59)</f>
        <v>3</v>
      </c>
      <c r="F59" s="151">
        <f ca="1">OFFSET('SPPI '!$A$2,F$6,$A59)</f>
        <v>0.6</v>
      </c>
      <c r="G59" s="151">
        <f ca="1">OFFSET('SPPI '!$A$2,G$6,$A59)</f>
        <v>2.7</v>
      </c>
      <c r="H59" s="151">
        <f ca="1">OFFSET('SPPI '!$A$2,H$6,$A59)</f>
        <v>0</v>
      </c>
      <c r="I59" s="151">
        <f ca="1">OFFSET('SPPI '!$A$2,I$6,$A59)</f>
        <v>0.1</v>
      </c>
    </row>
    <row r="60" spans="1:12" ht="21" customHeight="1">
      <c r="A60" s="160">
        <v>135</v>
      </c>
      <c r="B60" s="153" t="s">
        <v>4</v>
      </c>
      <c r="D60" s="151">
        <f ca="1">OFFSET('SPPI '!$A$2,D$6,$A60)</f>
        <v>0.5</v>
      </c>
      <c r="E60" s="151">
        <f ca="1">OFFSET('SPPI '!$A$2,E$6,$A60)</f>
        <v>1.9</v>
      </c>
      <c r="F60" s="151">
        <f ca="1">OFFSET('SPPI '!$A$2,F$6,$A60)</f>
        <v>0.2</v>
      </c>
      <c r="G60" s="151">
        <f ca="1">OFFSET('SPPI '!$A$2,G$6,$A60)</f>
        <v>1.2</v>
      </c>
      <c r="H60" s="151">
        <f ca="1">OFFSET('SPPI '!$A$2,H$6,$A60)</f>
        <v>0</v>
      </c>
      <c r="I60" s="151">
        <f ca="1">OFFSET('SPPI '!$A$2,I$6,$A60)</f>
        <v>0</v>
      </c>
    </row>
    <row r="61" spans="1:12" ht="6.75" customHeight="1"/>
    <row r="62" spans="1:12" s="374" customFormat="1" ht="21" customHeight="1">
      <c r="B62" s="375">
        <v>2023</v>
      </c>
      <c r="C62" s="381"/>
      <c r="D62" s="377"/>
      <c r="E62" s="382"/>
      <c r="F62" s="382"/>
      <c r="G62" s="382"/>
      <c r="H62" s="382"/>
      <c r="I62" s="382"/>
      <c r="J62" s="382"/>
      <c r="K62" s="382"/>
      <c r="L62" s="382"/>
    </row>
    <row r="63" spans="1:12" ht="21" customHeight="1">
      <c r="A63" s="160">
        <v>136</v>
      </c>
      <c r="B63" s="153" t="s">
        <v>1</v>
      </c>
      <c r="C63" s="154"/>
      <c r="D63" s="151">
        <f ca="1">OFFSET('SPPI '!$A$2,D$6,$A63)</f>
        <v>0.9</v>
      </c>
      <c r="E63" s="151">
        <f ca="1">OFFSET('SPPI '!$A$2,E$6,$A63)</f>
        <v>1.3</v>
      </c>
      <c r="F63" s="151">
        <f ca="1">OFFSET('SPPI '!$A$2,F$6,$A63)</f>
        <v>0.3</v>
      </c>
      <c r="G63" s="151">
        <f ca="1">OFFSET('SPPI '!$A$2,G$6,$A63)</f>
        <v>1.6</v>
      </c>
      <c r="H63" s="151">
        <f ca="1">OFFSET('SPPI '!$A$2,H$6,$A63)</f>
        <v>0</v>
      </c>
      <c r="I63" s="151">
        <f ca="1">OFFSET('SPPI '!$A$2,I$6,$A63)</f>
        <v>0</v>
      </c>
      <c r="J63" s="151"/>
      <c r="K63" s="151"/>
      <c r="L63" s="151"/>
    </row>
    <row r="64" spans="1:12" ht="21" customHeight="1">
      <c r="A64" s="160">
        <v>137</v>
      </c>
      <c r="B64" s="153" t="s">
        <v>2</v>
      </c>
      <c r="C64" s="154"/>
      <c r="D64" s="151">
        <f ca="1">OFFSET('SPPI '!$A$2,D$6,$A64)</f>
        <v>0.3</v>
      </c>
      <c r="E64" s="151">
        <f ca="1">OFFSET('SPPI '!$A$2,E$6,$A64)</f>
        <v>0.8</v>
      </c>
      <c r="F64" s="151">
        <f ca="1">OFFSET('SPPI '!$A$2,F$6,$A64)</f>
        <v>0.1</v>
      </c>
      <c r="G64" s="151">
        <f ca="1">OFFSET('SPPI '!$A$2,G$6,$A64)</f>
        <v>0.9</v>
      </c>
      <c r="H64" s="151">
        <f ca="1">OFFSET('SPPI '!$A$2,H$6,$A64)</f>
        <v>0</v>
      </c>
      <c r="I64" s="151">
        <f ca="1">OFFSET('SPPI '!$A$2,I$6,$A64)</f>
        <v>0</v>
      </c>
      <c r="J64" s="151"/>
      <c r="K64" s="151"/>
      <c r="L64" s="151"/>
    </row>
    <row r="65" spans="1:12" ht="21" customHeight="1">
      <c r="A65" s="160">
        <v>138</v>
      </c>
      <c r="B65" s="153" t="s">
        <v>3</v>
      </c>
      <c r="D65" s="151">
        <f ca="1">OFFSET('SPPI '!$A$2,D$6,$A65)</f>
        <v>0</v>
      </c>
      <c r="E65" s="151">
        <f ca="1">OFFSET('SPPI '!$A$2,E$6,$A65)</f>
        <v>1.1000000000000001</v>
      </c>
      <c r="F65" s="151">
        <f ca="1">OFFSET('SPPI '!$A$2,F$6,$A65)</f>
        <v>0.2</v>
      </c>
      <c r="G65" s="151">
        <f ca="1">OFFSET('SPPI '!$A$2,G$6,$A65)</f>
        <v>0.7</v>
      </c>
      <c r="H65" s="151">
        <f ca="1">OFFSET('SPPI '!$A$2,H$6,$A65)</f>
        <v>0</v>
      </c>
      <c r="I65" s="151">
        <f ca="1">OFFSET('SPPI '!$A$2,I$6,$A65)</f>
        <v>0</v>
      </c>
    </row>
    <row r="66" spans="1:12" ht="21" customHeight="1">
      <c r="A66" s="160">
        <v>139</v>
      </c>
      <c r="B66" s="153" t="s">
        <v>4</v>
      </c>
      <c r="D66" s="151">
        <f ca="1">OFFSET('SPPI '!$A$2,D$6,$A66)</f>
        <v>0.1</v>
      </c>
      <c r="E66" s="151">
        <f ca="1">OFFSET('SPPI '!$A$2,E$6,$A66)</f>
        <v>0.5</v>
      </c>
      <c r="F66" s="151">
        <f ca="1">OFFSET('SPPI '!$A$2,F$6,$A66)</f>
        <v>0.1</v>
      </c>
      <c r="G66" s="151">
        <f ca="1">OFFSET('SPPI '!$A$2,G$6,$A66)</f>
        <v>0.9</v>
      </c>
      <c r="H66" s="151">
        <f ca="1">OFFSET('SPPI '!$A$2,H$6,$A66)</f>
        <v>0</v>
      </c>
      <c r="I66" s="151">
        <f ca="1">OFFSET('SPPI '!$A$2,I$6,$A66)</f>
        <v>0</v>
      </c>
    </row>
    <row r="67" spans="1:12" ht="6.75" customHeight="1">
      <c r="B67" s="153"/>
      <c r="D67" s="151"/>
      <c r="E67" s="151"/>
      <c r="F67" s="151"/>
      <c r="G67" s="151"/>
      <c r="H67" s="151"/>
      <c r="I67" s="151"/>
    </row>
    <row r="68" spans="1:12" s="374" customFormat="1" ht="21" customHeight="1">
      <c r="B68" s="375">
        <v>2024</v>
      </c>
      <c r="C68" s="381"/>
      <c r="D68" s="377"/>
      <c r="E68" s="382"/>
      <c r="F68" s="382"/>
      <c r="G68" s="382"/>
      <c r="H68" s="382"/>
      <c r="I68" s="382"/>
      <c r="J68" s="382"/>
      <c r="K68" s="382"/>
      <c r="L68" s="382"/>
    </row>
    <row r="69" spans="1:12" ht="21" customHeight="1">
      <c r="A69" s="160">
        <v>140</v>
      </c>
      <c r="B69" s="153" t="s">
        <v>1</v>
      </c>
      <c r="C69" s="154"/>
      <c r="D69" s="151">
        <f ca="1">OFFSET('SPPI '!$A$2,D$6,$A69)</f>
        <v>0.3</v>
      </c>
      <c r="E69" s="151">
        <f ca="1">OFFSET('SPPI '!$A$2,E$6,$A69)</f>
        <v>0.4</v>
      </c>
      <c r="F69" s="151">
        <f ca="1">OFFSET('SPPI '!$A$2,F$6,$A69)</f>
        <v>1</v>
      </c>
      <c r="G69" s="151">
        <f ca="1">OFFSET('SPPI '!$A$2,G$6,$A69)</f>
        <v>0.8</v>
      </c>
      <c r="H69" s="151">
        <f ca="1">OFFSET('SPPI '!$A$2,H$6,$A69)</f>
        <v>0</v>
      </c>
      <c r="I69" s="151">
        <f ca="1">OFFSET('SPPI '!$A$2,I$6,$A69)</f>
        <v>0</v>
      </c>
      <c r="J69" s="151"/>
      <c r="K69" s="151"/>
      <c r="L69" s="151"/>
    </row>
    <row r="70" spans="1:12" ht="21" customHeight="1">
      <c r="A70" s="160">
        <v>141</v>
      </c>
      <c r="B70" s="153" t="s">
        <v>2</v>
      </c>
      <c r="C70" s="154"/>
      <c r="D70" s="151">
        <f ca="1">OFFSET('SPPI '!$A$2,D$6,$A70)</f>
        <v>0.3</v>
      </c>
      <c r="E70" s="151">
        <f ca="1">OFFSET('SPPI '!$A$2,E$6,$A70)</f>
        <v>0.6</v>
      </c>
      <c r="F70" s="151">
        <f ca="1">OFFSET('SPPI '!$A$2,F$6,$A70)</f>
        <v>0.4</v>
      </c>
      <c r="G70" s="151">
        <f ca="1">OFFSET('SPPI '!$A$2,G$6,$A70)</f>
        <v>1.2</v>
      </c>
      <c r="H70" s="151">
        <f ca="1">OFFSET('SPPI '!$A$2,H$6,$A70)</f>
        <v>0</v>
      </c>
      <c r="I70" s="151">
        <f ca="1">OFFSET('SPPI '!$A$2,I$6,$A70)</f>
        <v>-0.2</v>
      </c>
      <c r="J70" s="151"/>
      <c r="K70" s="151"/>
      <c r="L70" s="151"/>
    </row>
    <row r="71" spans="1:12" ht="21" customHeight="1">
      <c r="A71" s="160">
        <v>142</v>
      </c>
      <c r="B71" s="153" t="s">
        <v>3</v>
      </c>
      <c r="D71" s="151">
        <f ca="1">OFFSET('SPPI '!$A$2,D$6,$A71)</f>
        <v>0.1</v>
      </c>
      <c r="E71" s="151">
        <f ca="1">OFFSET('SPPI '!$A$2,E$6,$A71)</f>
        <v>1</v>
      </c>
      <c r="F71" s="151">
        <f ca="1">OFFSET('SPPI '!$A$2,F$6,$A71)</f>
        <v>0.1</v>
      </c>
      <c r="G71" s="151">
        <f ca="1">OFFSET('SPPI '!$A$2,G$6,$A71)</f>
        <v>0.8</v>
      </c>
      <c r="H71" s="151">
        <f ca="1">OFFSET('SPPI '!$A$2,H$6,$A71)</f>
        <v>0</v>
      </c>
      <c r="I71" s="151">
        <f ca="1">OFFSET('SPPI '!$A$2,I$6,$A71)</f>
        <v>0</v>
      </c>
    </row>
    <row r="72" spans="1:12" ht="21" customHeight="1">
      <c r="A72" s="160">
        <v>143</v>
      </c>
      <c r="B72" s="153" t="s">
        <v>4</v>
      </c>
      <c r="D72" s="151">
        <f ca="1">OFFSET('SPPI '!$A$2,D$6,$A72)</f>
        <v>0.2</v>
      </c>
      <c r="E72" s="151">
        <f ca="1">OFFSET('SPPI '!$A$2,E$6,$A72)</f>
        <v>1.4</v>
      </c>
      <c r="F72" s="151">
        <f ca="1">OFFSET('SPPI '!$A$2,F$6,$A72)</f>
        <v>0.3</v>
      </c>
      <c r="G72" s="151">
        <f ca="1">OFFSET('SPPI '!$A$2,G$6,$A72)</f>
        <v>0.4</v>
      </c>
      <c r="H72" s="151">
        <f ca="1">OFFSET('SPPI '!$A$2,H$6,$A72)</f>
        <v>0</v>
      </c>
      <c r="I72" s="151">
        <f ca="1">OFFSET('SPPI '!$A$2,I$6,$A72)</f>
        <v>0</v>
      </c>
    </row>
    <row r="73" spans="1:12" ht="24.9" customHeight="1" thickBot="1">
      <c r="B73" s="161"/>
      <c r="C73" s="202"/>
      <c r="D73" s="180"/>
      <c r="E73" s="180"/>
      <c r="F73" s="180"/>
      <c r="G73" s="180"/>
      <c r="H73" s="180"/>
      <c r="I73" s="180"/>
    </row>
    <row r="74" spans="1:12" ht="24.9" customHeight="1"/>
    <row r="75" spans="1:12" ht="24.9" customHeight="1"/>
    <row r="76" spans="1:12" ht="24.9" customHeight="1"/>
    <row r="77" spans="1:12" ht="24.9" customHeight="1"/>
    <row r="78" spans="1:12" ht="24.9" customHeight="1"/>
    <row r="79" spans="1:12" ht="31.5" customHeight="1"/>
    <row r="80" spans="1:12" ht="29.25" customHeight="1"/>
    <row r="81" ht="24.9" customHeight="1"/>
    <row r="82" ht="24.9" customHeight="1"/>
    <row r="83" ht="24.9" customHeight="1"/>
    <row r="84" ht="24.9" customHeight="1"/>
    <row r="85" ht="24.9" customHeight="1"/>
    <row r="86" ht="24.9" customHeight="1"/>
    <row r="87" ht="24.9" customHeight="1"/>
    <row r="88" ht="24.9" customHeight="1"/>
    <row r="89" ht="24.9" customHeight="1"/>
    <row r="90" ht="24.9" customHeight="1"/>
    <row r="91" ht="24.9" customHeight="1"/>
    <row r="92" ht="24.9" customHeight="1"/>
    <row r="93" ht="24.9" customHeight="1"/>
    <row r="94" ht="24.9" customHeight="1"/>
    <row r="95" ht="24.9" customHeight="1"/>
    <row r="96" ht="24.9" customHeight="1"/>
    <row r="97" ht="24.9" customHeight="1"/>
    <row r="98" ht="24.9" customHeight="1"/>
    <row r="99" ht="24.9" customHeight="1"/>
    <row r="100" ht="24.9" customHeight="1"/>
    <row r="101" ht="24.9" customHeight="1"/>
    <row r="102" ht="24.9" customHeight="1"/>
    <row r="103" ht="24.9" customHeight="1"/>
    <row r="104" ht="24.9" customHeight="1"/>
    <row r="105" ht="24.9" customHeight="1"/>
    <row r="106" ht="24.9" customHeight="1"/>
    <row r="107" ht="24.9" customHeight="1"/>
    <row r="108" ht="24.9" customHeight="1"/>
    <row r="109" ht="24.9" customHeight="1"/>
    <row r="110" ht="24.9" customHeight="1"/>
    <row r="111" ht="24.9" customHeight="1"/>
    <row r="112" ht="24.9" customHeight="1"/>
    <row r="113" ht="24.9" customHeight="1"/>
    <row r="114" ht="24.9" customHeight="1"/>
    <row r="115" ht="24.9" customHeight="1"/>
    <row r="116" ht="24.9" customHeight="1"/>
    <row r="117" ht="24.9" customHeight="1"/>
    <row r="118" ht="24.9" customHeight="1"/>
    <row r="119" ht="24.9" customHeight="1"/>
    <row r="120" ht="24.9" customHeight="1"/>
    <row r="121" ht="24.9" customHeight="1"/>
    <row r="122" ht="24.9" customHeight="1"/>
    <row r="123" ht="24.9" customHeight="1"/>
    <row r="124" ht="24.9" customHeight="1"/>
    <row r="125" ht="24.9" customHeight="1"/>
    <row r="126" ht="24.9" customHeight="1"/>
    <row r="127" ht="24.9" customHeight="1"/>
    <row r="128" ht="24.9" customHeight="1"/>
    <row r="129" ht="24.9" customHeight="1"/>
    <row r="130" ht="24.9" customHeight="1"/>
    <row r="131" ht="24.9" customHeight="1"/>
    <row r="132" ht="24.9" customHeight="1"/>
    <row r="133" ht="24.9" customHeight="1"/>
    <row r="134" ht="24.9" customHeight="1"/>
    <row r="135" ht="24.9" customHeight="1"/>
    <row r="136" ht="24.9" customHeight="1"/>
    <row r="137" ht="24.9" customHeight="1"/>
    <row r="138" ht="24.9" customHeight="1"/>
    <row r="139" ht="24.9" customHeight="1"/>
    <row r="140" ht="24.9" customHeight="1"/>
    <row r="141" ht="24.9" customHeight="1"/>
    <row r="142" ht="24.9" customHeight="1"/>
    <row r="143" ht="24.9" customHeight="1"/>
    <row r="144" ht="24.9" customHeight="1"/>
    <row r="145" ht="24.9" customHeight="1"/>
    <row r="146" ht="24.9" customHeight="1"/>
    <row r="147" ht="24.9" customHeight="1"/>
    <row r="148" ht="24.9" customHeight="1"/>
    <row r="149" ht="24.9" customHeight="1"/>
    <row r="150" ht="24.9" customHeight="1"/>
    <row r="151" ht="24.9" customHeight="1"/>
    <row r="152" ht="24.9" customHeight="1"/>
    <row r="153" ht="24.9" customHeight="1"/>
    <row r="154" ht="24.9" customHeight="1"/>
    <row r="155" ht="24.9" customHeight="1"/>
    <row r="156" ht="24.9" customHeight="1"/>
    <row r="157" ht="24.9" customHeight="1"/>
    <row r="158" ht="24.9" customHeight="1"/>
    <row r="159" ht="24.9" customHeight="1"/>
    <row r="160" ht="24.9" customHeight="1"/>
    <row r="161" ht="24.9" customHeight="1"/>
    <row r="162" ht="24.9" customHeight="1"/>
    <row r="163" ht="24.9" customHeight="1"/>
    <row r="164" ht="24.9" customHeight="1"/>
    <row r="165" ht="24.9" customHeight="1"/>
    <row r="166" ht="24.9" customHeight="1"/>
    <row r="167" ht="24.9" customHeight="1"/>
    <row r="168" ht="24.9" customHeight="1"/>
    <row r="169" ht="24.9" customHeight="1"/>
    <row r="170" ht="24.9" customHeight="1"/>
    <row r="171" ht="24.9" customHeight="1"/>
    <row r="172" ht="24.9" customHeight="1"/>
    <row r="173" ht="24.9" customHeight="1"/>
    <row r="174" ht="24.9" customHeight="1"/>
    <row r="175" ht="24.9" customHeight="1"/>
    <row r="176" ht="24.9" customHeight="1"/>
    <row r="177" ht="24.9" customHeight="1"/>
    <row r="178" ht="24.9" customHeight="1"/>
    <row r="179" ht="24.9" customHeight="1"/>
    <row r="180" ht="24.9" customHeight="1"/>
    <row r="181" ht="24.9" customHeight="1"/>
    <row r="182" ht="24.9" customHeight="1"/>
    <row r="183" ht="24.9" customHeight="1"/>
    <row r="184" ht="24.9" customHeight="1"/>
    <row r="185" ht="24.9" customHeight="1"/>
    <row r="186" ht="24.9" customHeight="1"/>
    <row r="187" ht="24.9" customHeight="1"/>
    <row r="188" ht="24.9" customHeight="1"/>
    <row r="189" ht="24.9" customHeight="1"/>
    <row r="190" ht="24.9" customHeight="1"/>
    <row r="191" ht="24.9" customHeight="1"/>
    <row r="192" ht="24.9" customHeight="1"/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 tint="-0.249977111117893"/>
  </sheetPr>
  <dimension ref="A1:L193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D19" sqref="D19"/>
    </sheetView>
  </sheetViews>
  <sheetFormatPr defaultColWidth="8.109375" defaultRowHeight="23.4"/>
  <cols>
    <col min="1" max="1" width="8.109375" style="8" hidden="1" customWidth="1"/>
    <col min="2" max="2" width="16.88671875" style="31" customWidth="1"/>
    <col min="3" max="3" width="2.33203125" style="19" customWidth="1"/>
    <col min="4" max="9" width="27.5546875" style="8" customWidth="1"/>
    <col min="10" max="16384" width="8.109375" style="8"/>
  </cols>
  <sheetData>
    <row r="1" spans="2:10" s="95" customFormat="1" ht="25.2">
      <c r="B1" s="118" t="s">
        <v>135</v>
      </c>
      <c r="C1" s="93" t="s">
        <v>13</v>
      </c>
      <c r="D1" s="94" t="s">
        <v>75</v>
      </c>
      <c r="E1" s="92"/>
      <c r="F1" s="92"/>
      <c r="G1" s="92"/>
      <c r="H1" s="92"/>
    </row>
    <row r="2" spans="2:10" s="95" customFormat="1" ht="25.2">
      <c r="B2" s="118"/>
      <c r="C2" s="93"/>
      <c r="D2" s="93" t="s">
        <v>138</v>
      </c>
      <c r="E2" s="92"/>
      <c r="F2" s="92"/>
      <c r="G2" s="92"/>
      <c r="H2" s="92"/>
    </row>
    <row r="3" spans="2:10" s="22" customFormat="1" ht="25.2">
      <c r="B3" s="119" t="s">
        <v>137</v>
      </c>
      <c r="C3" s="75" t="s">
        <v>13</v>
      </c>
      <c r="D3" s="76" t="s">
        <v>77</v>
      </c>
    </row>
    <row r="4" spans="2:10" s="22" customFormat="1" ht="25.2">
      <c r="B4" s="74"/>
      <c r="C4" s="75"/>
      <c r="D4" s="75" t="s">
        <v>69</v>
      </c>
    </row>
    <row r="5" spans="2:10">
      <c r="B5" s="43"/>
      <c r="C5" s="44"/>
      <c r="D5" s="43"/>
      <c r="E5" s="43"/>
      <c r="F5" s="43"/>
      <c r="G5" s="43"/>
      <c r="H5" s="43"/>
      <c r="I5" s="43"/>
    </row>
    <row r="6" spans="2:10" hidden="1">
      <c r="B6" s="43"/>
      <c r="C6" s="44"/>
      <c r="D6" s="89">
        <v>36</v>
      </c>
      <c r="E6" s="88">
        <v>40</v>
      </c>
      <c r="F6" s="88">
        <v>46</v>
      </c>
      <c r="G6" s="88">
        <v>49</v>
      </c>
      <c r="H6" s="88">
        <v>55</v>
      </c>
      <c r="I6" s="88">
        <v>59</v>
      </c>
    </row>
    <row r="7" spans="2:10" ht="24" thickBot="1">
      <c r="B7" s="575" t="s">
        <v>0</v>
      </c>
      <c r="C7" s="575"/>
      <c r="D7" s="575"/>
      <c r="E7" s="575"/>
      <c r="F7" s="575"/>
      <c r="G7" s="575"/>
      <c r="H7" s="575"/>
      <c r="I7" s="575"/>
    </row>
    <row r="8" spans="2:10" s="98" customFormat="1" ht="20.399999999999999">
      <c r="B8" s="96"/>
      <c r="C8" s="97"/>
      <c r="D8" s="573" t="s">
        <v>212</v>
      </c>
      <c r="E8" s="573"/>
      <c r="F8" s="573"/>
      <c r="G8" s="573"/>
      <c r="H8" s="573" t="s">
        <v>50</v>
      </c>
      <c r="I8" s="573"/>
    </row>
    <row r="9" spans="2:10" s="20" customFormat="1" ht="20.399999999999999">
      <c r="B9" s="32"/>
      <c r="C9" s="52"/>
      <c r="D9" s="574" t="s">
        <v>213</v>
      </c>
      <c r="E9" s="574"/>
      <c r="F9" s="574"/>
      <c r="G9" s="574"/>
      <c r="H9" s="574" t="s">
        <v>51</v>
      </c>
      <c r="I9" s="574"/>
    </row>
    <row r="10" spans="2:10" s="20" customFormat="1" ht="20.399999999999999">
      <c r="B10" s="32"/>
      <c r="C10" s="52"/>
      <c r="D10" s="25"/>
      <c r="E10" s="25"/>
      <c r="F10" s="25"/>
      <c r="G10" s="25"/>
      <c r="H10" s="25"/>
      <c r="I10" s="25"/>
    </row>
    <row r="11" spans="2:10" s="6" customFormat="1">
      <c r="C11" s="46"/>
      <c r="D11" s="83">
        <v>551</v>
      </c>
      <c r="E11" s="83">
        <v>561</v>
      </c>
      <c r="F11" s="83">
        <v>562</v>
      </c>
      <c r="G11" s="83">
        <v>563</v>
      </c>
      <c r="H11" s="83" t="s">
        <v>85</v>
      </c>
      <c r="I11" s="83" t="s">
        <v>86</v>
      </c>
    </row>
    <row r="12" spans="2:10" s="116" customFormat="1" ht="19.2">
      <c r="B12" s="115" t="s">
        <v>79</v>
      </c>
      <c r="C12" s="99"/>
      <c r="D12" s="100" t="s">
        <v>87</v>
      </c>
      <c r="E12" s="100" t="s">
        <v>88</v>
      </c>
      <c r="F12" s="100" t="s">
        <v>89</v>
      </c>
      <c r="G12" s="100" t="s">
        <v>33</v>
      </c>
      <c r="H12" s="100" t="s">
        <v>33</v>
      </c>
      <c r="I12" s="100" t="s">
        <v>33</v>
      </c>
    </row>
    <row r="13" spans="2:10" s="28" customFormat="1" ht="19.2">
      <c r="B13" s="81" t="s">
        <v>80</v>
      </c>
      <c r="C13" s="67"/>
      <c r="D13" s="100" t="s">
        <v>90</v>
      </c>
      <c r="E13" s="100" t="s">
        <v>25</v>
      </c>
      <c r="F13" s="100" t="s">
        <v>25</v>
      </c>
      <c r="G13" s="100" t="s">
        <v>47</v>
      </c>
      <c r="H13" s="100" t="s">
        <v>56</v>
      </c>
      <c r="I13" s="100" t="s">
        <v>56</v>
      </c>
    </row>
    <row r="14" spans="2:10" s="28" customFormat="1" ht="19.2">
      <c r="B14" s="29"/>
      <c r="C14" s="67"/>
      <c r="D14" s="100" t="s">
        <v>91</v>
      </c>
      <c r="E14" s="100" t="s">
        <v>92</v>
      </c>
      <c r="F14" s="100" t="s">
        <v>93</v>
      </c>
      <c r="G14" s="100" t="s">
        <v>26</v>
      </c>
      <c r="H14" s="100" t="s">
        <v>94</v>
      </c>
      <c r="I14" s="100" t="s">
        <v>95</v>
      </c>
    </row>
    <row r="15" spans="2:10" s="28" customFormat="1" ht="19.2">
      <c r="B15" s="29"/>
      <c r="C15" s="67"/>
      <c r="D15" s="77" t="s">
        <v>96</v>
      </c>
      <c r="E15" s="78" t="s">
        <v>97</v>
      </c>
      <c r="F15" s="77" t="s">
        <v>98</v>
      </c>
      <c r="G15" s="77" t="s">
        <v>99</v>
      </c>
      <c r="H15" s="77" t="s">
        <v>100</v>
      </c>
      <c r="I15" s="77" t="s">
        <v>101</v>
      </c>
    </row>
    <row r="16" spans="2:10" s="27" customFormat="1" ht="19.2">
      <c r="B16" s="29"/>
      <c r="C16" s="62"/>
      <c r="D16" s="77" t="s">
        <v>57</v>
      </c>
      <c r="E16" s="78" t="s">
        <v>102</v>
      </c>
      <c r="F16" s="77" t="s">
        <v>103</v>
      </c>
      <c r="G16" s="77" t="s">
        <v>104</v>
      </c>
      <c r="H16" s="77" t="s">
        <v>105</v>
      </c>
      <c r="I16" s="77" t="s">
        <v>105</v>
      </c>
      <c r="J16" s="29"/>
    </row>
    <row r="17" spans="2:9" s="28" customFormat="1" ht="19.2">
      <c r="B17" s="29"/>
      <c r="C17" s="67"/>
      <c r="D17" s="77" t="s">
        <v>16</v>
      </c>
      <c r="E17" s="78" t="s">
        <v>34</v>
      </c>
      <c r="F17" s="77" t="s">
        <v>34</v>
      </c>
      <c r="G17" s="77" t="s">
        <v>16</v>
      </c>
      <c r="H17" s="77" t="s">
        <v>16</v>
      </c>
      <c r="I17" s="77" t="s">
        <v>16</v>
      </c>
    </row>
    <row r="18" spans="2:9" s="28" customFormat="1" ht="19.2">
      <c r="B18" s="63"/>
      <c r="C18" s="64"/>
      <c r="D18" s="59"/>
      <c r="E18" s="60"/>
      <c r="F18" s="59"/>
      <c r="G18" s="59"/>
      <c r="H18" s="60"/>
      <c r="I18" s="60"/>
    </row>
    <row r="19" spans="2:9" s="28" customFormat="1" ht="24.9" customHeight="1">
      <c r="B19" s="29"/>
      <c r="C19" s="67"/>
      <c r="D19" s="61"/>
      <c r="E19" s="57"/>
      <c r="F19" s="61"/>
      <c r="G19" s="61"/>
      <c r="H19" s="57"/>
      <c r="I19" s="57"/>
    </row>
    <row r="20" spans="2:9" s="102" customFormat="1" ht="24.9" customHeight="1">
      <c r="B20" s="112">
        <v>2015</v>
      </c>
      <c r="C20" s="103"/>
      <c r="D20" s="104"/>
      <c r="E20" s="104"/>
      <c r="F20" s="104"/>
      <c r="G20" s="104"/>
      <c r="H20" s="104"/>
      <c r="I20" s="104"/>
    </row>
    <row r="21" spans="2:9" ht="24.9" customHeight="1">
      <c r="B21" s="15" t="s">
        <v>1</v>
      </c>
      <c r="C21" s="16"/>
      <c r="D21" s="18">
        <v>0.5</v>
      </c>
      <c r="E21" s="18">
        <v>0.8</v>
      </c>
      <c r="F21" s="18">
        <v>0.4</v>
      </c>
      <c r="G21" s="18">
        <v>0.8</v>
      </c>
      <c r="H21" s="18">
        <v>0</v>
      </c>
      <c r="I21" s="18">
        <v>0</v>
      </c>
    </row>
    <row r="22" spans="2:9" ht="24.9" customHeight="1">
      <c r="B22" s="15" t="s">
        <v>2</v>
      </c>
      <c r="C22" s="16"/>
      <c r="D22" s="18">
        <v>0.2</v>
      </c>
      <c r="E22" s="18">
        <v>1.5</v>
      </c>
      <c r="F22" s="18">
        <v>1</v>
      </c>
      <c r="G22" s="18">
        <v>2.5</v>
      </c>
      <c r="H22" s="18">
        <v>0</v>
      </c>
      <c r="I22" s="18">
        <v>0</v>
      </c>
    </row>
    <row r="23" spans="2:9" ht="24.9" customHeight="1">
      <c r="B23" s="15" t="s">
        <v>3</v>
      </c>
      <c r="C23" s="16"/>
      <c r="D23" s="18">
        <v>0</v>
      </c>
      <c r="E23" s="18">
        <v>1.3</v>
      </c>
      <c r="F23" s="18">
        <v>1</v>
      </c>
      <c r="G23" s="18">
        <v>0.9</v>
      </c>
      <c r="H23" s="18">
        <v>0</v>
      </c>
      <c r="I23" s="18">
        <v>0</v>
      </c>
    </row>
    <row r="24" spans="2:9" ht="24.9" customHeight="1">
      <c r="B24" s="15" t="s">
        <v>4</v>
      </c>
      <c r="C24" s="16"/>
      <c r="D24" s="18">
        <v>0.1</v>
      </c>
      <c r="E24" s="18">
        <v>0.7</v>
      </c>
      <c r="F24" s="18">
        <v>1.1000000000000001</v>
      </c>
      <c r="G24" s="18">
        <v>0.8</v>
      </c>
      <c r="H24" s="18">
        <v>0</v>
      </c>
      <c r="I24" s="18">
        <v>0</v>
      </c>
    </row>
    <row r="25" spans="2:9" ht="24.9" customHeight="1">
      <c r="B25" s="15"/>
      <c r="C25" s="16"/>
      <c r="D25" s="18"/>
      <c r="E25" s="18"/>
      <c r="F25" s="18"/>
      <c r="G25" s="18"/>
      <c r="H25" s="18"/>
      <c r="I25" s="18"/>
    </row>
    <row r="26" spans="2:9" s="102" customFormat="1" ht="24.9" customHeight="1">
      <c r="B26" s="112">
        <v>2016</v>
      </c>
      <c r="C26" s="103"/>
      <c r="D26" s="105"/>
      <c r="E26" s="105"/>
      <c r="F26" s="105"/>
      <c r="G26" s="105"/>
      <c r="H26" s="105"/>
      <c r="I26" s="104"/>
    </row>
    <row r="27" spans="2:9" ht="24.9" customHeight="1">
      <c r="B27" s="15" t="s">
        <v>1</v>
      </c>
      <c r="C27" s="16"/>
      <c r="D27" s="18">
        <v>-9.8135426889115335E-2</v>
      </c>
      <c r="E27" s="18">
        <v>1.1382113821138258</v>
      </c>
      <c r="F27" s="18">
        <v>0.85616438356164382</v>
      </c>
      <c r="G27" s="18">
        <v>0.72231139646870446</v>
      </c>
      <c r="H27" s="18">
        <v>0</v>
      </c>
      <c r="I27" s="17">
        <v>0</v>
      </c>
    </row>
    <row r="28" spans="2:9" ht="24.9" customHeight="1">
      <c r="B28" s="15" t="s">
        <v>2</v>
      </c>
      <c r="C28" s="16"/>
      <c r="D28" s="18">
        <v>0</v>
      </c>
      <c r="E28" s="18">
        <v>0.64308681672025492</v>
      </c>
      <c r="F28" s="18">
        <v>0.33955857385399468</v>
      </c>
      <c r="G28" s="18">
        <v>0.55776892430279112</v>
      </c>
      <c r="H28" s="18">
        <v>0</v>
      </c>
      <c r="I28" s="17">
        <v>0</v>
      </c>
    </row>
    <row r="29" spans="2:9" ht="24.9" customHeight="1">
      <c r="B29" s="15" t="s">
        <v>3</v>
      </c>
      <c r="C29" s="16"/>
      <c r="D29" s="18">
        <v>0</v>
      </c>
      <c r="E29" s="18">
        <v>0.79872204472843444</v>
      </c>
      <c r="F29" s="18">
        <v>0.16920473773265893</v>
      </c>
      <c r="G29" s="18">
        <v>0.47543581616481323</v>
      </c>
      <c r="H29" s="18">
        <v>0</v>
      </c>
      <c r="I29" s="17">
        <v>0</v>
      </c>
    </row>
    <row r="30" spans="2:9" ht="24.9" customHeight="1">
      <c r="B30" s="15" t="s">
        <v>4</v>
      </c>
      <c r="D30" s="5">
        <v>0.19646365422397138</v>
      </c>
      <c r="E30" s="5">
        <v>0.79239302694136293</v>
      </c>
      <c r="F30" s="5">
        <v>0.42229729729729726</v>
      </c>
      <c r="G30" s="5">
        <v>0.39432176656151419</v>
      </c>
      <c r="H30" s="5">
        <v>0</v>
      </c>
      <c r="I30" s="17">
        <v>0</v>
      </c>
    </row>
    <row r="31" spans="2:9" ht="24.9" customHeight="1">
      <c r="D31" s="10"/>
      <c r="E31" s="10"/>
      <c r="F31" s="10"/>
      <c r="G31" s="10"/>
      <c r="H31" s="10"/>
      <c r="I31" s="10"/>
    </row>
    <row r="32" spans="2:9" s="102" customFormat="1" ht="24.9" customHeight="1">
      <c r="B32" s="112">
        <v>2017</v>
      </c>
      <c r="C32" s="103"/>
      <c r="D32" s="105"/>
      <c r="E32" s="105"/>
      <c r="F32" s="105"/>
      <c r="G32" s="105"/>
      <c r="H32" s="104"/>
      <c r="I32" s="104"/>
    </row>
    <row r="33" spans="2:9" ht="24.9" customHeight="1">
      <c r="B33" s="15" t="s">
        <v>1</v>
      </c>
      <c r="C33" s="16"/>
      <c r="D33" s="18">
        <v>0.68627450980392435</v>
      </c>
      <c r="E33" s="18">
        <v>1.729559748427675</v>
      </c>
      <c r="F33" s="18">
        <v>0.50462573591252669</v>
      </c>
      <c r="G33" s="18">
        <v>1.0212097407698328</v>
      </c>
      <c r="H33" s="18">
        <v>0</v>
      </c>
      <c r="I33" s="18">
        <v>9.900990099009338E-2</v>
      </c>
    </row>
    <row r="34" spans="2:9" ht="24.9" customHeight="1">
      <c r="B34" s="15" t="s">
        <v>2</v>
      </c>
      <c r="C34" s="16"/>
      <c r="D34" s="18">
        <v>0.29211295034079565</v>
      </c>
      <c r="E34" s="18">
        <v>1.3910355486862309</v>
      </c>
      <c r="F34" s="18">
        <v>0.41841004184100417</v>
      </c>
      <c r="G34" s="18">
        <v>0.77760497667185069</v>
      </c>
      <c r="H34" s="18">
        <v>0</v>
      </c>
      <c r="I34" s="18">
        <v>0</v>
      </c>
    </row>
    <row r="35" spans="2:9" ht="24.9" customHeight="1">
      <c r="B35" s="15" t="s">
        <v>3</v>
      </c>
      <c r="C35" s="16"/>
      <c r="D35" s="18">
        <v>0</v>
      </c>
      <c r="E35" s="18">
        <v>0.83841463414635886</v>
      </c>
      <c r="F35" s="18">
        <v>0.33333333333333809</v>
      </c>
      <c r="G35" s="18">
        <v>0.77160493827160503</v>
      </c>
      <c r="H35" s="18">
        <v>0</v>
      </c>
      <c r="I35" s="17">
        <v>0</v>
      </c>
    </row>
    <row r="36" spans="2:9" ht="24.9" customHeight="1">
      <c r="B36" s="15" t="s">
        <v>4</v>
      </c>
      <c r="D36" s="5">
        <v>0.2912621359223273</v>
      </c>
      <c r="E36" s="5">
        <v>0.90702947845804127</v>
      </c>
      <c r="F36" s="5">
        <v>0.16611295681060997</v>
      </c>
      <c r="G36" s="5">
        <v>0.68912710566616064</v>
      </c>
      <c r="H36" s="5">
        <v>0</v>
      </c>
      <c r="I36" s="17">
        <v>0</v>
      </c>
    </row>
    <row r="37" spans="2:9" ht="24.9" customHeight="1">
      <c r="D37" s="10"/>
      <c r="E37" s="10"/>
      <c r="F37" s="10"/>
      <c r="G37" s="10"/>
      <c r="H37" s="10"/>
    </row>
    <row r="38" spans="2:9" s="102" customFormat="1" ht="24.9" customHeight="1">
      <c r="B38" s="112">
        <v>2018</v>
      </c>
      <c r="C38" s="103"/>
      <c r="D38" s="105"/>
      <c r="E38" s="105"/>
      <c r="F38" s="105"/>
      <c r="G38" s="105"/>
      <c r="H38" s="104"/>
      <c r="I38" s="104"/>
    </row>
    <row r="39" spans="2:9" ht="24.9" customHeight="1">
      <c r="B39" s="15" t="s">
        <v>1</v>
      </c>
      <c r="C39" s="16"/>
      <c r="D39" s="18">
        <v>-0.58083252662148532</v>
      </c>
      <c r="E39" s="18">
        <v>1.0486891385767834</v>
      </c>
      <c r="F39" s="18">
        <v>8.2918739635176417E-2</v>
      </c>
      <c r="G39" s="18">
        <v>0.98859315589354468</v>
      </c>
      <c r="H39" s="18">
        <v>-0.2016129032258093</v>
      </c>
      <c r="I39" s="18">
        <v>-9.8911968348164514E-2</v>
      </c>
    </row>
    <row r="40" spans="2:9" ht="24.9" customHeight="1">
      <c r="B40" s="15" t="s">
        <v>2</v>
      </c>
      <c r="C40" s="16"/>
      <c r="D40" s="18">
        <v>-9.7370983446941117E-2</v>
      </c>
      <c r="E40" s="18">
        <v>0.51890289103038445</v>
      </c>
      <c r="F40" s="18">
        <v>0</v>
      </c>
      <c r="G40" s="18">
        <v>0.45180722891565828</v>
      </c>
      <c r="H40" s="18">
        <v>0</v>
      </c>
      <c r="I40" s="18">
        <v>0</v>
      </c>
    </row>
    <row r="41" spans="2:9" ht="24.9" customHeight="1">
      <c r="B41" s="15" t="s">
        <v>3</v>
      </c>
      <c r="C41" s="16"/>
      <c r="D41" s="18">
        <v>9.7465886939579471E-2</v>
      </c>
      <c r="E41" s="18">
        <v>0.14749262536874413</v>
      </c>
      <c r="F41" s="18">
        <v>-8.2850041425027776E-2</v>
      </c>
      <c r="G41" s="18">
        <v>0</v>
      </c>
      <c r="H41" s="18">
        <v>0</v>
      </c>
      <c r="I41" s="17">
        <v>0</v>
      </c>
    </row>
    <row r="42" spans="2:9" ht="24.9" customHeight="1">
      <c r="B42" s="15" t="s">
        <v>4</v>
      </c>
      <c r="D42" s="5">
        <v>0.29211295034079565</v>
      </c>
      <c r="E42" s="5">
        <v>1.2518409425625836</v>
      </c>
      <c r="F42" s="5">
        <v>0.16583747927031744</v>
      </c>
      <c r="G42" s="5">
        <v>0.3748125937031484</v>
      </c>
      <c r="H42" s="5">
        <v>0</v>
      </c>
      <c r="I42" s="17">
        <v>0</v>
      </c>
    </row>
    <row r="43" spans="2:9" ht="24.9" customHeight="1">
      <c r="D43" s="10"/>
      <c r="E43" s="10"/>
      <c r="F43" s="10"/>
      <c r="G43" s="10"/>
      <c r="H43" s="10"/>
    </row>
    <row r="44" spans="2:9" s="102" customFormat="1" ht="24.9" customHeight="1">
      <c r="B44" s="112">
        <v>2019</v>
      </c>
      <c r="C44" s="103"/>
      <c r="D44" s="105"/>
      <c r="E44" s="105"/>
      <c r="F44" s="105"/>
      <c r="G44" s="105"/>
      <c r="H44" s="104"/>
      <c r="I44" s="104"/>
    </row>
    <row r="45" spans="2:9" ht="24.9" customHeight="1">
      <c r="B45" s="15" t="s">
        <v>1</v>
      </c>
      <c r="C45" s="16"/>
      <c r="D45" s="18">
        <v>9.7087378640771174E-2</v>
      </c>
      <c r="E45" s="18">
        <v>1.0181818181818223</v>
      </c>
      <c r="F45" s="18">
        <v>8.278145695364944E-2</v>
      </c>
      <c r="G45" s="18">
        <v>0.37341299477221807</v>
      </c>
      <c r="H45" s="18">
        <v>0</v>
      </c>
      <c r="I45" s="18">
        <v>-9.900990099009338E-2</v>
      </c>
    </row>
    <row r="46" spans="2:9" ht="24.9" customHeight="1">
      <c r="B46" s="15" t="s">
        <v>2</v>
      </c>
      <c r="C46" s="16"/>
      <c r="D46" s="18">
        <v>0</v>
      </c>
      <c r="E46" s="18">
        <v>0.43196544276457471</v>
      </c>
      <c r="F46" s="18">
        <v>8.2712985938787689E-2</v>
      </c>
      <c r="G46" s="18">
        <v>0.29761904761905184</v>
      </c>
      <c r="H46" s="18">
        <v>0</v>
      </c>
      <c r="I46" s="18">
        <v>0.19821605550048427</v>
      </c>
    </row>
    <row r="47" spans="2:9" ht="24.9" customHeight="1">
      <c r="B47" s="15" t="s">
        <v>3</v>
      </c>
      <c r="C47" s="16"/>
      <c r="D47" s="18">
        <v>-9.699321047526123E-2</v>
      </c>
      <c r="E47" s="18">
        <v>0.35842293906810035</v>
      </c>
      <c r="F47" s="18">
        <v>-8.2644628099168851E-2</v>
      </c>
      <c r="G47" s="18">
        <v>0.37091988130563797</v>
      </c>
      <c r="H47" s="18">
        <v>0</v>
      </c>
      <c r="I47" s="17">
        <v>0</v>
      </c>
    </row>
    <row r="48" spans="2:9" ht="24.9" customHeight="1">
      <c r="B48" s="15" t="s">
        <v>4</v>
      </c>
      <c r="D48" s="5">
        <v>0</v>
      </c>
      <c r="E48" s="5">
        <v>0.4285714285714245</v>
      </c>
      <c r="F48" s="5">
        <v>0.16542597187757538</v>
      </c>
      <c r="G48" s="5">
        <v>0.29563932002954713</v>
      </c>
      <c r="H48" s="5">
        <v>0</v>
      </c>
      <c r="I48" s="5">
        <v>0</v>
      </c>
    </row>
    <row r="49" spans="1:12" ht="24.9" customHeight="1">
      <c r="D49" s="10"/>
      <c r="E49" s="10"/>
      <c r="F49" s="10"/>
      <c r="G49" s="10"/>
      <c r="H49" s="10"/>
    </row>
    <row r="50" spans="1:12" s="102" customFormat="1" ht="24.9" customHeight="1">
      <c r="B50" s="112">
        <v>2020</v>
      </c>
      <c r="C50" s="103"/>
      <c r="D50" s="105"/>
      <c r="E50" s="105"/>
      <c r="F50" s="105"/>
      <c r="G50" s="105"/>
      <c r="H50" s="104"/>
      <c r="I50" s="104"/>
    </row>
    <row r="51" spans="1:12" ht="24.9" customHeight="1">
      <c r="B51" s="15" t="s">
        <v>1</v>
      </c>
      <c r="C51" s="16"/>
      <c r="D51" s="18">
        <v>-0.1</v>
      </c>
      <c r="E51" s="18">
        <v>0.4</v>
      </c>
      <c r="F51" s="18">
        <v>0.2</v>
      </c>
      <c r="G51" s="18">
        <v>0.4</v>
      </c>
      <c r="H51" s="18">
        <v>0</v>
      </c>
      <c r="I51" s="18">
        <v>0</v>
      </c>
    </row>
    <row r="52" spans="1:12" ht="24.9" customHeight="1">
      <c r="B52" s="15" t="s">
        <v>2</v>
      </c>
      <c r="C52" s="16"/>
      <c r="D52" s="18">
        <v>-0.2</v>
      </c>
      <c r="E52" s="18">
        <v>0.3</v>
      </c>
      <c r="F52" s="18">
        <v>0.1</v>
      </c>
      <c r="G52" s="18">
        <v>0.1</v>
      </c>
      <c r="H52" s="18">
        <v>0</v>
      </c>
      <c r="I52" s="18">
        <v>-0.1</v>
      </c>
    </row>
    <row r="53" spans="1:12" ht="24.9" customHeight="1">
      <c r="B53" s="15" t="s">
        <v>3</v>
      </c>
      <c r="C53" s="16"/>
      <c r="D53" s="18">
        <v>0</v>
      </c>
      <c r="E53" s="18">
        <v>0.7</v>
      </c>
      <c r="F53" s="18">
        <v>0</v>
      </c>
      <c r="G53" s="18">
        <v>0.2</v>
      </c>
      <c r="H53" s="18">
        <v>0</v>
      </c>
      <c r="I53" s="17">
        <v>-0.1</v>
      </c>
    </row>
    <row r="54" spans="1:12" ht="24.9" customHeight="1">
      <c r="A54" s="8">
        <v>107</v>
      </c>
      <c r="B54" s="15" t="s">
        <v>4</v>
      </c>
      <c r="D54" s="17">
        <v>0</v>
      </c>
      <c r="E54" s="17">
        <v>0.42075736325384305</v>
      </c>
      <c r="F54" s="17">
        <v>-8.237232289951546E-2</v>
      </c>
      <c r="G54" s="17">
        <v>0.21945866861741159</v>
      </c>
      <c r="H54" s="17">
        <v>0</v>
      </c>
      <c r="I54" s="17">
        <v>0</v>
      </c>
    </row>
    <row r="55" spans="1:12">
      <c r="B55" s="15"/>
      <c r="C55" s="4"/>
      <c r="D55" s="34"/>
      <c r="E55" s="35"/>
      <c r="F55" s="35"/>
      <c r="G55" s="35"/>
      <c r="H55" s="35"/>
      <c r="I55" s="35"/>
      <c r="J55" s="35"/>
      <c r="K55" s="35"/>
      <c r="L55" s="35"/>
    </row>
    <row r="56" spans="1:12" s="102" customFormat="1">
      <c r="B56" s="112">
        <v>2021</v>
      </c>
      <c r="C56" s="106"/>
      <c r="D56" s="107"/>
      <c r="E56" s="108"/>
      <c r="F56" s="108"/>
      <c r="G56" s="108"/>
      <c r="H56" s="108"/>
      <c r="I56" s="108"/>
      <c r="J56" s="108"/>
      <c r="K56" s="108"/>
      <c r="L56" s="108"/>
    </row>
    <row r="57" spans="1:12">
      <c r="A57" s="8">
        <v>108</v>
      </c>
      <c r="B57" s="15" t="s">
        <v>1</v>
      </c>
      <c r="C57" s="4"/>
      <c r="D57" s="35">
        <f ca="1">OFFSET('SPPI '!$A$2,D$6,$A57)</f>
        <v>-0.1</v>
      </c>
      <c r="E57" s="35">
        <f ca="1">OFFSET('SPPI '!$A$2,E$6,$A57)</f>
        <v>1.1000000000000001</v>
      </c>
      <c r="F57" s="35">
        <f ca="1">OFFSET('SPPI '!$A$2,F$6,$A57)</f>
        <v>0.9</v>
      </c>
      <c r="G57" s="35">
        <f ca="1">OFFSET('SPPI '!$A$2,G$6,$A57)</f>
        <v>0.7</v>
      </c>
      <c r="H57" s="35">
        <f ca="1">OFFSET('SPPI '!$A$2,H$6,$A57)</f>
        <v>0</v>
      </c>
      <c r="I57" s="35">
        <f ca="1">OFFSET('SPPI '!$A$2,I$6,$A57)</f>
        <v>0</v>
      </c>
      <c r="J57" s="35"/>
      <c r="K57" s="35"/>
      <c r="L57" s="35"/>
    </row>
    <row r="58" spans="1:12">
      <c r="A58" s="8">
        <v>109</v>
      </c>
      <c r="B58" s="15" t="s">
        <v>2</v>
      </c>
      <c r="C58" s="4"/>
      <c r="D58" s="35">
        <f ca="1">OFFSET('SPPI '!$A$2,D$6,$A58)</f>
        <v>0</v>
      </c>
      <c r="E58" s="35">
        <f ca="1">OFFSET('SPPI '!$A$2,E$6,$A58)</f>
        <v>0.6</v>
      </c>
      <c r="F58" s="35">
        <f ca="1">OFFSET('SPPI '!$A$2,F$6,$A58)</f>
        <v>0.3</v>
      </c>
      <c r="G58" s="35">
        <f ca="1">OFFSET('SPPI '!$A$2,G$6,$A58)</f>
        <v>0.6</v>
      </c>
      <c r="H58" s="35">
        <f ca="1">OFFSET('SPPI '!$A$2,H$6,$A58)</f>
        <v>0</v>
      </c>
      <c r="I58" s="35">
        <f ca="1">OFFSET('SPPI '!$A$2,I$6,$A58)</f>
        <v>0</v>
      </c>
      <c r="J58" s="35"/>
      <c r="K58" s="35"/>
      <c r="L58" s="35"/>
    </row>
    <row r="59" spans="1:12" ht="24.9" customHeight="1">
      <c r="A59" s="8">
        <v>110</v>
      </c>
      <c r="B59" s="15" t="s">
        <v>3</v>
      </c>
      <c r="D59" s="35">
        <f ca="1">OFFSET('SPPI '!$A$2,D$6,$A59)</f>
        <v>0</v>
      </c>
      <c r="E59" s="35">
        <f ca="1">OFFSET('SPPI '!$A$2,E$6,$A59)</f>
        <v>0.8</v>
      </c>
      <c r="F59" s="35">
        <f ca="1">OFFSET('SPPI '!$A$2,F$6,$A59)</f>
        <v>0.2</v>
      </c>
      <c r="G59" s="35">
        <f ca="1">OFFSET('SPPI '!$A$2,G$6,$A59)</f>
        <v>0.5</v>
      </c>
      <c r="H59" s="35">
        <f ca="1">OFFSET('SPPI '!$A$2,H$6,$A59)</f>
        <v>0</v>
      </c>
      <c r="I59" s="35">
        <f ca="1">OFFSET('SPPI '!$A$2,I$6,$A59)</f>
        <v>0</v>
      </c>
    </row>
    <row r="60" spans="1:12" ht="24.9" customHeight="1">
      <c r="A60" s="8">
        <v>111</v>
      </c>
      <c r="B60" s="15" t="s">
        <v>4</v>
      </c>
    </row>
    <row r="61" spans="1:12" ht="24.9" customHeight="1" thickBot="1">
      <c r="B61" s="41"/>
      <c r="C61" s="45"/>
      <c r="D61" s="42"/>
      <c r="E61" s="42"/>
      <c r="F61" s="42"/>
      <c r="G61" s="42"/>
      <c r="H61" s="42"/>
      <c r="I61" s="42"/>
    </row>
    <row r="62" spans="1:12" ht="24.9" customHeight="1"/>
    <row r="63" spans="1:12" ht="24.9" customHeight="1"/>
    <row r="64" spans="1:12" ht="24.9" customHeight="1"/>
    <row r="65" ht="24.9" customHeight="1"/>
    <row r="66" ht="24.9" customHeight="1"/>
    <row r="67" ht="24.9" customHeight="1"/>
    <row r="68" ht="24.9" customHeight="1"/>
    <row r="69" ht="24.9" customHeight="1"/>
    <row r="70" ht="24.9" customHeight="1"/>
    <row r="71" ht="24.9" customHeight="1"/>
    <row r="72" ht="24.9" customHeight="1"/>
    <row r="73" ht="24.9" customHeight="1"/>
    <row r="74" ht="24.9" customHeight="1"/>
    <row r="75" ht="24.9" customHeight="1"/>
    <row r="76" ht="24.9" customHeight="1"/>
    <row r="77" ht="24.9" customHeight="1"/>
    <row r="78" ht="24.9" customHeight="1"/>
    <row r="79" ht="24.9" customHeight="1"/>
    <row r="80" ht="24.9" customHeight="1"/>
    <row r="81" ht="24.9" customHeight="1"/>
    <row r="82" ht="24.9" customHeight="1"/>
    <row r="83" ht="24.9" customHeight="1"/>
    <row r="84" ht="24.9" customHeight="1"/>
    <row r="85" ht="24.9" customHeight="1"/>
    <row r="86" ht="24.9" customHeight="1"/>
    <row r="87" ht="24.9" customHeight="1"/>
    <row r="88" ht="24.9" customHeight="1"/>
    <row r="89" ht="24.9" customHeight="1"/>
    <row r="90" ht="24.9" customHeight="1"/>
    <row r="91" ht="24.9" customHeight="1"/>
    <row r="92" ht="24.9" customHeight="1"/>
    <row r="93" ht="24.9" customHeight="1"/>
    <row r="94" ht="24.9" customHeight="1"/>
    <row r="95" ht="24.9" customHeight="1"/>
    <row r="96" ht="24.9" customHeight="1"/>
    <row r="97" ht="24.9" customHeight="1"/>
    <row r="98" ht="24.9" customHeight="1"/>
    <row r="99" ht="24.9" customHeight="1"/>
    <row r="100" ht="24.9" customHeight="1"/>
    <row r="101" ht="24.9" customHeight="1"/>
    <row r="102" ht="24.9" customHeight="1"/>
    <row r="103" ht="24.9" customHeight="1"/>
    <row r="104" ht="24.9" customHeight="1"/>
    <row r="105" ht="24.9" customHeight="1"/>
    <row r="106" ht="24.9" customHeight="1"/>
    <row r="107" ht="24.9" customHeight="1"/>
    <row r="108" ht="24.9" customHeight="1"/>
    <row r="109" ht="24.9" customHeight="1"/>
    <row r="110" ht="24.9" customHeight="1"/>
    <row r="111" ht="24.9" customHeight="1"/>
    <row r="112" ht="24.9" customHeight="1"/>
    <row r="113" ht="24.9" customHeight="1"/>
    <row r="114" ht="24.9" customHeight="1"/>
    <row r="115" ht="24.9" customHeight="1"/>
    <row r="116" ht="24.9" customHeight="1"/>
    <row r="117" ht="24.9" customHeight="1"/>
    <row r="118" ht="24.9" customHeight="1"/>
    <row r="119" ht="24.9" customHeight="1"/>
    <row r="120" ht="24.9" customHeight="1"/>
    <row r="121" ht="24.9" customHeight="1"/>
    <row r="122" ht="24.9" customHeight="1"/>
    <row r="123" ht="24.9" customHeight="1"/>
    <row r="124" ht="24.9" customHeight="1"/>
    <row r="125" ht="24.9" customHeight="1"/>
    <row r="126" ht="24.9" customHeight="1"/>
    <row r="127" ht="24.9" customHeight="1"/>
    <row r="128" ht="24.9" customHeight="1"/>
    <row r="129" ht="24.9" customHeight="1"/>
    <row r="130" ht="24.9" customHeight="1"/>
    <row r="131" ht="24.9" customHeight="1"/>
    <row r="132" ht="24.9" customHeight="1"/>
    <row r="133" ht="24.9" customHeight="1"/>
    <row r="134" ht="24.9" customHeight="1"/>
    <row r="135" ht="24.9" customHeight="1"/>
    <row r="136" ht="24.9" customHeight="1"/>
    <row r="137" ht="24.9" customHeight="1"/>
    <row r="138" ht="24.9" customHeight="1"/>
    <row r="139" ht="24.9" customHeight="1"/>
    <row r="140" ht="24.9" customHeight="1"/>
    <row r="141" ht="24.9" customHeight="1"/>
    <row r="142" ht="24.9" customHeight="1"/>
    <row r="143" ht="24.9" customHeight="1"/>
    <row r="144" ht="24.9" customHeight="1"/>
    <row r="145" ht="24.9" customHeight="1"/>
    <row r="146" ht="24.9" customHeight="1"/>
    <row r="147" ht="24.9" customHeight="1"/>
    <row r="148" ht="24.9" customHeight="1"/>
    <row r="149" ht="24.9" customHeight="1"/>
    <row r="150" ht="24.9" customHeight="1"/>
    <row r="151" ht="24.9" customHeight="1"/>
    <row r="152" ht="24.9" customHeight="1"/>
    <row r="153" ht="24.9" customHeight="1"/>
    <row r="154" ht="24.9" customHeight="1"/>
    <row r="155" ht="24.9" customHeight="1"/>
    <row r="156" ht="24.9" customHeight="1"/>
    <row r="157" ht="24.9" customHeight="1"/>
    <row r="158" ht="24.9" customHeight="1"/>
    <row r="159" ht="24.9" customHeight="1"/>
    <row r="160" ht="24.9" customHeight="1"/>
    <row r="161" ht="24.9" customHeight="1"/>
    <row r="162" ht="24.9" customHeight="1"/>
    <row r="163" ht="24.9" customHeight="1"/>
    <row r="164" ht="24.9" customHeight="1"/>
    <row r="165" ht="24.9" customHeight="1"/>
    <row r="166" ht="24.9" customHeight="1"/>
    <row r="167" ht="24.9" customHeight="1"/>
    <row r="168" ht="24.9" customHeight="1"/>
    <row r="169" ht="24.9" customHeight="1"/>
    <row r="170" ht="24.9" customHeight="1"/>
    <row r="171" ht="24.9" customHeight="1"/>
    <row r="172" ht="24.9" customHeight="1"/>
    <row r="173" ht="24.9" customHeight="1"/>
    <row r="174" ht="24.9" customHeight="1"/>
    <row r="175" ht="24.9" customHeight="1"/>
    <row r="176" ht="24.9" customHeight="1"/>
    <row r="177" ht="24.9" customHeight="1"/>
    <row r="178" ht="24.9" customHeight="1"/>
    <row r="179" ht="24.9" customHeight="1"/>
    <row r="180" ht="24.9" customHeight="1"/>
    <row r="181" ht="24.9" customHeight="1"/>
    <row r="182" ht="24.9" customHeight="1"/>
    <row r="183" ht="24.9" customHeight="1"/>
    <row r="184" ht="24.9" customHeight="1"/>
    <row r="185" ht="24.9" customHeight="1"/>
    <row r="186" ht="24.9" customHeight="1"/>
    <row r="187" ht="24.9" customHeight="1"/>
    <row r="188" ht="24.9" customHeight="1"/>
    <row r="189" ht="24.9" customHeight="1"/>
    <row r="190" ht="24.9" customHeight="1"/>
    <row r="191" ht="24.9" customHeight="1"/>
    <row r="192" ht="24.9" customHeight="1"/>
    <row r="193" ht="24.9" customHeight="1"/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 tint="-0.249977111117893"/>
  </sheetPr>
  <dimension ref="A1:Q198"/>
  <sheetViews>
    <sheetView view="pageBreakPreview" zoomScale="80" zoomScaleNormal="50" zoomScaleSheetLayoutView="80" workbookViewId="0">
      <pane xSplit="3" ySplit="13" topLeftCell="D62" activePane="bottomRight" state="frozen"/>
      <selection activeCell="L89" sqref="L89"/>
      <selection pane="topRight" activeCell="L89" sqref="L89"/>
      <selection pane="bottomLeft" activeCell="L89" sqref="L89"/>
      <selection pane="bottomRight" activeCell="H73" sqref="H73"/>
    </sheetView>
  </sheetViews>
  <sheetFormatPr defaultColWidth="8.109375" defaultRowHeight="17.399999999999999"/>
  <cols>
    <col min="1" max="1" width="6.88671875" style="160" hidden="1" customWidth="1"/>
    <col min="2" max="2" width="16.88671875" style="159" customWidth="1"/>
    <col min="3" max="3" width="2.33203125" style="189" customWidth="1"/>
    <col min="4" max="4" width="29.109375" style="160" customWidth="1"/>
    <col min="5" max="5" width="30.5546875" style="160" customWidth="1"/>
    <col min="6" max="6" width="27.88671875" style="160" customWidth="1"/>
    <col min="7" max="7" width="24" style="160" customWidth="1"/>
    <col min="8" max="9" width="30.5546875" style="160" customWidth="1"/>
    <col min="10" max="16384" width="8.109375" style="160"/>
  </cols>
  <sheetData>
    <row r="1" spans="1:17" s="360" customFormat="1" ht="21.6">
      <c r="B1" s="361" t="s">
        <v>135</v>
      </c>
      <c r="C1" s="391" t="s">
        <v>13</v>
      </c>
      <c r="D1" s="416" t="s">
        <v>362</v>
      </c>
      <c r="E1" s="392"/>
      <c r="F1" s="392"/>
      <c r="G1" s="392"/>
      <c r="H1" s="392"/>
    </row>
    <row r="2" spans="1:17" s="360" customFormat="1" ht="21.6">
      <c r="B2" s="361"/>
      <c r="C2" s="391"/>
      <c r="D2" s="391" t="s">
        <v>138</v>
      </c>
      <c r="E2" s="392"/>
      <c r="F2" s="392"/>
      <c r="G2" s="392"/>
      <c r="H2" s="392"/>
    </row>
    <row r="3" spans="1:17" s="323" customFormat="1" ht="21">
      <c r="B3" s="320" t="s">
        <v>137</v>
      </c>
      <c r="C3" s="321" t="s">
        <v>13</v>
      </c>
      <c r="D3" s="322" t="s">
        <v>363</v>
      </c>
    </row>
    <row r="4" spans="1:17" s="323" customFormat="1" ht="21">
      <c r="B4" s="327"/>
      <c r="C4" s="321"/>
      <c r="D4" s="321" t="s">
        <v>69</v>
      </c>
    </row>
    <row r="5" spans="1:17" ht="9.75" customHeight="1">
      <c r="B5" s="187"/>
      <c r="C5" s="188"/>
      <c r="D5" s="187"/>
      <c r="E5" s="187"/>
      <c r="F5" s="187"/>
      <c r="G5" s="187"/>
      <c r="H5" s="187"/>
      <c r="I5" s="187"/>
    </row>
    <row r="6" spans="1:17" hidden="1">
      <c r="B6" s="187"/>
      <c r="C6" s="188"/>
      <c r="D6" s="139">
        <v>64</v>
      </c>
      <c r="E6" s="139">
        <v>70</v>
      </c>
      <c r="F6" s="139">
        <v>77</v>
      </c>
      <c r="G6" s="139">
        <v>83</v>
      </c>
      <c r="H6" s="139">
        <v>86</v>
      </c>
      <c r="I6" s="140">
        <v>90</v>
      </c>
    </row>
    <row r="7" spans="1:17" ht="21.6" thickBot="1">
      <c r="B7" s="560" t="s">
        <v>0</v>
      </c>
      <c r="C7" s="560"/>
      <c r="D7" s="560"/>
      <c r="E7" s="560"/>
      <c r="F7" s="560"/>
      <c r="G7" s="560"/>
      <c r="H7" s="560"/>
      <c r="I7" s="560"/>
    </row>
    <row r="8" spans="1:17" s="419" customFormat="1" ht="21.75" customHeight="1">
      <c r="B8" s="358"/>
      <c r="C8" s="387"/>
      <c r="D8" s="561" t="s">
        <v>50</v>
      </c>
      <c r="E8" s="561"/>
      <c r="F8" s="359" t="s">
        <v>59</v>
      </c>
      <c r="G8" s="561" t="s">
        <v>29</v>
      </c>
      <c r="H8" s="561"/>
      <c r="I8" s="561"/>
    </row>
    <row r="9" spans="1:17" s="323" customFormat="1" ht="24" customHeight="1">
      <c r="B9" s="325"/>
      <c r="C9" s="324"/>
      <c r="D9" s="562" t="s">
        <v>51</v>
      </c>
      <c r="E9" s="562"/>
      <c r="F9" s="291" t="s">
        <v>60</v>
      </c>
      <c r="G9" s="562" t="s">
        <v>30</v>
      </c>
      <c r="H9" s="562"/>
      <c r="I9" s="562"/>
    </row>
    <row r="10" spans="1:17" s="176" customFormat="1" ht="23.25" customHeight="1">
      <c r="C10" s="192"/>
      <c r="D10" s="329">
        <v>620</v>
      </c>
      <c r="E10" s="329" t="s">
        <v>106</v>
      </c>
      <c r="F10" s="329">
        <v>682</v>
      </c>
      <c r="G10" s="329" t="s">
        <v>107</v>
      </c>
      <c r="H10" s="329" t="s">
        <v>108</v>
      </c>
      <c r="I10" s="329" t="s">
        <v>109</v>
      </c>
    </row>
    <row r="11" spans="1:17" s="415" customFormat="1" ht="78.75" customHeight="1">
      <c r="B11" s="357" t="s">
        <v>79</v>
      </c>
      <c r="C11" s="413"/>
      <c r="D11" s="357" t="s">
        <v>242</v>
      </c>
      <c r="E11" s="357" t="s">
        <v>244</v>
      </c>
      <c r="F11" s="357" t="s">
        <v>193</v>
      </c>
      <c r="G11" s="357" t="s">
        <v>61</v>
      </c>
      <c r="H11" s="357" t="s">
        <v>195</v>
      </c>
      <c r="I11" s="357" t="s">
        <v>249</v>
      </c>
    </row>
    <row r="12" spans="1:17" s="319" customFormat="1" ht="76.5" customHeight="1" thickBot="1">
      <c r="B12" s="304" t="s">
        <v>80</v>
      </c>
      <c r="C12" s="270"/>
      <c r="D12" s="304" t="s">
        <v>243</v>
      </c>
      <c r="E12" s="304" t="s">
        <v>251</v>
      </c>
      <c r="F12" s="304" t="s">
        <v>246</v>
      </c>
      <c r="G12" s="304" t="s">
        <v>247</v>
      </c>
      <c r="H12" s="304" t="s">
        <v>248</v>
      </c>
      <c r="I12" s="304" t="s">
        <v>250</v>
      </c>
    </row>
    <row r="13" spans="1:17" s="195" customFormat="1" ht="9" customHeight="1">
      <c r="B13" s="196"/>
      <c r="C13" s="194"/>
      <c r="D13" s="178"/>
      <c r="E13" s="178"/>
      <c r="F13" s="177"/>
      <c r="G13" s="177"/>
      <c r="H13" s="178"/>
      <c r="I13" s="178"/>
    </row>
    <row r="14" spans="1:17" s="374" customFormat="1" ht="19.5" customHeight="1">
      <c r="B14" s="375">
        <v>2015</v>
      </c>
      <c r="C14" s="394"/>
      <c r="D14" s="395"/>
      <c r="E14" s="395"/>
      <c r="F14" s="395"/>
      <c r="G14" s="395"/>
      <c r="H14" s="395"/>
      <c r="I14" s="395"/>
    </row>
    <row r="15" spans="1:17" ht="19.5" customHeight="1">
      <c r="A15" s="160">
        <v>104</v>
      </c>
      <c r="B15" s="153" t="s">
        <v>1</v>
      </c>
      <c r="C15" s="201"/>
      <c r="D15" s="151">
        <f ca="1">OFFSET('SPPI '!$A$2,D$6,$A15)</f>
        <v>0.1</v>
      </c>
      <c r="E15" s="151">
        <f ca="1">OFFSET('SPPI '!$A$2,E$6,$A15)</f>
        <v>0</v>
      </c>
      <c r="F15" s="151">
        <f ca="1">OFFSET('SPPI '!$A$2,F$6,$A15)</f>
        <v>1.8</v>
      </c>
      <c r="G15" s="151">
        <f ca="1">OFFSET('SPPI '!$A$2,G$6,$A15)</f>
        <v>0</v>
      </c>
      <c r="H15" s="151">
        <f ca="1">OFFSET('SPPI '!$A$2,H$6,$A15)</f>
        <v>0.1</v>
      </c>
      <c r="I15" s="151">
        <f ca="1">OFFSET('SPPI '!$A$2,I$6,$A15)</f>
        <v>0.1</v>
      </c>
      <c r="K15" s="204"/>
      <c r="L15" s="204"/>
      <c r="M15" s="204"/>
      <c r="N15" s="204"/>
      <c r="O15" s="204"/>
      <c r="P15" s="204"/>
      <c r="Q15" s="204"/>
    </row>
    <row r="16" spans="1:17" ht="19.5" customHeight="1">
      <c r="A16" s="160">
        <v>105</v>
      </c>
      <c r="B16" s="153" t="s">
        <v>2</v>
      </c>
      <c r="C16" s="201"/>
      <c r="D16" s="151">
        <f ca="1">OFFSET('SPPI '!$A$2,D$6,$A16)</f>
        <v>0</v>
      </c>
      <c r="E16" s="151">
        <f ca="1">OFFSET('SPPI '!$A$2,E$6,$A16)</f>
        <v>0</v>
      </c>
      <c r="F16" s="151">
        <f ca="1">OFFSET('SPPI '!$A$2,F$6,$A16)</f>
        <v>0</v>
      </c>
      <c r="G16" s="151">
        <f ca="1">OFFSET('SPPI '!$A$2,G$6,$A16)</f>
        <v>0</v>
      </c>
      <c r="H16" s="151">
        <f ca="1">OFFSET('SPPI '!$A$2,H$6,$A16)</f>
        <v>0</v>
      </c>
      <c r="I16" s="151">
        <f ca="1">OFFSET('SPPI '!$A$2,I$6,$A16)</f>
        <v>0.1</v>
      </c>
      <c r="K16" s="204"/>
      <c r="L16" s="204"/>
      <c r="M16" s="204"/>
      <c r="N16" s="204"/>
      <c r="O16" s="204"/>
      <c r="P16" s="204"/>
      <c r="Q16" s="204"/>
    </row>
    <row r="17" spans="1:17" ht="19.5" customHeight="1">
      <c r="A17" s="160">
        <v>106</v>
      </c>
      <c r="B17" s="153" t="s">
        <v>3</v>
      </c>
      <c r="C17" s="201"/>
      <c r="D17" s="151">
        <f ca="1">OFFSET('SPPI '!$A$2,D$6,$A17)</f>
        <v>0</v>
      </c>
      <c r="E17" s="151">
        <f ca="1">OFFSET('SPPI '!$A$2,E$6,$A17)</f>
        <v>0</v>
      </c>
      <c r="F17" s="151">
        <f ca="1">OFFSET('SPPI '!$A$2,F$6,$A17)</f>
        <v>0.8</v>
      </c>
      <c r="G17" s="151">
        <f ca="1">OFFSET('SPPI '!$A$2,G$6,$A17)</f>
        <v>0</v>
      </c>
      <c r="H17" s="151">
        <f ca="1">OFFSET('SPPI '!$A$2,H$6,$A17)</f>
        <v>0.2</v>
      </c>
      <c r="I17" s="151">
        <f ca="1">OFFSET('SPPI '!$A$2,I$6,$A17)</f>
        <v>0</v>
      </c>
      <c r="K17" s="204"/>
      <c r="L17" s="204"/>
      <c r="M17" s="204"/>
      <c r="N17" s="204"/>
      <c r="O17" s="204"/>
      <c r="P17" s="204"/>
      <c r="Q17" s="204"/>
    </row>
    <row r="18" spans="1:17" ht="19.5" customHeight="1">
      <c r="A18" s="160">
        <v>107</v>
      </c>
      <c r="B18" s="153" t="s">
        <v>4</v>
      </c>
      <c r="C18" s="201"/>
      <c r="D18" s="151">
        <f ca="1">OFFSET('SPPI '!$A$2,D$6,$A18)</f>
        <v>0</v>
      </c>
      <c r="E18" s="151">
        <f ca="1">OFFSET('SPPI '!$A$2,E$6,$A18)</f>
        <v>1.1000000000000001</v>
      </c>
      <c r="F18" s="151">
        <f ca="1">OFFSET('SPPI '!$A$2,F$6,$A18)</f>
        <v>0.3</v>
      </c>
      <c r="G18" s="151">
        <f ca="1">OFFSET('SPPI '!$A$2,G$6,$A18)</f>
        <v>2.2000000000000002</v>
      </c>
      <c r="H18" s="151">
        <f ca="1">OFFSET('SPPI '!$A$2,H$6,$A18)</f>
        <v>0.4</v>
      </c>
      <c r="I18" s="151">
        <f ca="1">OFFSET('SPPI '!$A$2,I$6,$A18)</f>
        <v>0</v>
      </c>
      <c r="K18" s="204"/>
      <c r="L18" s="204"/>
      <c r="M18" s="204"/>
      <c r="N18" s="204"/>
      <c r="O18" s="204"/>
      <c r="P18" s="204"/>
      <c r="Q18" s="204"/>
    </row>
    <row r="19" spans="1:17" ht="6.75" customHeight="1">
      <c r="B19" s="153"/>
      <c r="C19" s="201"/>
      <c r="D19" s="156"/>
      <c r="E19" s="156"/>
      <c r="F19" s="156"/>
      <c r="G19" s="155"/>
      <c r="H19" s="155"/>
      <c r="I19" s="156"/>
    </row>
    <row r="20" spans="1:17" s="374" customFormat="1" ht="19.5" customHeight="1">
      <c r="B20" s="375">
        <v>2016</v>
      </c>
      <c r="C20" s="394"/>
      <c r="D20" s="395"/>
      <c r="E20" s="395"/>
      <c r="F20" s="397"/>
      <c r="G20" s="395"/>
      <c r="H20" s="395"/>
      <c r="I20" s="397"/>
    </row>
    <row r="21" spans="1:17" ht="19.5" customHeight="1">
      <c r="A21" s="160">
        <v>108</v>
      </c>
      <c r="B21" s="153" t="s">
        <v>1</v>
      </c>
      <c r="C21" s="201"/>
      <c r="D21" s="151">
        <f ca="1">OFFSET('SPPI '!$A$2,D$6,$A21)</f>
        <v>0.4</v>
      </c>
      <c r="E21" s="151">
        <f ca="1">OFFSET('SPPI '!$A$2,E$6,$A21)</f>
        <v>0</v>
      </c>
      <c r="F21" s="151">
        <f ca="1">OFFSET('SPPI '!$A$2,F$6,$A21)</f>
        <v>0.3</v>
      </c>
      <c r="G21" s="151">
        <f ca="1">OFFSET('SPPI '!$A$2,G$6,$A21)</f>
        <v>0</v>
      </c>
      <c r="H21" s="151">
        <f ca="1">OFFSET('SPPI '!$A$2,H$6,$A21)</f>
        <v>0</v>
      </c>
      <c r="I21" s="151">
        <f ca="1">OFFSET('SPPI '!$A$2,I$6,$A21)</f>
        <v>0</v>
      </c>
      <c r="K21" s="204"/>
      <c r="L21" s="204"/>
      <c r="M21" s="204"/>
      <c r="N21" s="204"/>
      <c r="O21" s="204"/>
      <c r="P21" s="204"/>
    </row>
    <row r="22" spans="1:17" ht="19.5" customHeight="1">
      <c r="A22" s="160">
        <v>109</v>
      </c>
      <c r="B22" s="153" t="s">
        <v>2</v>
      </c>
      <c r="C22" s="201"/>
      <c r="D22" s="151">
        <f ca="1">OFFSET('SPPI '!$A$2,D$6,$A22)</f>
        <v>0.1</v>
      </c>
      <c r="E22" s="151">
        <f ca="1">OFFSET('SPPI '!$A$2,E$6,$A22)</f>
        <v>0</v>
      </c>
      <c r="F22" s="151">
        <f ca="1">OFFSET('SPPI '!$A$2,F$6,$A22)</f>
        <v>0.7</v>
      </c>
      <c r="G22" s="151">
        <f ca="1">OFFSET('SPPI '!$A$2,G$6,$A22)</f>
        <v>0</v>
      </c>
      <c r="H22" s="151">
        <f ca="1">OFFSET('SPPI '!$A$2,H$6,$A22)</f>
        <v>0.2</v>
      </c>
      <c r="I22" s="151">
        <f ca="1">OFFSET('SPPI '!$A$2,I$6,$A22)</f>
        <v>0</v>
      </c>
      <c r="K22" s="204"/>
      <c r="L22" s="204"/>
      <c r="M22" s="204"/>
      <c r="N22" s="204"/>
      <c r="O22" s="204"/>
      <c r="P22" s="204"/>
    </row>
    <row r="23" spans="1:17" ht="19.5" customHeight="1">
      <c r="A23" s="160">
        <v>110</v>
      </c>
      <c r="B23" s="153" t="s">
        <v>3</v>
      </c>
      <c r="C23" s="201"/>
      <c r="D23" s="151">
        <f ca="1">OFFSET('SPPI '!$A$2,D$6,$A23)</f>
        <v>0.1</v>
      </c>
      <c r="E23" s="151">
        <f ca="1">OFFSET('SPPI '!$A$2,E$6,$A23)</f>
        <v>0</v>
      </c>
      <c r="F23" s="151">
        <f ca="1">OFFSET('SPPI '!$A$2,F$6,$A23)</f>
        <v>0.2</v>
      </c>
      <c r="G23" s="151">
        <f ca="1">OFFSET('SPPI '!$A$2,G$6,$A23)</f>
        <v>0</v>
      </c>
      <c r="H23" s="151">
        <f ca="1">OFFSET('SPPI '!$A$2,H$6,$A23)</f>
        <v>0.2</v>
      </c>
      <c r="I23" s="151">
        <f ca="1">OFFSET('SPPI '!$A$2,I$6,$A23)</f>
        <v>0</v>
      </c>
      <c r="K23" s="204"/>
      <c r="L23" s="204"/>
      <c r="M23" s="204"/>
      <c r="N23" s="204"/>
      <c r="O23" s="204"/>
      <c r="P23" s="204"/>
    </row>
    <row r="24" spans="1:17" ht="19.5" customHeight="1">
      <c r="A24" s="160">
        <v>111</v>
      </c>
      <c r="B24" s="153" t="s">
        <v>4</v>
      </c>
      <c r="D24" s="151">
        <f ca="1">OFFSET('SPPI '!$A$2,D$6,$A24)</f>
        <v>0</v>
      </c>
      <c r="E24" s="151">
        <f ca="1">OFFSET('SPPI '!$A$2,E$6,$A24)</f>
        <v>0</v>
      </c>
      <c r="F24" s="151">
        <f ca="1">OFFSET('SPPI '!$A$2,F$6,$A24)</f>
        <v>0.7</v>
      </c>
      <c r="G24" s="151">
        <f ca="1">OFFSET('SPPI '!$A$2,G$6,$A24)</f>
        <v>0.5</v>
      </c>
      <c r="H24" s="151">
        <f ca="1">OFFSET('SPPI '!$A$2,H$6,$A24)</f>
        <v>0</v>
      </c>
      <c r="I24" s="151">
        <f ca="1">OFFSET('SPPI '!$A$2,I$6,$A24)</f>
        <v>0.8</v>
      </c>
      <c r="K24" s="204"/>
      <c r="L24" s="204"/>
      <c r="M24" s="204"/>
      <c r="N24" s="204"/>
      <c r="O24" s="204"/>
      <c r="P24" s="204"/>
    </row>
    <row r="25" spans="1:17" ht="6.75" customHeight="1">
      <c r="D25" s="204"/>
      <c r="E25" s="204"/>
      <c r="F25" s="204"/>
      <c r="G25" s="204"/>
      <c r="H25" s="204"/>
      <c r="I25" s="204"/>
    </row>
    <row r="26" spans="1:17" s="374" customFormat="1" ht="19.5" customHeight="1">
      <c r="B26" s="375">
        <v>2017</v>
      </c>
      <c r="C26" s="394"/>
      <c r="D26" s="395"/>
      <c r="E26" s="395"/>
      <c r="F26" s="395"/>
      <c r="G26" s="395"/>
      <c r="H26" s="395"/>
      <c r="I26" s="397"/>
    </row>
    <row r="27" spans="1:17" ht="19.5" customHeight="1">
      <c r="A27" s="160">
        <v>112</v>
      </c>
      <c r="B27" s="153" t="s">
        <v>1</v>
      </c>
      <c r="C27" s="201"/>
      <c r="D27" s="151">
        <f ca="1">OFFSET('SPPI '!$A$2,D$6,$A27)</f>
        <v>0</v>
      </c>
      <c r="E27" s="151">
        <f ca="1">OFFSET('SPPI '!$A$2,E$6,$A27)</f>
        <v>0</v>
      </c>
      <c r="F27" s="151">
        <f ca="1">OFFSET('SPPI '!$A$2,F$6,$A27)</f>
        <v>0.1</v>
      </c>
      <c r="G27" s="151">
        <f ca="1">OFFSET('SPPI '!$A$2,G$6,$A27)</f>
        <v>0</v>
      </c>
      <c r="H27" s="151">
        <f ca="1">OFFSET('SPPI '!$A$2,H$6,$A27)</f>
        <v>0.5</v>
      </c>
      <c r="I27" s="151">
        <f ca="1">OFFSET('SPPI '!$A$2,I$6,$A27)</f>
        <v>0</v>
      </c>
      <c r="K27" s="204"/>
      <c r="L27" s="204"/>
      <c r="M27" s="204"/>
      <c r="N27" s="204"/>
      <c r="O27" s="204"/>
      <c r="P27" s="204"/>
    </row>
    <row r="28" spans="1:17" ht="19.5" customHeight="1">
      <c r="A28" s="160">
        <v>113</v>
      </c>
      <c r="B28" s="153" t="s">
        <v>2</v>
      </c>
      <c r="C28" s="201"/>
      <c r="D28" s="151">
        <f ca="1">OFFSET('SPPI '!$A$2,D$6,$A28)</f>
        <v>0.1</v>
      </c>
      <c r="E28" s="151">
        <f ca="1">OFFSET('SPPI '!$A$2,E$6,$A28)</f>
        <v>0</v>
      </c>
      <c r="F28" s="151">
        <f ca="1">OFFSET('SPPI '!$A$2,F$6,$A28)</f>
        <v>1.2</v>
      </c>
      <c r="G28" s="151">
        <f ca="1">OFFSET('SPPI '!$A$2,G$6,$A28)</f>
        <v>0</v>
      </c>
      <c r="H28" s="151">
        <f ca="1">OFFSET('SPPI '!$A$2,H$6,$A28)</f>
        <v>0</v>
      </c>
      <c r="I28" s="151">
        <f ca="1">OFFSET('SPPI '!$A$2,I$6,$A28)</f>
        <v>0.5</v>
      </c>
      <c r="K28" s="204"/>
      <c r="L28" s="204"/>
      <c r="M28" s="204"/>
      <c r="N28" s="204"/>
      <c r="O28" s="204"/>
      <c r="P28" s="204"/>
    </row>
    <row r="29" spans="1:17" ht="19.5" customHeight="1">
      <c r="A29" s="160">
        <v>114</v>
      </c>
      <c r="B29" s="153" t="s">
        <v>3</v>
      </c>
      <c r="C29" s="201"/>
      <c r="D29" s="151">
        <f ca="1">OFFSET('SPPI '!$A$2,D$6,$A29)</f>
        <v>0.2</v>
      </c>
      <c r="E29" s="151">
        <f ca="1">OFFSET('SPPI '!$A$2,E$6,$A29)</f>
        <v>0</v>
      </c>
      <c r="F29" s="151">
        <f ca="1">OFFSET('SPPI '!$A$2,F$6,$A29)</f>
        <v>0.2</v>
      </c>
      <c r="G29" s="151">
        <f ca="1">OFFSET('SPPI '!$A$2,G$6,$A29)</f>
        <v>0</v>
      </c>
      <c r="H29" s="151">
        <f ca="1">OFFSET('SPPI '!$A$2,H$6,$A29)</f>
        <v>0</v>
      </c>
      <c r="I29" s="151">
        <f ca="1">OFFSET('SPPI '!$A$2,I$6,$A29)</f>
        <v>0</v>
      </c>
      <c r="K29" s="204"/>
      <c r="L29" s="204"/>
      <c r="M29" s="204"/>
      <c r="N29" s="204"/>
      <c r="O29" s="204"/>
      <c r="P29" s="204"/>
    </row>
    <row r="30" spans="1:17" ht="19.5" customHeight="1">
      <c r="A30" s="160">
        <v>115</v>
      </c>
      <c r="B30" s="153" t="s">
        <v>4</v>
      </c>
      <c r="D30" s="151">
        <f ca="1">OFFSET('SPPI '!$A$2,D$6,$A30)</f>
        <v>0.1</v>
      </c>
      <c r="E30" s="151">
        <f ca="1">OFFSET('SPPI '!$A$2,E$6,$A30)</f>
        <v>0</v>
      </c>
      <c r="F30" s="151">
        <f ca="1">OFFSET('SPPI '!$A$2,F$6,$A30)</f>
        <v>0.1</v>
      </c>
      <c r="G30" s="151">
        <f ca="1">OFFSET('SPPI '!$A$2,G$6,$A30)</f>
        <v>0.8</v>
      </c>
      <c r="H30" s="151">
        <f ca="1">OFFSET('SPPI '!$A$2,H$6,$A30)</f>
        <v>0.1</v>
      </c>
      <c r="I30" s="151">
        <f ca="1">OFFSET('SPPI '!$A$2,I$6,$A30)</f>
        <v>0.1</v>
      </c>
      <c r="K30" s="204"/>
      <c r="L30" s="204"/>
      <c r="M30" s="204"/>
      <c r="N30" s="204"/>
      <c r="O30" s="204"/>
      <c r="P30" s="204"/>
    </row>
    <row r="31" spans="1:17" ht="6.75" customHeight="1">
      <c r="F31" s="204"/>
    </row>
    <row r="32" spans="1:17" s="374" customFormat="1" ht="19.5" customHeight="1">
      <c r="B32" s="375">
        <v>2018</v>
      </c>
      <c r="C32" s="394"/>
      <c r="D32" s="395"/>
      <c r="E32" s="395"/>
      <c r="F32" s="395"/>
      <c r="G32" s="395"/>
      <c r="H32" s="395"/>
      <c r="I32" s="397"/>
    </row>
    <row r="33" spans="1:16" ht="19.5" customHeight="1">
      <c r="A33" s="160">
        <v>116</v>
      </c>
      <c r="B33" s="153" t="s">
        <v>1</v>
      </c>
      <c r="C33" s="201"/>
      <c r="D33" s="151">
        <f ca="1">OFFSET('SPPI '!$A$2,D$6,$A33)</f>
        <v>0.5</v>
      </c>
      <c r="E33" s="151">
        <f ca="1">OFFSET('SPPI '!$A$2,E$6,$A33)</f>
        <v>-0.4</v>
      </c>
      <c r="F33" s="151">
        <f ca="1">OFFSET('SPPI '!$A$2,F$6,$A33)</f>
        <v>-0.1</v>
      </c>
      <c r="G33" s="151">
        <f ca="1">OFFSET('SPPI '!$A$2,G$6,$A33)</f>
        <v>0.3</v>
      </c>
      <c r="H33" s="151">
        <f ca="1">OFFSET('SPPI '!$A$2,H$6,$A33)</f>
        <v>0.4</v>
      </c>
      <c r="I33" s="151">
        <f ca="1">OFFSET('SPPI '!$A$2,I$6,$A33)</f>
        <v>0.5</v>
      </c>
      <c r="K33" s="204"/>
      <c r="L33" s="204"/>
      <c r="M33" s="204"/>
      <c r="N33" s="204"/>
      <c r="O33" s="204"/>
      <c r="P33" s="204"/>
    </row>
    <row r="34" spans="1:16" ht="19.5" customHeight="1">
      <c r="A34" s="160">
        <v>117</v>
      </c>
      <c r="B34" s="153" t="s">
        <v>2</v>
      </c>
      <c r="C34" s="201"/>
      <c r="D34" s="151">
        <f ca="1">OFFSET('SPPI '!$A$2,D$6,$A34)</f>
        <v>0</v>
      </c>
      <c r="E34" s="151">
        <f ca="1">OFFSET('SPPI '!$A$2,E$6,$A34)</f>
        <v>0</v>
      </c>
      <c r="F34" s="151">
        <f ca="1">OFFSET('SPPI '!$A$2,F$6,$A34)</f>
        <v>0.2</v>
      </c>
      <c r="G34" s="151">
        <f ca="1">OFFSET('SPPI '!$A$2,G$6,$A34)</f>
        <v>0</v>
      </c>
      <c r="H34" s="151">
        <f ca="1">OFFSET('SPPI '!$A$2,H$6,$A34)</f>
        <v>0</v>
      </c>
      <c r="I34" s="151">
        <f ca="1">OFFSET('SPPI '!$A$2,I$6,$A34)</f>
        <v>0.1</v>
      </c>
      <c r="K34" s="204"/>
      <c r="L34" s="204"/>
      <c r="M34" s="204"/>
      <c r="N34" s="204"/>
      <c r="O34" s="204"/>
      <c r="P34" s="204"/>
    </row>
    <row r="35" spans="1:16" ht="19.5" customHeight="1">
      <c r="A35" s="160">
        <v>118</v>
      </c>
      <c r="B35" s="153" t="s">
        <v>3</v>
      </c>
      <c r="C35" s="201"/>
      <c r="D35" s="151">
        <f ca="1">OFFSET('SPPI '!$A$2,D$6,$A35)</f>
        <v>0.1</v>
      </c>
      <c r="E35" s="151">
        <f ca="1">OFFSET('SPPI '!$A$2,E$6,$A35)</f>
        <v>0</v>
      </c>
      <c r="F35" s="151">
        <f ca="1">OFFSET('SPPI '!$A$2,F$6,$A35)</f>
        <v>0.3</v>
      </c>
      <c r="G35" s="151">
        <f ca="1">OFFSET('SPPI '!$A$2,G$6,$A35)</f>
        <v>0</v>
      </c>
      <c r="H35" s="151">
        <f ca="1">OFFSET('SPPI '!$A$2,H$6,$A35)</f>
        <v>0</v>
      </c>
      <c r="I35" s="151">
        <f ca="1">OFFSET('SPPI '!$A$2,I$6,$A35)</f>
        <v>0</v>
      </c>
      <c r="K35" s="204"/>
      <c r="L35" s="204"/>
      <c r="M35" s="204"/>
      <c r="N35" s="204"/>
      <c r="O35" s="204"/>
      <c r="P35" s="204"/>
    </row>
    <row r="36" spans="1:16" ht="19.5" customHeight="1">
      <c r="A36" s="160">
        <v>119</v>
      </c>
      <c r="B36" s="153" t="s">
        <v>4</v>
      </c>
      <c r="D36" s="151">
        <f ca="1">OFFSET('SPPI '!$A$2,D$6,$A36)</f>
        <v>-0.1</v>
      </c>
      <c r="E36" s="151">
        <f ca="1">OFFSET('SPPI '!$A$2,E$6,$A36)</f>
        <v>0</v>
      </c>
      <c r="F36" s="151">
        <f ca="1">OFFSET('SPPI '!$A$2,F$6,$A36)</f>
        <v>0.2</v>
      </c>
      <c r="G36" s="151">
        <f ca="1">OFFSET('SPPI '!$A$2,G$6,$A36)</f>
        <v>0</v>
      </c>
      <c r="H36" s="151">
        <f ca="1">OFFSET('SPPI '!$A$2,H$6,$A36)</f>
        <v>0</v>
      </c>
      <c r="I36" s="151">
        <f ca="1">OFFSET('SPPI '!$A$2,I$6,$A36)</f>
        <v>0</v>
      </c>
      <c r="K36" s="204"/>
      <c r="L36" s="204"/>
      <c r="M36" s="204"/>
      <c r="N36" s="204"/>
      <c r="O36" s="204"/>
      <c r="P36" s="204"/>
    </row>
    <row r="37" spans="1:16" ht="6.75" customHeight="1">
      <c r="F37" s="204"/>
    </row>
    <row r="38" spans="1:16" s="374" customFormat="1" ht="19.5" customHeight="1">
      <c r="B38" s="375">
        <v>2019</v>
      </c>
      <c r="C38" s="394"/>
      <c r="D38" s="395"/>
      <c r="E38" s="395"/>
      <c r="F38" s="395"/>
      <c r="G38" s="395"/>
      <c r="H38" s="395"/>
      <c r="I38" s="397"/>
    </row>
    <row r="39" spans="1:16" ht="19.5" customHeight="1">
      <c r="A39" s="160">
        <v>120</v>
      </c>
      <c r="B39" s="153" t="s">
        <v>1</v>
      </c>
      <c r="C39" s="201"/>
      <c r="D39" s="151">
        <f ca="1">OFFSET('SPPI '!$A$2,D$6,$A39)</f>
        <v>0.1</v>
      </c>
      <c r="E39" s="151">
        <f ca="1">OFFSET('SPPI '!$A$2,E$6,$A39)</f>
        <v>0</v>
      </c>
      <c r="F39" s="151">
        <f ca="1">OFFSET('SPPI '!$A$2,F$6,$A39)</f>
        <v>0.2</v>
      </c>
      <c r="G39" s="151">
        <f ca="1">OFFSET('SPPI '!$A$2,G$6,$A39)</f>
        <v>0</v>
      </c>
      <c r="H39" s="151">
        <f ca="1">OFFSET('SPPI '!$A$2,H$6,$A39)</f>
        <v>0.1</v>
      </c>
      <c r="I39" s="151">
        <f ca="1">OFFSET('SPPI '!$A$2,I$6,$A39)</f>
        <v>0</v>
      </c>
      <c r="K39" s="204"/>
      <c r="L39" s="204"/>
      <c r="M39" s="204"/>
      <c r="N39" s="204"/>
      <c r="O39" s="204"/>
      <c r="P39" s="204"/>
    </row>
    <row r="40" spans="1:16" ht="19.5" customHeight="1">
      <c r="A40" s="160">
        <v>121</v>
      </c>
      <c r="B40" s="153" t="s">
        <v>2</v>
      </c>
      <c r="C40" s="201"/>
      <c r="D40" s="151">
        <f ca="1">OFFSET('SPPI '!$A$2,D$6,$A40)</f>
        <v>0</v>
      </c>
      <c r="E40" s="151">
        <f ca="1">OFFSET('SPPI '!$A$2,E$6,$A40)</f>
        <v>0</v>
      </c>
      <c r="F40" s="151">
        <f ca="1">OFFSET('SPPI '!$A$2,F$6,$A40)</f>
        <v>0.2</v>
      </c>
      <c r="G40" s="151">
        <f ca="1">OFFSET('SPPI '!$A$2,G$6,$A40)</f>
        <v>0</v>
      </c>
      <c r="H40" s="151">
        <f ca="1">OFFSET('SPPI '!$A$2,H$6,$A40)</f>
        <v>0</v>
      </c>
      <c r="I40" s="151">
        <f ca="1">OFFSET('SPPI '!$A$2,I$6,$A40)</f>
        <v>0</v>
      </c>
      <c r="K40" s="204"/>
      <c r="L40" s="204"/>
      <c r="M40" s="204"/>
      <c r="N40" s="204"/>
      <c r="O40" s="204"/>
      <c r="P40" s="204"/>
    </row>
    <row r="41" spans="1:16" ht="19.5" customHeight="1">
      <c r="A41" s="160">
        <v>122</v>
      </c>
      <c r="B41" s="153" t="s">
        <v>3</v>
      </c>
      <c r="C41" s="201"/>
      <c r="D41" s="151">
        <f ca="1">OFFSET('SPPI '!$A$2,D$6,$A41)</f>
        <v>0.1</v>
      </c>
      <c r="E41" s="151">
        <f ca="1">OFFSET('SPPI '!$A$2,E$6,$A41)</f>
        <v>0</v>
      </c>
      <c r="F41" s="151">
        <f ca="1">OFFSET('SPPI '!$A$2,F$6,$A41)</f>
        <v>0</v>
      </c>
      <c r="G41" s="151">
        <f ca="1">OFFSET('SPPI '!$A$2,G$6,$A41)</f>
        <v>0</v>
      </c>
      <c r="H41" s="151">
        <f ca="1">OFFSET('SPPI '!$A$2,H$6,$A41)</f>
        <v>0</v>
      </c>
      <c r="I41" s="151">
        <f ca="1">OFFSET('SPPI '!$A$2,I$6,$A41)</f>
        <v>0.1</v>
      </c>
      <c r="K41" s="204"/>
      <c r="L41" s="204"/>
      <c r="M41" s="204"/>
      <c r="N41" s="204"/>
      <c r="O41" s="204"/>
      <c r="P41" s="204"/>
    </row>
    <row r="42" spans="1:16" ht="19.5" customHeight="1">
      <c r="A42" s="160">
        <v>123</v>
      </c>
      <c r="B42" s="153" t="s">
        <v>4</v>
      </c>
      <c r="D42" s="151">
        <f ca="1">OFFSET('SPPI '!$A$2,D$6,$A42)</f>
        <v>0</v>
      </c>
      <c r="E42" s="151">
        <f ca="1">OFFSET('SPPI '!$A$2,E$6,$A42)</f>
        <v>0</v>
      </c>
      <c r="F42" s="151">
        <f ca="1">OFFSET('SPPI '!$A$2,F$6,$A42)</f>
        <v>0</v>
      </c>
      <c r="G42" s="151">
        <f ca="1">OFFSET('SPPI '!$A$2,G$6,$A42)</f>
        <v>-0.1</v>
      </c>
      <c r="H42" s="151">
        <f ca="1">OFFSET('SPPI '!$A$2,H$6,$A42)</f>
        <v>0</v>
      </c>
      <c r="I42" s="151">
        <f ca="1">OFFSET('SPPI '!$A$2,I$6,$A42)</f>
        <v>0</v>
      </c>
      <c r="K42" s="204"/>
      <c r="L42" s="204"/>
      <c r="M42" s="204"/>
      <c r="N42" s="204"/>
      <c r="O42" s="204"/>
      <c r="P42" s="204"/>
    </row>
    <row r="43" spans="1:16" ht="6.75" customHeight="1">
      <c r="F43" s="204"/>
    </row>
    <row r="44" spans="1:16" s="374" customFormat="1" ht="19.5" customHeight="1">
      <c r="B44" s="375">
        <v>2020</v>
      </c>
      <c r="C44" s="394"/>
      <c r="D44" s="395"/>
      <c r="E44" s="395"/>
      <c r="F44" s="395"/>
      <c r="G44" s="395"/>
      <c r="H44" s="395"/>
      <c r="I44" s="397"/>
    </row>
    <row r="45" spans="1:16" ht="19.5" customHeight="1">
      <c r="A45" s="160">
        <v>124</v>
      </c>
      <c r="B45" s="153" t="s">
        <v>1</v>
      </c>
      <c r="C45" s="201"/>
      <c r="D45" s="151">
        <f ca="1">OFFSET('SPPI '!$A$2,D$6,$A45)</f>
        <v>0</v>
      </c>
      <c r="E45" s="151">
        <f ca="1">OFFSET('SPPI '!$A$2,E$6,$A45)</f>
        <v>0</v>
      </c>
      <c r="F45" s="151">
        <f ca="1">OFFSET('SPPI '!$A$2,F$6,$A45)</f>
        <v>0.5</v>
      </c>
      <c r="G45" s="151">
        <f ca="1">OFFSET('SPPI '!$A$2,G$6,$A45)</f>
        <v>0</v>
      </c>
      <c r="H45" s="151">
        <f ca="1">OFFSET('SPPI '!$A$2,H$6,$A45)</f>
        <v>0</v>
      </c>
      <c r="I45" s="151">
        <f ca="1">OFFSET('SPPI '!$A$2,I$6,$A45)</f>
        <v>0</v>
      </c>
      <c r="K45" s="204"/>
      <c r="L45" s="204"/>
      <c r="M45" s="204"/>
      <c r="N45" s="204"/>
      <c r="O45" s="204"/>
      <c r="P45" s="204"/>
    </row>
    <row r="46" spans="1:16" ht="19.5" customHeight="1">
      <c r="A46" s="160">
        <v>125</v>
      </c>
      <c r="B46" s="153" t="s">
        <v>2</v>
      </c>
      <c r="C46" s="201"/>
      <c r="D46" s="151">
        <f ca="1">OFFSET('SPPI '!$A$2,D$6,$A46)</f>
        <v>0.1</v>
      </c>
      <c r="E46" s="151">
        <f ca="1">OFFSET('SPPI '!$A$2,E$6,$A46)</f>
        <v>0</v>
      </c>
      <c r="F46" s="151">
        <f ca="1">OFFSET('SPPI '!$A$2,F$6,$A46)</f>
        <v>0.2</v>
      </c>
      <c r="G46" s="151">
        <f ca="1">OFFSET('SPPI '!$A$2,G$6,$A46)</f>
        <v>0</v>
      </c>
      <c r="H46" s="151">
        <f ca="1">OFFSET('SPPI '!$A$2,H$6,$A46)</f>
        <v>0</v>
      </c>
      <c r="I46" s="151">
        <f ca="1">OFFSET('SPPI '!$A$2,I$6,$A46)</f>
        <v>-0.1</v>
      </c>
      <c r="K46" s="204"/>
      <c r="L46" s="204"/>
      <c r="M46" s="204"/>
      <c r="N46" s="204"/>
      <c r="O46" s="204"/>
      <c r="P46" s="204"/>
    </row>
    <row r="47" spans="1:16" ht="19.5" customHeight="1">
      <c r="A47" s="160">
        <v>126</v>
      </c>
      <c r="B47" s="153" t="s">
        <v>3</v>
      </c>
      <c r="C47" s="201"/>
      <c r="D47" s="151">
        <f ca="1">OFFSET('SPPI '!$A$2,D$6,$A47)</f>
        <v>0</v>
      </c>
      <c r="E47" s="151">
        <f ca="1">OFFSET('SPPI '!$A$2,E$6,$A47)</f>
        <v>0</v>
      </c>
      <c r="F47" s="151">
        <f ca="1">OFFSET('SPPI '!$A$2,F$6,$A47)</f>
        <v>1</v>
      </c>
      <c r="G47" s="151">
        <f ca="1">OFFSET('SPPI '!$A$2,G$6,$A47)</f>
        <v>0</v>
      </c>
      <c r="H47" s="151">
        <f ca="1">OFFSET('SPPI '!$A$2,H$6,$A47)</f>
        <v>0</v>
      </c>
      <c r="I47" s="151">
        <f ca="1">OFFSET('SPPI '!$A$2,I$6,$A47)</f>
        <v>0</v>
      </c>
      <c r="K47" s="204"/>
      <c r="L47" s="204"/>
      <c r="M47" s="204"/>
      <c r="N47" s="204"/>
      <c r="O47" s="204"/>
      <c r="P47" s="204"/>
    </row>
    <row r="48" spans="1:16" ht="19.5" customHeight="1">
      <c r="A48" s="160">
        <v>127</v>
      </c>
      <c r="B48" s="153" t="s">
        <v>4</v>
      </c>
      <c r="D48" s="151">
        <f ca="1">OFFSET('SPPI '!$A$2,D$6,$A48)</f>
        <v>0</v>
      </c>
      <c r="E48" s="151">
        <f ca="1">OFFSET('SPPI '!$A$2,E$6,$A48)</f>
        <v>0</v>
      </c>
      <c r="F48" s="151">
        <f ca="1">OFFSET('SPPI '!$A$2,F$6,$A48)</f>
        <v>-0.2</v>
      </c>
      <c r="G48" s="151">
        <f ca="1">OFFSET('SPPI '!$A$2,G$6,$A48)</f>
        <v>0</v>
      </c>
      <c r="H48" s="151">
        <f ca="1">OFFSET('SPPI '!$A$2,H$6,$A48)</f>
        <v>0</v>
      </c>
      <c r="I48" s="151">
        <f ca="1">OFFSET('SPPI '!$A$2,I$6,$A48)</f>
        <v>0</v>
      </c>
      <c r="K48" s="204"/>
      <c r="L48" s="204"/>
      <c r="M48" s="204"/>
      <c r="N48" s="204"/>
      <c r="O48" s="204"/>
      <c r="P48" s="204"/>
    </row>
    <row r="49" spans="1:12" ht="6.75" customHeight="1">
      <c r="B49" s="153"/>
      <c r="C49" s="154"/>
      <c r="D49" s="148"/>
      <c r="E49" s="151"/>
      <c r="F49" s="151"/>
      <c r="G49" s="151"/>
      <c r="H49" s="151"/>
      <c r="I49" s="151"/>
      <c r="J49" s="151"/>
      <c r="K49" s="151"/>
      <c r="L49" s="151"/>
    </row>
    <row r="50" spans="1:12" s="374" customFormat="1" ht="19.5" customHeight="1">
      <c r="B50" s="375">
        <v>2021</v>
      </c>
      <c r="C50" s="381"/>
      <c r="D50" s="377"/>
      <c r="E50" s="382"/>
      <c r="F50" s="382"/>
      <c r="G50" s="382"/>
      <c r="H50" s="382"/>
      <c r="I50" s="382"/>
      <c r="J50" s="382"/>
      <c r="K50" s="382"/>
      <c r="L50" s="382"/>
    </row>
    <row r="51" spans="1:12" ht="19.5" customHeight="1">
      <c r="A51" s="160">
        <v>128</v>
      </c>
      <c r="B51" s="153" t="s">
        <v>1</v>
      </c>
      <c r="C51" s="154"/>
      <c r="D51" s="151">
        <f ca="1">OFFSET('SPPI '!$A$2,D$6,$A51)</f>
        <v>0</v>
      </c>
      <c r="E51" s="151">
        <f ca="1">OFFSET('SPPI '!$A$2,E$6,$A51)</f>
        <v>0</v>
      </c>
      <c r="F51" s="151">
        <f ca="1">OFFSET('SPPI '!$A$2,F$6,$A51)</f>
        <v>0.4</v>
      </c>
      <c r="G51" s="151">
        <f ca="1">OFFSET('SPPI '!$A$2,G$6,$A51)</f>
        <v>0</v>
      </c>
      <c r="H51" s="151">
        <f ca="1">OFFSET('SPPI '!$A$2,H$6,$A51)</f>
        <v>0</v>
      </c>
      <c r="I51" s="151">
        <f ca="1">OFFSET('SPPI '!$A$2,I$6,$A51)</f>
        <v>0.1</v>
      </c>
      <c r="J51" s="151"/>
      <c r="K51" s="151"/>
      <c r="L51" s="151"/>
    </row>
    <row r="52" spans="1:12" ht="19.5" customHeight="1">
      <c r="A52" s="160">
        <v>129</v>
      </c>
      <c r="B52" s="153" t="s">
        <v>2</v>
      </c>
      <c r="C52" s="154"/>
      <c r="D52" s="151">
        <f ca="1">OFFSET('SPPI '!$A$2,D$6,$A52)</f>
        <v>0</v>
      </c>
      <c r="E52" s="151">
        <f ca="1">OFFSET('SPPI '!$A$2,E$6,$A52)</f>
        <v>0</v>
      </c>
      <c r="F52" s="151">
        <f ca="1">OFFSET('SPPI '!$A$2,F$6,$A52)</f>
        <v>0</v>
      </c>
      <c r="G52" s="151">
        <f ca="1">OFFSET('SPPI '!$A$2,G$6,$A52)</f>
        <v>0</v>
      </c>
      <c r="H52" s="151">
        <f ca="1">OFFSET('SPPI '!$A$2,H$6,$A52)</f>
        <v>0</v>
      </c>
      <c r="I52" s="151">
        <f ca="1">OFFSET('SPPI '!$A$2,I$6,$A52)</f>
        <v>0</v>
      </c>
      <c r="J52" s="151"/>
      <c r="K52" s="151"/>
      <c r="L52" s="151"/>
    </row>
    <row r="53" spans="1:12" ht="19.5" customHeight="1">
      <c r="A53" s="160">
        <v>130</v>
      </c>
      <c r="B53" s="153" t="s">
        <v>3</v>
      </c>
      <c r="D53" s="151">
        <f ca="1">OFFSET('SPPI '!$A$2,D$6,$A53)</f>
        <v>0.2</v>
      </c>
      <c r="E53" s="151">
        <f ca="1">OFFSET('SPPI '!$A$2,E$6,$A53)</f>
        <v>0</v>
      </c>
      <c r="F53" s="151">
        <f ca="1">OFFSET('SPPI '!$A$2,F$6,$A53)</f>
        <v>0</v>
      </c>
      <c r="G53" s="151">
        <f ca="1">OFFSET('SPPI '!$A$2,G$6,$A53)</f>
        <v>0</v>
      </c>
      <c r="H53" s="151">
        <f ca="1">OFFSET('SPPI '!$A$2,H$6,$A53)</f>
        <v>0</v>
      </c>
      <c r="I53" s="151">
        <f ca="1">OFFSET('SPPI '!$A$2,I$6,$A53)</f>
        <v>0</v>
      </c>
    </row>
    <row r="54" spans="1:12" ht="19.5" customHeight="1">
      <c r="A54" s="160">
        <v>131</v>
      </c>
      <c r="B54" s="153" t="s">
        <v>4</v>
      </c>
      <c r="D54" s="151">
        <f ca="1">OFFSET('SPPI '!$A$2,D$6,$A54)</f>
        <v>-0.1</v>
      </c>
      <c r="E54" s="151">
        <f ca="1">OFFSET('SPPI '!$A$2,E$6,$A54)</f>
        <v>0</v>
      </c>
      <c r="F54" s="151">
        <f ca="1">OFFSET('SPPI '!$A$2,F$6,$A54)</f>
        <v>0.2</v>
      </c>
      <c r="G54" s="151">
        <f ca="1">OFFSET('SPPI '!$A$2,G$6,$A54)</f>
        <v>0.2</v>
      </c>
      <c r="H54" s="151">
        <f ca="1">OFFSET('SPPI '!$A$2,H$6,$A54)</f>
        <v>0</v>
      </c>
      <c r="I54" s="151">
        <f ca="1">OFFSET('SPPI '!$A$2,I$6,$A54)</f>
        <v>0</v>
      </c>
    </row>
    <row r="55" spans="1:12" ht="6.75" customHeight="1"/>
    <row r="56" spans="1:12" s="374" customFormat="1" ht="19.5" customHeight="1">
      <c r="B56" s="375">
        <v>2022</v>
      </c>
      <c r="C56" s="381"/>
      <c r="D56" s="377"/>
      <c r="E56" s="382"/>
      <c r="F56" s="382"/>
      <c r="G56" s="382"/>
      <c r="H56" s="382"/>
      <c r="I56" s="382"/>
      <c r="J56" s="382"/>
      <c r="K56" s="382"/>
      <c r="L56" s="382"/>
    </row>
    <row r="57" spans="1:12" ht="19.5" customHeight="1">
      <c r="A57" s="160">
        <v>132</v>
      </c>
      <c r="B57" s="153" t="s">
        <v>1</v>
      </c>
      <c r="C57" s="154"/>
      <c r="D57" s="151">
        <f ca="1">OFFSET('SPPI '!$A$2,D$6,$A57)</f>
        <v>0.1</v>
      </c>
      <c r="E57" s="151">
        <f ca="1">OFFSET('SPPI '!$A$2,E$6,$A57)</f>
        <v>0</v>
      </c>
      <c r="F57" s="151">
        <f ca="1">OFFSET('SPPI '!$A$2,F$6,$A57)</f>
        <v>0</v>
      </c>
      <c r="G57" s="151">
        <f ca="1">OFFSET('SPPI '!$A$2,G$6,$A57)</f>
        <v>0</v>
      </c>
      <c r="H57" s="151">
        <f ca="1">OFFSET('SPPI '!$A$2,H$6,$A57)</f>
        <v>0.2</v>
      </c>
      <c r="I57" s="151">
        <f ca="1">OFFSET('SPPI '!$A$2,I$6,$A57)</f>
        <v>0.1</v>
      </c>
      <c r="J57" s="151"/>
      <c r="K57" s="151"/>
      <c r="L57" s="151"/>
    </row>
    <row r="58" spans="1:12" ht="19.5" customHeight="1">
      <c r="A58" s="160">
        <v>133</v>
      </c>
      <c r="B58" s="153" t="s">
        <v>2</v>
      </c>
      <c r="C58" s="154"/>
      <c r="D58" s="151">
        <f ca="1">OFFSET('SPPI '!$A$2,D$6,$A58)</f>
        <v>0</v>
      </c>
      <c r="E58" s="151">
        <f ca="1">OFFSET('SPPI '!$A$2,E$6,$A58)</f>
        <v>0</v>
      </c>
      <c r="F58" s="151">
        <f ca="1">OFFSET('SPPI '!$A$2,F$6,$A58)</f>
        <v>0.1</v>
      </c>
      <c r="G58" s="151">
        <f ca="1">OFFSET('SPPI '!$A$2,G$6,$A58)</f>
        <v>0</v>
      </c>
      <c r="H58" s="151">
        <f ca="1">OFFSET('SPPI '!$A$2,H$6,$A58)</f>
        <v>0.5</v>
      </c>
      <c r="I58" s="151">
        <f ca="1">OFFSET('SPPI '!$A$2,I$6,$A58)</f>
        <v>0.1</v>
      </c>
      <c r="J58" s="151"/>
      <c r="K58" s="151"/>
      <c r="L58" s="151"/>
    </row>
    <row r="59" spans="1:12" ht="19.5" customHeight="1">
      <c r="A59" s="160">
        <v>134</v>
      </c>
      <c r="B59" s="153" t="s">
        <v>3</v>
      </c>
      <c r="D59" s="151">
        <f ca="1">OFFSET('SPPI '!$A$2,D$6,$A59)</f>
        <v>-0.4</v>
      </c>
      <c r="E59" s="151">
        <f ca="1">OFFSET('SPPI '!$A$2,E$6,$A59)</f>
        <v>0</v>
      </c>
      <c r="F59" s="151">
        <f ca="1">OFFSET('SPPI '!$A$2,F$6,$A59)</f>
        <v>0</v>
      </c>
      <c r="G59" s="151">
        <f ca="1">OFFSET('SPPI '!$A$2,G$6,$A59)</f>
        <v>0</v>
      </c>
      <c r="H59" s="151">
        <f ca="1">OFFSET('SPPI '!$A$2,H$6,$A59)</f>
        <v>0.1</v>
      </c>
      <c r="I59" s="151">
        <f ca="1">OFFSET('SPPI '!$A$2,I$6,$A59)</f>
        <v>0.2</v>
      </c>
    </row>
    <row r="60" spans="1:12" ht="19.5" customHeight="1">
      <c r="A60" s="160">
        <v>135</v>
      </c>
      <c r="B60" s="153" t="s">
        <v>4</v>
      </c>
      <c r="D60" s="151">
        <f ca="1">OFFSET('SPPI '!$A$2,D$6,$A60)</f>
        <v>0</v>
      </c>
      <c r="E60" s="151">
        <f ca="1">OFFSET('SPPI '!$A$2,E$6,$A60)</f>
        <v>0.2</v>
      </c>
      <c r="F60" s="151">
        <f ca="1">OFFSET('SPPI '!$A$2,F$6,$A60)</f>
        <v>-0.1</v>
      </c>
      <c r="G60" s="151">
        <f ca="1">OFFSET('SPPI '!$A$2,G$6,$A60)</f>
        <v>0.3</v>
      </c>
      <c r="H60" s="151">
        <f ca="1">OFFSET('SPPI '!$A$2,H$6,$A60)</f>
        <v>0</v>
      </c>
      <c r="I60" s="151">
        <f ca="1">OFFSET('SPPI '!$A$2,I$6,$A60)</f>
        <v>0.1</v>
      </c>
    </row>
    <row r="61" spans="1:12" ht="6.75" customHeight="1"/>
    <row r="62" spans="1:12" s="374" customFormat="1" ht="19.5" customHeight="1">
      <c r="B62" s="375">
        <v>2023</v>
      </c>
      <c r="C62" s="381"/>
      <c r="D62" s="377"/>
      <c r="E62" s="382"/>
      <c r="F62" s="382"/>
      <c r="G62" s="382"/>
      <c r="H62" s="382"/>
      <c r="I62" s="382"/>
      <c r="J62" s="382"/>
      <c r="K62" s="382"/>
      <c r="L62" s="382"/>
    </row>
    <row r="63" spans="1:12" ht="19.5" customHeight="1">
      <c r="A63" s="160">
        <v>136</v>
      </c>
      <c r="B63" s="153" t="s">
        <v>1</v>
      </c>
      <c r="C63" s="154"/>
      <c r="D63" s="151">
        <f ca="1">OFFSET('SPPI '!$A$2,D$6,$A63)</f>
        <v>-0.1</v>
      </c>
      <c r="E63" s="151">
        <f ca="1">OFFSET('SPPI '!$A$2,E$6,$A63)</f>
        <v>0</v>
      </c>
      <c r="F63" s="151">
        <f ca="1">OFFSET('SPPI '!$A$2,F$6,$A63)</f>
        <v>0</v>
      </c>
      <c r="G63" s="151">
        <f ca="1">OFFSET('SPPI '!$A$2,G$6,$A63)</f>
        <v>0</v>
      </c>
      <c r="H63" s="151">
        <f ca="1">OFFSET('SPPI '!$A$2,H$6,$A63)</f>
        <v>0.4</v>
      </c>
      <c r="I63" s="151">
        <f ca="1">OFFSET('SPPI '!$A$2,I$6,$A63)</f>
        <v>0.1</v>
      </c>
      <c r="J63" s="151"/>
      <c r="K63" s="151"/>
      <c r="L63" s="151"/>
    </row>
    <row r="64" spans="1:12" ht="19.5" customHeight="1">
      <c r="A64" s="160">
        <v>137</v>
      </c>
      <c r="B64" s="153" t="s">
        <v>2</v>
      </c>
      <c r="C64" s="154"/>
      <c r="D64" s="151">
        <f ca="1">OFFSET('SPPI '!$A$2,D$6,$A64)</f>
        <v>0</v>
      </c>
      <c r="E64" s="151">
        <f ca="1">OFFSET('SPPI '!$A$2,E$6,$A64)</f>
        <v>0</v>
      </c>
      <c r="F64" s="151">
        <f ca="1">OFFSET('SPPI '!$A$2,F$6,$A64)</f>
        <v>0</v>
      </c>
      <c r="G64" s="151">
        <f ca="1">OFFSET('SPPI '!$A$2,G$6,$A64)</f>
        <v>0</v>
      </c>
      <c r="H64" s="151">
        <f ca="1">OFFSET('SPPI '!$A$2,H$6,$A64)</f>
        <v>0</v>
      </c>
      <c r="I64" s="151">
        <f ca="1">OFFSET('SPPI '!$A$2,I$6,$A64)</f>
        <v>0.1</v>
      </c>
      <c r="J64" s="151"/>
      <c r="K64" s="151"/>
      <c r="L64" s="151"/>
    </row>
    <row r="65" spans="1:12" ht="19.5" customHeight="1">
      <c r="A65" s="160">
        <v>138</v>
      </c>
      <c r="B65" s="153" t="s">
        <v>3</v>
      </c>
      <c r="D65" s="151">
        <f ca="1">OFFSET('SPPI '!$A$2,D$6,$A65)</f>
        <v>0</v>
      </c>
      <c r="E65" s="151">
        <f ca="1">OFFSET('SPPI '!$A$2,E$6,$A65)</f>
        <v>0</v>
      </c>
      <c r="F65" s="151">
        <f ca="1">OFFSET('SPPI '!$A$2,F$6,$A65)</f>
        <v>0.2</v>
      </c>
      <c r="G65" s="151">
        <f ca="1">OFFSET('SPPI '!$A$2,G$6,$A65)</f>
        <v>0</v>
      </c>
      <c r="H65" s="151">
        <f ca="1">OFFSET('SPPI '!$A$2,H$6,$A65)</f>
        <v>0</v>
      </c>
      <c r="I65" s="151">
        <f ca="1">OFFSET('SPPI '!$A$2,I$6,$A65)</f>
        <v>0</v>
      </c>
    </row>
    <row r="66" spans="1:12" ht="19.5" customHeight="1">
      <c r="A66" s="160">
        <v>139</v>
      </c>
      <c r="B66" s="153" t="s">
        <v>4</v>
      </c>
      <c r="D66" s="151">
        <f ca="1">OFFSET('SPPI '!$A$2,D$6,$A66)</f>
        <v>0</v>
      </c>
      <c r="E66" s="151">
        <f ca="1">OFFSET('SPPI '!$A$2,E$6,$A66)</f>
        <v>0.1</v>
      </c>
      <c r="F66" s="151">
        <f ca="1">OFFSET('SPPI '!$A$2,F$6,$A66)</f>
        <v>0.3</v>
      </c>
      <c r="G66" s="151">
        <f ca="1">OFFSET('SPPI '!$A$2,G$6,$A66)</f>
        <v>0.1</v>
      </c>
      <c r="H66" s="151">
        <f ca="1">OFFSET('SPPI '!$A$2,H$6,$A66)</f>
        <v>0.1</v>
      </c>
      <c r="I66" s="151">
        <f ca="1">OFFSET('SPPI '!$A$2,I$6,$A66)</f>
        <v>0.1</v>
      </c>
    </row>
    <row r="67" spans="1:12" ht="6.75" customHeight="1">
      <c r="B67" s="153"/>
      <c r="D67" s="151"/>
      <c r="E67" s="151"/>
      <c r="F67" s="151"/>
      <c r="G67" s="151"/>
      <c r="H67" s="151"/>
      <c r="I67" s="151"/>
    </row>
    <row r="68" spans="1:12" s="374" customFormat="1" ht="19.5" customHeight="1">
      <c r="B68" s="375">
        <v>2024</v>
      </c>
      <c r="C68" s="381"/>
      <c r="D68" s="377"/>
      <c r="E68" s="382"/>
      <c r="F68" s="382"/>
      <c r="G68" s="382"/>
      <c r="H68" s="382"/>
      <c r="I68" s="382"/>
      <c r="J68" s="382"/>
      <c r="K68" s="382"/>
      <c r="L68" s="382"/>
    </row>
    <row r="69" spans="1:12" ht="19.5" customHeight="1">
      <c r="A69" s="160">
        <v>140</v>
      </c>
      <c r="B69" s="153" t="s">
        <v>1</v>
      </c>
      <c r="C69" s="154"/>
      <c r="D69" s="151">
        <f ca="1">OFFSET('SPPI '!$A$2,D$6,$A69)</f>
        <v>0</v>
      </c>
      <c r="E69" s="151">
        <f ca="1">OFFSET('SPPI '!$A$2,E$6,$A69)</f>
        <v>0.1</v>
      </c>
      <c r="F69" s="151">
        <f ca="1">OFFSET('SPPI '!$A$2,F$6,$A69)</f>
        <v>0.1</v>
      </c>
      <c r="G69" s="151">
        <f ca="1">OFFSET('SPPI '!$A$2,G$6,$A69)</f>
        <v>0</v>
      </c>
      <c r="H69" s="151">
        <f ca="1">OFFSET('SPPI '!$A$2,H$6,$A69)</f>
        <v>0.1</v>
      </c>
      <c r="I69" s="151">
        <f ca="1">OFFSET('SPPI '!$A$2,I$6,$A69)</f>
        <v>0.1</v>
      </c>
      <c r="J69" s="151"/>
      <c r="K69" s="151"/>
      <c r="L69" s="151"/>
    </row>
    <row r="70" spans="1:12" ht="19.5" customHeight="1">
      <c r="A70" s="160">
        <v>141</v>
      </c>
      <c r="B70" s="153" t="s">
        <v>2</v>
      </c>
      <c r="C70" s="154"/>
      <c r="D70" s="151">
        <f ca="1">OFFSET('SPPI '!$A$2,D$6,$A70)</f>
        <v>0.1</v>
      </c>
      <c r="E70" s="151">
        <f ca="1">OFFSET('SPPI '!$A$2,E$6,$A70)</f>
        <v>0</v>
      </c>
      <c r="F70" s="151">
        <f ca="1">OFFSET('SPPI '!$A$2,F$6,$A70)</f>
        <v>0.2</v>
      </c>
      <c r="G70" s="151">
        <f ca="1">OFFSET('SPPI '!$A$2,G$6,$A70)</f>
        <v>0</v>
      </c>
      <c r="H70" s="151">
        <f ca="1">OFFSET('SPPI '!$A$2,H$6,$A70)</f>
        <v>0</v>
      </c>
      <c r="I70" s="151">
        <f ca="1">OFFSET('SPPI '!$A$2,I$6,$A70)</f>
        <v>0.1</v>
      </c>
      <c r="J70" s="151"/>
      <c r="K70" s="151"/>
      <c r="L70" s="151"/>
    </row>
    <row r="71" spans="1:12" ht="19.5" customHeight="1">
      <c r="A71" s="160">
        <v>142</v>
      </c>
      <c r="B71" s="153" t="s">
        <v>3</v>
      </c>
      <c r="D71" s="151">
        <f ca="1">OFFSET('SPPI '!$A$2,D$6,$A71)</f>
        <v>0</v>
      </c>
      <c r="E71" s="151">
        <f ca="1">OFFSET('SPPI '!$A$2,E$6,$A71)</f>
        <v>0.1</v>
      </c>
      <c r="F71" s="151">
        <f ca="1">OFFSET('SPPI '!$A$2,F$6,$A71)</f>
        <v>-0.5</v>
      </c>
      <c r="G71" s="151">
        <f ca="1">OFFSET('SPPI '!$A$2,G$6,$A71)</f>
        <v>0</v>
      </c>
      <c r="H71" s="151">
        <f ca="1">OFFSET('SPPI '!$A$2,H$6,$A71)</f>
        <v>0.2</v>
      </c>
      <c r="I71" s="151">
        <f ca="1">OFFSET('SPPI '!$A$2,I$6,$A71)</f>
        <v>0.1</v>
      </c>
    </row>
    <row r="72" spans="1:12" ht="19.5" customHeight="1">
      <c r="A72" s="160">
        <v>143</v>
      </c>
      <c r="B72" s="153" t="s">
        <v>4</v>
      </c>
      <c r="D72" s="151">
        <f ca="1">OFFSET('SPPI '!$A$2,D$6,$A72)</f>
        <v>0</v>
      </c>
      <c r="E72" s="151">
        <f ca="1">OFFSET('SPPI '!$A$2,E$6,$A72)</f>
        <v>0</v>
      </c>
      <c r="F72" s="151">
        <f ca="1">OFFSET('SPPI '!$A$2,F$6,$A72)</f>
        <v>0</v>
      </c>
      <c r="G72" s="151">
        <f ca="1">OFFSET('SPPI '!$A$2,G$6,$A72)</f>
        <v>0.4</v>
      </c>
      <c r="H72" s="151">
        <f ca="1">OFFSET('SPPI '!$A$2,H$6,$A72)</f>
        <v>0.1</v>
      </c>
      <c r="I72" s="151">
        <f ca="1">OFFSET('SPPI '!$A$2,I$6,$A72)</f>
        <v>0</v>
      </c>
    </row>
    <row r="73" spans="1:12" ht="24.9" customHeight="1" thickBot="1">
      <c r="B73" s="161"/>
      <c r="C73" s="202"/>
      <c r="D73" s="180"/>
      <c r="E73" s="180"/>
      <c r="F73" s="180"/>
      <c r="G73" s="180"/>
      <c r="H73" s="180"/>
      <c r="I73" s="180"/>
    </row>
    <row r="74" spans="1:12" ht="24.9" customHeight="1"/>
    <row r="75" spans="1:12" ht="24.9" customHeight="1"/>
    <row r="76" spans="1:12" ht="24.9" customHeight="1"/>
    <row r="77" spans="1:12" ht="24.9" customHeight="1"/>
    <row r="78" spans="1:12" ht="24.9" customHeight="1"/>
    <row r="79" spans="1:12" ht="24.9" customHeight="1"/>
    <row r="80" spans="1:12" ht="31.5" customHeight="1"/>
    <row r="81" ht="29.25" customHeight="1"/>
    <row r="82" ht="24.9" customHeight="1"/>
    <row r="83" ht="24.9" customHeight="1"/>
    <row r="84" ht="24.9" customHeight="1"/>
    <row r="85" ht="24.9" customHeight="1"/>
    <row r="86" ht="24.9" customHeight="1"/>
    <row r="87" ht="24.9" customHeight="1"/>
    <row r="88" ht="24.9" customHeight="1"/>
    <row r="89" ht="24.9" customHeight="1"/>
    <row r="90" ht="24.9" customHeight="1"/>
    <row r="91" ht="24.9" customHeight="1"/>
    <row r="92" ht="24.9" customHeight="1"/>
    <row r="93" ht="24.9" customHeight="1"/>
    <row r="94" ht="24.9" customHeight="1"/>
    <row r="95" ht="24.9" customHeight="1"/>
    <row r="96" ht="24.9" customHeight="1"/>
    <row r="97" ht="24.9" customHeight="1"/>
    <row r="98" ht="24.9" customHeight="1"/>
    <row r="99" ht="24.9" customHeight="1"/>
    <row r="100" ht="24.9" customHeight="1"/>
    <row r="101" ht="24.9" customHeight="1"/>
    <row r="102" ht="24.9" customHeight="1"/>
    <row r="103" ht="24.9" customHeight="1"/>
    <row r="104" ht="24.9" customHeight="1"/>
    <row r="105" ht="24.9" customHeight="1"/>
    <row r="106" ht="24.9" customHeight="1"/>
    <row r="107" ht="24.9" customHeight="1"/>
    <row r="108" ht="24.9" customHeight="1"/>
    <row r="109" ht="24.9" customHeight="1"/>
    <row r="110" ht="24.9" customHeight="1"/>
    <row r="111" ht="24.9" customHeight="1"/>
    <row r="112" ht="24.9" customHeight="1"/>
    <row r="113" ht="24.9" customHeight="1"/>
    <row r="114" ht="24.9" customHeight="1"/>
    <row r="115" ht="24.9" customHeight="1"/>
    <row r="116" ht="24.9" customHeight="1"/>
    <row r="117" ht="24.9" customHeight="1"/>
    <row r="118" ht="24.9" customHeight="1"/>
    <row r="119" ht="24.9" customHeight="1"/>
    <row r="120" ht="24.9" customHeight="1"/>
    <row r="121" ht="24.9" customHeight="1"/>
    <row r="122" ht="24.9" customHeight="1"/>
    <row r="123" ht="24.9" customHeight="1"/>
    <row r="124" ht="24.9" customHeight="1"/>
    <row r="125" ht="24.9" customHeight="1"/>
    <row r="126" ht="24.9" customHeight="1"/>
    <row r="127" ht="24.9" customHeight="1"/>
    <row r="128" ht="24.9" customHeight="1"/>
    <row r="129" ht="24.9" customHeight="1"/>
    <row r="130" ht="24.9" customHeight="1"/>
    <row r="131" ht="24.9" customHeight="1"/>
    <row r="132" ht="24.9" customHeight="1"/>
    <row r="133" ht="24.9" customHeight="1"/>
    <row r="134" ht="24.9" customHeight="1"/>
    <row r="135" ht="24.9" customHeight="1"/>
    <row r="136" ht="24.9" customHeight="1"/>
    <row r="137" ht="24.9" customHeight="1"/>
    <row r="138" ht="24.9" customHeight="1"/>
    <row r="139" ht="24.9" customHeight="1"/>
    <row r="140" ht="24.9" customHeight="1"/>
    <row r="141" ht="24.9" customHeight="1"/>
    <row r="142" ht="24.9" customHeight="1"/>
    <row r="143" ht="24.9" customHeight="1"/>
    <row r="144" ht="24.9" customHeight="1"/>
    <row r="145" ht="24.9" customHeight="1"/>
    <row r="146" ht="24.9" customHeight="1"/>
    <row r="147" ht="24.9" customHeight="1"/>
    <row r="148" ht="24.9" customHeight="1"/>
    <row r="149" ht="24.9" customHeight="1"/>
    <row r="150" ht="24.9" customHeight="1"/>
    <row r="151" ht="24.9" customHeight="1"/>
    <row r="152" ht="24.9" customHeight="1"/>
    <row r="153" ht="24.9" customHeight="1"/>
    <row r="154" ht="24.9" customHeight="1"/>
    <row r="155" ht="24.9" customHeight="1"/>
    <row r="156" ht="24.9" customHeight="1"/>
    <row r="157" ht="24.9" customHeight="1"/>
    <row r="158" ht="24.9" customHeight="1"/>
    <row r="159" ht="24.9" customHeight="1"/>
    <row r="160" ht="24.9" customHeight="1"/>
    <row r="161" ht="24.9" customHeight="1"/>
    <row r="162" ht="24.9" customHeight="1"/>
    <row r="163" ht="24.9" customHeight="1"/>
    <row r="164" ht="24.9" customHeight="1"/>
    <row r="165" ht="24.9" customHeight="1"/>
    <row r="166" ht="24.9" customHeight="1"/>
    <row r="167" ht="24.9" customHeight="1"/>
    <row r="168" ht="24.9" customHeight="1"/>
    <row r="169" ht="24.9" customHeight="1"/>
    <row r="170" ht="24.9" customHeight="1"/>
    <row r="171" ht="24.9" customHeight="1"/>
    <row r="172" ht="24.9" customHeight="1"/>
    <row r="173" ht="24.9" customHeight="1"/>
    <row r="174" ht="24.9" customHeight="1"/>
    <row r="175" ht="24.9" customHeight="1"/>
    <row r="176" ht="24.9" customHeight="1"/>
    <row r="177" ht="24.9" customHeight="1"/>
    <row r="178" ht="24.9" customHeight="1"/>
    <row r="179" ht="24.9" customHeight="1"/>
    <row r="180" ht="24.9" customHeight="1"/>
    <row r="181" ht="24.9" customHeight="1"/>
    <row r="182" ht="24.9" customHeight="1"/>
    <row r="183" ht="24.9" customHeight="1"/>
    <row r="184" ht="24.9" customHeight="1"/>
    <row r="185" ht="24.9" customHeight="1"/>
    <row r="186" ht="24.9" customHeight="1"/>
    <row r="187" ht="24.9" customHeight="1"/>
    <row r="188" ht="24.9" customHeight="1"/>
    <row r="189" ht="24.9" customHeight="1"/>
    <row r="190" ht="24.9" customHeight="1"/>
    <row r="191" ht="24.9" customHeight="1"/>
    <row r="192" ht="24.9" customHeight="1"/>
    <row r="193" ht="24.9" customHeight="1"/>
    <row r="194" ht="24.9" customHeight="1"/>
    <row r="195" ht="24.9" customHeight="1"/>
    <row r="196" ht="24.9" customHeight="1"/>
    <row r="197" ht="24.9" customHeight="1"/>
    <row r="198" ht="24.9" customHeight="1"/>
  </sheetData>
  <mergeCells count="5">
    <mergeCell ref="D8:E8"/>
    <mergeCell ref="G8:I8"/>
    <mergeCell ref="D9:E9"/>
    <mergeCell ref="G9:I9"/>
    <mergeCell ref="B7:I7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9" tint="-0.249977111117893"/>
  </sheetPr>
  <dimension ref="A1:AA254"/>
  <sheetViews>
    <sheetView view="pageBreakPreview" zoomScale="75" zoomScaleNormal="50" zoomScaleSheetLayoutView="75" workbookViewId="0">
      <pane xSplit="3" ySplit="13" topLeftCell="D62" activePane="bottomRight" state="frozen"/>
      <selection activeCell="L89" sqref="L89"/>
      <selection pane="topRight" activeCell="L89" sqref="L89"/>
      <selection pane="bottomLeft" activeCell="L89" sqref="L89"/>
      <selection pane="bottomRight" activeCell="L74" sqref="L74"/>
    </sheetView>
  </sheetViews>
  <sheetFormatPr defaultColWidth="8.109375" defaultRowHeight="17.399999999999999"/>
  <cols>
    <col min="1" max="1" width="6" style="160" hidden="1" customWidth="1"/>
    <col min="2" max="2" width="15.6640625" style="159" customWidth="1"/>
    <col min="3" max="3" width="2.33203125" style="189" customWidth="1"/>
    <col min="4" max="4" width="17.44140625" style="159" customWidth="1"/>
    <col min="5" max="6" width="15.6640625" style="159" customWidth="1"/>
    <col min="7" max="7" width="16" style="159" customWidth="1"/>
    <col min="8" max="8" width="13.88671875" style="159" customWidth="1"/>
    <col min="9" max="9" width="21.109375" style="159" customWidth="1"/>
    <col min="10" max="10" width="19.88671875" style="159" customWidth="1"/>
    <col min="11" max="11" width="16.6640625" style="159" customWidth="1"/>
    <col min="12" max="12" width="15.44140625" style="159" customWidth="1"/>
    <col min="13" max="13" width="21.5546875" style="159" customWidth="1"/>
    <col min="14" max="16384" width="8.109375" style="160"/>
  </cols>
  <sheetData>
    <row r="1" spans="1:27" s="360" customFormat="1" ht="21.6">
      <c r="B1" s="361" t="s">
        <v>135</v>
      </c>
      <c r="C1" s="391" t="s">
        <v>13</v>
      </c>
      <c r="D1" s="416" t="s">
        <v>362</v>
      </c>
      <c r="E1" s="392"/>
      <c r="F1" s="392"/>
      <c r="G1" s="392"/>
      <c r="H1" s="392"/>
    </row>
    <row r="2" spans="1:27" s="360" customFormat="1" ht="21.6">
      <c r="B2" s="361"/>
      <c r="C2" s="391"/>
      <c r="D2" s="391" t="s">
        <v>138</v>
      </c>
      <c r="E2" s="392"/>
      <c r="F2" s="392"/>
      <c r="G2" s="392"/>
      <c r="H2" s="392"/>
    </row>
    <row r="3" spans="1:27" s="323" customFormat="1" ht="21">
      <c r="B3" s="320" t="s">
        <v>137</v>
      </c>
      <c r="C3" s="321" t="s">
        <v>13</v>
      </c>
      <c r="D3" s="322" t="s">
        <v>363</v>
      </c>
    </row>
    <row r="4" spans="1:27" s="323" customFormat="1" ht="21">
      <c r="B4" s="327"/>
      <c r="C4" s="321"/>
      <c r="D4" s="321" t="s">
        <v>69</v>
      </c>
    </row>
    <row r="5" spans="1:27" ht="9" customHeight="1">
      <c r="B5" s="187"/>
      <c r="C5" s="188"/>
    </row>
    <row r="6" spans="1:27" hidden="1">
      <c r="B6" s="187"/>
      <c r="C6" s="188"/>
      <c r="D6" s="139">
        <v>95</v>
      </c>
      <c r="E6" s="140">
        <v>99</v>
      </c>
      <c r="F6" s="140">
        <v>102</v>
      </c>
      <c r="G6" s="140">
        <v>105</v>
      </c>
      <c r="H6" s="139">
        <v>112</v>
      </c>
      <c r="I6" s="139">
        <v>115</v>
      </c>
      <c r="J6" s="140">
        <v>120</v>
      </c>
      <c r="K6" s="140">
        <v>126</v>
      </c>
      <c r="L6" s="139">
        <v>130</v>
      </c>
      <c r="M6" s="139">
        <v>136</v>
      </c>
    </row>
    <row r="7" spans="1:27" ht="21.6" thickBot="1">
      <c r="B7" s="576" t="s">
        <v>0</v>
      </c>
      <c r="C7" s="576"/>
      <c r="D7" s="576"/>
      <c r="E7" s="576"/>
      <c r="F7" s="576"/>
      <c r="G7" s="576"/>
      <c r="H7" s="576"/>
      <c r="I7" s="576"/>
      <c r="J7" s="576"/>
      <c r="K7" s="576"/>
      <c r="L7" s="576"/>
      <c r="M7" s="576"/>
    </row>
    <row r="8" spans="1:27" s="360" customFormat="1">
      <c r="B8" s="358"/>
      <c r="C8" s="387"/>
      <c r="D8" s="567" t="s">
        <v>7</v>
      </c>
      <c r="E8" s="567"/>
      <c r="F8" s="567"/>
      <c r="G8" s="567"/>
      <c r="H8" s="561" t="s">
        <v>31</v>
      </c>
      <c r="I8" s="561"/>
      <c r="J8" s="561"/>
      <c r="K8" s="561" t="s">
        <v>110</v>
      </c>
      <c r="L8" s="561"/>
      <c r="M8" s="561"/>
    </row>
    <row r="9" spans="1:27" s="315" customFormat="1" ht="18">
      <c r="B9" s="316"/>
      <c r="C9" s="317"/>
      <c r="D9" s="566" t="s">
        <v>8</v>
      </c>
      <c r="E9" s="566"/>
      <c r="F9" s="566"/>
      <c r="G9" s="566"/>
      <c r="H9" s="562" t="s">
        <v>111</v>
      </c>
      <c r="I9" s="562"/>
      <c r="J9" s="562"/>
      <c r="K9" s="562" t="s">
        <v>63</v>
      </c>
      <c r="L9" s="562"/>
      <c r="M9" s="562"/>
    </row>
    <row r="10" spans="1:27" s="173" customFormat="1" ht="21" customHeight="1">
      <c r="B10" s="159"/>
      <c r="C10" s="189"/>
      <c r="D10" s="329">
        <v>851</v>
      </c>
      <c r="E10" s="329">
        <v>852</v>
      </c>
      <c r="F10" s="329">
        <v>853</v>
      </c>
      <c r="G10" s="329">
        <v>854</v>
      </c>
      <c r="H10" s="329">
        <v>861</v>
      </c>
      <c r="I10" s="329">
        <v>862</v>
      </c>
      <c r="J10" s="329">
        <v>869</v>
      </c>
      <c r="K10" s="329">
        <v>920</v>
      </c>
      <c r="L10" s="329">
        <v>931</v>
      </c>
      <c r="M10" s="329">
        <v>932</v>
      </c>
    </row>
    <row r="11" spans="1:27" s="420" customFormat="1" ht="69.599999999999994">
      <c r="B11" s="359" t="s">
        <v>79</v>
      </c>
      <c r="C11" s="406"/>
      <c r="D11" s="357" t="s">
        <v>198</v>
      </c>
      <c r="E11" s="357" t="s">
        <v>200</v>
      </c>
      <c r="F11" s="357" t="s">
        <v>201</v>
      </c>
      <c r="G11" s="357" t="s">
        <v>202</v>
      </c>
      <c r="H11" s="357" t="s">
        <v>205</v>
      </c>
      <c r="I11" s="357" t="s">
        <v>289</v>
      </c>
      <c r="J11" s="357" t="s">
        <v>207</v>
      </c>
      <c r="K11" s="357" t="s">
        <v>269</v>
      </c>
      <c r="L11" s="357" t="s">
        <v>209</v>
      </c>
      <c r="M11" s="357" t="s">
        <v>210</v>
      </c>
    </row>
    <row r="12" spans="1:27" s="326" customFormat="1" ht="74.25" customHeight="1" thickBot="1">
      <c r="B12" s="293" t="s">
        <v>80</v>
      </c>
      <c r="C12" s="333"/>
      <c r="D12" s="304" t="s">
        <v>288</v>
      </c>
      <c r="E12" s="304" t="s">
        <v>287</v>
      </c>
      <c r="F12" s="304" t="s">
        <v>286</v>
      </c>
      <c r="G12" s="304" t="s">
        <v>285</v>
      </c>
      <c r="H12" s="304" t="s">
        <v>284</v>
      </c>
      <c r="I12" s="304" t="s">
        <v>283</v>
      </c>
      <c r="J12" s="304" t="s">
        <v>282</v>
      </c>
      <c r="K12" s="304" t="s">
        <v>281</v>
      </c>
      <c r="L12" s="304" t="s">
        <v>280</v>
      </c>
      <c r="M12" s="304" t="s">
        <v>279</v>
      </c>
    </row>
    <row r="13" spans="1:27" s="179" customFormat="1" ht="6.75" customHeight="1">
      <c r="B13" s="196"/>
      <c r="C13" s="211"/>
      <c r="D13" s="191"/>
      <c r="E13" s="191"/>
      <c r="F13" s="191"/>
      <c r="G13" s="191"/>
      <c r="H13" s="174"/>
      <c r="I13" s="191"/>
      <c r="J13" s="191"/>
      <c r="K13" s="191"/>
      <c r="L13" s="174"/>
      <c r="M13" s="174"/>
    </row>
    <row r="14" spans="1:27" s="374" customFormat="1" ht="21.75" customHeight="1">
      <c r="B14" s="375">
        <v>2015</v>
      </c>
      <c r="C14" s="394"/>
      <c r="D14" s="395"/>
      <c r="E14" s="395"/>
      <c r="F14" s="395"/>
      <c r="G14" s="395"/>
      <c r="H14" s="395"/>
      <c r="I14" s="395"/>
      <c r="J14" s="395"/>
      <c r="K14" s="395"/>
      <c r="L14" s="395"/>
      <c r="M14" s="395"/>
    </row>
    <row r="15" spans="1:27" ht="21.75" customHeight="1">
      <c r="A15" s="160">
        <v>104</v>
      </c>
      <c r="B15" s="153" t="s">
        <v>1</v>
      </c>
      <c r="C15" s="201"/>
      <c r="D15" s="151">
        <f ca="1">OFFSET('SPPI '!$A$2,D$6,$A15)</f>
        <v>3.6</v>
      </c>
      <c r="E15" s="151">
        <f ca="1">OFFSET('SPPI '!$A$2,E$6,$A15)</f>
        <v>2.8</v>
      </c>
      <c r="F15" s="151">
        <f ca="1">OFFSET('SPPI '!$A$2,F$6,$A15)</f>
        <v>1.1000000000000001</v>
      </c>
      <c r="G15" s="151">
        <f ca="1">OFFSET('SPPI '!$A$2,G$6,$A15)</f>
        <v>1.1000000000000001</v>
      </c>
      <c r="H15" s="151">
        <f ca="1">OFFSET('SPPI '!$A$2,H$6,$A15)</f>
        <v>0</v>
      </c>
      <c r="I15" s="151">
        <f ca="1">OFFSET('SPPI '!$A$2,I$6,$A15)</f>
        <v>0.4</v>
      </c>
      <c r="J15" s="151">
        <f ca="1">OFFSET('SPPI '!$A$2,J$6,$A15)</f>
        <v>0.5</v>
      </c>
      <c r="K15" s="151">
        <f ca="1">OFFSET('SPPI '!$A$2,K$6,$A15)</f>
        <v>0.4</v>
      </c>
      <c r="L15" s="151">
        <f ca="1">OFFSET('SPPI '!$A$2,L$6,$A15)</f>
        <v>0.8</v>
      </c>
      <c r="M15" s="151">
        <f ca="1">OFFSET('SPPI '!$A$2,M$6,$A15)</f>
        <v>0.7</v>
      </c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</row>
    <row r="16" spans="1:27" ht="21.75" customHeight="1">
      <c r="A16" s="160">
        <v>105</v>
      </c>
      <c r="B16" s="153" t="s">
        <v>2</v>
      </c>
      <c r="C16" s="201"/>
      <c r="D16" s="151">
        <f ca="1">OFFSET('SPPI '!$A$2,D$6,$A16)</f>
        <v>1.3</v>
      </c>
      <c r="E16" s="151">
        <f ca="1">OFFSET('SPPI '!$A$2,E$6,$A16)</f>
        <v>0.5</v>
      </c>
      <c r="F16" s="151">
        <f ca="1">OFFSET('SPPI '!$A$2,F$6,$A16)</f>
        <v>0.6</v>
      </c>
      <c r="G16" s="151">
        <f ca="1">OFFSET('SPPI '!$A$2,G$6,$A16)</f>
        <v>0.2</v>
      </c>
      <c r="H16" s="151">
        <f ca="1">OFFSET('SPPI '!$A$2,H$6,$A16)</f>
        <v>0</v>
      </c>
      <c r="I16" s="151">
        <f ca="1">OFFSET('SPPI '!$A$2,I$6,$A16)</f>
        <v>0.1</v>
      </c>
      <c r="J16" s="151">
        <f ca="1">OFFSET('SPPI '!$A$2,J$6,$A16)</f>
        <v>0.2</v>
      </c>
      <c r="K16" s="151">
        <f ca="1">OFFSET('SPPI '!$A$2,K$6,$A16)</f>
        <v>0.7</v>
      </c>
      <c r="L16" s="151">
        <f ca="1">OFFSET('SPPI '!$A$2,L$6,$A16)</f>
        <v>0.5</v>
      </c>
      <c r="M16" s="151">
        <f ca="1">OFFSET('SPPI '!$A$2,M$6,$A16)</f>
        <v>0.2</v>
      </c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</row>
    <row r="17" spans="1:27" ht="21.75" customHeight="1">
      <c r="A17" s="160">
        <v>106</v>
      </c>
      <c r="B17" s="153" t="s">
        <v>3</v>
      </c>
      <c r="C17" s="201"/>
      <c r="D17" s="151">
        <f ca="1">OFFSET('SPPI '!$A$2,D$6,$A17)</f>
        <v>0</v>
      </c>
      <c r="E17" s="151">
        <f ca="1">OFFSET('SPPI '!$A$2,E$6,$A17)</f>
        <v>0.6</v>
      </c>
      <c r="F17" s="151">
        <f ca="1">OFFSET('SPPI '!$A$2,F$6,$A17)</f>
        <v>0</v>
      </c>
      <c r="G17" s="151">
        <f ca="1">OFFSET('SPPI '!$A$2,G$6,$A17)</f>
        <v>0</v>
      </c>
      <c r="H17" s="151">
        <f ca="1">OFFSET('SPPI '!$A$2,H$6,$A17)</f>
        <v>0</v>
      </c>
      <c r="I17" s="151">
        <f ca="1">OFFSET('SPPI '!$A$2,I$6,$A17)</f>
        <v>0</v>
      </c>
      <c r="J17" s="151">
        <f ca="1">OFFSET('SPPI '!$A$2,J$6,$A17)</f>
        <v>0.1</v>
      </c>
      <c r="K17" s="151">
        <f ca="1">OFFSET('SPPI '!$A$2,K$6,$A17)</f>
        <v>0.7</v>
      </c>
      <c r="L17" s="151">
        <f ca="1">OFFSET('SPPI '!$A$2,L$6,$A17)</f>
        <v>-0.1</v>
      </c>
      <c r="M17" s="151">
        <f ca="1">OFFSET('SPPI '!$A$2,M$6,$A17)</f>
        <v>2.2000000000000002</v>
      </c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</row>
    <row r="18" spans="1:27" ht="21.75" customHeight="1">
      <c r="A18" s="160">
        <v>107</v>
      </c>
      <c r="B18" s="153" t="s">
        <v>4</v>
      </c>
      <c r="C18" s="201"/>
      <c r="D18" s="151">
        <f ca="1">OFFSET('SPPI '!$A$2,D$6,$A18)</f>
        <v>0</v>
      </c>
      <c r="E18" s="151">
        <f ca="1">OFFSET('SPPI '!$A$2,E$6,$A18)</f>
        <v>0</v>
      </c>
      <c r="F18" s="151">
        <f ca="1">OFFSET('SPPI '!$A$2,F$6,$A18)</f>
        <v>0</v>
      </c>
      <c r="G18" s="151">
        <f ca="1">OFFSET('SPPI '!$A$2,G$6,$A18)</f>
        <v>0</v>
      </c>
      <c r="H18" s="151">
        <f ca="1">OFFSET('SPPI '!$A$2,H$6,$A18)</f>
        <v>0.2</v>
      </c>
      <c r="I18" s="151">
        <f ca="1">OFFSET('SPPI '!$A$2,I$6,$A18)</f>
        <v>0.9</v>
      </c>
      <c r="J18" s="151">
        <f ca="1">OFFSET('SPPI '!$A$2,J$6,$A18)</f>
        <v>0.2</v>
      </c>
      <c r="K18" s="151">
        <f ca="1">OFFSET('SPPI '!$A$2,K$6,$A18)</f>
        <v>0.4</v>
      </c>
      <c r="L18" s="151">
        <f ca="1">OFFSET('SPPI '!$A$2,L$6,$A18)</f>
        <v>0</v>
      </c>
      <c r="M18" s="151">
        <f ca="1">OFFSET('SPPI '!$A$2,M$6,$A18)</f>
        <v>0</v>
      </c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</row>
    <row r="19" spans="1:27" ht="7.5" customHeight="1">
      <c r="B19" s="153"/>
      <c r="C19" s="201"/>
      <c r="D19" s="155"/>
      <c r="E19" s="156"/>
      <c r="F19" s="156"/>
      <c r="G19" s="156"/>
      <c r="H19" s="156"/>
      <c r="I19" s="156"/>
      <c r="J19" s="156"/>
      <c r="K19" s="156"/>
      <c r="L19" s="156"/>
      <c r="M19" s="156"/>
    </row>
    <row r="20" spans="1:27" s="374" customFormat="1" ht="21.75" customHeight="1">
      <c r="B20" s="375">
        <v>2016</v>
      </c>
      <c r="C20" s="394"/>
      <c r="D20" s="395"/>
      <c r="E20" s="397"/>
      <c r="F20" s="397"/>
      <c r="G20" s="395"/>
      <c r="H20" s="395"/>
      <c r="I20" s="395"/>
      <c r="J20" s="395"/>
      <c r="K20" s="395"/>
      <c r="L20" s="395"/>
      <c r="M20" s="397"/>
    </row>
    <row r="21" spans="1:27" ht="21.75" customHeight="1">
      <c r="A21" s="160">
        <v>108</v>
      </c>
      <c r="B21" s="153" t="s">
        <v>1</v>
      </c>
      <c r="C21" s="201"/>
      <c r="D21" s="151">
        <f ca="1">OFFSET('SPPI '!$A$2,D$6,$A21)</f>
        <v>2.4</v>
      </c>
      <c r="E21" s="151">
        <f ca="1">OFFSET('SPPI '!$A$2,E$6,$A21)</f>
        <v>1.8</v>
      </c>
      <c r="F21" s="151">
        <f ca="1">OFFSET('SPPI '!$A$2,F$6,$A21)</f>
        <v>0.8</v>
      </c>
      <c r="G21" s="151">
        <f ca="1">OFFSET('SPPI '!$A$2,G$6,$A21)</f>
        <v>0.9</v>
      </c>
      <c r="H21" s="151">
        <f ca="1">OFFSET('SPPI '!$A$2,H$6,$A21)</f>
        <v>0.3</v>
      </c>
      <c r="I21" s="151">
        <f ca="1">OFFSET('SPPI '!$A$2,I$6,$A21)</f>
        <v>1.7</v>
      </c>
      <c r="J21" s="151">
        <f ca="1">OFFSET('SPPI '!$A$2,J$6,$A21)</f>
        <v>0.1</v>
      </c>
      <c r="K21" s="151">
        <f ca="1">OFFSET('SPPI '!$A$2,K$6,$A21)</f>
        <v>-0.8</v>
      </c>
      <c r="L21" s="151">
        <f ca="1">OFFSET('SPPI '!$A$2,L$6,$A21)</f>
        <v>0.5</v>
      </c>
      <c r="M21" s="151">
        <f ca="1">OFFSET('SPPI '!$A$2,M$6,$A21)</f>
        <v>0</v>
      </c>
      <c r="O21" s="204"/>
      <c r="P21" s="204"/>
      <c r="Q21" s="204"/>
      <c r="R21" s="204"/>
      <c r="S21" s="204"/>
      <c r="T21" s="204"/>
      <c r="U21" s="204"/>
      <c r="V21" s="204"/>
      <c r="W21" s="204"/>
      <c r="X21" s="204"/>
    </row>
    <row r="22" spans="1:27" ht="21.75" customHeight="1">
      <c r="A22" s="160">
        <v>109</v>
      </c>
      <c r="B22" s="153" t="s">
        <v>2</v>
      </c>
      <c r="C22" s="201"/>
      <c r="D22" s="151">
        <f ca="1">OFFSET('SPPI '!$A$2,D$6,$A22)</f>
        <v>0</v>
      </c>
      <c r="E22" s="151">
        <f ca="1">OFFSET('SPPI '!$A$2,E$6,$A22)</f>
        <v>0.1</v>
      </c>
      <c r="F22" s="151">
        <f ca="1">OFFSET('SPPI '!$A$2,F$6,$A22)</f>
        <v>0.4</v>
      </c>
      <c r="G22" s="151">
        <f ca="1">OFFSET('SPPI '!$A$2,G$6,$A22)</f>
        <v>0</v>
      </c>
      <c r="H22" s="151">
        <f ca="1">OFFSET('SPPI '!$A$2,H$6,$A22)</f>
        <v>0</v>
      </c>
      <c r="I22" s="151">
        <f ca="1">OFFSET('SPPI '!$A$2,I$6,$A22)</f>
        <v>0.2</v>
      </c>
      <c r="J22" s="151">
        <f ca="1">OFFSET('SPPI '!$A$2,J$6,$A22)</f>
        <v>0.4</v>
      </c>
      <c r="K22" s="151">
        <f ca="1">OFFSET('SPPI '!$A$2,K$6,$A22)</f>
        <v>-0.1</v>
      </c>
      <c r="L22" s="151">
        <f ca="1">OFFSET('SPPI '!$A$2,L$6,$A22)</f>
        <v>0</v>
      </c>
      <c r="M22" s="151">
        <f ca="1">OFFSET('SPPI '!$A$2,M$6,$A22)</f>
        <v>0</v>
      </c>
      <c r="O22" s="204"/>
      <c r="P22" s="204"/>
      <c r="Q22" s="204"/>
      <c r="R22" s="204"/>
      <c r="S22" s="204"/>
      <c r="T22" s="204"/>
      <c r="U22" s="204"/>
      <c r="V22" s="204"/>
      <c r="W22" s="204"/>
      <c r="X22" s="204"/>
    </row>
    <row r="23" spans="1:27" ht="21.75" customHeight="1">
      <c r="A23" s="160">
        <v>110</v>
      </c>
      <c r="B23" s="153" t="s">
        <v>3</v>
      </c>
      <c r="C23" s="201"/>
      <c r="D23" s="151">
        <f ca="1">OFFSET('SPPI '!$A$2,D$6,$A23)</f>
        <v>0.5</v>
      </c>
      <c r="E23" s="151">
        <f ca="1">OFFSET('SPPI '!$A$2,E$6,$A23)</f>
        <v>3.4</v>
      </c>
      <c r="F23" s="151">
        <f ca="1">OFFSET('SPPI '!$A$2,F$6,$A23)</f>
        <v>0.7</v>
      </c>
      <c r="G23" s="151">
        <f ca="1">OFFSET('SPPI '!$A$2,G$6,$A23)</f>
        <v>0</v>
      </c>
      <c r="H23" s="151">
        <f ca="1">OFFSET('SPPI '!$A$2,H$6,$A23)</f>
        <v>0.6</v>
      </c>
      <c r="I23" s="151">
        <f ca="1">OFFSET('SPPI '!$A$2,I$6,$A23)</f>
        <v>0.1</v>
      </c>
      <c r="J23" s="151">
        <f ca="1">OFFSET('SPPI '!$A$2,J$6,$A23)</f>
        <v>0.3</v>
      </c>
      <c r="K23" s="151">
        <f ca="1">OFFSET('SPPI '!$A$2,K$6,$A23)</f>
        <v>-0.9</v>
      </c>
      <c r="L23" s="151">
        <f ca="1">OFFSET('SPPI '!$A$2,L$6,$A23)</f>
        <v>0.1</v>
      </c>
      <c r="M23" s="151">
        <f ca="1">OFFSET('SPPI '!$A$2,M$6,$A23)</f>
        <v>0.1</v>
      </c>
      <c r="O23" s="204"/>
      <c r="P23" s="204"/>
      <c r="Q23" s="204"/>
      <c r="R23" s="204"/>
      <c r="S23" s="204"/>
      <c r="T23" s="204"/>
      <c r="U23" s="204"/>
      <c r="V23" s="204"/>
      <c r="W23" s="204"/>
      <c r="X23" s="204"/>
    </row>
    <row r="24" spans="1:27" ht="21.75" customHeight="1">
      <c r="A24" s="160">
        <v>111</v>
      </c>
      <c r="B24" s="153" t="s">
        <v>4</v>
      </c>
      <c r="D24" s="151">
        <f ca="1">OFFSET('SPPI '!$A$2,D$6,$A24)</f>
        <v>0</v>
      </c>
      <c r="E24" s="151">
        <f ca="1">OFFSET('SPPI '!$A$2,E$6,$A24)</f>
        <v>0</v>
      </c>
      <c r="F24" s="151">
        <f ca="1">OFFSET('SPPI '!$A$2,F$6,$A24)</f>
        <v>0.1</v>
      </c>
      <c r="G24" s="151">
        <f ca="1">OFFSET('SPPI '!$A$2,G$6,$A24)</f>
        <v>0</v>
      </c>
      <c r="H24" s="151">
        <f ca="1">OFFSET('SPPI '!$A$2,H$6,$A24)</f>
        <v>0.2</v>
      </c>
      <c r="I24" s="151">
        <f ca="1">OFFSET('SPPI '!$A$2,I$6,$A24)</f>
        <v>0.4</v>
      </c>
      <c r="J24" s="151">
        <f ca="1">OFFSET('SPPI '!$A$2,J$6,$A24)</f>
        <v>0.6</v>
      </c>
      <c r="K24" s="151">
        <f ca="1">OFFSET('SPPI '!$A$2,K$6,$A24)</f>
        <v>-2.2000000000000002</v>
      </c>
      <c r="L24" s="151">
        <f ca="1">OFFSET('SPPI '!$A$2,L$6,$A24)</f>
        <v>0.2</v>
      </c>
      <c r="M24" s="151">
        <f ca="1">OFFSET('SPPI '!$A$2,M$6,$A24)</f>
        <v>0.2</v>
      </c>
      <c r="O24" s="204"/>
      <c r="P24" s="204"/>
      <c r="Q24" s="204"/>
      <c r="R24" s="204"/>
      <c r="S24" s="204"/>
      <c r="T24" s="204"/>
      <c r="U24" s="204"/>
      <c r="V24" s="204"/>
      <c r="W24" s="204"/>
      <c r="X24" s="204"/>
    </row>
    <row r="25" spans="1:27" ht="7.5" customHeight="1">
      <c r="D25" s="215"/>
      <c r="E25" s="215"/>
      <c r="F25" s="215"/>
      <c r="G25" s="215"/>
      <c r="H25" s="215"/>
      <c r="I25" s="215"/>
      <c r="J25" s="215"/>
      <c r="K25" s="215"/>
      <c r="L25" s="215"/>
      <c r="M25" s="215"/>
    </row>
    <row r="26" spans="1:27" s="374" customFormat="1" ht="21.75" customHeight="1">
      <c r="B26" s="375">
        <v>2017</v>
      </c>
      <c r="C26" s="394"/>
      <c r="D26" s="395"/>
      <c r="E26" s="397"/>
      <c r="F26" s="397"/>
      <c r="G26" s="395"/>
      <c r="H26" s="395"/>
      <c r="I26" s="395"/>
      <c r="J26" s="395"/>
      <c r="K26" s="395"/>
      <c r="L26" s="395"/>
      <c r="M26" s="397"/>
    </row>
    <row r="27" spans="1:27" ht="21.75" customHeight="1">
      <c r="A27" s="160">
        <v>112</v>
      </c>
      <c r="B27" s="153" t="s">
        <v>1</v>
      </c>
      <c r="C27" s="201"/>
      <c r="D27" s="151">
        <f ca="1">OFFSET('SPPI '!$A$2,D$6,$A27)</f>
        <v>1.9</v>
      </c>
      <c r="E27" s="151">
        <f ca="1">OFFSET('SPPI '!$A$2,E$6,$A27)</f>
        <v>2.2999999999999998</v>
      </c>
      <c r="F27" s="151">
        <f ca="1">OFFSET('SPPI '!$A$2,F$6,$A27)</f>
        <v>1.2</v>
      </c>
      <c r="G27" s="151">
        <f ca="1">OFFSET('SPPI '!$A$2,G$6,$A27)</f>
        <v>1.7</v>
      </c>
      <c r="H27" s="151">
        <f ca="1">OFFSET('SPPI '!$A$2,H$6,$A27)</f>
        <v>2.2000000000000002</v>
      </c>
      <c r="I27" s="151">
        <f ca="1">OFFSET('SPPI '!$A$2,I$6,$A27)</f>
        <v>1</v>
      </c>
      <c r="J27" s="151">
        <f ca="1">OFFSET('SPPI '!$A$2,J$6,$A27)</f>
        <v>1.8</v>
      </c>
      <c r="K27" s="151">
        <f ca="1">OFFSET('SPPI '!$A$2,K$6,$A27)</f>
        <v>-0.2</v>
      </c>
      <c r="L27" s="151">
        <f ca="1">OFFSET('SPPI '!$A$2,L$6,$A27)</f>
        <v>0.5</v>
      </c>
      <c r="M27" s="151">
        <f ca="1">OFFSET('SPPI '!$A$2,M$6,$A27)</f>
        <v>0.7</v>
      </c>
      <c r="O27" s="204"/>
      <c r="P27" s="204"/>
      <c r="Q27" s="204"/>
      <c r="R27" s="204"/>
      <c r="S27" s="204"/>
      <c r="T27" s="204"/>
      <c r="U27" s="204"/>
      <c r="V27" s="204"/>
      <c r="W27" s="204"/>
      <c r="X27" s="204"/>
    </row>
    <row r="28" spans="1:27" ht="21.75" customHeight="1">
      <c r="A28" s="160">
        <v>113</v>
      </c>
      <c r="B28" s="153" t="s">
        <v>2</v>
      </c>
      <c r="C28" s="201"/>
      <c r="D28" s="151">
        <f ca="1">OFFSET('SPPI '!$A$2,D$6,$A28)</f>
        <v>0</v>
      </c>
      <c r="E28" s="151">
        <f ca="1">OFFSET('SPPI '!$A$2,E$6,$A28)</f>
        <v>0</v>
      </c>
      <c r="F28" s="151">
        <f ca="1">OFFSET('SPPI '!$A$2,F$6,$A28)</f>
        <v>0.5</v>
      </c>
      <c r="G28" s="151">
        <f ca="1">OFFSET('SPPI '!$A$2,G$6,$A28)</f>
        <v>0</v>
      </c>
      <c r="H28" s="151">
        <f ca="1">OFFSET('SPPI '!$A$2,H$6,$A28)</f>
        <v>0.1</v>
      </c>
      <c r="I28" s="151">
        <f ca="1">OFFSET('SPPI '!$A$2,I$6,$A28)</f>
        <v>0.5</v>
      </c>
      <c r="J28" s="151">
        <f ca="1">OFFSET('SPPI '!$A$2,J$6,$A28)</f>
        <v>0.1</v>
      </c>
      <c r="K28" s="151">
        <f ca="1">OFFSET('SPPI '!$A$2,K$6,$A28)</f>
        <v>0.5</v>
      </c>
      <c r="L28" s="151">
        <f ca="1">OFFSET('SPPI '!$A$2,L$6,$A28)</f>
        <v>0.3</v>
      </c>
      <c r="M28" s="151">
        <f ca="1">OFFSET('SPPI '!$A$2,M$6,$A28)</f>
        <v>0.3</v>
      </c>
      <c r="O28" s="204"/>
      <c r="P28" s="204"/>
      <c r="Q28" s="204"/>
      <c r="R28" s="204"/>
      <c r="S28" s="204"/>
      <c r="T28" s="204"/>
      <c r="U28" s="204"/>
      <c r="V28" s="204"/>
      <c r="W28" s="204"/>
      <c r="X28" s="204"/>
    </row>
    <row r="29" spans="1:27" ht="21.75" customHeight="1">
      <c r="A29" s="160">
        <v>114</v>
      </c>
      <c r="B29" s="153" t="s">
        <v>3</v>
      </c>
      <c r="C29" s="201"/>
      <c r="D29" s="151">
        <f ca="1">OFFSET('SPPI '!$A$2,D$6,$A29)</f>
        <v>0</v>
      </c>
      <c r="E29" s="151">
        <f ca="1">OFFSET('SPPI '!$A$2,E$6,$A29)</f>
        <v>3.7</v>
      </c>
      <c r="F29" s="151">
        <f ca="1">OFFSET('SPPI '!$A$2,F$6,$A29)</f>
        <v>0.1</v>
      </c>
      <c r="G29" s="151">
        <f ca="1">OFFSET('SPPI '!$A$2,G$6,$A29)</f>
        <v>0</v>
      </c>
      <c r="H29" s="151">
        <f ca="1">OFFSET('SPPI '!$A$2,H$6,$A29)</f>
        <v>0.1</v>
      </c>
      <c r="I29" s="151">
        <f ca="1">OFFSET('SPPI '!$A$2,I$6,$A29)</f>
        <v>0.2</v>
      </c>
      <c r="J29" s="151">
        <f ca="1">OFFSET('SPPI '!$A$2,J$6,$A29)</f>
        <v>0.3</v>
      </c>
      <c r="K29" s="151">
        <f ca="1">OFFSET('SPPI '!$A$2,K$6,$A29)</f>
        <v>-0.5</v>
      </c>
      <c r="L29" s="151">
        <f ca="1">OFFSET('SPPI '!$A$2,L$6,$A29)</f>
        <v>0</v>
      </c>
      <c r="M29" s="151">
        <f ca="1">OFFSET('SPPI '!$A$2,M$6,$A29)</f>
        <v>0.1</v>
      </c>
      <c r="O29" s="204"/>
      <c r="P29" s="204"/>
      <c r="Q29" s="204"/>
      <c r="R29" s="204"/>
      <c r="S29" s="204"/>
      <c r="T29" s="204"/>
      <c r="U29" s="204"/>
      <c r="V29" s="204"/>
      <c r="W29" s="204"/>
      <c r="X29" s="204"/>
    </row>
    <row r="30" spans="1:27" ht="21.75" customHeight="1">
      <c r="A30" s="160">
        <v>115</v>
      </c>
      <c r="B30" s="153" t="s">
        <v>4</v>
      </c>
      <c r="D30" s="151">
        <f ca="1">OFFSET('SPPI '!$A$2,D$6,$A30)</f>
        <v>0</v>
      </c>
      <c r="E30" s="151">
        <f ca="1">OFFSET('SPPI '!$A$2,E$6,$A30)</f>
        <v>0</v>
      </c>
      <c r="F30" s="151">
        <f ca="1">OFFSET('SPPI '!$A$2,F$6,$A30)</f>
        <v>0</v>
      </c>
      <c r="G30" s="151">
        <f ca="1">OFFSET('SPPI '!$A$2,G$6,$A30)</f>
        <v>0</v>
      </c>
      <c r="H30" s="151">
        <f ca="1">OFFSET('SPPI '!$A$2,H$6,$A30)</f>
        <v>0</v>
      </c>
      <c r="I30" s="151">
        <f ca="1">OFFSET('SPPI '!$A$2,I$6,$A30)</f>
        <v>0.1</v>
      </c>
      <c r="J30" s="151">
        <f ca="1">OFFSET('SPPI '!$A$2,J$6,$A30)</f>
        <v>0.4</v>
      </c>
      <c r="K30" s="151">
        <f ca="1">OFFSET('SPPI '!$A$2,K$6,$A30)</f>
        <v>1.1000000000000001</v>
      </c>
      <c r="L30" s="151">
        <f ca="1">OFFSET('SPPI '!$A$2,L$6,$A30)</f>
        <v>0.1</v>
      </c>
      <c r="M30" s="151">
        <f ca="1">OFFSET('SPPI '!$A$2,M$6,$A30)</f>
        <v>0.1</v>
      </c>
      <c r="O30" s="204"/>
      <c r="P30" s="204"/>
      <c r="Q30" s="204"/>
      <c r="R30" s="204"/>
      <c r="S30" s="204"/>
      <c r="T30" s="204"/>
      <c r="U30" s="204"/>
      <c r="V30" s="204"/>
      <c r="W30" s="204"/>
      <c r="X30" s="204"/>
    </row>
    <row r="31" spans="1:27" ht="7.5" customHeight="1"/>
    <row r="32" spans="1:27" s="374" customFormat="1" ht="21.75" customHeight="1">
      <c r="B32" s="375">
        <v>2018</v>
      </c>
      <c r="C32" s="394"/>
      <c r="D32" s="395"/>
      <c r="E32" s="397"/>
      <c r="F32" s="397"/>
      <c r="G32" s="395"/>
      <c r="H32" s="395"/>
      <c r="I32" s="395"/>
      <c r="J32" s="395"/>
      <c r="K32" s="395"/>
      <c r="L32" s="395"/>
      <c r="M32" s="397"/>
    </row>
    <row r="33" spans="1:24" ht="21.75" customHeight="1">
      <c r="A33" s="160">
        <v>116</v>
      </c>
      <c r="B33" s="153" t="s">
        <v>1</v>
      </c>
      <c r="C33" s="201"/>
      <c r="D33" s="151">
        <f ca="1">OFFSET('SPPI '!$A$2,D$6,$A33)</f>
        <v>1.3</v>
      </c>
      <c r="E33" s="151">
        <f ca="1">OFFSET('SPPI '!$A$2,E$6,$A33)</f>
        <v>1.3</v>
      </c>
      <c r="F33" s="151">
        <f ca="1">OFFSET('SPPI '!$A$2,F$6,$A33)</f>
        <v>0.5</v>
      </c>
      <c r="G33" s="151">
        <f ca="1">OFFSET('SPPI '!$A$2,G$6,$A33)</f>
        <v>1.3</v>
      </c>
      <c r="H33" s="151">
        <f ca="1">OFFSET('SPPI '!$A$2,H$6,$A33)</f>
        <v>0.5</v>
      </c>
      <c r="I33" s="151">
        <f ca="1">OFFSET('SPPI '!$A$2,I$6,$A33)</f>
        <v>0.5</v>
      </c>
      <c r="J33" s="151">
        <f ca="1">OFFSET('SPPI '!$A$2,J$6,$A33)</f>
        <v>0.4</v>
      </c>
      <c r="K33" s="151">
        <f ca="1">OFFSET('SPPI '!$A$2,K$6,$A33)</f>
        <v>1.1000000000000001</v>
      </c>
      <c r="L33" s="151">
        <f ca="1">OFFSET('SPPI '!$A$2,L$6,$A33)</f>
        <v>-0.3</v>
      </c>
      <c r="M33" s="151">
        <f ca="1">OFFSET('SPPI '!$A$2,M$6,$A33)</f>
        <v>0.4</v>
      </c>
      <c r="O33" s="204"/>
      <c r="P33" s="204"/>
      <c r="Q33" s="204"/>
      <c r="R33" s="204"/>
      <c r="S33" s="204"/>
      <c r="T33" s="204"/>
      <c r="U33" s="204"/>
      <c r="V33" s="204"/>
      <c r="W33" s="204"/>
      <c r="X33" s="204"/>
    </row>
    <row r="34" spans="1:24" ht="21.75" customHeight="1">
      <c r="A34" s="160">
        <v>117</v>
      </c>
      <c r="B34" s="153" t="s">
        <v>2</v>
      </c>
      <c r="C34" s="201"/>
      <c r="D34" s="151">
        <f ca="1">OFFSET('SPPI '!$A$2,D$6,$A34)</f>
        <v>0</v>
      </c>
      <c r="E34" s="151">
        <f ca="1">OFFSET('SPPI '!$A$2,E$6,$A34)</f>
        <v>0</v>
      </c>
      <c r="F34" s="151">
        <f ca="1">OFFSET('SPPI '!$A$2,F$6,$A34)</f>
        <v>-0.2</v>
      </c>
      <c r="G34" s="151">
        <f ca="1">OFFSET('SPPI '!$A$2,G$6,$A34)</f>
        <v>0</v>
      </c>
      <c r="H34" s="151">
        <f ca="1">OFFSET('SPPI '!$A$2,H$6,$A34)</f>
        <v>0</v>
      </c>
      <c r="I34" s="151">
        <f ca="1">OFFSET('SPPI '!$A$2,I$6,$A34)</f>
        <v>0.2</v>
      </c>
      <c r="J34" s="151">
        <f ca="1">OFFSET('SPPI '!$A$2,J$6,$A34)</f>
        <v>0</v>
      </c>
      <c r="K34" s="151">
        <f ca="1">OFFSET('SPPI '!$A$2,K$6,$A34)</f>
        <v>0</v>
      </c>
      <c r="L34" s="151">
        <f ca="1">OFFSET('SPPI '!$A$2,L$6,$A34)</f>
        <v>0.1</v>
      </c>
      <c r="M34" s="151">
        <f ca="1">OFFSET('SPPI '!$A$2,M$6,$A34)</f>
        <v>0.4</v>
      </c>
      <c r="O34" s="204"/>
      <c r="P34" s="204"/>
      <c r="Q34" s="204"/>
      <c r="R34" s="204"/>
      <c r="S34" s="204"/>
      <c r="T34" s="204"/>
      <c r="U34" s="204"/>
      <c r="V34" s="204"/>
      <c r="W34" s="204"/>
      <c r="X34" s="204"/>
    </row>
    <row r="35" spans="1:24" ht="21.75" customHeight="1">
      <c r="A35" s="160">
        <v>118</v>
      </c>
      <c r="B35" s="153" t="s">
        <v>3</v>
      </c>
      <c r="C35" s="201"/>
      <c r="D35" s="151">
        <f ca="1">OFFSET('SPPI '!$A$2,D$6,$A35)</f>
        <v>0</v>
      </c>
      <c r="E35" s="151">
        <f ca="1">OFFSET('SPPI '!$A$2,E$6,$A35)</f>
        <v>0</v>
      </c>
      <c r="F35" s="151">
        <f ca="1">OFFSET('SPPI '!$A$2,F$6,$A35)</f>
        <v>0.8</v>
      </c>
      <c r="G35" s="151">
        <f ca="1">OFFSET('SPPI '!$A$2,G$6,$A35)</f>
        <v>0</v>
      </c>
      <c r="H35" s="151">
        <f ca="1">OFFSET('SPPI '!$A$2,H$6,$A35)</f>
        <v>0.2</v>
      </c>
      <c r="I35" s="151">
        <f ca="1">OFFSET('SPPI '!$A$2,I$6,$A35)</f>
        <v>0.2</v>
      </c>
      <c r="J35" s="151">
        <f ca="1">OFFSET('SPPI '!$A$2,J$6,$A35)</f>
        <v>0.1</v>
      </c>
      <c r="K35" s="151">
        <f ca="1">OFFSET('SPPI '!$A$2,K$6,$A35)</f>
        <v>0.5</v>
      </c>
      <c r="L35" s="151">
        <f ca="1">OFFSET('SPPI '!$A$2,L$6,$A35)</f>
        <v>-0.1</v>
      </c>
      <c r="M35" s="151">
        <f ca="1">OFFSET('SPPI '!$A$2,M$6,$A35)</f>
        <v>-0.1</v>
      </c>
      <c r="O35" s="204"/>
      <c r="P35" s="204"/>
      <c r="Q35" s="204"/>
      <c r="R35" s="204"/>
      <c r="S35" s="204"/>
      <c r="T35" s="204"/>
      <c r="U35" s="204"/>
      <c r="V35" s="204"/>
      <c r="W35" s="204"/>
      <c r="X35" s="204"/>
    </row>
    <row r="36" spans="1:24" ht="21.75" customHeight="1">
      <c r="A36" s="160">
        <v>119</v>
      </c>
      <c r="B36" s="153" t="s">
        <v>4</v>
      </c>
      <c r="D36" s="151">
        <f ca="1">OFFSET('SPPI '!$A$2,D$6,$A36)</f>
        <v>0</v>
      </c>
      <c r="E36" s="151">
        <f ca="1">OFFSET('SPPI '!$A$2,E$6,$A36)</f>
        <v>0</v>
      </c>
      <c r="F36" s="151">
        <f ca="1">OFFSET('SPPI '!$A$2,F$6,$A36)</f>
        <v>0.4</v>
      </c>
      <c r="G36" s="151">
        <f ca="1">OFFSET('SPPI '!$A$2,G$6,$A36)</f>
        <v>0</v>
      </c>
      <c r="H36" s="151">
        <f ca="1">OFFSET('SPPI '!$A$2,H$6,$A36)</f>
        <v>0</v>
      </c>
      <c r="I36" s="151">
        <f ca="1">OFFSET('SPPI '!$A$2,I$6,$A36)</f>
        <v>0</v>
      </c>
      <c r="J36" s="151">
        <f ca="1">OFFSET('SPPI '!$A$2,J$6,$A36)</f>
        <v>0</v>
      </c>
      <c r="K36" s="151">
        <f ca="1">OFFSET('SPPI '!$A$2,K$6,$A36)</f>
        <v>0.5</v>
      </c>
      <c r="L36" s="151">
        <f ca="1">OFFSET('SPPI '!$A$2,L$6,$A36)</f>
        <v>0</v>
      </c>
      <c r="M36" s="151">
        <f ca="1">OFFSET('SPPI '!$A$2,M$6,$A36)</f>
        <v>-0.1</v>
      </c>
      <c r="O36" s="204"/>
      <c r="P36" s="204"/>
      <c r="Q36" s="204"/>
      <c r="R36" s="204"/>
      <c r="S36" s="204"/>
      <c r="T36" s="204"/>
      <c r="U36" s="204"/>
      <c r="V36" s="204"/>
      <c r="W36" s="204"/>
      <c r="X36" s="204"/>
    </row>
    <row r="37" spans="1:24" ht="7.5" customHeight="1"/>
    <row r="38" spans="1:24" s="374" customFormat="1" ht="21.75" customHeight="1">
      <c r="B38" s="375">
        <v>2019</v>
      </c>
      <c r="C38" s="394"/>
      <c r="D38" s="395"/>
      <c r="E38" s="397"/>
      <c r="F38" s="397"/>
      <c r="G38" s="395"/>
      <c r="H38" s="395"/>
      <c r="I38" s="395"/>
      <c r="J38" s="395"/>
      <c r="K38" s="395"/>
      <c r="L38" s="395"/>
      <c r="M38" s="397"/>
    </row>
    <row r="39" spans="1:24" ht="21.75" customHeight="1">
      <c r="A39" s="160">
        <v>120</v>
      </c>
      <c r="B39" s="153" t="s">
        <v>1</v>
      </c>
      <c r="C39" s="201"/>
      <c r="D39" s="151">
        <f ca="1">OFFSET('SPPI '!$A$2,D$6,$A39)</f>
        <v>2</v>
      </c>
      <c r="E39" s="151">
        <f ca="1">OFFSET('SPPI '!$A$2,E$6,$A39)</f>
        <v>1.2</v>
      </c>
      <c r="F39" s="151">
        <f ca="1">OFFSET('SPPI '!$A$2,F$6,$A39)</f>
        <v>-0.7</v>
      </c>
      <c r="G39" s="151">
        <f ca="1">OFFSET('SPPI '!$A$2,G$6,$A39)</f>
        <v>1</v>
      </c>
      <c r="H39" s="151">
        <f ca="1">OFFSET('SPPI '!$A$2,H$6,$A39)</f>
        <v>0.1</v>
      </c>
      <c r="I39" s="151">
        <f ca="1">OFFSET('SPPI '!$A$2,I$6,$A39)</f>
        <v>0.1</v>
      </c>
      <c r="J39" s="151">
        <f ca="1">OFFSET('SPPI '!$A$2,J$6,$A39)</f>
        <v>0</v>
      </c>
      <c r="K39" s="151">
        <f ca="1">OFFSET('SPPI '!$A$2,K$6,$A39)</f>
        <v>-0.4</v>
      </c>
      <c r="L39" s="151">
        <f ca="1">OFFSET('SPPI '!$A$2,L$6,$A39)</f>
        <v>-0.1</v>
      </c>
      <c r="M39" s="151">
        <f ca="1">OFFSET('SPPI '!$A$2,M$6,$A39)</f>
        <v>0.1</v>
      </c>
      <c r="O39" s="204"/>
      <c r="P39" s="204"/>
      <c r="Q39" s="204"/>
      <c r="R39" s="204"/>
      <c r="S39" s="204"/>
      <c r="T39" s="204"/>
      <c r="U39" s="204"/>
      <c r="V39" s="204"/>
      <c r="W39" s="204"/>
      <c r="X39" s="204"/>
    </row>
    <row r="40" spans="1:24" ht="21.75" customHeight="1">
      <c r="A40" s="160">
        <v>121</v>
      </c>
      <c r="B40" s="153" t="s">
        <v>2</v>
      </c>
      <c r="C40" s="201"/>
      <c r="D40" s="151">
        <f ca="1">OFFSET('SPPI '!$A$2,D$6,$A40)</f>
        <v>0</v>
      </c>
      <c r="E40" s="151">
        <f ca="1">OFFSET('SPPI '!$A$2,E$6,$A40)</f>
        <v>0</v>
      </c>
      <c r="F40" s="151">
        <f ca="1">OFFSET('SPPI '!$A$2,F$6,$A40)</f>
        <v>0.1</v>
      </c>
      <c r="G40" s="151">
        <f ca="1">OFFSET('SPPI '!$A$2,G$6,$A40)</f>
        <v>0</v>
      </c>
      <c r="H40" s="151">
        <f ca="1">OFFSET('SPPI '!$A$2,H$6,$A40)</f>
        <v>0</v>
      </c>
      <c r="I40" s="151">
        <f ca="1">OFFSET('SPPI '!$A$2,I$6,$A40)</f>
        <v>0</v>
      </c>
      <c r="J40" s="151">
        <f ca="1">OFFSET('SPPI '!$A$2,J$6,$A40)</f>
        <v>0</v>
      </c>
      <c r="K40" s="151">
        <f ca="1">OFFSET('SPPI '!$A$2,K$6,$A40)</f>
        <v>0.6</v>
      </c>
      <c r="L40" s="151">
        <f ca="1">OFFSET('SPPI '!$A$2,L$6,$A40)</f>
        <v>0.1</v>
      </c>
      <c r="M40" s="151">
        <f ca="1">OFFSET('SPPI '!$A$2,M$6,$A40)</f>
        <v>0.2</v>
      </c>
      <c r="O40" s="204"/>
      <c r="P40" s="204"/>
      <c r="Q40" s="204"/>
      <c r="R40" s="204"/>
      <c r="S40" s="204"/>
      <c r="T40" s="204"/>
      <c r="U40" s="204"/>
      <c r="V40" s="204"/>
      <c r="W40" s="204"/>
      <c r="X40" s="204"/>
    </row>
    <row r="41" spans="1:24" ht="21.75" customHeight="1">
      <c r="A41" s="160">
        <v>122</v>
      </c>
      <c r="B41" s="153" t="s">
        <v>3</v>
      </c>
      <c r="C41" s="201"/>
      <c r="D41" s="151">
        <f ca="1">OFFSET('SPPI '!$A$2,D$6,$A41)</f>
        <v>0</v>
      </c>
      <c r="E41" s="151">
        <f ca="1">OFFSET('SPPI '!$A$2,E$6,$A41)</f>
        <v>2.2999999999999998</v>
      </c>
      <c r="F41" s="151">
        <f ca="1">OFFSET('SPPI '!$A$2,F$6,$A41)</f>
        <v>0</v>
      </c>
      <c r="G41" s="151">
        <f ca="1">OFFSET('SPPI '!$A$2,G$6,$A41)</f>
        <v>0</v>
      </c>
      <c r="H41" s="151">
        <f ca="1">OFFSET('SPPI '!$A$2,H$6,$A41)</f>
        <v>0.1</v>
      </c>
      <c r="I41" s="151">
        <f ca="1">OFFSET('SPPI '!$A$2,I$6,$A41)</f>
        <v>0</v>
      </c>
      <c r="J41" s="151">
        <f ca="1">OFFSET('SPPI '!$A$2,J$6,$A41)</f>
        <v>0.1</v>
      </c>
      <c r="K41" s="151">
        <f ca="1">OFFSET('SPPI '!$A$2,K$6,$A41)</f>
        <v>-1.3</v>
      </c>
      <c r="L41" s="151">
        <f ca="1">OFFSET('SPPI '!$A$2,L$6,$A41)</f>
        <v>0.1</v>
      </c>
      <c r="M41" s="151">
        <f ca="1">OFFSET('SPPI '!$A$2,M$6,$A41)</f>
        <v>0.1</v>
      </c>
      <c r="O41" s="204"/>
      <c r="P41" s="204"/>
      <c r="Q41" s="204"/>
      <c r="R41" s="204"/>
      <c r="S41" s="204"/>
      <c r="T41" s="204"/>
      <c r="U41" s="204"/>
      <c r="V41" s="204"/>
      <c r="W41" s="204"/>
      <c r="X41" s="204"/>
    </row>
    <row r="42" spans="1:24" ht="21.75" customHeight="1">
      <c r="A42" s="160">
        <v>123</v>
      </c>
      <c r="B42" s="153" t="s">
        <v>4</v>
      </c>
      <c r="D42" s="151">
        <f ca="1">OFFSET('SPPI '!$A$2,D$6,$A42)</f>
        <v>0</v>
      </c>
      <c r="E42" s="151">
        <f ca="1">OFFSET('SPPI '!$A$2,E$6,$A42)</f>
        <v>0</v>
      </c>
      <c r="F42" s="151">
        <f ca="1">OFFSET('SPPI '!$A$2,F$6,$A42)</f>
        <v>0</v>
      </c>
      <c r="G42" s="151">
        <f ca="1">OFFSET('SPPI '!$A$2,G$6,$A42)</f>
        <v>0</v>
      </c>
      <c r="H42" s="151">
        <f ca="1">OFFSET('SPPI '!$A$2,H$6,$A42)</f>
        <v>0</v>
      </c>
      <c r="I42" s="151">
        <f ca="1">OFFSET('SPPI '!$A$2,I$6,$A42)</f>
        <v>0</v>
      </c>
      <c r="J42" s="151">
        <f ca="1">OFFSET('SPPI '!$A$2,J$6,$A42)</f>
        <v>0</v>
      </c>
      <c r="K42" s="151">
        <f ca="1">OFFSET('SPPI '!$A$2,K$6,$A42)</f>
        <v>-0.1</v>
      </c>
      <c r="L42" s="151">
        <f ca="1">OFFSET('SPPI '!$A$2,L$6,$A42)</f>
        <v>-0.1</v>
      </c>
      <c r="M42" s="151">
        <f ca="1">OFFSET('SPPI '!$A$2,M$6,$A42)</f>
        <v>-0.1</v>
      </c>
      <c r="O42" s="204"/>
      <c r="P42" s="204"/>
      <c r="Q42" s="204"/>
      <c r="R42" s="204"/>
      <c r="S42" s="204"/>
      <c r="T42" s="204"/>
      <c r="U42" s="204"/>
      <c r="V42" s="204"/>
      <c r="W42" s="204"/>
      <c r="X42" s="204"/>
    </row>
    <row r="43" spans="1:24" ht="7.5" customHeight="1"/>
    <row r="44" spans="1:24" s="374" customFormat="1" ht="21.75" customHeight="1">
      <c r="B44" s="375">
        <v>2020</v>
      </c>
      <c r="C44" s="394"/>
      <c r="D44" s="395"/>
      <c r="E44" s="397"/>
      <c r="F44" s="397"/>
      <c r="G44" s="395"/>
      <c r="H44" s="395"/>
      <c r="I44" s="395"/>
      <c r="J44" s="395"/>
      <c r="K44" s="395"/>
      <c r="L44" s="395"/>
      <c r="M44" s="397"/>
    </row>
    <row r="45" spans="1:24" ht="21.75" customHeight="1">
      <c r="A45" s="160">
        <v>124</v>
      </c>
      <c r="B45" s="153" t="s">
        <v>1</v>
      </c>
      <c r="C45" s="201"/>
      <c r="D45" s="151">
        <f ca="1">OFFSET('SPPI '!$A$2,D$6,$A45)</f>
        <v>0.2</v>
      </c>
      <c r="E45" s="151">
        <f ca="1">OFFSET('SPPI '!$A$2,E$6,$A45)</f>
        <v>2.4</v>
      </c>
      <c r="F45" s="151">
        <f ca="1">OFFSET('SPPI '!$A$2,F$6,$A45)</f>
        <v>0</v>
      </c>
      <c r="G45" s="151">
        <f ca="1">OFFSET('SPPI '!$A$2,G$6,$A45)</f>
        <v>0</v>
      </c>
      <c r="H45" s="151">
        <f ca="1">OFFSET('SPPI '!$A$2,H$6,$A45)</f>
        <v>0.2</v>
      </c>
      <c r="I45" s="151">
        <f ca="1">OFFSET('SPPI '!$A$2,I$6,$A45)</f>
        <v>0.1</v>
      </c>
      <c r="J45" s="151">
        <f ca="1">OFFSET('SPPI '!$A$2,J$6,$A45)</f>
        <v>0.1</v>
      </c>
      <c r="K45" s="151">
        <f ca="1">OFFSET('SPPI '!$A$2,K$6,$A45)</f>
        <v>0</v>
      </c>
      <c r="L45" s="151">
        <f ca="1">OFFSET('SPPI '!$A$2,L$6,$A45)</f>
        <v>0</v>
      </c>
      <c r="M45" s="151">
        <f ca="1">OFFSET('SPPI '!$A$2,M$6,$A45)</f>
        <v>0.2</v>
      </c>
      <c r="O45" s="204"/>
      <c r="P45" s="204"/>
      <c r="Q45" s="204"/>
      <c r="R45" s="204"/>
      <c r="S45" s="204"/>
      <c r="T45" s="204"/>
      <c r="U45" s="204"/>
      <c r="V45" s="204"/>
      <c r="W45" s="204"/>
      <c r="X45" s="204"/>
    </row>
    <row r="46" spans="1:24" ht="21.75" customHeight="1">
      <c r="A46" s="160">
        <v>125</v>
      </c>
      <c r="B46" s="153" t="s">
        <v>2</v>
      </c>
      <c r="C46" s="201"/>
      <c r="D46" s="151">
        <f ca="1">OFFSET('SPPI '!$A$2,D$6,$A46)</f>
        <v>0</v>
      </c>
      <c r="E46" s="151">
        <f ca="1">OFFSET('SPPI '!$A$2,E$6,$A46)</f>
        <v>0</v>
      </c>
      <c r="F46" s="151">
        <f ca="1">OFFSET('SPPI '!$A$2,F$6,$A46)</f>
        <v>0.4</v>
      </c>
      <c r="G46" s="151">
        <f ca="1">OFFSET('SPPI '!$A$2,G$6,$A46)</f>
        <v>0</v>
      </c>
      <c r="H46" s="151">
        <f ca="1">OFFSET('SPPI '!$A$2,H$6,$A46)</f>
        <v>1.3</v>
      </c>
      <c r="I46" s="151">
        <f ca="1">OFFSET('SPPI '!$A$2,I$6,$A46)</f>
        <v>0.8</v>
      </c>
      <c r="J46" s="151">
        <f ca="1">OFFSET('SPPI '!$A$2,J$6,$A46)</f>
        <v>0.3</v>
      </c>
      <c r="K46" s="151">
        <f ca="1">OFFSET('SPPI '!$A$2,K$6,$A46)</f>
        <v>-0.1</v>
      </c>
      <c r="L46" s="151">
        <f ca="1">OFFSET('SPPI '!$A$2,L$6,$A46)</f>
        <v>0.2</v>
      </c>
      <c r="M46" s="151">
        <f ca="1">OFFSET('SPPI '!$A$2,M$6,$A46)</f>
        <v>-0.2</v>
      </c>
      <c r="O46" s="204"/>
      <c r="P46" s="204"/>
      <c r="Q46" s="204"/>
      <c r="R46" s="204"/>
      <c r="S46" s="204"/>
      <c r="T46" s="204"/>
      <c r="U46" s="204"/>
      <c r="V46" s="204"/>
      <c r="W46" s="204"/>
      <c r="X46" s="204"/>
    </row>
    <row r="47" spans="1:24" ht="21.75" customHeight="1">
      <c r="A47" s="160">
        <v>126</v>
      </c>
      <c r="B47" s="153" t="s">
        <v>3</v>
      </c>
      <c r="C47" s="201"/>
      <c r="D47" s="151">
        <f ca="1">OFFSET('SPPI '!$A$2,D$6,$A47)</f>
        <v>0</v>
      </c>
      <c r="E47" s="151">
        <f ca="1">OFFSET('SPPI '!$A$2,E$6,$A47)</f>
        <v>1</v>
      </c>
      <c r="F47" s="151">
        <f ca="1">OFFSET('SPPI '!$A$2,F$6,$A47)</f>
        <v>0.1</v>
      </c>
      <c r="G47" s="151">
        <f ca="1">OFFSET('SPPI '!$A$2,G$6,$A47)</f>
        <v>0</v>
      </c>
      <c r="H47" s="151">
        <f ca="1">OFFSET('SPPI '!$A$2,H$6,$A47)</f>
        <v>0</v>
      </c>
      <c r="I47" s="151">
        <f ca="1">OFFSET('SPPI '!$A$2,I$6,$A47)</f>
        <v>0.3</v>
      </c>
      <c r="J47" s="151">
        <f ca="1">OFFSET('SPPI '!$A$2,J$6,$A47)</f>
        <v>-0.6</v>
      </c>
      <c r="K47" s="151">
        <f ca="1">OFFSET('SPPI '!$A$2,K$6,$A47)</f>
        <v>-1.4</v>
      </c>
      <c r="L47" s="151">
        <f ca="1">OFFSET('SPPI '!$A$2,L$6,$A47)</f>
        <v>0.1</v>
      </c>
      <c r="M47" s="151">
        <f ca="1">OFFSET('SPPI '!$A$2,M$6,$A47)</f>
        <v>-0.1</v>
      </c>
      <c r="O47" s="204"/>
      <c r="P47" s="204"/>
      <c r="Q47" s="204"/>
      <c r="R47" s="204"/>
      <c r="S47" s="204"/>
      <c r="T47" s="204"/>
      <c r="U47" s="204"/>
      <c r="V47" s="204"/>
      <c r="W47" s="204"/>
      <c r="X47" s="204"/>
    </row>
    <row r="48" spans="1:24" ht="21.75" customHeight="1">
      <c r="A48" s="160">
        <v>127</v>
      </c>
      <c r="B48" s="153" t="s">
        <v>4</v>
      </c>
      <c r="D48" s="151">
        <f ca="1">OFFSET('SPPI '!$A$2,D$6,$A48)</f>
        <v>0</v>
      </c>
      <c r="E48" s="151">
        <f ca="1">OFFSET('SPPI '!$A$2,E$6,$A48)</f>
        <v>0</v>
      </c>
      <c r="F48" s="151">
        <f ca="1">OFFSET('SPPI '!$A$2,F$6,$A48)</f>
        <v>-0.1</v>
      </c>
      <c r="G48" s="151">
        <f ca="1">OFFSET('SPPI '!$A$2,G$6,$A48)</f>
        <v>0</v>
      </c>
      <c r="H48" s="151">
        <f ca="1">OFFSET('SPPI '!$A$2,H$6,$A48)</f>
        <v>0</v>
      </c>
      <c r="I48" s="151">
        <f ca="1">OFFSET('SPPI '!$A$2,I$6,$A48)</f>
        <v>0</v>
      </c>
      <c r="J48" s="151">
        <f ca="1">OFFSET('SPPI '!$A$2,J$6,$A48)</f>
        <v>-0.1</v>
      </c>
      <c r="K48" s="151">
        <f ca="1">OFFSET('SPPI '!$A$2,K$6,$A48)</f>
        <v>-1.2</v>
      </c>
      <c r="L48" s="151">
        <f ca="1">OFFSET('SPPI '!$A$2,L$6,$A48)</f>
        <v>0.1</v>
      </c>
      <c r="M48" s="151">
        <f ca="1">OFFSET('SPPI '!$A$2,M$6,$A48)</f>
        <v>-0.2</v>
      </c>
      <c r="O48" s="204"/>
      <c r="P48" s="204"/>
      <c r="Q48" s="204"/>
      <c r="R48" s="204"/>
      <c r="S48" s="204"/>
      <c r="T48" s="204"/>
      <c r="U48" s="204"/>
      <c r="V48" s="204"/>
      <c r="W48" s="204"/>
      <c r="X48" s="204"/>
    </row>
    <row r="49" spans="1:13" ht="7.5" customHeight="1">
      <c r="B49" s="153"/>
      <c r="C49" s="154"/>
      <c r="D49" s="148"/>
      <c r="E49" s="151"/>
      <c r="F49" s="151"/>
      <c r="G49" s="151"/>
      <c r="H49" s="151"/>
      <c r="I49" s="151"/>
      <c r="J49" s="151"/>
      <c r="K49" s="151"/>
      <c r="L49" s="151"/>
      <c r="M49" s="160"/>
    </row>
    <row r="50" spans="1:13" s="374" customFormat="1" ht="21.75" customHeight="1">
      <c r="B50" s="375">
        <v>2021</v>
      </c>
      <c r="C50" s="381"/>
      <c r="D50" s="377"/>
      <c r="E50" s="382"/>
      <c r="F50" s="382"/>
      <c r="G50" s="382"/>
      <c r="H50" s="382"/>
      <c r="I50" s="382"/>
      <c r="J50" s="382"/>
      <c r="K50" s="382"/>
      <c r="L50" s="382"/>
    </row>
    <row r="51" spans="1:13" ht="21.75" customHeight="1">
      <c r="A51" s="160">
        <v>128</v>
      </c>
      <c r="B51" s="153" t="s">
        <v>1</v>
      </c>
      <c r="C51" s="154"/>
      <c r="D51" s="151">
        <f ca="1">OFFSET('SPPI '!$A$2,D$6,$A51)</f>
        <v>1.5</v>
      </c>
      <c r="E51" s="151">
        <f ca="1">OFFSET('SPPI '!$A$2,E$6,$A51)</f>
        <v>0.5</v>
      </c>
      <c r="F51" s="151">
        <f ca="1">OFFSET('SPPI '!$A$2,F$6,$A51)</f>
        <v>0.2</v>
      </c>
      <c r="G51" s="151">
        <f ca="1">OFFSET('SPPI '!$A$2,G$6,$A51)</f>
        <v>0.6</v>
      </c>
      <c r="H51" s="151">
        <f ca="1">OFFSET('SPPI '!$A$2,H$6,$A51)</f>
        <v>0.2</v>
      </c>
      <c r="I51" s="151">
        <f ca="1">OFFSET('SPPI '!$A$2,I$6,$A51)</f>
        <v>0.1</v>
      </c>
      <c r="J51" s="151">
        <f ca="1">OFFSET('SPPI '!$A$2,J$6,$A51)</f>
        <v>0.1</v>
      </c>
      <c r="K51" s="151">
        <f ca="1">OFFSET('SPPI '!$A$2,K$6,$A51)</f>
        <v>1.2</v>
      </c>
      <c r="L51" s="151">
        <f ca="1">OFFSET('SPPI '!$A$2,L$6,$A51)</f>
        <v>0.8</v>
      </c>
      <c r="M51" s="151">
        <f ca="1">OFFSET('SPPI '!$A$2,M$6,$A51)</f>
        <v>0.3</v>
      </c>
    </row>
    <row r="52" spans="1:13" ht="21.75" customHeight="1">
      <c r="A52" s="160">
        <v>129</v>
      </c>
      <c r="B52" s="153" t="s">
        <v>2</v>
      </c>
      <c r="C52" s="154"/>
      <c r="D52" s="151">
        <f ca="1">OFFSET('SPPI '!$A$2,D$6,$A52)</f>
        <v>0</v>
      </c>
      <c r="E52" s="151">
        <f ca="1">OFFSET('SPPI '!$A$2,E$6,$A52)</f>
        <v>0</v>
      </c>
      <c r="F52" s="151">
        <f ca="1">OFFSET('SPPI '!$A$2,F$6,$A52)</f>
        <v>0</v>
      </c>
      <c r="G52" s="151">
        <f ca="1">OFFSET('SPPI '!$A$2,G$6,$A52)</f>
        <v>0</v>
      </c>
      <c r="H52" s="151">
        <f ca="1">OFFSET('SPPI '!$A$2,H$6,$A52)</f>
        <v>0</v>
      </c>
      <c r="I52" s="151">
        <f ca="1">OFFSET('SPPI '!$A$2,I$6,$A52)</f>
        <v>0.1</v>
      </c>
      <c r="J52" s="151">
        <f ca="1">OFFSET('SPPI '!$A$2,J$6,$A52)</f>
        <v>-0.1</v>
      </c>
      <c r="K52" s="151">
        <f ca="1">OFFSET('SPPI '!$A$2,K$6,$A52)</f>
        <v>1.3</v>
      </c>
      <c r="L52" s="151">
        <f ca="1">OFFSET('SPPI '!$A$2,L$6,$A52)</f>
        <v>0</v>
      </c>
      <c r="M52" s="151">
        <f ca="1">OFFSET('SPPI '!$A$2,M$6,$A52)</f>
        <v>0.5</v>
      </c>
    </row>
    <row r="53" spans="1:13" ht="21.75" customHeight="1">
      <c r="A53" s="160">
        <v>130</v>
      </c>
      <c r="B53" s="153" t="s">
        <v>3</v>
      </c>
      <c r="D53" s="151">
        <f ca="1">OFFSET('SPPI '!$A$2,D$6,$A53)</f>
        <v>0</v>
      </c>
      <c r="E53" s="151">
        <f ca="1">OFFSET('SPPI '!$A$2,E$6,$A53)</f>
        <v>0.3</v>
      </c>
      <c r="F53" s="151">
        <f ca="1">OFFSET('SPPI '!$A$2,F$6,$A53)</f>
        <v>-0.1</v>
      </c>
      <c r="G53" s="151">
        <f ca="1">OFFSET('SPPI '!$A$2,G$6,$A53)</f>
        <v>0</v>
      </c>
      <c r="H53" s="151">
        <f ca="1">OFFSET('SPPI '!$A$2,H$6,$A53)</f>
        <v>0</v>
      </c>
      <c r="I53" s="151">
        <f ca="1">OFFSET('SPPI '!$A$2,I$6,$A53)</f>
        <v>0</v>
      </c>
      <c r="J53" s="151">
        <f ca="1">OFFSET('SPPI '!$A$2,J$6,$A53)</f>
        <v>-0.1</v>
      </c>
      <c r="K53" s="151">
        <f ca="1">OFFSET('SPPI '!$A$2,K$6,$A53)</f>
        <v>-0.3</v>
      </c>
      <c r="L53" s="151">
        <f ca="1">OFFSET('SPPI '!$A$2,L$6,$A53)</f>
        <v>0.1</v>
      </c>
      <c r="M53" s="151">
        <f ca="1">OFFSET('SPPI '!$A$2,M$6,$A53)</f>
        <v>0.6</v>
      </c>
    </row>
    <row r="54" spans="1:13" ht="21.75" customHeight="1">
      <c r="A54" s="160">
        <v>131</v>
      </c>
      <c r="B54" s="153" t="s">
        <v>4</v>
      </c>
      <c r="D54" s="151">
        <f ca="1">OFFSET('SPPI '!$A$2,D$6,$A54)</f>
        <v>0</v>
      </c>
      <c r="E54" s="151">
        <f ca="1">OFFSET('SPPI '!$A$2,E$6,$A54)</f>
        <v>0</v>
      </c>
      <c r="F54" s="151">
        <f ca="1">OFFSET('SPPI '!$A$2,F$6,$A54)</f>
        <v>0.2</v>
      </c>
      <c r="G54" s="151">
        <f ca="1">OFFSET('SPPI '!$A$2,G$6,$A54)</f>
        <v>0</v>
      </c>
      <c r="H54" s="151">
        <f ca="1">OFFSET('SPPI '!$A$2,H$6,$A54)</f>
        <v>0.1</v>
      </c>
      <c r="I54" s="151">
        <f ca="1">OFFSET('SPPI '!$A$2,I$6,$A54)</f>
        <v>0.2</v>
      </c>
      <c r="J54" s="151">
        <f ca="1">OFFSET('SPPI '!$A$2,J$6,$A54)</f>
        <v>0</v>
      </c>
      <c r="K54" s="151">
        <f ca="1">OFFSET('SPPI '!$A$2,K$6,$A54)</f>
        <v>-2.6</v>
      </c>
      <c r="L54" s="151">
        <f ca="1">OFFSET('SPPI '!$A$2,L$6,$A54)</f>
        <v>0.1</v>
      </c>
      <c r="M54" s="151">
        <f ca="1">OFFSET('SPPI '!$A$2,M$6,$A54)</f>
        <v>0</v>
      </c>
    </row>
    <row r="55" spans="1:13" ht="7.5" customHeight="1"/>
    <row r="56" spans="1:13" s="374" customFormat="1" ht="21.75" customHeight="1">
      <c r="B56" s="375">
        <v>2022</v>
      </c>
      <c r="C56" s="381"/>
      <c r="D56" s="377"/>
      <c r="E56" s="382"/>
      <c r="F56" s="382"/>
      <c r="G56" s="382"/>
      <c r="H56" s="382"/>
      <c r="I56" s="382"/>
      <c r="J56" s="382"/>
      <c r="K56" s="382"/>
      <c r="L56" s="382"/>
    </row>
    <row r="57" spans="1:13" ht="21.75" customHeight="1">
      <c r="A57" s="160">
        <v>132</v>
      </c>
      <c r="B57" s="153" t="s">
        <v>1</v>
      </c>
      <c r="C57" s="154"/>
      <c r="D57" s="151">
        <f ca="1">OFFSET('SPPI '!$A$2,D$6,$A57)</f>
        <v>1.5</v>
      </c>
      <c r="E57" s="151">
        <f ca="1">OFFSET('SPPI '!$A$2,E$6,$A57)</f>
        <v>0.7</v>
      </c>
      <c r="F57" s="151">
        <f ca="1">OFFSET('SPPI '!$A$2,F$6,$A57)</f>
        <v>0.3</v>
      </c>
      <c r="G57" s="151">
        <f ca="1">OFFSET('SPPI '!$A$2,G$6,$A57)</f>
        <v>0.5</v>
      </c>
      <c r="H57" s="151">
        <f ca="1">OFFSET('SPPI '!$A$2,H$6,$A57)</f>
        <v>0.1</v>
      </c>
      <c r="I57" s="151">
        <f ca="1">OFFSET('SPPI '!$A$2,I$6,$A57)</f>
        <v>0.1</v>
      </c>
      <c r="J57" s="151">
        <f ca="1">OFFSET('SPPI '!$A$2,J$6,$A57)</f>
        <v>0.1</v>
      </c>
      <c r="K57" s="151">
        <f ca="1">OFFSET('SPPI '!$A$2,K$6,$A57)</f>
        <v>2.9</v>
      </c>
      <c r="L57" s="151">
        <f ca="1">OFFSET('SPPI '!$A$2,L$6,$A57)</f>
        <v>0.1</v>
      </c>
      <c r="M57" s="151">
        <f ca="1">OFFSET('SPPI '!$A$2,M$6,$A57)</f>
        <v>0.5</v>
      </c>
    </row>
    <row r="58" spans="1:13" ht="21.75" customHeight="1">
      <c r="A58" s="160">
        <v>133</v>
      </c>
      <c r="B58" s="153" t="s">
        <v>2</v>
      </c>
      <c r="C58" s="154"/>
      <c r="D58" s="151">
        <f ca="1">OFFSET('SPPI '!$A$2,D$6,$A58)</f>
        <v>0</v>
      </c>
      <c r="E58" s="151">
        <f ca="1">OFFSET('SPPI '!$A$2,E$6,$A58)</f>
        <v>0</v>
      </c>
      <c r="F58" s="151">
        <f ca="1">OFFSET('SPPI '!$A$2,F$6,$A58)</f>
        <v>0.4</v>
      </c>
      <c r="G58" s="151">
        <f ca="1">OFFSET('SPPI '!$A$2,G$6,$A58)</f>
        <v>0</v>
      </c>
      <c r="H58" s="151">
        <f ca="1">OFFSET('SPPI '!$A$2,H$6,$A58)</f>
        <v>0</v>
      </c>
      <c r="I58" s="151">
        <f ca="1">OFFSET('SPPI '!$A$2,I$6,$A58)</f>
        <v>0.2</v>
      </c>
      <c r="J58" s="151">
        <f ca="1">OFFSET('SPPI '!$A$2,J$6,$A58)</f>
        <v>0</v>
      </c>
      <c r="K58" s="151">
        <f ca="1">OFFSET('SPPI '!$A$2,K$6,$A58)</f>
        <v>3.5</v>
      </c>
      <c r="L58" s="151">
        <f ca="1">OFFSET('SPPI '!$A$2,L$6,$A58)</f>
        <v>0.1</v>
      </c>
      <c r="M58" s="151">
        <f ca="1">OFFSET('SPPI '!$A$2,M$6,$A58)</f>
        <v>0.3</v>
      </c>
    </row>
    <row r="59" spans="1:13" ht="21.75" customHeight="1">
      <c r="A59" s="160">
        <v>134</v>
      </c>
      <c r="B59" s="153" t="s">
        <v>3</v>
      </c>
      <c r="D59" s="151">
        <f ca="1">OFFSET('SPPI '!$A$2,D$6,$A59)</f>
        <v>0</v>
      </c>
      <c r="E59" s="151">
        <f ca="1">OFFSET('SPPI '!$A$2,E$6,$A59)</f>
        <v>1.5</v>
      </c>
      <c r="F59" s="151">
        <f ca="1">OFFSET('SPPI '!$A$2,F$6,$A59)</f>
        <v>0.2</v>
      </c>
      <c r="G59" s="151">
        <f ca="1">OFFSET('SPPI '!$A$2,G$6,$A59)</f>
        <v>0</v>
      </c>
      <c r="H59" s="151">
        <f ca="1">OFFSET('SPPI '!$A$2,H$6,$A59)</f>
        <v>0.1</v>
      </c>
      <c r="I59" s="151">
        <f ca="1">OFFSET('SPPI '!$A$2,I$6,$A59)</f>
        <v>0.1</v>
      </c>
      <c r="J59" s="151">
        <f ca="1">OFFSET('SPPI '!$A$2,J$6,$A59)</f>
        <v>0</v>
      </c>
      <c r="K59" s="151">
        <f ca="1">OFFSET('SPPI '!$A$2,K$6,$A59)</f>
        <v>5.0999999999999996</v>
      </c>
      <c r="L59" s="151">
        <f ca="1">OFFSET('SPPI '!$A$2,L$6,$A59)</f>
        <v>0.3</v>
      </c>
      <c r="M59" s="151">
        <f ca="1">OFFSET('SPPI '!$A$2,M$6,$A59)</f>
        <v>0.1</v>
      </c>
    </row>
    <row r="60" spans="1:13" ht="21.75" customHeight="1">
      <c r="A60" s="160">
        <v>135</v>
      </c>
      <c r="B60" s="153" t="s">
        <v>4</v>
      </c>
      <c r="D60" s="151">
        <f ca="1">OFFSET('SPPI '!$A$2,D$6,$A60)</f>
        <v>0</v>
      </c>
      <c r="E60" s="151">
        <f ca="1">OFFSET('SPPI '!$A$2,E$6,$A60)</f>
        <v>0</v>
      </c>
      <c r="F60" s="151">
        <f ca="1">OFFSET('SPPI '!$A$2,F$6,$A60)</f>
        <v>0.1</v>
      </c>
      <c r="G60" s="151">
        <f ca="1">OFFSET('SPPI '!$A$2,G$6,$A60)</f>
        <v>0</v>
      </c>
      <c r="H60" s="151">
        <f ca="1">OFFSET('SPPI '!$A$2,H$6,$A60)</f>
        <v>0</v>
      </c>
      <c r="I60" s="151">
        <f ca="1">OFFSET('SPPI '!$A$2,I$6,$A60)</f>
        <v>0.1</v>
      </c>
      <c r="J60" s="151">
        <f ca="1">OFFSET('SPPI '!$A$2,J$6,$A60)</f>
        <v>0</v>
      </c>
      <c r="K60" s="151">
        <f ca="1">OFFSET('SPPI '!$A$2,K$6,$A60)</f>
        <v>-5.0999999999999996</v>
      </c>
      <c r="L60" s="151">
        <f ca="1">OFFSET('SPPI '!$A$2,L$6,$A60)</f>
        <v>0.4</v>
      </c>
      <c r="M60" s="151">
        <f ca="1">OFFSET('SPPI '!$A$2,M$6,$A60)</f>
        <v>0.6</v>
      </c>
    </row>
    <row r="61" spans="1:13" ht="9.75" customHeight="1"/>
    <row r="62" spans="1:13" s="374" customFormat="1" ht="21.75" customHeight="1">
      <c r="B62" s="375">
        <v>2023</v>
      </c>
      <c r="C62" s="381"/>
      <c r="D62" s="377"/>
      <c r="E62" s="382"/>
      <c r="F62" s="382"/>
      <c r="G62" s="382"/>
      <c r="H62" s="382"/>
      <c r="I62" s="382"/>
      <c r="J62" s="382"/>
      <c r="K62" s="382"/>
      <c r="L62" s="382"/>
    </row>
    <row r="63" spans="1:13" ht="21.75" customHeight="1">
      <c r="A63" s="160">
        <v>136</v>
      </c>
      <c r="B63" s="153" t="s">
        <v>1</v>
      </c>
      <c r="C63" s="154"/>
      <c r="D63" s="151">
        <f ca="1">OFFSET('SPPI '!$A$2,D$6,$A63)</f>
        <v>1.1000000000000001</v>
      </c>
      <c r="E63" s="151">
        <f ca="1">OFFSET('SPPI '!$A$2,E$6,$A63)</f>
        <v>0.4</v>
      </c>
      <c r="F63" s="151">
        <f ca="1">OFFSET('SPPI '!$A$2,F$6,$A63)</f>
        <v>0.4</v>
      </c>
      <c r="G63" s="151">
        <f ca="1">OFFSET('SPPI '!$A$2,G$6,$A63)</f>
        <v>0.2</v>
      </c>
      <c r="H63" s="151">
        <f ca="1">OFFSET('SPPI '!$A$2,H$6,$A63)</f>
        <v>0.1</v>
      </c>
      <c r="I63" s="151">
        <f ca="1">OFFSET('SPPI '!$A$2,I$6,$A63)</f>
        <v>0.2</v>
      </c>
      <c r="J63" s="151">
        <f ca="1">OFFSET('SPPI '!$A$2,J$6,$A63)</f>
        <v>0.2</v>
      </c>
      <c r="K63" s="151">
        <f ca="1">OFFSET('SPPI '!$A$2,K$6,$A63)</f>
        <v>-2.2000000000000002</v>
      </c>
      <c r="L63" s="151">
        <f ca="1">OFFSET('SPPI '!$A$2,L$6,$A63)</f>
        <v>0.4</v>
      </c>
      <c r="M63" s="151">
        <f ca="1">OFFSET('SPPI '!$A$2,M$6,$A63)</f>
        <v>0.9</v>
      </c>
    </row>
    <row r="64" spans="1:13" ht="21.75" customHeight="1">
      <c r="A64" s="160">
        <v>137</v>
      </c>
      <c r="B64" s="153" t="s">
        <v>2</v>
      </c>
      <c r="C64" s="154"/>
      <c r="D64" s="151">
        <f ca="1">OFFSET('SPPI '!$A$2,D$6,$A64)</f>
        <v>0</v>
      </c>
      <c r="E64" s="151">
        <f ca="1">OFFSET('SPPI '!$A$2,E$6,$A64)</f>
        <v>0</v>
      </c>
      <c r="F64" s="151">
        <f ca="1">OFFSET('SPPI '!$A$2,F$6,$A64)</f>
        <v>0.3</v>
      </c>
      <c r="G64" s="151">
        <f ca="1">OFFSET('SPPI '!$A$2,G$6,$A64)</f>
        <v>0</v>
      </c>
      <c r="H64" s="151">
        <f ca="1">OFFSET('SPPI '!$A$2,H$6,$A64)</f>
        <v>0</v>
      </c>
      <c r="I64" s="151">
        <f ca="1">OFFSET('SPPI '!$A$2,I$6,$A64)</f>
        <v>0</v>
      </c>
      <c r="J64" s="151">
        <f ca="1">OFFSET('SPPI '!$A$2,J$6,$A64)</f>
        <v>0.1</v>
      </c>
      <c r="K64" s="151">
        <f ca="1">OFFSET('SPPI '!$A$2,K$6,$A64)</f>
        <v>4.7</v>
      </c>
      <c r="L64" s="151">
        <f ca="1">OFFSET('SPPI '!$A$2,L$6,$A64)</f>
        <v>0.4</v>
      </c>
      <c r="M64" s="151">
        <f ca="1">OFFSET('SPPI '!$A$2,M$6,$A64)</f>
        <v>0.1</v>
      </c>
    </row>
    <row r="65" spans="1:13" ht="21.75" customHeight="1">
      <c r="A65" s="160">
        <v>138</v>
      </c>
      <c r="B65" s="153" t="s">
        <v>3</v>
      </c>
      <c r="D65" s="151">
        <f ca="1">OFFSET('SPPI '!$A$2,D$6,$A65)</f>
        <v>0</v>
      </c>
      <c r="E65" s="151">
        <f ca="1">OFFSET('SPPI '!$A$2,E$6,$A65)</f>
        <v>1.6</v>
      </c>
      <c r="F65" s="151">
        <f ca="1">OFFSET('SPPI '!$A$2,F$6,$A65)</f>
        <v>0.1</v>
      </c>
      <c r="G65" s="151">
        <f ca="1">OFFSET('SPPI '!$A$2,G$6,$A65)</f>
        <v>0</v>
      </c>
      <c r="H65" s="151">
        <f ca="1">OFFSET('SPPI '!$A$2,H$6,$A65)</f>
        <v>0.1</v>
      </c>
      <c r="I65" s="151">
        <f ca="1">OFFSET('SPPI '!$A$2,I$6,$A65)</f>
        <v>0.1</v>
      </c>
      <c r="J65" s="151">
        <f ca="1">OFFSET('SPPI '!$A$2,J$6,$A65)</f>
        <v>0</v>
      </c>
      <c r="K65" s="151">
        <f ca="1">OFFSET('SPPI '!$A$2,K$6,$A65)</f>
        <v>3.5</v>
      </c>
      <c r="L65" s="151">
        <f ca="1">OFFSET('SPPI '!$A$2,L$6,$A65)</f>
        <v>0</v>
      </c>
      <c r="M65" s="151">
        <f ca="1">OFFSET('SPPI '!$A$2,M$6,$A65)</f>
        <v>1.8</v>
      </c>
    </row>
    <row r="66" spans="1:13" ht="21.75" customHeight="1">
      <c r="A66" s="160">
        <v>139</v>
      </c>
      <c r="B66" s="153" t="s">
        <v>4</v>
      </c>
      <c r="D66" s="151">
        <f ca="1">OFFSET('SPPI '!$A$2,D$6,$A66)</f>
        <v>0</v>
      </c>
      <c r="E66" s="151">
        <f ca="1">OFFSET('SPPI '!$A$2,E$6,$A66)</f>
        <v>0</v>
      </c>
      <c r="F66" s="151">
        <f ca="1">OFFSET('SPPI '!$A$2,F$6,$A66)</f>
        <v>0.1</v>
      </c>
      <c r="G66" s="151">
        <f ca="1">OFFSET('SPPI '!$A$2,G$6,$A66)</f>
        <v>0</v>
      </c>
      <c r="H66" s="151">
        <f ca="1">OFFSET('SPPI '!$A$2,H$6,$A66)</f>
        <v>0</v>
      </c>
      <c r="I66" s="151">
        <f ca="1">OFFSET('SPPI '!$A$2,I$6,$A66)</f>
        <v>0</v>
      </c>
      <c r="J66" s="151">
        <f ca="1">OFFSET('SPPI '!$A$2,J$6,$A66)</f>
        <v>0</v>
      </c>
      <c r="K66" s="151">
        <f ca="1">OFFSET('SPPI '!$A$2,K$6,$A66)</f>
        <v>0.3</v>
      </c>
      <c r="L66" s="151">
        <f ca="1">OFFSET('SPPI '!$A$2,L$6,$A66)</f>
        <v>0.3</v>
      </c>
      <c r="M66" s="151">
        <f ca="1">OFFSET('SPPI '!$A$2,M$6,$A66)</f>
        <v>-0.1</v>
      </c>
    </row>
    <row r="67" spans="1:13" ht="9.75" customHeight="1">
      <c r="B67" s="153"/>
      <c r="D67" s="151"/>
      <c r="E67" s="151"/>
      <c r="F67" s="151"/>
      <c r="G67" s="151"/>
      <c r="H67" s="151"/>
      <c r="I67" s="151"/>
      <c r="J67" s="151"/>
      <c r="K67" s="151"/>
      <c r="L67" s="151"/>
      <c r="M67" s="151"/>
    </row>
    <row r="68" spans="1:13" s="374" customFormat="1" ht="21.75" customHeight="1">
      <c r="B68" s="375">
        <v>2024</v>
      </c>
      <c r="C68" s="381"/>
      <c r="D68" s="377"/>
      <c r="E68" s="382"/>
      <c r="F68" s="382"/>
      <c r="G68" s="382"/>
      <c r="H68" s="382"/>
      <c r="I68" s="382"/>
      <c r="J68" s="382"/>
      <c r="K68" s="382"/>
      <c r="L68" s="382"/>
    </row>
    <row r="69" spans="1:13" ht="21.75" customHeight="1">
      <c r="A69" s="160">
        <v>140</v>
      </c>
      <c r="B69" s="153" t="s">
        <v>1</v>
      </c>
      <c r="C69" s="154"/>
      <c r="D69" s="151">
        <f ca="1">OFFSET('SPPI '!$A$2,D$6,$A69)</f>
        <v>1</v>
      </c>
      <c r="E69" s="151">
        <f ca="1">OFFSET('SPPI '!$A$2,E$6,$A69)</f>
        <v>0.6</v>
      </c>
      <c r="F69" s="151">
        <f ca="1">OFFSET('SPPI '!$A$2,F$6,$A69)</f>
        <v>0.1</v>
      </c>
      <c r="G69" s="151">
        <f ca="1">OFFSET('SPPI '!$A$2,G$6,$A69)</f>
        <v>0.4</v>
      </c>
      <c r="H69" s="151">
        <f ca="1">OFFSET('SPPI '!$A$2,H$6,$A69)</f>
        <v>0.1</v>
      </c>
      <c r="I69" s="151">
        <f ca="1">OFFSET('SPPI '!$A$2,I$6,$A69)</f>
        <v>0.1</v>
      </c>
      <c r="J69" s="151">
        <f ca="1">OFFSET('SPPI '!$A$2,J$6,$A69)</f>
        <v>0.1</v>
      </c>
      <c r="K69" s="151">
        <f ca="1">OFFSET('SPPI '!$A$2,K$6,$A69)</f>
        <v>0.2</v>
      </c>
      <c r="L69" s="151">
        <f ca="1">OFFSET('SPPI '!$A$2,L$6,$A69)</f>
        <v>0.2</v>
      </c>
      <c r="M69" s="151">
        <f ca="1">OFFSET('SPPI '!$A$2,M$6,$A69)</f>
        <v>0.3</v>
      </c>
    </row>
    <row r="70" spans="1:13" ht="21.75" customHeight="1">
      <c r="A70" s="160">
        <v>141</v>
      </c>
      <c r="B70" s="153" t="s">
        <v>2</v>
      </c>
      <c r="C70" s="154"/>
      <c r="D70" s="151">
        <f ca="1">OFFSET('SPPI '!$A$2,D$6,$A70)</f>
        <v>0</v>
      </c>
      <c r="E70" s="151">
        <f ca="1">OFFSET('SPPI '!$A$2,E$6,$A70)</f>
        <v>0</v>
      </c>
      <c r="F70" s="151">
        <f ca="1">OFFSET('SPPI '!$A$2,F$6,$A70)</f>
        <v>0.4</v>
      </c>
      <c r="G70" s="151">
        <f ca="1">OFFSET('SPPI '!$A$2,G$6,$A70)</f>
        <v>0</v>
      </c>
      <c r="H70" s="151">
        <f ca="1">OFFSET('SPPI '!$A$2,H$6,$A70)</f>
        <v>0.1</v>
      </c>
      <c r="I70" s="151">
        <f ca="1">OFFSET('SPPI '!$A$2,I$6,$A70)</f>
        <v>0.2</v>
      </c>
      <c r="J70" s="151">
        <f ca="1">OFFSET('SPPI '!$A$2,J$6,$A70)</f>
        <v>0.2</v>
      </c>
      <c r="K70" s="151">
        <f ca="1">OFFSET('SPPI '!$A$2,K$6,$A70)</f>
        <v>4.8</v>
      </c>
      <c r="L70" s="151">
        <f ca="1">OFFSET('SPPI '!$A$2,L$6,$A70)</f>
        <v>0.4</v>
      </c>
      <c r="M70" s="151">
        <f ca="1">OFFSET('SPPI '!$A$2,M$6,$A70)</f>
        <v>0.3</v>
      </c>
    </row>
    <row r="71" spans="1:13" ht="21.75" customHeight="1">
      <c r="A71" s="160">
        <v>142</v>
      </c>
      <c r="B71" s="153" t="s">
        <v>3</v>
      </c>
      <c r="D71" s="151">
        <f ca="1">OFFSET('SPPI '!$A$2,D$6,$A71)</f>
        <v>0</v>
      </c>
      <c r="E71" s="151">
        <f ca="1">OFFSET('SPPI '!$A$2,E$6,$A71)</f>
        <v>1</v>
      </c>
      <c r="F71" s="151">
        <f ca="1">OFFSET('SPPI '!$A$2,F$6,$A71)</f>
        <v>0</v>
      </c>
      <c r="G71" s="151">
        <f ca="1">OFFSET('SPPI '!$A$2,G$6,$A71)</f>
        <v>0</v>
      </c>
      <c r="H71" s="151">
        <f ca="1">OFFSET('SPPI '!$A$2,H$6,$A71)</f>
        <v>0</v>
      </c>
      <c r="I71" s="151">
        <f ca="1">OFFSET('SPPI '!$A$2,I$6,$A71)</f>
        <v>0</v>
      </c>
      <c r="J71" s="151">
        <f ca="1">OFFSET('SPPI '!$A$2,J$6,$A71)</f>
        <v>0.1</v>
      </c>
      <c r="K71" s="151">
        <f ca="1">OFFSET('SPPI '!$A$2,K$6,$A71)</f>
        <v>1</v>
      </c>
      <c r="L71" s="151">
        <f ca="1">OFFSET('SPPI '!$A$2,L$6,$A71)</f>
        <v>0.1</v>
      </c>
      <c r="M71" s="151">
        <f ca="1">OFFSET('SPPI '!$A$2,M$6,$A71)</f>
        <v>0.4</v>
      </c>
    </row>
    <row r="72" spans="1:13" ht="21.75" customHeight="1">
      <c r="A72" s="160">
        <v>143</v>
      </c>
      <c r="B72" s="153" t="s">
        <v>4</v>
      </c>
      <c r="D72" s="151">
        <f ca="1">OFFSET('SPPI '!$A$2,D$6,$A72)</f>
        <v>0</v>
      </c>
      <c r="E72" s="151">
        <f ca="1">OFFSET('SPPI '!$A$2,E$6,$A72)</f>
        <v>0</v>
      </c>
      <c r="F72" s="151">
        <f ca="1">OFFSET('SPPI '!$A$2,F$6,$A72)</f>
        <v>0.1</v>
      </c>
      <c r="G72" s="151">
        <f ca="1">OFFSET('SPPI '!$A$2,G$6,$A72)</f>
        <v>0</v>
      </c>
      <c r="H72" s="151">
        <f ca="1">OFFSET('SPPI '!$A$2,H$6,$A72)</f>
        <v>0.3</v>
      </c>
      <c r="I72" s="151">
        <f ca="1">OFFSET('SPPI '!$A$2,I$6,$A72)</f>
        <v>0.1</v>
      </c>
      <c r="J72" s="151">
        <f ca="1">OFFSET('SPPI '!$A$2,J$6,$A72)</f>
        <v>0.1</v>
      </c>
      <c r="K72" s="151">
        <f ca="1">OFFSET('SPPI '!$A$2,K$6,$A72)</f>
        <v>0.9</v>
      </c>
      <c r="L72" s="151">
        <f ca="1">OFFSET('SPPI '!$A$2,L$6,$A72)</f>
        <v>0.3</v>
      </c>
      <c r="M72" s="151">
        <f ca="1">OFFSET('SPPI '!$A$2,M$6,$A72)</f>
        <v>0.9</v>
      </c>
    </row>
    <row r="73" spans="1:13" ht="24.9" customHeight="1" thickBot="1">
      <c r="B73" s="161"/>
      <c r="C73" s="202"/>
      <c r="D73" s="161"/>
      <c r="E73" s="161"/>
      <c r="F73" s="161"/>
      <c r="G73" s="161"/>
      <c r="H73" s="161"/>
      <c r="I73" s="161"/>
      <c r="J73" s="161"/>
      <c r="K73" s="161"/>
      <c r="L73" s="161"/>
      <c r="M73" s="161"/>
    </row>
    <row r="74" spans="1:13" ht="29.4" customHeight="1"/>
    <row r="75" spans="1:13" ht="29.4" customHeight="1"/>
    <row r="76" spans="1:13" ht="24.9" customHeight="1"/>
    <row r="77" spans="1:13" ht="24.9" customHeight="1"/>
    <row r="78" spans="1:13" ht="24.9" customHeight="1"/>
    <row r="79" spans="1:13" ht="24.9" customHeight="1"/>
    <row r="80" spans="1:13" ht="31.5" customHeight="1"/>
    <row r="81" ht="29.25" customHeight="1"/>
    <row r="82" ht="24.9" customHeight="1"/>
    <row r="83" ht="24.9" customHeight="1"/>
    <row r="84" ht="24.9" customHeight="1"/>
    <row r="85" ht="24.9" customHeight="1"/>
    <row r="86" ht="24.9" customHeight="1"/>
    <row r="87" ht="24.9" customHeight="1"/>
    <row r="88" ht="24.9" customHeight="1"/>
    <row r="89" ht="24.9" customHeight="1"/>
    <row r="90" ht="24.9" customHeight="1"/>
    <row r="91" ht="24.9" customHeight="1"/>
    <row r="92" ht="24.9" customHeight="1"/>
    <row r="93" ht="24.9" customHeight="1"/>
    <row r="94" ht="24.9" customHeight="1"/>
    <row r="95" ht="24.9" customHeight="1"/>
    <row r="96" ht="24.9" customHeight="1"/>
    <row r="97" ht="24.9" customHeight="1"/>
    <row r="98" ht="24.9" customHeight="1"/>
    <row r="99" ht="24.9" customHeight="1"/>
    <row r="100" ht="24.9" customHeight="1"/>
    <row r="101" ht="24.9" customHeight="1"/>
    <row r="102" ht="24.9" customHeight="1"/>
    <row r="103" ht="24.9" customHeight="1"/>
    <row r="104" ht="24.9" customHeight="1"/>
    <row r="105" ht="24.9" customHeight="1"/>
    <row r="106" ht="24.9" customHeight="1"/>
    <row r="107" ht="24.9" customHeight="1"/>
    <row r="108" ht="24.9" customHeight="1"/>
    <row r="109" ht="24.9" customHeight="1"/>
    <row r="110" ht="24.9" customHeight="1"/>
    <row r="111" ht="24.9" customHeight="1"/>
    <row r="112" ht="24.9" customHeight="1"/>
    <row r="113" ht="24.9" customHeight="1"/>
    <row r="114" ht="24.9" customHeight="1"/>
    <row r="115" ht="24.9" customHeight="1"/>
    <row r="116" ht="24.9" customHeight="1"/>
    <row r="117" ht="24.9" customHeight="1"/>
    <row r="118" ht="24.9" customHeight="1"/>
    <row r="119" ht="24.9" customHeight="1"/>
    <row r="120" ht="24.9" customHeight="1"/>
    <row r="121" ht="24.9" customHeight="1"/>
    <row r="122" ht="24.9" customHeight="1"/>
    <row r="123" ht="24.9" customHeight="1"/>
    <row r="124" ht="24.9" customHeight="1"/>
    <row r="125" ht="24.9" customHeight="1"/>
    <row r="126" ht="24.9" customHeight="1"/>
    <row r="127" ht="24.9" customHeight="1"/>
    <row r="128" ht="24.9" customHeight="1"/>
    <row r="129" ht="24.9" customHeight="1"/>
    <row r="130" ht="24.9" customHeight="1"/>
    <row r="131" ht="24.9" customHeight="1"/>
    <row r="132" ht="24.9" customHeight="1"/>
    <row r="133" ht="24.9" customHeight="1"/>
    <row r="134" ht="24.9" customHeight="1"/>
    <row r="135" ht="24.9" customHeight="1"/>
    <row r="136" ht="24.9" customHeight="1"/>
    <row r="137" ht="24.9" customHeight="1"/>
    <row r="138" ht="24.9" customHeight="1"/>
    <row r="139" ht="24.9" customHeight="1"/>
    <row r="140" ht="24.9" customHeight="1"/>
    <row r="141" ht="24.9" customHeight="1"/>
    <row r="142" ht="24.9" customHeight="1"/>
    <row r="143" ht="24.9" customHeight="1"/>
    <row r="144" ht="24.9" customHeight="1"/>
    <row r="145" ht="24.9" customHeight="1"/>
    <row r="146" ht="24.9" customHeight="1"/>
    <row r="147" ht="24.9" customHeight="1"/>
    <row r="148" ht="24.9" customHeight="1"/>
    <row r="149" ht="24.9" customHeight="1"/>
    <row r="150" ht="24.9" customHeight="1"/>
    <row r="151" ht="24.9" customHeight="1"/>
    <row r="152" ht="24.9" customHeight="1"/>
    <row r="153" ht="24.9" customHeight="1"/>
    <row r="154" ht="24.9" customHeight="1"/>
    <row r="155" ht="24.9" customHeight="1"/>
    <row r="156" ht="24.9" customHeight="1"/>
    <row r="157" ht="24.9" customHeight="1"/>
    <row r="158" ht="24.9" customHeight="1"/>
    <row r="159" ht="24.9" customHeight="1"/>
    <row r="160" ht="24.9" customHeight="1"/>
    <row r="161" ht="24.9" customHeight="1"/>
    <row r="162" ht="24.9" customHeight="1"/>
    <row r="163" ht="24.9" customHeight="1"/>
    <row r="164" ht="24.9" customHeight="1"/>
    <row r="165" ht="24.9" customHeight="1"/>
    <row r="166" ht="24.9" customHeight="1"/>
    <row r="167" ht="24.9" customHeight="1"/>
    <row r="168" ht="24.9" customHeight="1"/>
    <row r="169" ht="24.9" customHeight="1"/>
    <row r="170" ht="24.9" customHeight="1"/>
    <row r="171" ht="24.9" customHeight="1"/>
    <row r="172" ht="24.9" customHeight="1"/>
    <row r="173" ht="24.9" customHeight="1"/>
    <row r="174" ht="24.9" customHeight="1"/>
    <row r="175" ht="24.9" customHeight="1"/>
    <row r="176" ht="24.9" customHeight="1"/>
    <row r="177" ht="24.9" customHeight="1"/>
    <row r="178" ht="24.9" customHeight="1"/>
    <row r="179" ht="24.9" customHeight="1"/>
    <row r="180" ht="24.9" customHeight="1"/>
    <row r="181" ht="24.9" customHeight="1"/>
    <row r="182" ht="24.9" customHeight="1"/>
    <row r="183" ht="24.9" customHeight="1"/>
    <row r="184" ht="24.9" customHeight="1"/>
    <row r="185" ht="24.9" customHeight="1"/>
    <row r="186" ht="24.9" customHeight="1"/>
    <row r="187" ht="24.9" customHeight="1"/>
    <row r="188" ht="24.9" customHeight="1"/>
    <row r="189" ht="24.9" customHeight="1"/>
    <row r="190" ht="24.9" customHeight="1"/>
    <row r="191" ht="24.9" customHeight="1"/>
    <row r="192" ht="24.9" customHeight="1"/>
    <row r="193" ht="24.9" customHeight="1"/>
    <row r="194" ht="24.9" customHeight="1"/>
    <row r="195" ht="24.9" customHeight="1"/>
    <row r="196" ht="24.9" customHeight="1"/>
    <row r="197" ht="24.9" customHeight="1"/>
    <row r="198" ht="24.9" customHeight="1"/>
    <row r="199" ht="24.9" customHeight="1"/>
    <row r="200" ht="24.9" customHeight="1"/>
    <row r="201" ht="24.9" customHeight="1"/>
    <row r="202" ht="24.9" customHeight="1"/>
    <row r="203" ht="24.9" customHeight="1"/>
    <row r="204" ht="24.9" customHeight="1"/>
    <row r="205" ht="24.9" customHeight="1"/>
    <row r="206" ht="24.9" customHeight="1"/>
    <row r="207" ht="24.9" customHeight="1"/>
    <row r="208" ht="24.9" customHeight="1"/>
    <row r="209" ht="24.9" customHeight="1"/>
    <row r="210" ht="24.9" customHeight="1"/>
    <row r="211" ht="24.9" customHeight="1"/>
    <row r="212" ht="24.9" customHeight="1"/>
    <row r="213" ht="24.9" customHeight="1"/>
    <row r="214" ht="24.9" customHeight="1"/>
    <row r="215" ht="24.9" customHeight="1"/>
    <row r="216" ht="24.9" customHeight="1"/>
    <row r="217" ht="24.9" customHeight="1"/>
    <row r="218" ht="24.9" customHeight="1"/>
    <row r="219" ht="24.9" customHeight="1"/>
    <row r="220" ht="24.9" customHeight="1"/>
    <row r="221" ht="24.9" customHeight="1"/>
    <row r="222" ht="24.9" customHeight="1"/>
    <row r="223" ht="24.9" customHeight="1"/>
    <row r="224" ht="24.9" customHeight="1"/>
    <row r="225" ht="24.9" customHeight="1"/>
    <row r="226" ht="24.9" customHeight="1"/>
    <row r="227" ht="24.9" customHeight="1"/>
    <row r="228" ht="24.9" customHeight="1"/>
    <row r="229" ht="24.9" customHeight="1"/>
    <row r="230" ht="24.9" customHeight="1"/>
    <row r="231" ht="24.9" customHeight="1"/>
    <row r="232" ht="24.9" customHeight="1"/>
    <row r="233" ht="24.9" customHeight="1"/>
    <row r="234" ht="24.9" customHeight="1"/>
    <row r="235" ht="24.9" customHeight="1"/>
    <row r="236" ht="24.9" customHeight="1"/>
    <row r="237" ht="24.9" customHeight="1"/>
    <row r="238" ht="24.9" customHeight="1"/>
    <row r="239" ht="24.9" customHeight="1"/>
    <row r="240" ht="24.9" customHeight="1"/>
    <row r="241" ht="24.9" customHeight="1"/>
    <row r="242" ht="24.9" customHeight="1"/>
    <row r="243" ht="24.9" customHeight="1"/>
    <row r="244" ht="24.9" customHeight="1"/>
    <row r="245" ht="24.9" customHeight="1"/>
    <row r="246" ht="24.9" customHeight="1"/>
    <row r="247" ht="24.9" customHeight="1"/>
    <row r="248" ht="24.9" customHeight="1"/>
    <row r="249" ht="24.9" customHeight="1"/>
    <row r="250" ht="24.9" customHeight="1"/>
    <row r="251" ht="24.9" customHeight="1"/>
    <row r="252" ht="24.9" customHeight="1"/>
    <row r="253" ht="24.9" customHeight="1"/>
    <row r="254" ht="24.9" customHeight="1"/>
  </sheetData>
  <mergeCells count="7">
    <mergeCell ref="H9:J9"/>
    <mergeCell ref="K9:M9"/>
    <mergeCell ref="B7:M7"/>
    <mergeCell ref="D9:G9"/>
    <mergeCell ref="D8:G8"/>
    <mergeCell ref="H8:J8"/>
    <mergeCell ref="K8:M8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 tint="-0.249977111117893"/>
  </sheetPr>
  <dimension ref="A1:M254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D19" sqref="D19"/>
    </sheetView>
  </sheetViews>
  <sheetFormatPr defaultColWidth="8.109375" defaultRowHeight="23.4"/>
  <cols>
    <col min="1" max="1" width="8.109375" style="8" hidden="1" customWidth="1"/>
    <col min="2" max="2" width="16.88671875" style="31" customWidth="1"/>
    <col min="3" max="3" width="2.33203125" style="19" customWidth="1"/>
    <col min="4" max="8" width="15.6640625" style="31" customWidth="1"/>
    <col min="9" max="9" width="21.5546875" style="31" customWidth="1"/>
    <col min="10" max="10" width="17.6640625" style="31" customWidth="1"/>
    <col min="11" max="12" width="16.6640625" style="31" customWidth="1"/>
    <col min="13" max="13" width="21.5546875" style="31" customWidth="1"/>
    <col min="14" max="16384" width="8.109375" style="8"/>
  </cols>
  <sheetData>
    <row r="1" spans="2:13" s="95" customFormat="1" ht="25.2">
      <c r="B1" s="118" t="s">
        <v>135</v>
      </c>
      <c r="C1" s="93" t="s">
        <v>13</v>
      </c>
      <c r="D1" s="94" t="s">
        <v>75</v>
      </c>
      <c r="E1" s="92"/>
      <c r="F1" s="92"/>
      <c r="G1" s="92"/>
      <c r="H1" s="92"/>
    </row>
    <row r="2" spans="2:13" s="95" customFormat="1" ht="25.2">
      <c r="B2" s="118"/>
      <c r="C2" s="93"/>
      <c r="D2" s="93" t="s">
        <v>138</v>
      </c>
      <c r="E2" s="92"/>
      <c r="F2" s="92"/>
      <c r="G2" s="92"/>
      <c r="H2" s="92"/>
    </row>
    <row r="3" spans="2:13" s="22" customFormat="1" ht="25.2">
      <c r="B3" s="119" t="s">
        <v>137</v>
      </c>
      <c r="C3" s="75" t="s">
        <v>13</v>
      </c>
      <c r="D3" s="76" t="s">
        <v>77</v>
      </c>
    </row>
    <row r="4" spans="2:13" s="22" customFormat="1" ht="25.2">
      <c r="B4" s="74"/>
      <c r="C4" s="75"/>
      <c r="D4" s="75" t="s">
        <v>69</v>
      </c>
    </row>
    <row r="5" spans="2:13">
      <c r="B5" s="43"/>
      <c r="C5" s="44"/>
    </row>
    <row r="6" spans="2:13" hidden="1">
      <c r="B6" s="43"/>
      <c r="C6" s="44"/>
      <c r="D6" s="88">
        <v>95</v>
      </c>
      <c r="E6" s="89">
        <v>99</v>
      </c>
      <c r="F6" s="89">
        <v>102</v>
      </c>
      <c r="G6" s="89">
        <v>105</v>
      </c>
      <c r="H6" s="88">
        <v>112</v>
      </c>
      <c r="I6" s="88">
        <v>115</v>
      </c>
      <c r="J6" s="89">
        <v>120</v>
      </c>
      <c r="K6" s="89">
        <v>126</v>
      </c>
      <c r="L6" s="88">
        <v>130</v>
      </c>
      <c r="M6" s="88">
        <v>136</v>
      </c>
    </row>
    <row r="7" spans="2:13" ht="24" thickBot="1">
      <c r="B7" s="577" t="s">
        <v>0</v>
      </c>
      <c r="C7" s="577"/>
      <c r="D7" s="577"/>
      <c r="E7" s="577"/>
      <c r="F7" s="577"/>
      <c r="G7" s="577"/>
      <c r="H7" s="577"/>
      <c r="I7" s="577"/>
      <c r="J7" s="577"/>
      <c r="K7" s="577"/>
      <c r="L7" s="577"/>
      <c r="M7" s="577"/>
    </row>
    <row r="8" spans="2:13" s="98" customFormat="1" ht="20.399999999999999">
      <c r="B8" s="96"/>
      <c r="C8" s="97"/>
      <c r="D8" s="579" t="s">
        <v>7</v>
      </c>
      <c r="E8" s="579"/>
      <c r="F8" s="579"/>
      <c r="G8" s="579"/>
      <c r="H8" s="573" t="s">
        <v>31</v>
      </c>
      <c r="I8" s="573"/>
      <c r="J8" s="573"/>
      <c r="K8" s="573" t="s">
        <v>110</v>
      </c>
      <c r="L8" s="573"/>
      <c r="M8" s="573"/>
    </row>
    <row r="9" spans="2:13" s="20" customFormat="1" ht="20.399999999999999">
      <c r="B9" s="32"/>
      <c r="C9" s="52"/>
      <c r="D9" s="578" t="s">
        <v>8</v>
      </c>
      <c r="E9" s="578"/>
      <c r="F9" s="578"/>
      <c r="G9" s="578"/>
      <c r="H9" s="574" t="s">
        <v>111</v>
      </c>
      <c r="I9" s="574"/>
      <c r="J9" s="574"/>
      <c r="K9" s="574" t="s">
        <v>63</v>
      </c>
      <c r="L9" s="574"/>
      <c r="M9" s="574"/>
    </row>
    <row r="10" spans="2:13" s="20" customFormat="1" ht="20.399999999999999">
      <c r="B10" s="32"/>
      <c r="C10" s="52"/>
      <c r="D10" s="39"/>
      <c r="E10" s="39"/>
      <c r="F10" s="39"/>
      <c r="G10" s="39"/>
      <c r="H10" s="38"/>
      <c r="I10" s="38"/>
      <c r="J10" s="38"/>
      <c r="K10" s="38"/>
      <c r="L10" s="38"/>
      <c r="M10" s="38"/>
    </row>
    <row r="11" spans="2:13" s="1" customFormat="1">
      <c r="B11" s="31"/>
      <c r="C11" s="19"/>
      <c r="D11" s="83">
        <v>851</v>
      </c>
      <c r="E11" s="83">
        <v>852</v>
      </c>
      <c r="F11" s="83">
        <v>853</v>
      </c>
      <c r="G11" s="83">
        <v>854</v>
      </c>
      <c r="H11" s="83">
        <v>861</v>
      </c>
      <c r="I11" s="83">
        <v>862</v>
      </c>
      <c r="J11" s="83">
        <v>869</v>
      </c>
      <c r="K11" s="83">
        <v>920</v>
      </c>
      <c r="L11" s="83">
        <v>931</v>
      </c>
      <c r="M11" s="83">
        <v>932</v>
      </c>
    </row>
    <row r="12" spans="2:13" s="117" customFormat="1" ht="20.399999999999999">
      <c r="B12" s="111" t="s">
        <v>79</v>
      </c>
      <c r="C12" s="113"/>
      <c r="D12" s="100" t="s">
        <v>7</v>
      </c>
      <c r="E12" s="100" t="s">
        <v>7</v>
      </c>
      <c r="F12" s="100" t="s">
        <v>7</v>
      </c>
      <c r="G12" s="100" t="s">
        <v>7</v>
      </c>
      <c r="H12" s="100" t="s">
        <v>33</v>
      </c>
      <c r="I12" s="100" t="s">
        <v>33</v>
      </c>
      <c r="J12" s="100" t="s">
        <v>33</v>
      </c>
      <c r="K12" s="100" t="s">
        <v>33</v>
      </c>
      <c r="L12" s="100" t="s">
        <v>33</v>
      </c>
      <c r="M12" s="100" t="s">
        <v>33</v>
      </c>
    </row>
    <row r="13" spans="2:13" s="23" customFormat="1" ht="20.399999999999999">
      <c r="B13" s="73" t="s">
        <v>80</v>
      </c>
      <c r="C13" s="47"/>
      <c r="D13" s="100" t="s">
        <v>112</v>
      </c>
      <c r="E13" s="100" t="s">
        <v>113</v>
      </c>
      <c r="F13" s="100" t="s">
        <v>114</v>
      </c>
      <c r="G13" s="100" t="s">
        <v>81</v>
      </c>
      <c r="H13" s="100" t="s">
        <v>115</v>
      </c>
      <c r="I13" s="100" t="s">
        <v>116</v>
      </c>
      <c r="J13" s="100" t="s">
        <v>31</v>
      </c>
      <c r="K13" s="100" t="s">
        <v>117</v>
      </c>
      <c r="L13" s="100" t="s">
        <v>118</v>
      </c>
      <c r="M13" s="100" t="s">
        <v>35</v>
      </c>
    </row>
    <row r="14" spans="2:13" s="23" customFormat="1" ht="20.399999999999999">
      <c r="B14" s="24"/>
      <c r="C14" s="47"/>
      <c r="D14" s="100" t="s">
        <v>119</v>
      </c>
      <c r="E14" s="77" t="s">
        <v>120</v>
      </c>
      <c r="F14" s="77" t="s">
        <v>121</v>
      </c>
      <c r="G14" s="77" t="s">
        <v>122</v>
      </c>
      <c r="H14" s="77" t="s">
        <v>115</v>
      </c>
      <c r="I14" s="100" t="s">
        <v>123</v>
      </c>
      <c r="J14" s="100" t="s">
        <v>64</v>
      </c>
      <c r="K14" s="100" t="s">
        <v>124</v>
      </c>
      <c r="L14" s="77" t="s">
        <v>125</v>
      </c>
      <c r="M14" s="100" t="s">
        <v>126</v>
      </c>
    </row>
    <row r="15" spans="2:13" s="23" customFormat="1" ht="20.399999999999999">
      <c r="B15" s="24"/>
      <c r="C15" s="47"/>
      <c r="D15" s="77" t="s">
        <v>127</v>
      </c>
      <c r="E15" s="77" t="s">
        <v>8</v>
      </c>
      <c r="F15" s="77" t="s">
        <v>8</v>
      </c>
      <c r="G15" s="77" t="s">
        <v>8</v>
      </c>
      <c r="H15" s="77" t="s">
        <v>16</v>
      </c>
      <c r="I15" s="77" t="s">
        <v>128</v>
      </c>
      <c r="J15" s="100" t="s">
        <v>81</v>
      </c>
      <c r="K15" s="77" t="s">
        <v>65</v>
      </c>
      <c r="L15" s="77" t="s">
        <v>16</v>
      </c>
      <c r="M15" s="77" t="s">
        <v>129</v>
      </c>
    </row>
    <row r="16" spans="2:13" s="23" customFormat="1" ht="20.399999999999999">
      <c r="B16" s="24"/>
      <c r="C16" s="47"/>
      <c r="D16" s="77" t="s">
        <v>130</v>
      </c>
      <c r="E16" s="77"/>
      <c r="F16" s="77"/>
      <c r="G16" s="77"/>
      <c r="H16" s="77"/>
      <c r="I16" s="77" t="s">
        <v>131</v>
      </c>
      <c r="J16" s="81" t="s">
        <v>132</v>
      </c>
      <c r="K16" s="77" t="s">
        <v>133</v>
      </c>
      <c r="L16" s="77"/>
      <c r="M16" s="77" t="s">
        <v>36</v>
      </c>
    </row>
    <row r="17" spans="2:13" s="23" customFormat="1" ht="20.399999999999999">
      <c r="B17" s="24"/>
      <c r="C17" s="47"/>
      <c r="D17" s="77" t="s">
        <v>8</v>
      </c>
      <c r="E17" s="77"/>
      <c r="F17" s="77"/>
      <c r="G17" s="77"/>
      <c r="H17" s="77"/>
      <c r="I17" s="77" t="s">
        <v>16</v>
      </c>
      <c r="J17" s="81" t="s">
        <v>134</v>
      </c>
      <c r="K17" s="77" t="s">
        <v>16</v>
      </c>
      <c r="L17" s="77"/>
      <c r="M17" s="77" t="s">
        <v>16</v>
      </c>
    </row>
    <row r="18" spans="2:13" s="23" customFormat="1" ht="20.399999999999999">
      <c r="B18" s="49"/>
      <c r="C18" s="68"/>
      <c r="D18" s="65"/>
      <c r="E18" s="65"/>
      <c r="F18" s="65"/>
      <c r="G18" s="65"/>
      <c r="H18" s="66"/>
      <c r="I18" s="65"/>
      <c r="J18" s="65"/>
      <c r="K18" s="65"/>
      <c r="L18" s="66"/>
      <c r="M18" s="66"/>
    </row>
    <row r="19" spans="2:13" s="23" customFormat="1" ht="24.9" customHeight="1">
      <c r="B19" s="24"/>
      <c r="C19" s="47"/>
      <c r="D19" s="56"/>
      <c r="E19" s="56"/>
      <c r="F19" s="56"/>
      <c r="G19" s="56"/>
      <c r="H19" s="58"/>
      <c r="I19" s="56"/>
      <c r="J19" s="56"/>
      <c r="K19" s="56"/>
      <c r="L19" s="58"/>
      <c r="M19" s="58"/>
    </row>
    <row r="20" spans="2:13" s="102" customFormat="1" ht="24.9" customHeight="1">
      <c r="B20" s="112">
        <v>2015</v>
      </c>
      <c r="C20" s="103"/>
      <c r="D20" s="104"/>
      <c r="E20" s="104"/>
      <c r="F20" s="104"/>
      <c r="G20" s="104"/>
      <c r="H20" s="104"/>
      <c r="I20" s="104"/>
      <c r="J20" s="104"/>
      <c r="K20" s="104"/>
      <c r="L20" s="104"/>
      <c r="M20" s="104"/>
    </row>
    <row r="21" spans="2:13" ht="24.9" customHeight="1">
      <c r="B21" s="15" t="s">
        <v>1</v>
      </c>
      <c r="C21" s="16"/>
      <c r="D21" s="17">
        <v>3.6</v>
      </c>
      <c r="E21" s="18">
        <v>2.8</v>
      </c>
      <c r="F21" s="18">
        <v>1.1000000000000001</v>
      </c>
      <c r="G21" s="18">
        <v>1.1000000000000001</v>
      </c>
      <c r="H21" s="18">
        <v>0</v>
      </c>
      <c r="I21" s="18">
        <v>0.4</v>
      </c>
      <c r="J21" s="18">
        <v>0.5</v>
      </c>
      <c r="K21" s="18">
        <v>0.4</v>
      </c>
      <c r="L21" s="18">
        <v>0.8</v>
      </c>
      <c r="M21" s="18">
        <v>0.7</v>
      </c>
    </row>
    <row r="22" spans="2:13" ht="24.9" customHeight="1">
      <c r="B22" s="15" t="s">
        <v>2</v>
      </c>
      <c r="C22" s="16"/>
      <c r="D22" s="17">
        <v>1.3</v>
      </c>
      <c r="E22" s="18">
        <v>0.5</v>
      </c>
      <c r="F22" s="18">
        <v>0.6</v>
      </c>
      <c r="G22" s="18">
        <v>0.2</v>
      </c>
      <c r="H22" s="18">
        <v>0</v>
      </c>
      <c r="I22" s="18">
        <v>0.1</v>
      </c>
      <c r="J22" s="18">
        <v>0.2</v>
      </c>
      <c r="K22" s="18">
        <v>0.7</v>
      </c>
      <c r="L22" s="18">
        <v>0.5</v>
      </c>
      <c r="M22" s="18">
        <v>0.2</v>
      </c>
    </row>
    <row r="23" spans="2:13" ht="24.9" customHeight="1">
      <c r="B23" s="15" t="s">
        <v>3</v>
      </c>
      <c r="C23" s="16"/>
      <c r="D23" s="17">
        <v>0</v>
      </c>
      <c r="E23" s="18">
        <v>0.6</v>
      </c>
      <c r="F23" s="18">
        <v>0</v>
      </c>
      <c r="G23" s="18">
        <v>0</v>
      </c>
      <c r="H23" s="18">
        <v>0</v>
      </c>
      <c r="I23" s="18">
        <v>0</v>
      </c>
      <c r="J23" s="18">
        <v>0.1</v>
      </c>
      <c r="K23" s="18">
        <v>0.7</v>
      </c>
      <c r="L23" s="18">
        <v>-0.1</v>
      </c>
      <c r="M23" s="18">
        <v>2.2000000000000002</v>
      </c>
    </row>
    <row r="24" spans="2:13" ht="24.9" customHeight="1">
      <c r="B24" s="15" t="s">
        <v>4</v>
      </c>
      <c r="C24" s="16"/>
      <c r="D24" s="17">
        <v>0</v>
      </c>
      <c r="E24" s="18">
        <v>0</v>
      </c>
      <c r="F24" s="18">
        <v>0</v>
      </c>
      <c r="G24" s="18">
        <v>0</v>
      </c>
      <c r="H24" s="18">
        <v>0.2</v>
      </c>
      <c r="I24" s="18">
        <v>0.9</v>
      </c>
      <c r="J24" s="18">
        <v>0.2</v>
      </c>
      <c r="K24" s="18">
        <v>0.4</v>
      </c>
      <c r="L24" s="18">
        <v>0</v>
      </c>
      <c r="M24" s="18">
        <v>0</v>
      </c>
    </row>
    <row r="25" spans="2:13" ht="24.9" customHeight="1">
      <c r="B25" s="15"/>
      <c r="C25" s="16"/>
      <c r="D25" s="17"/>
      <c r="E25" s="18"/>
      <c r="F25" s="18"/>
      <c r="G25" s="18"/>
      <c r="H25" s="18"/>
      <c r="I25" s="18"/>
      <c r="J25" s="18"/>
      <c r="K25" s="18"/>
      <c r="L25" s="18"/>
      <c r="M25" s="18"/>
    </row>
    <row r="26" spans="2:13" s="102" customFormat="1" ht="24.9" customHeight="1">
      <c r="B26" s="112">
        <v>2016</v>
      </c>
      <c r="C26" s="103"/>
      <c r="D26" s="104"/>
      <c r="E26" s="105"/>
      <c r="F26" s="105"/>
      <c r="G26" s="104"/>
      <c r="H26" s="104"/>
      <c r="I26" s="104"/>
      <c r="J26" s="104"/>
      <c r="K26" s="104"/>
      <c r="L26" s="104"/>
      <c r="M26" s="105"/>
    </row>
    <row r="27" spans="2:13" ht="24.9" customHeight="1">
      <c r="B27" s="15" t="s">
        <v>1</v>
      </c>
      <c r="C27" s="16"/>
      <c r="D27" s="17">
        <v>2.4326672458731635</v>
      </c>
      <c r="E27" s="18">
        <v>1.7777777777777777</v>
      </c>
      <c r="F27" s="18">
        <v>0.8482563619227198</v>
      </c>
      <c r="G27" s="18">
        <v>0.85146641438031356</v>
      </c>
      <c r="H27" s="18">
        <v>0.29791459781529012</v>
      </c>
      <c r="I27" s="18">
        <v>1.6617790811339226</v>
      </c>
      <c r="J27" s="18">
        <v>9.8619329388554541E-2</v>
      </c>
      <c r="K27" s="18">
        <v>-0.78277886497064297</v>
      </c>
      <c r="L27" s="18">
        <v>0.48030739673390976</v>
      </c>
      <c r="M27" s="18">
        <v>0</v>
      </c>
    </row>
    <row r="28" spans="2:13" ht="24.9" customHeight="1">
      <c r="B28" s="15" t="s">
        <v>2</v>
      </c>
      <c r="C28" s="16"/>
      <c r="D28" s="17">
        <v>0</v>
      </c>
      <c r="E28" s="18">
        <v>8.7336244541479757E-2</v>
      </c>
      <c r="F28" s="18">
        <v>0.37383177570093989</v>
      </c>
      <c r="G28" s="18">
        <v>0</v>
      </c>
      <c r="H28" s="18">
        <v>0</v>
      </c>
      <c r="I28" s="18">
        <v>0.19230769230769504</v>
      </c>
      <c r="J28" s="18">
        <v>0.39408866995074454</v>
      </c>
      <c r="K28" s="18">
        <v>-9.8619329388568558E-2</v>
      </c>
      <c r="L28" s="18">
        <v>0</v>
      </c>
      <c r="M28" s="18">
        <v>0</v>
      </c>
    </row>
    <row r="29" spans="2:13" ht="24.9" customHeight="1">
      <c r="B29" s="15" t="s">
        <v>3</v>
      </c>
      <c r="C29" s="16"/>
      <c r="D29" s="17">
        <v>0.50890585241729802</v>
      </c>
      <c r="E29" s="18">
        <v>3.4031413612565493</v>
      </c>
      <c r="F29" s="18">
        <v>0.74487895716945729</v>
      </c>
      <c r="G29" s="18">
        <v>0</v>
      </c>
      <c r="H29" s="18">
        <v>0.59405940594058848</v>
      </c>
      <c r="I29" s="18">
        <v>9.5969289827249823E-2</v>
      </c>
      <c r="J29" s="18">
        <v>0.29440628066731811</v>
      </c>
      <c r="K29" s="18">
        <v>-0.88845014807501632</v>
      </c>
      <c r="L29" s="18">
        <v>9.5602294455075079E-2</v>
      </c>
      <c r="M29" s="18">
        <v>9.5785440613021369E-2</v>
      </c>
    </row>
    <row r="30" spans="2:13" ht="24.9" customHeight="1">
      <c r="B30" s="15" t="s">
        <v>4</v>
      </c>
      <c r="D30" s="5">
        <v>0</v>
      </c>
      <c r="E30" s="5">
        <v>0</v>
      </c>
      <c r="F30" s="5">
        <v>9.2421441774486426E-2</v>
      </c>
      <c r="G30" s="5">
        <v>0</v>
      </c>
      <c r="H30" s="5">
        <v>0.19685039370079022</v>
      </c>
      <c r="I30" s="5">
        <v>0.38350910834132856</v>
      </c>
      <c r="J30" s="5">
        <v>0.58708414872797876</v>
      </c>
      <c r="K30" s="5">
        <v>-2.1912350597609587</v>
      </c>
      <c r="L30" s="5">
        <v>0.19102196752626824</v>
      </c>
      <c r="M30" s="5">
        <v>0.19138755980861516</v>
      </c>
    </row>
    <row r="31" spans="2:13" ht="24.9" customHeight="1"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2:13" s="102" customFormat="1" ht="24.9" customHeight="1">
      <c r="B32" s="112">
        <v>2017</v>
      </c>
      <c r="C32" s="103"/>
      <c r="D32" s="104"/>
      <c r="E32" s="105"/>
      <c r="F32" s="105"/>
      <c r="G32" s="104"/>
      <c r="H32" s="104"/>
      <c r="I32" s="104"/>
      <c r="J32" s="104"/>
      <c r="K32" s="104"/>
      <c r="L32" s="104"/>
      <c r="M32" s="105"/>
    </row>
    <row r="33" spans="2:13" ht="24.9" customHeight="1">
      <c r="B33" s="15" t="s">
        <v>1</v>
      </c>
      <c r="C33" s="16"/>
      <c r="D33" s="17">
        <v>1.8565400843881881</v>
      </c>
      <c r="E33" s="18">
        <v>2.2784810126582302</v>
      </c>
      <c r="F33" s="18">
        <v>1.2003693444136632</v>
      </c>
      <c r="G33" s="18">
        <v>1.6885553470919432</v>
      </c>
      <c r="H33" s="18">
        <v>2.1611001964636571</v>
      </c>
      <c r="I33" s="18">
        <v>0.95510983763132762</v>
      </c>
      <c r="J33" s="18">
        <v>1.7509727626459117</v>
      </c>
      <c r="K33" s="18">
        <v>-0.20366598778004363</v>
      </c>
      <c r="L33" s="18">
        <v>0.47664442326024781</v>
      </c>
      <c r="M33" s="18">
        <v>0.66857688634193202</v>
      </c>
    </row>
    <row r="34" spans="2:13" ht="24.9" customHeight="1">
      <c r="B34" s="15" t="s">
        <v>2</v>
      </c>
      <c r="C34" s="16"/>
      <c r="D34" s="17">
        <v>0</v>
      </c>
      <c r="E34" s="18">
        <v>0</v>
      </c>
      <c r="F34" s="18">
        <v>0.54744525547446043</v>
      </c>
      <c r="G34" s="18">
        <v>0</v>
      </c>
      <c r="H34" s="18">
        <v>9.6153846153840677E-2</v>
      </c>
      <c r="I34" s="18">
        <v>0.47303689687795647</v>
      </c>
      <c r="J34" s="18">
        <v>9.5602294455075079E-2</v>
      </c>
      <c r="K34" s="18">
        <v>0.51020408163265307</v>
      </c>
      <c r="L34" s="18">
        <v>0.28462998102466525</v>
      </c>
      <c r="M34" s="18">
        <v>0.28462998102466525</v>
      </c>
    </row>
    <row r="35" spans="2:13" ht="24.9" customHeight="1">
      <c r="B35" s="15" t="s">
        <v>3</v>
      </c>
      <c r="C35" s="16"/>
      <c r="D35" s="17">
        <v>0</v>
      </c>
      <c r="E35" s="18">
        <v>3.7128712871287126</v>
      </c>
      <c r="F35" s="18">
        <v>9.0744101633388669E-2</v>
      </c>
      <c r="G35" s="18">
        <v>0</v>
      </c>
      <c r="H35" s="18">
        <v>9.606147934679013E-2</v>
      </c>
      <c r="I35" s="18">
        <v>0.18832391713747915</v>
      </c>
      <c r="J35" s="18">
        <v>0.28653295128939554</v>
      </c>
      <c r="K35" s="18">
        <v>-0.50761421319796951</v>
      </c>
      <c r="L35" s="18">
        <v>0</v>
      </c>
      <c r="M35" s="18">
        <v>9.4607379375585915E-2</v>
      </c>
    </row>
    <row r="36" spans="2:13" ht="24.9" customHeight="1">
      <c r="B36" s="15" t="s">
        <v>4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9.3984962406009689E-2</v>
      </c>
      <c r="J36" s="5">
        <v>0.38095238095238637</v>
      </c>
      <c r="K36" s="5">
        <v>1.1224489795918309</v>
      </c>
      <c r="L36" s="5">
        <v>9.4607379375585915E-2</v>
      </c>
      <c r="M36" s="5">
        <v>9.4517958412106362E-2</v>
      </c>
    </row>
    <row r="37" spans="2:13" ht="24.9" customHeight="1"/>
    <row r="38" spans="2:13" s="102" customFormat="1" ht="24.9" customHeight="1">
      <c r="B38" s="112">
        <v>2018</v>
      </c>
      <c r="C38" s="103"/>
      <c r="D38" s="104"/>
      <c r="E38" s="105"/>
      <c r="F38" s="105"/>
      <c r="G38" s="104"/>
      <c r="H38" s="104"/>
      <c r="I38" s="104"/>
      <c r="J38" s="104"/>
      <c r="K38" s="104"/>
      <c r="L38" s="104"/>
      <c r="M38" s="105"/>
    </row>
    <row r="39" spans="2:13" ht="24.9" customHeight="1">
      <c r="B39" s="15" t="s">
        <v>1</v>
      </c>
      <c r="C39" s="16"/>
      <c r="D39" s="17">
        <v>1.3256006628003267</v>
      </c>
      <c r="E39" s="17">
        <v>1.2728719172633207</v>
      </c>
      <c r="F39" s="17">
        <v>0.45330915684496825</v>
      </c>
      <c r="G39" s="17">
        <v>1.2915129151291433</v>
      </c>
      <c r="H39" s="17">
        <v>0.47984644913627633</v>
      </c>
      <c r="I39" s="17">
        <v>0.46948356807511737</v>
      </c>
      <c r="J39" s="17">
        <v>0.37950664136621581</v>
      </c>
      <c r="K39" s="17">
        <v>1.1099899091826526</v>
      </c>
      <c r="L39" s="17">
        <v>-0.28355387523629222</v>
      </c>
      <c r="M39" s="17">
        <v>0.37771482530688522</v>
      </c>
    </row>
    <row r="40" spans="2:13" ht="24.9" customHeight="1">
      <c r="B40" s="15" t="s">
        <v>2</v>
      </c>
      <c r="C40" s="16"/>
      <c r="D40" s="17">
        <v>0</v>
      </c>
      <c r="E40" s="17">
        <v>0</v>
      </c>
      <c r="F40" s="17">
        <v>-0.18050541516245744</v>
      </c>
      <c r="G40" s="17">
        <v>0</v>
      </c>
      <c r="H40" s="17">
        <v>0</v>
      </c>
      <c r="I40" s="17">
        <v>0.18691588785046995</v>
      </c>
      <c r="J40" s="17">
        <v>0</v>
      </c>
      <c r="K40" s="17">
        <v>0</v>
      </c>
      <c r="L40" s="17">
        <v>9.4786729857814514E-2</v>
      </c>
      <c r="M40" s="17">
        <v>0.37629350893697616</v>
      </c>
    </row>
    <row r="41" spans="2:13" ht="24.9" customHeight="1">
      <c r="B41" s="15" t="s">
        <v>3</v>
      </c>
      <c r="C41" s="16"/>
      <c r="D41" s="17">
        <v>0</v>
      </c>
      <c r="E41" s="18">
        <v>0</v>
      </c>
      <c r="F41" s="18">
        <v>0.81374321880651523</v>
      </c>
      <c r="G41" s="18">
        <v>0</v>
      </c>
      <c r="H41" s="18">
        <v>0.19102196752626824</v>
      </c>
      <c r="I41" s="18">
        <v>0.18656716417910713</v>
      </c>
      <c r="J41" s="18">
        <v>9.4517958412106362E-2</v>
      </c>
      <c r="K41" s="18">
        <v>0.49900199600798401</v>
      </c>
      <c r="L41" s="18">
        <v>-9.4696969696964325E-2</v>
      </c>
      <c r="M41" s="18">
        <v>-9.3720712277421306E-2</v>
      </c>
    </row>
    <row r="42" spans="2:13" ht="24.9" customHeight="1">
      <c r="B42" s="15" t="s">
        <v>4</v>
      </c>
      <c r="D42" s="5">
        <v>0</v>
      </c>
      <c r="E42" s="5">
        <v>0</v>
      </c>
      <c r="F42" s="5">
        <v>0.44843049327354262</v>
      </c>
      <c r="G42" s="5">
        <v>0</v>
      </c>
      <c r="H42" s="54">
        <v>0</v>
      </c>
      <c r="I42" s="54">
        <v>0</v>
      </c>
      <c r="J42" s="54">
        <v>0</v>
      </c>
      <c r="K42" s="54">
        <v>0.49652432969215493</v>
      </c>
      <c r="L42" s="54">
        <v>0</v>
      </c>
      <c r="M42" s="54">
        <v>-9.3808630393990927E-2</v>
      </c>
    </row>
    <row r="43" spans="2:13" ht="24.9" customHeight="1"/>
    <row r="44" spans="2:13" s="102" customFormat="1" ht="24.9" customHeight="1">
      <c r="B44" s="112">
        <v>2019</v>
      </c>
      <c r="C44" s="103"/>
      <c r="D44" s="104"/>
      <c r="E44" s="105"/>
      <c r="F44" s="105"/>
      <c r="G44" s="104"/>
      <c r="H44" s="104"/>
      <c r="I44" s="104"/>
      <c r="J44" s="104"/>
      <c r="K44" s="104"/>
      <c r="L44" s="104"/>
      <c r="M44" s="105"/>
    </row>
    <row r="45" spans="2:13" ht="24.9" customHeight="1">
      <c r="B45" s="15" t="s">
        <v>1</v>
      </c>
      <c r="C45" s="16"/>
      <c r="D45" s="17">
        <v>2.0441537203597711</v>
      </c>
      <c r="E45" s="17">
        <v>1.1783189316575131</v>
      </c>
      <c r="F45" s="17">
        <v>-0.71428571428571175</v>
      </c>
      <c r="G45" s="17">
        <v>1.00182149362478</v>
      </c>
      <c r="H45" s="17">
        <v>9.5328884652044144E-2</v>
      </c>
      <c r="I45" s="17">
        <v>9.3109869646177193E-2</v>
      </c>
      <c r="J45" s="17">
        <v>0</v>
      </c>
      <c r="K45" s="17">
        <v>-0.39525691699605303</v>
      </c>
      <c r="L45" s="17">
        <v>-9.4786729857814514E-2</v>
      </c>
      <c r="M45" s="17">
        <v>9.389671361501814E-2</v>
      </c>
    </row>
    <row r="46" spans="2:13" ht="24.9" customHeight="1">
      <c r="B46" s="15" t="s">
        <v>2</v>
      </c>
      <c r="C46" s="16"/>
      <c r="D46" s="17">
        <v>0</v>
      </c>
      <c r="E46" s="17">
        <v>0</v>
      </c>
      <c r="F46" s="17">
        <v>8.9928057553951724E-2</v>
      </c>
      <c r="G46" s="17">
        <v>0</v>
      </c>
      <c r="H46" s="17">
        <v>0</v>
      </c>
      <c r="I46" s="17">
        <v>0</v>
      </c>
      <c r="J46" s="17">
        <v>0</v>
      </c>
      <c r="K46" s="17">
        <v>0.59523809523810367</v>
      </c>
      <c r="L46" s="17">
        <v>9.4876660341550581E-2</v>
      </c>
      <c r="M46" s="17">
        <v>0.18761726078799515</v>
      </c>
    </row>
    <row r="47" spans="2:13" ht="24.9" customHeight="1">
      <c r="B47" s="15" t="s">
        <v>3</v>
      </c>
      <c r="C47" s="16"/>
      <c r="D47" s="17">
        <v>0</v>
      </c>
      <c r="E47" s="18">
        <v>2.329192546583851</v>
      </c>
      <c r="F47" s="18">
        <v>0</v>
      </c>
      <c r="G47" s="18">
        <v>0</v>
      </c>
      <c r="H47" s="18">
        <v>9.5238095238089834E-2</v>
      </c>
      <c r="I47" s="18">
        <v>0</v>
      </c>
      <c r="J47" s="18">
        <v>9.4428706326717946E-2</v>
      </c>
      <c r="K47" s="18">
        <v>-1.282051282051293</v>
      </c>
      <c r="L47" s="18">
        <v>9.4786729857814514E-2</v>
      </c>
      <c r="M47" s="18">
        <v>9.3632958801506114E-2</v>
      </c>
    </row>
    <row r="48" spans="2:13" ht="24.9" customHeight="1">
      <c r="B48" s="15" t="s">
        <v>4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-9.9900099900094214E-2</v>
      </c>
      <c r="L48" s="5">
        <v>-9.4696969696964325E-2</v>
      </c>
      <c r="M48" s="5">
        <v>-9.3545369504217518E-2</v>
      </c>
    </row>
    <row r="49" spans="1:13" ht="24.9" customHeight="1"/>
    <row r="50" spans="1:13" s="102" customFormat="1" ht="24.9" customHeight="1">
      <c r="B50" s="112">
        <v>2020</v>
      </c>
      <c r="C50" s="103"/>
      <c r="D50" s="104"/>
      <c r="E50" s="105"/>
      <c r="F50" s="105"/>
      <c r="G50" s="104"/>
      <c r="H50" s="104"/>
      <c r="I50" s="104"/>
      <c r="J50" s="104"/>
      <c r="K50" s="104"/>
      <c r="L50" s="104"/>
      <c r="M50" s="105"/>
    </row>
    <row r="51" spans="1:13" ht="24.9" customHeight="1">
      <c r="B51" s="15" t="s">
        <v>1</v>
      </c>
      <c r="C51" s="16"/>
      <c r="D51" s="17">
        <v>0.2</v>
      </c>
      <c r="E51" s="17">
        <v>2.4</v>
      </c>
      <c r="F51" s="17">
        <v>0</v>
      </c>
      <c r="G51" s="17">
        <v>0</v>
      </c>
      <c r="H51" s="17">
        <v>0.2</v>
      </c>
      <c r="I51" s="17">
        <v>0.1</v>
      </c>
      <c r="J51" s="17">
        <v>0.1</v>
      </c>
      <c r="K51" s="17">
        <v>0</v>
      </c>
      <c r="L51" s="17">
        <v>0</v>
      </c>
      <c r="M51" s="17">
        <v>0.2</v>
      </c>
    </row>
    <row r="52" spans="1:13" ht="24.9" customHeight="1">
      <c r="B52" s="15" t="s">
        <v>2</v>
      </c>
      <c r="C52" s="16"/>
      <c r="D52" s="17">
        <v>0</v>
      </c>
      <c r="E52" s="17">
        <v>0</v>
      </c>
      <c r="F52" s="17">
        <v>0.4</v>
      </c>
      <c r="G52" s="17">
        <v>0</v>
      </c>
      <c r="H52" s="17">
        <v>1.3</v>
      </c>
      <c r="I52" s="17">
        <v>0.8</v>
      </c>
      <c r="J52" s="17">
        <v>0.3</v>
      </c>
      <c r="K52" s="17">
        <v>-0.1</v>
      </c>
      <c r="L52" s="17">
        <v>0.2</v>
      </c>
      <c r="M52" s="17">
        <v>-0.2</v>
      </c>
    </row>
    <row r="53" spans="1:13" ht="24.9" customHeight="1">
      <c r="B53" s="15" t="s">
        <v>3</v>
      </c>
      <c r="C53" s="16"/>
      <c r="D53" s="17">
        <v>0</v>
      </c>
      <c r="E53" s="18">
        <v>1</v>
      </c>
      <c r="F53" s="18">
        <v>0.1</v>
      </c>
      <c r="G53" s="18">
        <v>0</v>
      </c>
      <c r="H53" s="18">
        <v>0</v>
      </c>
      <c r="I53" s="18">
        <v>0.3</v>
      </c>
      <c r="J53" s="18">
        <v>-0.6</v>
      </c>
      <c r="K53" s="18">
        <v>-1.4</v>
      </c>
      <c r="L53" s="18">
        <v>0.1</v>
      </c>
      <c r="M53" s="18">
        <v>-0.1</v>
      </c>
    </row>
    <row r="54" spans="1:13" ht="24.9" customHeight="1">
      <c r="A54" s="8">
        <v>107</v>
      </c>
      <c r="B54" s="15" t="s">
        <v>4</v>
      </c>
      <c r="D54" s="17">
        <v>0</v>
      </c>
      <c r="E54" s="17">
        <v>0</v>
      </c>
      <c r="F54" s="17">
        <v>-8.944543828264262E-2</v>
      </c>
      <c r="G54" s="17">
        <v>0</v>
      </c>
      <c r="H54" s="17">
        <v>0</v>
      </c>
      <c r="I54" s="17">
        <v>0</v>
      </c>
      <c r="J54" s="17">
        <v>-9.4517958412088099E-2</v>
      </c>
      <c r="K54" s="17">
        <v>-1.2182741116751328</v>
      </c>
      <c r="L54" s="17">
        <v>9.4517958412110303E-2</v>
      </c>
      <c r="M54" s="17">
        <v>-0.18744142455482393</v>
      </c>
    </row>
    <row r="55" spans="1:13">
      <c r="B55" s="15"/>
      <c r="C55" s="4"/>
      <c r="D55" s="34"/>
      <c r="E55" s="35"/>
      <c r="F55" s="35"/>
      <c r="G55" s="35"/>
      <c r="H55" s="35"/>
      <c r="I55" s="35"/>
      <c r="J55" s="35"/>
      <c r="K55" s="35"/>
      <c r="L55" s="35"/>
      <c r="M55" s="8"/>
    </row>
    <row r="56" spans="1:13" s="102" customFormat="1">
      <c r="B56" s="112">
        <v>2021</v>
      </c>
      <c r="C56" s="106"/>
      <c r="D56" s="107"/>
      <c r="E56" s="108"/>
      <c r="F56" s="108"/>
      <c r="G56" s="108"/>
      <c r="H56" s="108"/>
      <c r="I56" s="108"/>
      <c r="J56" s="108"/>
      <c r="K56" s="108"/>
      <c r="L56" s="108"/>
    </row>
    <row r="57" spans="1:13">
      <c r="A57" s="8">
        <v>108</v>
      </c>
      <c r="B57" s="15" t="s">
        <v>1</v>
      </c>
      <c r="C57" s="4"/>
      <c r="D57" s="35">
        <f ca="1">OFFSET('SPPI '!$A$2,D$6,$A57)</f>
        <v>2.4</v>
      </c>
      <c r="E57" s="35">
        <f ca="1">OFFSET('SPPI '!$A$2,E$6,$A57)</f>
        <v>1.8</v>
      </c>
      <c r="F57" s="35">
        <f ca="1">OFFSET('SPPI '!$A$2,F$6,$A57)</f>
        <v>0.8</v>
      </c>
      <c r="G57" s="35">
        <f ca="1">OFFSET('SPPI '!$A$2,G$6,$A57)</f>
        <v>0.9</v>
      </c>
      <c r="H57" s="35">
        <f ca="1">OFFSET('SPPI '!$A$2,H$6,$A57)</f>
        <v>0.3</v>
      </c>
      <c r="I57" s="35">
        <f ca="1">OFFSET('SPPI '!$A$2,I$6,$A57)</f>
        <v>1.7</v>
      </c>
      <c r="J57" s="35">
        <f ca="1">OFFSET('SPPI '!$A$2,J$6,$A57)</f>
        <v>0.1</v>
      </c>
      <c r="K57" s="35">
        <f ca="1">OFFSET('SPPI '!$A$2,K$6,$A57)</f>
        <v>-0.8</v>
      </c>
      <c r="L57" s="35">
        <f ca="1">OFFSET('SPPI '!$A$2,L$6,$A57)</f>
        <v>0.5</v>
      </c>
      <c r="M57" s="35">
        <f ca="1">OFFSET('SPPI '!$A$2,M$6,$A57)</f>
        <v>0</v>
      </c>
    </row>
    <row r="58" spans="1:13">
      <c r="A58" s="8">
        <v>109</v>
      </c>
      <c r="B58" s="15" t="s">
        <v>2</v>
      </c>
      <c r="C58" s="4"/>
      <c r="D58" s="35">
        <f ca="1">OFFSET('SPPI '!$A$2,D$6,$A58)</f>
        <v>0</v>
      </c>
      <c r="E58" s="35">
        <f ca="1">OFFSET('SPPI '!$A$2,E$6,$A58)</f>
        <v>0.1</v>
      </c>
      <c r="F58" s="35">
        <f ca="1">OFFSET('SPPI '!$A$2,F$6,$A58)</f>
        <v>0.4</v>
      </c>
      <c r="G58" s="35">
        <f ca="1">OFFSET('SPPI '!$A$2,G$6,$A58)</f>
        <v>0</v>
      </c>
      <c r="H58" s="35">
        <f ca="1">OFFSET('SPPI '!$A$2,H$6,$A58)</f>
        <v>0</v>
      </c>
      <c r="I58" s="35">
        <f ca="1">OFFSET('SPPI '!$A$2,I$6,$A58)</f>
        <v>0.2</v>
      </c>
      <c r="J58" s="35">
        <f ca="1">OFFSET('SPPI '!$A$2,J$6,$A58)</f>
        <v>0.4</v>
      </c>
      <c r="K58" s="35">
        <f ca="1">OFFSET('SPPI '!$A$2,K$6,$A58)</f>
        <v>-0.1</v>
      </c>
      <c r="L58" s="35">
        <f ca="1">OFFSET('SPPI '!$A$2,L$6,$A58)</f>
        <v>0</v>
      </c>
      <c r="M58" s="35">
        <f ca="1">OFFSET('SPPI '!$A$2,M$6,$A58)</f>
        <v>0</v>
      </c>
    </row>
    <row r="59" spans="1:13" ht="24.9" customHeight="1">
      <c r="A59" s="8">
        <v>110</v>
      </c>
      <c r="B59" s="15" t="s">
        <v>3</v>
      </c>
      <c r="D59" s="35">
        <f ca="1">OFFSET('SPPI '!$A$2,D$6,$A59)</f>
        <v>0.5</v>
      </c>
      <c r="E59" s="35">
        <f ca="1">OFFSET('SPPI '!$A$2,E$6,$A59)</f>
        <v>3.4</v>
      </c>
      <c r="F59" s="35">
        <f ca="1">OFFSET('SPPI '!$A$2,F$6,$A59)</f>
        <v>0.7</v>
      </c>
      <c r="G59" s="35">
        <f ca="1">OFFSET('SPPI '!$A$2,G$6,$A59)</f>
        <v>0</v>
      </c>
      <c r="H59" s="35">
        <f ca="1">OFFSET('SPPI '!$A$2,H$6,$A59)</f>
        <v>0.6</v>
      </c>
      <c r="I59" s="35">
        <f ca="1">OFFSET('SPPI '!$A$2,I$6,$A59)</f>
        <v>0.1</v>
      </c>
      <c r="J59" s="35">
        <f ca="1">OFFSET('SPPI '!$A$2,J$6,$A59)</f>
        <v>0.3</v>
      </c>
      <c r="K59" s="35">
        <f ca="1">OFFSET('SPPI '!$A$2,K$6,$A59)</f>
        <v>-0.9</v>
      </c>
      <c r="L59" s="35">
        <f ca="1">OFFSET('SPPI '!$A$2,L$6,$A59)</f>
        <v>0.1</v>
      </c>
      <c r="M59" s="35">
        <f ca="1">OFFSET('SPPI '!$A$2,M$6,$A59)</f>
        <v>0.1</v>
      </c>
    </row>
    <row r="60" spans="1:13" ht="24.9" customHeight="1">
      <c r="A60" s="8">
        <v>111</v>
      </c>
      <c r="B60" s="15" t="s">
        <v>4</v>
      </c>
    </row>
    <row r="61" spans="1:13" ht="24.9" customHeight="1" thickBot="1">
      <c r="B61" s="41"/>
      <c r="C61" s="45"/>
      <c r="D61" s="41"/>
      <c r="E61" s="41"/>
      <c r="F61" s="41"/>
      <c r="G61" s="41"/>
      <c r="H61" s="41"/>
      <c r="I61" s="41"/>
      <c r="J61" s="41"/>
      <c r="K61" s="41"/>
      <c r="L61" s="41"/>
      <c r="M61" s="41"/>
    </row>
    <row r="62" spans="1:13" ht="24.9" customHeight="1"/>
    <row r="63" spans="1:13" ht="24.9" customHeight="1"/>
    <row r="64" spans="1:13" ht="24.9" customHeight="1"/>
    <row r="65" ht="24.9" customHeight="1"/>
    <row r="66" ht="24.9" customHeight="1"/>
    <row r="67" ht="24.9" customHeight="1"/>
    <row r="68" ht="24.9" customHeight="1"/>
    <row r="69" ht="24.9" customHeight="1"/>
    <row r="70" ht="24.9" customHeight="1"/>
    <row r="71" ht="24.9" customHeight="1"/>
    <row r="72" ht="24.9" customHeight="1"/>
    <row r="73" ht="24.9" customHeight="1"/>
    <row r="74" ht="24.9" customHeight="1"/>
    <row r="75" ht="24.9" customHeight="1"/>
    <row r="76" ht="24.9" customHeight="1"/>
    <row r="77" ht="24.9" customHeight="1"/>
    <row r="78" ht="24.9" customHeight="1"/>
    <row r="79" ht="24.9" customHeight="1"/>
    <row r="80" ht="24.9" customHeight="1"/>
    <row r="81" ht="24.9" customHeight="1"/>
    <row r="82" ht="24.9" customHeight="1"/>
    <row r="83" ht="24.9" customHeight="1"/>
    <row r="84" ht="24.9" customHeight="1"/>
    <row r="85" ht="24.9" customHeight="1"/>
    <row r="86" ht="24.9" customHeight="1"/>
    <row r="87" ht="24.9" customHeight="1"/>
    <row r="88" ht="24.9" customHeight="1"/>
    <row r="89" ht="24.9" customHeight="1"/>
    <row r="90" ht="24.9" customHeight="1"/>
    <row r="91" ht="24.9" customHeight="1"/>
    <row r="92" ht="24.9" customHeight="1"/>
    <row r="93" ht="24.9" customHeight="1"/>
    <row r="94" ht="24.9" customHeight="1"/>
    <row r="95" ht="24.9" customHeight="1"/>
    <row r="96" ht="24.9" customHeight="1"/>
    <row r="97" ht="24.9" customHeight="1"/>
    <row r="98" ht="24.9" customHeight="1"/>
    <row r="99" ht="24.9" customHeight="1"/>
    <row r="100" ht="24.9" customHeight="1"/>
    <row r="101" ht="24.9" customHeight="1"/>
    <row r="102" ht="24.9" customHeight="1"/>
    <row r="103" ht="24.9" customHeight="1"/>
    <row r="104" ht="24.9" customHeight="1"/>
    <row r="105" ht="24.9" customHeight="1"/>
    <row r="106" ht="24.9" customHeight="1"/>
    <row r="107" ht="24.9" customHeight="1"/>
    <row r="108" ht="24.9" customHeight="1"/>
    <row r="109" ht="24.9" customHeight="1"/>
    <row r="110" ht="24.9" customHeight="1"/>
    <row r="111" ht="24.9" customHeight="1"/>
    <row r="112" ht="24.9" customHeight="1"/>
    <row r="113" ht="24.9" customHeight="1"/>
    <row r="114" ht="24.9" customHeight="1"/>
    <row r="115" ht="24.9" customHeight="1"/>
    <row r="116" ht="24.9" customHeight="1"/>
    <row r="117" ht="24.9" customHeight="1"/>
    <row r="118" ht="24.9" customHeight="1"/>
    <row r="119" ht="24.9" customHeight="1"/>
    <row r="120" ht="24.9" customHeight="1"/>
    <row r="121" ht="24.9" customHeight="1"/>
    <row r="122" ht="24.9" customHeight="1"/>
    <row r="123" ht="24.9" customHeight="1"/>
    <row r="124" ht="24.9" customHeight="1"/>
    <row r="125" ht="24.9" customHeight="1"/>
    <row r="126" ht="24.9" customHeight="1"/>
    <row r="127" ht="24.9" customHeight="1"/>
    <row r="128" ht="24.9" customHeight="1"/>
    <row r="129" ht="24.9" customHeight="1"/>
    <row r="130" ht="24.9" customHeight="1"/>
    <row r="131" ht="24.9" customHeight="1"/>
    <row r="132" ht="24.9" customHeight="1"/>
    <row r="133" ht="24.9" customHeight="1"/>
    <row r="134" ht="24.9" customHeight="1"/>
    <row r="135" ht="24.9" customHeight="1"/>
    <row r="136" ht="24.9" customHeight="1"/>
    <row r="137" ht="24.9" customHeight="1"/>
    <row r="138" ht="24.9" customHeight="1"/>
    <row r="139" ht="24.9" customHeight="1"/>
    <row r="140" ht="24.9" customHeight="1"/>
    <row r="141" ht="24.9" customHeight="1"/>
    <row r="142" ht="24.9" customHeight="1"/>
    <row r="143" ht="24.9" customHeight="1"/>
    <row r="144" ht="24.9" customHeight="1"/>
    <row r="145" ht="24.9" customHeight="1"/>
    <row r="146" ht="24.9" customHeight="1"/>
    <row r="147" ht="24.9" customHeight="1"/>
    <row r="148" ht="24.9" customHeight="1"/>
    <row r="149" ht="24.9" customHeight="1"/>
    <row r="150" ht="24.9" customHeight="1"/>
    <row r="151" ht="24.9" customHeight="1"/>
    <row r="152" ht="24.9" customHeight="1"/>
    <row r="153" ht="24.9" customHeight="1"/>
    <row r="154" ht="24.9" customHeight="1"/>
    <row r="155" ht="24.9" customHeight="1"/>
    <row r="156" ht="24.9" customHeight="1"/>
    <row r="157" ht="24.9" customHeight="1"/>
    <row r="158" ht="24.9" customHeight="1"/>
    <row r="159" ht="24.9" customHeight="1"/>
    <row r="160" ht="24.9" customHeight="1"/>
    <row r="161" ht="24.9" customHeight="1"/>
    <row r="162" ht="24.9" customHeight="1"/>
    <row r="163" ht="24.9" customHeight="1"/>
    <row r="164" ht="24.9" customHeight="1"/>
    <row r="165" ht="24.9" customHeight="1"/>
    <row r="166" ht="24.9" customHeight="1"/>
    <row r="167" ht="24.9" customHeight="1"/>
    <row r="168" ht="24.9" customHeight="1"/>
    <row r="169" ht="24.9" customHeight="1"/>
    <row r="170" ht="24.9" customHeight="1"/>
    <row r="171" ht="24.9" customHeight="1"/>
    <row r="172" ht="24.9" customHeight="1"/>
    <row r="173" ht="24.9" customHeight="1"/>
    <row r="174" ht="24.9" customHeight="1"/>
    <row r="175" ht="24.9" customHeight="1"/>
    <row r="176" ht="24.9" customHeight="1"/>
    <row r="177" ht="24.9" customHeight="1"/>
    <row r="178" ht="24.9" customHeight="1"/>
    <row r="179" ht="24.9" customHeight="1"/>
    <row r="180" ht="24.9" customHeight="1"/>
    <row r="181" ht="24.9" customHeight="1"/>
    <row r="182" ht="24.9" customHeight="1"/>
    <row r="183" ht="24.9" customHeight="1"/>
    <row r="184" ht="24.9" customHeight="1"/>
    <row r="185" ht="24.9" customHeight="1"/>
    <row r="186" ht="24.9" customHeight="1"/>
    <row r="187" ht="24.9" customHeight="1"/>
    <row r="188" ht="24.9" customHeight="1"/>
    <row r="189" ht="24.9" customHeight="1"/>
    <row r="190" ht="24.9" customHeight="1"/>
    <row r="191" ht="24.9" customHeight="1"/>
    <row r="192" ht="24.9" customHeight="1"/>
    <row r="193" ht="24.9" customHeight="1"/>
    <row r="194" ht="24.9" customHeight="1"/>
    <row r="195" ht="24.9" customHeight="1"/>
    <row r="196" ht="24.9" customHeight="1"/>
    <row r="197" ht="24.9" customHeight="1"/>
    <row r="198" ht="24.9" customHeight="1"/>
    <row r="199" ht="24.9" customHeight="1"/>
    <row r="200" ht="24.9" customHeight="1"/>
    <row r="201" ht="24.9" customHeight="1"/>
    <row r="202" ht="24.9" customHeight="1"/>
    <row r="203" ht="24.9" customHeight="1"/>
    <row r="204" ht="24.9" customHeight="1"/>
    <row r="205" ht="24.9" customHeight="1"/>
    <row r="206" ht="24.9" customHeight="1"/>
    <row r="207" ht="24.9" customHeight="1"/>
    <row r="208" ht="24.9" customHeight="1"/>
    <row r="209" ht="24.9" customHeight="1"/>
    <row r="210" ht="24.9" customHeight="1"/>
    <row r="211" ht="24.9" customHeight="1"/>
    <row r="212" ht="24.9" customHeight="1"/>
    <row r="213" ht="24.9" customHeight="1"/>
    <row r="214" ht="24.9" customHeight="1"/>
    <row r="215" ht="24.9" customHeight="1"/>
    <row r="216" ht="24.9" customHeight="1"/>
    <row r="217" ht="24.9" customHeight="1"/>
    <row r="218" ht="24.9" customHeight="1"/>
    <row r="219" ht="24.9" customHeight="1"/>
    <row r="220" ht="24.9" customHeight="1"/>
    <row r="221" ht="24.9" customHeight="1"/>
    <row r="222" ht="24.9" customHeight="1"/>
    <row r="223" ht="24.9" customHeight="1"/>
    <row r="224" ht="24.9" customHeight="1"/>
    <row r="225" ht="24.9" customHeight="1"/>
    <row r="226" ht="24.9" customHeight="1"/>
    <row r="227" ht="24.9" customHeight="1"/>
    <row r="228" ht="24.9" customHeight="1"/>
    <row r="229" ht="24.9" customHeight="1"/>
    <row r="230" ht="24.9" customHeight="1"/>
    <row r="231" ht="24.9" customHeight="1"/>
    <row r="232" ht="24.9" customHeight="1"/>
    <row r="233" ht="24.9" customHeight="1"/>
    <row r="234" ht="24.9" customHeight="1"/>
    <row r="235" ht="24.9" customHeight="1"/>
    <row r="236" ht="24.9" customHeight="1"/>
    <row r="237" ht="24.9" customHeight="1"/>
    <row r="238" ht="24.9" customHeight="1"/>
    <row r="239" ht="24.9" customHeight="1"/>
    <row r="240" ht="24.9" customHeight="1"/>
    <row r="241" ht="24.9" customHeight="1"/>
    <row r="242" ht="24.9" customHeight="1"/>
    <row r="243" ht="24.9" customHeight="1"/>
    <row r="244" ht="24.9" customHeight="1"/>
    <row r="245" ht="24.9" customHeight="1"/>
    <row r="246" ht="24.9" customHeight="1"/>
    <row r="247" ht="24.9" customHeight="1"/>
    <row r="248" ht="24.9" customHeight="1"/>
    <row r="249" ht="24.9" customHeight="1"/>
    <row r="250" ht="24.9" customHeight="1"/>
    <row r="251" ht="24.9" customHeight="1"/>
    <row r="252" ht="24.9" customHeight="1"/>
    <row r="253" ht="24.9" customHeight="1"/>
    <row r="254" ht="24.9" customHeight="1"/>
  </sheetData>
  <mergeCells count="7">
    <mergeCell ref="H9:J9"/>
    <mergeCell ref="K9:M9"/>
    <mergeCell ref="B7:M7"/>
    <mergeCell ref="D9:G9"/>
    <mergeCell ref="D8:G8"/>
    <mergeCell ref="H8:J8"/>
    <mergeCell ref="K8:M8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</sheetPr>
  <dimension ref="A1:AC81"/>
  <sheetViews>
    <sheetView view="pageBreakPreview" zoomScale="75" zoomScaleNormal="60" zoomScaleSheetLayoutView="75" workbookViewId="0">
      <pane xSplit="3" ySplit="11" topLeftCell="D68" activePane="bottomRight" state="frozen"/>
      <selection activeCell="L89" sqref="L89"/>
      <selection pane="topRight" activeCell="L89" sqref="L89"/>
      <selection pane="bottomLeft" activeCell="L89" sqref="L89"/>
      <selection pane="bottomRight" activeCell="E76" sqref="E76"/>
    </sheetView>
  </sheetViews>
  <sheetFormatPr defaultColWidth="9.109375" defaultRowHeight="22.8"/>
  <cols>
    <col min="1" max="1" width="6" style="423" hidden="1" customWidth="1"/>
    <col min="2" max="2" width="15.88671875" style="145" customWidth="1"/>
    <col min="3" max="3" width="2.44140625" style="145" customWidth="1"/>
    <col min="4" max="4" width="17.44140625" style="145" customWidth="1"/>
    <col min="5" max="5" width="20.33203125" style="137" customWidth="1"/>
    <col min="6" max="6" width="30.33203125" style="137" customWidth="1"/>
    <col min="7" max="7" width="20.109375" style="137" customWidth="1"/>
    <col min="8" max="11" width="16.44140625" style="137" customWidth="1"/>
    <col min="12" max="12" width="18.33203125" style="137" customWidth="1"/>
    <col min="13" max="13" width="9.109375" style="137"/>
    <col min="14" max="22" width="10.6640625" style="137" customWidth="1"/>
    <col min="23" max="16384" width="9.109375" style="137"/>
  </cols>
  <sheetData>
    <row r="1" spans="1:23" s="288" customFormat="1" ht="22.5" customHeight="1">
      <c r="A1" s="422"/>
      <c r="B1" s="361" t="s">
        <v>17</v>
      </c>
      <c r="C1" s="362" t="s">
        <v>13</v>
      </c>
      <c r="D1" s="363" t="s">
        <v>370</v>
      </c>
      <c r="E1" s="368"/>
      <c r="F1" s="364"/>
      <c r="G1" s="364"/>
      <c r="H1" s="287"/>
      <c r="I1" s="287"/>
      <c r="J1" s="287"/>
      <c r="K1" s="287"/>
      <c r="L1" s="287"/>
    </row>
    <row r="2" spans="1:23" s="288" customFormat="1" ht="22.5" customHeight="1">
      <c r="A2" s="422"/>
      <c r="B2" s="361"/>
      <c r="C2" s="362"/>
      <c r="D2" s="362" t="s">
        <v>21</v>
      </c>
      <c r="E2" s="368"/>
      <c r="F2" s="364"/>
      <c r="G2" s="364"/>
      <c r="H2" s="287"/>
      <c r="I2" s="287"/>
      <c r="J2" s="287"/>
      <c r="K2" s="287"/>
      <c r="L2" s="287"/>
    </row>
    <row r="3" spans="1:23" s="167" customFormat="1" ht="22.5" customHeight="1">
      <c r="A3" s="423"/>
      <c r="B3" s="294" t="s">
        <v>18</v>
      </c>
      <c r="C3" s="295" t="s">
        <v>13</v>
      </c>
      <c r="D3" s="296" t="s">
        <v>371</v>
      </c>
      <c r="E3" s="181"/>
      <c r="F3" s="168"/>
      <c r="G3" s="168"/>
      <c r="H3" s="168"/>
      <c r="I3" s="168"/>
      <c r="J3" s="168"/>
      <c r="K3" s="168"/>
      <c r="L3" s="168"/>
    </row>
    <row r="4" spans="1:23" s="167" customFormat="1" ht="22.5" customHeight="1">
      <c r="A4" s="423"/>
      <c r="B4" s="299"/>
      <c r="C4" s="295"/>
      <c r="D4" s="295" t="s">
        <v>22</v>
      </c>
      <c r="E4" s="181"/>
      <c r="F4" s="168"/>
      <c r="G4" s="168"/>
      <c r="H4" s="168"/>
      <c r="I4" s="168"/>
      <c r="J4" s="168"/>
      <c r="K4" s="168"/>
      <c r="L4" s="168"/>
    </row>
    <row r="5" spans="1:23" s="167" customFormat="1" ht="6.75" customHeight="1">
      <c r="A5" s="423"/>
      <c r="B5" s="136"/>
      <c r="C5" s="133"/>
      <c r="D5" s="133"/>
      <c r="F5" s="168"/>
      <c r="G5" s="168"/>
      <c r="H5" s="168"/>
      <c r="I5" s="168"/>
      <c r="J5" s="168"/>
      <c r="K5" s="168"/>
      <c r="L5" s="168"/>
    </row>
    <row r="6" spans="1:23" ht="16.5" hidden="1" customHeight="1">
      <c r="B6" s="137"/>
      <c r="C6" s="138"/>
      <c r="D6" s="139">
        <v>4</v>
      </c>
      <c r="E6" s="139">
        <v>5</v>
      </c>
      <c r="F6" s="139">
        <v>34</v>
      </c>
      <c r="G6" s="139">
        <v>53</v>
      </c>
      <c r="H6" s="140">
        <v>75</v>
      </c>
      <c r="I6" s="140">
        <v>81</v>
      </c>
      <c r="J6" s="140">
        <v>93</v>
      </c>
      <c r="K6" s="139">
        <v>110</v>
      </c>
      <c r="L6" s="139">
        <v>124</v>
      </c>
    </row>
    <row r="7" spans="1:23" s="141" customFormat="1" ht="23.4" thickBot="1">
      <c r="A7" s="424"/>
      <c r="B7" s="553" t="s">
        <v>0</v>
      </c>
      <c r="C7" s="553"/>
      <c r="D7" s="553"/>
      <c r="E7" s="553"/>
      <c r="F7" s="553"/>
      <c r="G7" s="553"/>
      <c r="H7" s="553"/>
      <c r="I7" s="553"/>
      <c r="J7" s="553"/>
      <c r="K7" s="553"/>
      <c r="L7" s="553"/>
    </row>
    <row r="8" spans="1:23" s="289" customFormat="1" ht="62.25" customHeight="1">
      <c r="A8" s="425"/>
      <c r="B8" s="357" t="s">
        <v>5</v>
      </c>
      <c r="C8" s="367"/>
      <c r="D8" s="357" t="s">
        <v>9</v>
      </c>
      <c r="E8" s="357" t="s">
        <v>27</v>
      </c>
      <c r="F8" s="357" t="s">
        <v>212</v>
      </c>
      <c r="G8" s="357" t="s">
        <v>50</v>
      </c>
      <c r="H8" s="357" t="s">
        <v>59</v>
      </c>
      <c r="I8" s="357" t="s">
        <v>29</v>
      </c>
      <c r="J8" s="357" t="s">
        <v>7</v>
      </c>
      <c r="K8" s="357" t="s">
        <v>31</v>
      </c>
      <c r="L8" s="357" t="s">
        <v>110</v>
      </c>
    </row>
    <row r="9" spans="1:23" s="169" customFormat="1" ht="62.25" customHeight="1">
      <c r="A9" s="423"/>
      <c r="B9" s="292" t="s">
        <v>6</v>
      </c>
      <c r="C9" s="300"/>
      <c r="D9" s="292" t="s">
        <v>10</v>
      </c>
      <c r="E9" s="292" t="s">
        <v>28</v>
      </c>
      <c r="F9" s="292" t="s">
        <v>213</v>
      </c>
      <c r="G9" s="292" t="s">
        <v>51</v>
      </c>
      <c r="H9" s="292" t="s">
        <v>60</v>
      </c>
      <c r="I9" s="292" t="s">
        <v>30</v>
      </c>
      <c r="J9" s="292" t="s">
        <v>8</v>
      </c>
      <c r="K9" s="292" t="s">
        <v>32</v>
      </c>
      <c r="L9" s="292" t="s">
        <v>63</v>
      </c>
      <c r="N9" s="170"/>
    </row>
    <row r="10" spans="1:23" s="142" customFormat="1" ht="24" customHeight="1">
      <c r="A10" s="426"/>
      <c r="B10" s="356" t="s">
        <v>11</v>
      </c>
      <c r="C10" s="146"/>
      <c r="D10" s="556">
        <v>100</v>
      </c>
      <c r="E10" s="554">
        <v>22.4</v>
      </c>
      <c r="F10" s="558">
        <v>20</v>
      </c>
      <c r="G10" s="554">
        <v>39.6</v>
      </c>
      <c r="H10" s="554">
        <v>0.5</v>
      </c>
      <c r="I10" s="554">
        <v>4.7</v>
      </c>
      <c r="J10" s="554">
        <v>3.6</v>
      </c>
      <c r="K10" s="554">
        <v>4.3</v>
      </c>
      <c r="L10" s="554">
        <v>4.9000000000000004</v>
      </c>
      <c r="N10" s="171"/>
    </row>
    <row r="11" spans="1:23" s="142" customFormat="1" ht="27.75" customHeight="1" thickBot="1">
      <c r="A11" s="426"/>
      <c r="B11" s="293" t="s">
        <v>12</v>
      </c>
      <c r="C11" s="271"/>
      <c r="D11" s="557"/>
      <c r="E11" s="555"/>
      <c r="F11" s="559"/>
      <c r="G11" s="555"/>
      <c r="H11" s="555"/>
      <c r="I11" s="555"/>
      <c r="J11" s="555"/>
      <c r="K11" s="555"/>
      <c r="L11" s="555"/>
    </row>
    <row r="12" spans="1:23" s="142" customFormat="1" ht="12" customHeight="1">
      <c r="A12" s="426"/>
      <c r="B12" s="147"/>
      <c r="C12" s="147"/>
      <c r="D12" s="148"/>
      <c r="E12" s="149"/>
      <c r="F12" s="149"/>
      <c r="G12" s="149"/>
      <c r="H12" s="149"/>
      <c r="I12" s="149"/>
      <c r="J12" s="149"/>
      <c r="K12" s="149"/>
      <c r="L12" s="149"/>
    </row>
    <row r="13" spans="1:23" s="378" customFormat="1" ht="24.9" customHeight="1">
      <c r="A13" s="427"/>
      <c r="B13" s="375">
        <v>2015</v>
      </c>
      <c r="C13" s="376"/>
      <c r="D13" s="377"/>
      <c r="E13" s="377"/>
      <c r="F13" s="377"/>
      <c r="G13" s="377"/>
      <c r="H13" s="377"/>
      <c r="I13" s="377"/>
      <c r="J13" s="377"/>
      <c r="K13" s="377"/>
      <c r="L13" s="377"/>
    </row>
    <row r="14" spans="1:23" ht="24.9" customHeight="1">
      <c r="A14" s="430">
        <v>104</v>
      </c>
      <c r="B14" s="153" t="s">
        <v>1</v>
      </c>
      <c r="C14" s="154"/>
      <c r="D14" s="148">
        <f ca="1">OFFSET('SPPI '!$A$2,D$6,$A14)</f>
        <v>0.5</v>
      </c>
      <c r="E14" s="151">
        <f ca="1">OFFSET('SPPI '!$A$2,E$6,$A14)</f>
        <v>0.8</v>
      </c>
      <c r="F14" s="151">
        <f ca="1">OFFSET('SPPI '!$A$2,F$6,$A14)</f>
        <v>0.7</v>
      </c>
      <c r="G14" s="151">
        <f ca="1">OFFSET('SPPI '!$A$2,G$6,$A14)</f>
        <v>-0.1</v>
      </c>
      <c r="H14" s="151">
        <f ca="1">OFFSET('SPPI '!$A$2,H$6,$A14)</f>
        <v>1.8</v>
      </c>
      <c r="I14" s="151">
        <f ca="1">OFFSET('SPPI '!$A$2,I$6,$A14)</f>
        <v>0</v>
      </c>
      <c r="J14" s="151">
        <f ca="1">OFFSET('SPPI '!$A$2,J$6,$A14)</f>
        <v>1.5</v>
      </c>
      <c r="K14" s="151">
        <f ca="1">OFFSET('SPPI '!$A$2,K$6,$A14)</f>
        <v>0.1</v>
      </c>
      <c r="L14" s="151">
        <f ca="1">OFFSET('SPPI '!$A$2,L$6,$A14)</f>
        <v>0.4</v>
      </c>
      <c r="N14" s="273"/>
      <c r="O14" s="273"/>
      <c r="P14" s="273"/>
      <c r="Q14" s="273"/>
      <c r="R14" s="273"/>
      <c r="S14" s="273"/>
      <c r="T14" s="273"/>
      <c r="U14" s="273"/>
      <c r="V14" s="273"/>
      <c r="W14" s="273"/>
    </row>
    <row r="15" spans="1:23" ht="24.9" customHeight="1">
      <c r="A15" s="430">
        <v>105</v>
      </c>
      <c r="B15" s="153" t="s">
        <v>2</v>
      </c>
      <c r="C15" s="154"/>
      <c r="D15" s="148">
        <f ca="1">OFFSET('SPPI '!$A$2,D$6,$A15)</f>
        <v>0.4</v>
      </c>
      <c r="E15" s="151">
        <f ca="1">OFFSET('SPPI '!$A$2,E$6,$A15)</f>
        <v>-0.3</v>
      </c>
      <c r="F15" s="151">
        <f ca="1">OFFSET('SPPI '!$A$2,F$6,$A15)</f>
        <v>1.4</v>
      </c>
      <c r="G15" s="151">
        <f ca="1">OFFSET('SPPI '!$A$2,G$6,$A15)</f>
        <v>0</v>
      </c>
      <c r="H15" s="151">
        <f ca="1">OFFSET('SPPI '!$A$2,H$6,$A15)</f>
        <v>0</v>
      </c>
      <c r="I15" s="151">
        <f ca="1">OFFSET('SPPI '!$A$2,I$6,$A15)</f>
        <v>0.1</v>
      </c>
      <c r="J15" s="151">
        <f ca="1">OFFSET('SPPI '!$A$2,J$6,$A15)</f>
        <v>0.7</v>
      </c>
      <c r="K15" s="151">
        <f ca="1">OFFSET('SPPI '!$A$2,K$6,$A15)</f>
        <v>0</v>
      </c>
      <c r="L15" s="151">
        <f ca="1">OFFSET('SPPI '!$A$2,L$6,$A15)</f>
        <v>0.7</v>
      </c>
      <c r="N15" s="273"/>
      <c r="O15" s="273"/>
      <c r="P15" s="273"/>
      <c r="Q15" s="273"/>
      <c r="R15" s="273"/>
      <c r="S15" s="273"/>
      <c r="T15" s="273"/>
      <c r="U15" s="273"/>
      <c r="V15" s="273"/>
      <c r="W15" s="273"/>
    </row>
    <row r="16" spans="1:23" ht="24.9" customHeight="1">
      <c r="A16" s="430">
        <v>106</v>
      </c>
      <c r="B16" s="153" t="s">
        <v>3</v>
      </c>
      <c r="C16" s="154"/>
      <c r="D16" s="148">
        <f ca="1">OFFSET('SPPI '!$A$2,D$6,$A16)</f>
        <v>0.5</v>
      </c>
      <c r="E16" s="151">
        <f ca="1">OFFSET('SPPI '!$A$2,E$6,$A16)</f>
        <v>1</v>
      </c>
      <c r="F16" s="151">
        <f ca="1">OFFSET('SPPI '!$A$2,F$6,$A16)</f>
        <v>1</v>
      </c>
      <c r="G16" s="151">
        <f ca="1">OFFSET('SPPI '!$A$2,G$6,$A16)</f>
        <v>0</v>
      </c>
      <c r="H16" s="151">
        <f ca="1">OFFSET('SPPI '!$A$2,H$6,$A16)</f>
        <v>0.8</v>
      </c>
      <c r="I16" s="151">
        <f ca="1">OFFSET('SPPI '!$A$2,I$6,$A16)</f>
        <v>0</v>
      </c>
      <c r="J16" s="151">
        <f ca="1">OFFSET('SPPI '!$A$2,J$6,$A16)</f>
        <v>0.1</v>
      </c>
      <c r="K16" s="151">
        <f ca="1">OFFSET('SPPI '!$A$2,K$6,$A16)</f>
        <v>0.1</v>
      </c>
      <c r="L16" s="151">
        <f ca="1">OFFSET('SPPI '!$A$2,L$6,$A16)</f>
        <v>0.7</v>
      </c>
      <c r="N16" s="273"/>
      <c r="O16" s="273"/>
      <c r="P16" s="273"/>
      <c r="Q16" s="273"/>
      <c r="R16" s="273"/>
      <c r="S16" s="273"/>
      <c r="T16" s="273"/>
      <c r="U16" s="273"/>
      <c r="V16" s="273"/>
      <c r="W16" s="273"/>
    </row>
    <row r="17" spans="1:23" ht="24.9" customHeight="1">
      <c r="A17" s="430">
        <v>107</v>
      </c>
      <c r="B17" s="153" t="s">
        <v>4</v>
      </c>
      <c r="C17" s="154"/>
      <c r="D17" s="148">
        <f ca="1">OFFSET('SPPI '!$A$2,D$6,$A17)</f>
        <v>0.6</v>
      </c>
      <c r="E17" s="151">
        <f ca="1">OFFSET('SPPI '!$A$2,E$6,$A17)</f>
        <v>1.1000000000000001</v>
      </c>
      <c r="F17" s="151">
        <f ca="1">OFFSET('SPPI '!$A$2,F$6,$A17)</f>
        <v>0.7</v>
      </c>
      <c r="G17" s="151">
        <f ca="1">OFFSET('SPPI '!$A$2,G$6,$A17)</f>
        <v>0.1</v>
      </c>
      <c r="H17" s="151">
        <f ca="1">OFFSET('SPPI '!$A$2,H$6,$A17)</f>
        <v>0.3</v>
      </c>
      <c r="I17" s="151">
        <f ca="1">OFFSET('SPPI '!$A$2,I$6,$A17)</f>
        <v>0.8</v>
      </c>
      <c r="J17" s="151">
        <f ca="1">OFFSET('SPPI '!$A$2,J$6,$A17)</f>
        <v>0</v>
      </c>
      <c r="K17" s="151">
        <f ca="1">OFFSET('SPPI '!$A$2,K$6,$A17)</f>
        <v>0.4</v>
      </c>
      <c r="L17" s="151">
        <f ca="1">OFFSET('SPPI '!$A$2,L$6,$A17)</f>
        <v>0.3</v>
      </c>
      <c r="N17" s="273"/>
      <c r="O17" s="273"/>
      <c r="P17" s="273"/>
      <c r="Q17" s="273"/>
      <c r="R17" s="273"/>
      <c r="S17" s="273"/>
      <c r="T17" s="273"/>
      <c r="U17" s="273"/>
      <c r="V17" s="273"/>
      <c r="W17" s="273"/>
    </row>
    <row r="18" spans="1:23" ht="9.9" customHeight="1">
      <c r="A18" s="159"/>
      <c r="B18" s="154"/>
      <c r="C18" s="154"/>
      <c r="D18" s="148"/>
      <c r="E18" s="151"/>
      <c r="F18" s="151"/>
      <c r="G18" s="151"/>
      <c r="H18" s="151"/>
      <c r="I18" s="151"/>
      <c r="J18" s="151"/>
      <c r="K18" s="151"/>
      <c r="L18" s="151"/>
      <c r="N18" s="273"/>
      <c r="O18" s="273"/>
      <c r="P18" s="273"/>
      <c r="Q18" s="273"/>
      <c r="R18" s="273"/>
      <c r="S18" s="273"/>
      <c r="T18" s="273"/>
      <c r="U18" s="273"/>
      <c r="V18" s="273"/>
      <c r="W18" s="273"/>
    </row>
    <row r="19" spans="1:23" s="378" customFormat="1" ht="24.9" customHeight="1">
      <c r="A19" s="410"/>
      <c r="B19" s="375">
        <v>2016</v>
      </c>
      <c r="C19" s="376"/>
      <c r="D19" s="377"/>
      <c r="E19" s="377"/>
      <c r="F19" s="377"/>
      <c r="G19" s="377"/>
      <c r="H19" s="377"/>
      <c r="I19" s="377"/>
      <c r="J19" s="377"/>
      <c r="K19" s="377"/>
      <c r="L19" s="377"/>
      <c r="N19" s="380"/>
      <c r="O19" s="380"/>
      <c r="P19" s="380"/>
      <c r="Q19" s="380"/>
      <c r="R19" s="380"/>
      <c r="S19" s="380"/>
      <c r="T19" s="380"/>
      <c r="U19" s="380"/>
      <c r="V19" s="380"/>
      <c r="W19" s="380"/>
    </row>
    <row r="20" spans="1:23" ht="24.9" customHeight="1">
      <c r="A20" s="430">
        <v>108</v>
      </c>
      <c r="B20" s="153" t="s">
        <v>1</v>
      </c>
      <c r="C20" s="154"/>
      <c r="D20" s="148">
        <f ca="1">OFFSET('SPPI '!$A$2,D$6,$A20)</f>
        <v>0.4</v>
      </c>
      <c r="E20" s="151">
        <f ca="1">OFFSET('SPPI '!$A$2,E$6,$A20)</f>
        <v>0.4</v>
      </c>
      <c r="F20" s="151">
        <f ca="1">OFFSET('SPPI '!$A$2,F$6,$A20)</f>
        <v>0.9</v>
      </c>
      <c r="G20" s="151">
        <f ca="1">OFFSET('SPPI '!$A$2,G$6,$A20)</f>
        <v>0</v>
      </c>
      <c r="H20" s="151">
        <f ca="1">OFFSET('SPPI '!$A$2,H$6,$A20)</f>
        <v>0.3</v>
      </c>
      <c r="I20" s="151">
        <f ca="1">OFFSET('SPPI '!$A$2,I$6,$A20)</f>
        <v>0</v>
      </c>
      <c r="J20" s="151">
        <f ca="1">OFFSET('SPPI '!$A$2,J$6,$A20)</f>
        <v>1.1000000000000001</v>
      </c>
      <c r="K20" s="151">
        <f ca="1">OFFSET('SPPI '!$A$2,K$6,$A20)</f>
        <v>0.7</v>
      </c>
      <c r="L20" s="151">
        <f ca="1">OFFSET('SPPI '!$A$2,L$6,$A20)</f>
        <v>-0.6</v>
      </c>
      <c r="N20" s="273"/>
      <c r="O20" s="273"/>
      <c r="P20" s="273"/>
      <c r="Q20" s="273"/>
      <c r="R20" s="273"/>
      <c r="S20" s="273"/>
      <c r="T20" s="273"/>
      <c r="U20" s="273"/>
      <c r="V20" s="273"/>
      <c r="W20" s="273"/>
    </row>
    <row r="21" spans="1:23" ht="24.9" customHeight="1">
      <c r="A21" s="430">
        <v>109</v>
      </c>
      <c r="B21" s="153" t="s">
        <v>2</v>
      </c>
      <c r="C21" s="154"/>
      <c r="D21" s="148">
        <f ca="1">OFFSET('SPPI '!$A$2,D$6,$A21)</f>
        <v>-0.3</v>
      </c>
      <c r="E21" s="151">
        <f ca="1">OFFSET('SPPI '!$A$2,E$6,$A21)</f>
        <v>-1.7</v>
      </c>
      <c r="F21" s="151">
        <f ca="1">OFFSET('SPPI '!$A$2,F$6,$A21)</f>
        <v>0.5</v>
      </c>
      <c r="G21" s="151">
        <f ca="1">OFFSET('SPPI '!$A$2,G$6,$A21)</f>
        <v>0</v>
      </c>
      <c r="H21" s="151">
        <f ca="1">OFFSET('SPPI '!$A$2,H$6,$A21)</f>
        <v>0.7</v>
      </c>
      <c r="I21" s="151">
        <f ca="1">OFFSET('SPPI '!$A$2,I$6,$A21)</f>
        <v>0.1</v>
      </c>
      <c r="J21" s="151">
        <f ca="1">OFFSET('SPPI '!$A$2,J$6,$A21)</f>
        <v>0.2</v>
      </c>
      <c r="K21" s="151">
        <f ca="1">OFFSET('SPPI '!$A$2,K$6,$A21)</f>
        <v>0.1</v>
      </c>
      <c r="L21" s="151">
        <f ca="1">OFFSET('SPPI '!$A$2,L$6,$A21)</f>
        <v>-0.1</v>
      </c>
      <c r="N21" s="273"/>
      <c r="O21" s="273"/>
      <c r="P21" s="273"/>
      <c r="Q21" s="273"/>
      <c r="R21" s="273"/>
      <c r="S21" s="273"/>
      <c r="T21" s="273"/>
      <c r="U21" s="273"/>
      <c r="V21" s="273"/>
      <c r="W21" s="273"/>
    </row>
    <row r="22" spans="1:23" ht="24.9" customHeight="1">
      <c r="A22" s="430">
        <v>110</v>
      </c>
      <c r="B22" s="153" t="s">
        <v>3</v>
      </c>
      <c r="C22" s="154"/>
      <c r="D22" s="148">
        <f ca="1">OFFSET('SPPI '!$A$2,D$6,$A22)</f>
        <v>0.2</v>
      </c>
      <c r="E22" s="151">
        <f ca="1">OFFSET('SPPI '!$A$2,E$6,$A22)</f>
        <v>0</v>
      </c>
      <c r="F22" s="151">
        <f ca="1">OFFSET('SPPI '!$A$2,F$6,$A22)</f>
        <v>0.7</v>
      </c>
      <c r="G22" s="151">
        <f ca="1">OFFSET('SPPI '!$A$2,G$6,$A22)</f>
        <v>0</v>
      </c>
      <c r="H22" s="151">
        <f ca="1">OFFSET('SPPI '!$A$2,H$6,$A22)</f>
        <v>0.2</v>
      </c>
      <c r="I22" s="151">
        <f ca="1">OFFSET('SPPI '!$A$2,I$6,$A22)</f>
        <v>0</v>
      </c>
      <c r="J22" s="151">
        <f ca="1">OFFSET('SPPI '!$A$2,J$6,$A22)</f>
        <v>0.9</v>
      </c>
      <c r="K22" s="151">
        <f ca="1">OFFSET('SPPI '!$A$2,K$6,$A22)</f>
        <v>0.5</v>
      </c>
      <c r="L22" s="151">
        <f ca="1">OFFSET('SPPI '!$A$2,L$6,$A22)</f>
        <v>-0.8</v>
      </c>
      <c r="N22" s="273"/>
      <c r="O22" s="273"/>
      <c r="P22" s="273"/>
      <c r="Q22" s="273"/>
      <c r="R22" s="273"/>
      <c r="S22" s="273"/>
      <c r="T22" s="273"/>
      <c r="U22" s="273"/>
      <c r="V22" s="273"/>
      <c r="W22" s="273"/>
    </row>
    <row r="23" spans="1:23" ht="24.9" customHeight="1">
      <c r="A23" s="430">
        <v>111</v>
      </c>
      <c r="B23" s="153" t="s">
        <v>4</v>
      </c>
      <c r="C23" s="154"/>
      <c r="D23" s="148">
        <f ca="1">OFFSET('SPPI '!$A$2,D$6,$A23)</f>
        <v>0.1</v>
      </c>
      <c r="E23" s="151">
        <f ca="1">OFFSET('SPPI '!$A$2,E$6,$A23)</f>
        <v>0.1</v>
      </c>
      <c r="F23" s="151">
        <f ca="1">OFFSET('SPPI '!$A$2,F$6,$A23)</f>
        <v>0.7</v>
      </c>
      <c r="G23" s="151">
        <f ca="1">OFFSET('SPPI '!$A$2,G$6,$A23)</f>
        <v>0</v>
      </c>
      <c r="H23" s="151">
        <f ca="1">OFFSET('SPPI '!$A$2,H$6,$A23)</f>
        <v>0.7</v>
      </c>
      <c r="I23" s="151">
        <f ca="1">OFFSET('SPPI '!$A$2,I$6,$A23)</f>
        <v>0.6</v>
      </c>
      <c r="J23" s="151">
        <f ca="1">OFFSET('SPPI '!$A$2,J$6,$A23)</f>
        <v>0.1</v>
      </c>
      <c r="K23" s="151">
        <f ca="1">OFFSET('SPPI '!$A$2,K$6,$A23)</f>
        <v>0.3</v>
      </c>
      <c r="L23" s="151">
        <f ca="1">OFFSET('SPPI '!$A$2,L$6,$A23)</f>
        <v>-1.9</v>
      </c>
      <c r="N23" s="273"/>
      <c r="O23" s="273"/>
      <c r="P23" s="273"/>
      <c r="Q23" s="273"/>
      <c r="R23" s="273"/>
      <c r="S23" s="273"/>
      <c r="T23" s="273"/>
      <c r="U23" s="273"/>
      <c r="V23" s="273"/>
      <c r="W23" s="273"/>
    </row>
    <row r="24" spans="1:23" ht="9.9" customHeight="1">
      <c r="A24" s="159"/>
      <c r="B24" s="159"/>
      <c r="C24" s="159"/>
      <c r="D24" s="159"/>
      <c r="E24" s="160"/>
      <c r="F24" s="160"/>
      <c r="G24" s="160"/>
      <c r="H24" s="160"/>
      <c r="I24" s="160"/>
      <c r="J24" s="160"/>
      <c r="K24" s="160"/>
      <c r="L24" s="160"/>
      <c r="N24" s="273"/>
      <c r="O24" s="273"/>
      <c r="P24" s="273"/>
      <c r="Q24" s="273"/>
      <c r="R24" s="273"/>
      <c r="S24" s="273"/>
      <c r="T24" s="273"/>
      <c r="U24" s="273"/>
      <c r="V24" s="273"/>
      <c r="W24" s="273"/>
    </row>
    <row r="25" spans="1:23" s="378" customFormat="1" ht="24.9" customHeight="1">
      <c r="A25" s="410"/>
      <c r="B25" s="375">
        <v>2017</v>
      </c>
      <c r="C25" s="376"/>
      <c r="D25" s="377"/>
      <c r="E25" s="377"/>
      <c r="F25" s="377"/>
      <c r="G25" s="377"/>
      <c r="H25" s="377"/>
      <c r="I25" s="377"/>
      <c r="J25" s="377"/>
      <c r="K25" s="377"/>
      <c r="L25" s="377"/>
      <c r="N25" s="380"/>
      <c r="O25" s="380"/>
      <c r="P25" s="380"/>
      <c r="Q25" s="380"/>
      <c r="R25" s="380"/>
      <c r="S25" s="380"/>
      <c r="T25" s="380"/>
      <c r="U25" s="380"/>
      <c r="V25" s="380"/>
      <c r="W25" s="380"/>
    </row>
    <row r="26" spans="1:23" ht="24.9" customHeight="1">
      <c r="A26" s="430">
        <v>112</v>
      </c>
      <c r="B26" s="153" t="s">
        <v>1</v>
      </c>
      <c r="C26" s="154"/>
      <c r="D26" s="148">
        <f ca="1">OFFSET('SPPI '!$A$2,D$6,$A26)</f>
        <v>0.6</v>
      </c>
      <c r="E26" s="151">
        <f ca="1">OFFSET('SPPI '!$A$2,E$6,$A26)</f>
        <v>-0.3</v>
      </c>
      <c r="F26" s="151">
        <f ca="1">OFFSET('SPPI '!$A$2,F$6,$A26)</f>
        <v>1.5</v>
      </c>
      <c r="G26" s="151">
        <f ca="1">OFFSET('SPPI '!$A$2,G$6,$A26)</f>
        <v>0</v>
      </c>
      <c r="H26" s="151">
        <f ca="1">OFFSET('SPPI '!$A$2,H$6,$A26)</f>
        <v>0.1</v>
      </c>
      <c r="I26" s="151">
        <f ca="1">OFFSET('SPPI '!$A$2,I$6,$A26)</f>
        <v>0.1</v>
      </c>
      <c r="J26" s="151">
        <f ca="1">OFFSET('SPPI '!$A$2,J$6,$A26)</f>
        <v>1.5</v>
      </c>
      <c r="K26" s="151">
        <f ca="1">OFFSET('SPPI '!$A$2,K$6,$A26)</f>
        <v>1.7</v>
      </c>
      <c r="L26" s="151">
        <f ca="1">OFFSET('SPPI '!$A$2,L$6,$A26)</f>
        <v>-0.1</v>
      </c>
      <c r="N26" s="273"/>
      <c r="O26" s="273"/>
      <c r="P26" s="273"/>
      <c r="Q26" s="273"/>
      <c r="R26" s="273"/>
      <c r="S26" s="273"/>
      <c r="T26" s="273"/>
      <c r="U26" s="273"/>
      <c r="V26" s="273"/>
      <c r="W26" s="273"/>
    </row>
    <row r="27" spans="1:23" ht="24.9" customHeight="1">
      <c r="A27" s="430">
        <v>113</v>
      </c>
      <c r="B27" s="153" t="s">
        <v>2</v>
      </c>
      <c r="C27" s="154"/>
      <c r="D27" s="148">
        <f ca="1">OFFSET('SPPI '!$A$2,D$6,$A27)</f>
        <v>0.3</v>
      </c>
      <c r="E27" s="151">
        <f ca="1">OFFSET('SPPI '!$A$2,E$6,$A27)</f>
        <v>0</v>
      </c>
      <c r="F27" s="151">
        <f ca="1">OFFSET('SPPI '!$A$2,F$6,$A27)</f>
        <v>1.1000000000000001</v>
      </c>
      <c r="G27" s="151">
        <f ca="1">OFFSET('SPPI '!$A$2,G$6,$A27)</f>
        <v>0.1</v>
      </c>
      <c r="H27" s="151">
        <f ca="1">OFFSET('SPPI '!$A$2,H$6,$A27)</f>
        <v>1.2</v>
      </c>
      <c r="I27" s="151">
        <f ca="1">OFFSET('SPPI '!$A$2,I$6,$A27)</f>
        <v>0.2</v>
      </c>
      <c r="J27" s="151">
        <f ca="1">OFFSET('SPPI '!$A$2,J$6,$A27)</f>
        <v>0.4</v>
      </c>
      <c r="K27" s="151">
        <f ca="1">OFFSET('SPPI '!$A$2,K$6,$A27)</f>
        <v>0.3</v>
      </c>
      <c r="L27" s="151">
        <f ca="1">OFFSET('SPPI '!$A$2,L$6,$A27)</f>
        <v>0.5</v>
      </c>
      <c r="N27" s="273"/>
      <c r="O27" s="273"/>
      <c r="P27" s="273"/>
      <c r="Q27" s="273"/>
      <c r="R27" s="273"/>
      <c r="S27" s="273"/>
      <c r="T27" s="273"/>
      <c r="U27" s="273"/>
      <c r="V27" s="273"/>
      <c r="W27" s="273"/>
    </row>
    <row r="28" spans="1:23" ht="24.9" customHeight="1">
      <c r="A28" s="430">
        <v>114</v>
      </c>
      <c r="B28" s="153" t="s">
        <v>3</v>
      </c>
      <c r="C28" s="154"/>
      <c r="D28" s="148">
        <f ca="1">OFFSET('SPPI '!$A$2,D$6,$A28)</f>
        <v>0.4</v>
      </c>
      <c r="E28" s="151">
        <f ca="1">OFFSET('SPPI '!$A$2,E$6,$A28)</f>
        <v>0.4</v>
      </c>
      <c r="F28" s="151">
        <f ca="1">OFFSET('SPPI '!$A$2,F$6,$A28)</f>
        <v>0.7</v>
      </c>
      <c r="G28" s="151">
        <f ca="1">OFFSET('SPPI '!$A$2,G$6,$A28)</f>
        <v>0</v>
      </c>
      <c r="H28" s="151">
        <f ca="1">OFFSET('SPPI '!$A$2,H$6,$A28)</f>
        <v>0.2</v>
      </c>
      <c r="I28" s="151">
        <f ca="1">OFFSET('SPPI '!$A$2,I$6,$A28)</f>
        <v>0</v>
      </c>
      <c r="J28" s="151">
        <f ca="1">OFFSET('SPPI '!$A$2,J$6,$A28)</f>
        <v>0.4</v>
      </c>
      <c r="K28" s="151">
        <f ca="1">OFFSET('SPPI '!$A$2,K$6,$A28)</f>
        <v>0.1</v>
      </c>
      <c r="L28" s="151">
        <f ca="1">OFFSET('SPPI '!$A$2,L$6,$A28)</f>
        <v>-0.5</v>
      </c>
      <c r="N28" s="273"/>
      <c r="O28" s="273"/>
      <c r="P28" s="273"/>
      <c r="Q28" s="273"/>
      <c r="R28" s="273"/>
      <c r="S28" s="273"/>
      <c r="T28" s="273"/>
      <c r="U28" s="273"/>
      <c r="V28" s="273"/>
      <c r="W28" s="273"/>
    </row>
    <row r="29" spans="1:23" ht="24.9" customHeight="1">
      <c r="A29" s="430">
        <v>115</v>
      </c>
      <c r="B29" s="153" t="s">
        <v>4</v>
      </c>
      <c r="C29" s="154"/>
      <c r="D29" s="148">
        <f ca="1">OFFSET('SPPI '!$A$2,D$6,$A29)</f>
        <v>0.4</v>
      </c>
      <c r="E29" s="151">
        <f ca="1">OFFSET('SPPI '!$A$2,E$6,$A29)</f>
        <v>0.3</v>
      </c>
      <c r="F29" s="151">
        <f ca="1">OFFSET('SPPI '!$A$2,F$6,$A29)</f>
        <v>0.8</v>
      </c>
      <c r="G29" s="151">
        <f ca="1">OFFSET('SPPI '!$A$2,G$6,$A29)</f>
        <v>0</v>
      </c>
      <c r="H29" s="151">
        <f ca="1">OFFSET('SPPI '!$A$2,H$6,$A29)</f>
        <v>0.1</v>
      </c>
      <c r="I29" s="151">
        <f ca="1">OFFSET('SPPI '!$A$2,I$6,$A29)</f>
        <v>0.3</v>
      </c>
      <c r="J29" s="151">
        <f ca="1">OFFSET('SPPI '!$A$2,J$6,$A29)</f>
        <v>0</v>
      </c>
      <c r="K29" s="151">
        <f ca="1">OFFSET('SPPI '!$A$2,K$6,$A29)</f>
        <v>0.1</v>
      </c>
      <c r="L29" s="151">
        <f ca="1">OFFSET('SPPI '!$A$2,L$6,$A29)</f>
        <v>1</v>
      </c>
      <c r="N29" s="273"/>
      <c r="O29" s="273"/>
      <c r="P29" s="273"/>
      <c r="Q29" s="273"/>
      <c r="R29" s="273"/>
      <c r="S29" s="273"/>
      <c r="T29" s="273"/>
      <c r="U29" s="273"/>
      <c r="V29" s="273"/>
      <c r="W29" s="273"/>
    </row>
    <row r="30" spans="1:23" ht="9.9" customHeight="1">
      <c r="A30" s="159"/>
      <c r="B30" s="154"/>
      <c r="C30" s="154"/>
      <c r="D30" s="148"/>
      <c r="E30" s="151"/>
      <c r="F30" s="151"/>
      <c r="G30" s="151"/>
      <c r="H30" s="151"/>
      <c r="I30" s="151"/>
      <c r="J30" s="151"/>
      <c r="K30" s="151"/>
      <c r="L30" s="151"/>
      <c r="N30" s="273"/>
      <c r="O30" s="273"/>
      <c r="P30" s="273"/>
      <c r="Q30" s="273"/>
      <c r="R30" s="273"/>
      <c r="S30" s="273"/>
      <c r="T30" s="273"/>
      <c r="U30" s="273"/>
      <c r="V30" s="273"/>
      <c r="W30" s="273"/>
    </row>
    <row r="31" spans="1:23" s="378" customFormat="1" ht="24.9" customHeight="1">
      <c r="A31" s="410"/>
      <c r="B31" s="375">
        <v>2018</v>
      </c>
      <c r="C31" s="376"/>
      <c r="D31" s="377"/>
      <c r="E31" s="377"/>
      <c r="F31" s="377"/>
      <c r="G31" s="377"/>
      <c r="H31" s="377"/>
      <c r="I31" s="377"/>
      <c r="J31" s="377"/>
      <c r="K31" s="377"/>
      <c r="L31" s="377"/>
      <c r="N31" s="380"/>
      <c r="O31" s="380"/>
      <c r="P31" s="380"/>
      <c r="Q31" s="380"/>
      <c r="R31" s="380"/>
      <c r="S31" s="380"/>
      <c r="T31" s="380"/>
      <c r="U31" s="380"/>
      <c r="V31" s="380"/>
      <c r="W31" s="380"/>
    </row>
    <row r="32" spans="1:23" ht="24.9" customHeight="1">
      <c r="A32" s="430">
        <v>116</v>
      </c>
      <c r="B32" s="153" t="s">
        <v>1</v>
      </c>
      <c r="C32" s="154"/>
      <c r="D32" s="148">
        <f ca="1">OFFSET('SPPI '!$A$2,D$6,$A32)</f>
        <v>0.2</v>
      </c>
      <c r="E32" s="151">
        <f ca="1">OFFSET('SPPI '!$A$2,E$6,$A32)</f>
        <v>-0.1</v>
      </c>
      <c r="F32" s="151">
        <f ca="1">OFFSET('SPPI '!$A$2,F$6,$A32)</f>
        <v>0.9</v>
      </c>
      <c r="G32" s="151">
        <f ca="1">OFFSET('SPPI '!$A$2,G$6,$A32)</f>
        <v>0.4</v>
      </c>
      <c r="H32" s="151">
        <f ca="1">OFFSET('SPPI '!$A$2,H$6,$A32)</f>
        <v>-0.1</v>
      </c>
      <c r="I32" s="151">
        <f ca="1">OFFSET('SPPI '!$A$2,I$6,$A32)</f>
        <v>0.4</v>
      </c>
      <c r="J32" s="151">
        <f ca="1">OFFSET('SPPI '!$A$2,J$6,$A32)</f>
        <v>0.7</v>
      </c>
      <c r="K32" s="151">
        <f ca="1">OFFSET('SPPI '!$A$2,K$6,$A32)</f>
        <v>0.1</v>
      </c>
      <c r="L32" s="151">
        <f ca="1">OFFSET('SPPI '!$A$2,L$6,$A32)</f>
        <v>0.3</v>
      </c>
      <c r="N32" s="273"/>
      <c r="O32" s="273"/>
      <c r="P32" s="273"/>
      <c r="Q32" s="273"/>
      <c r="R32" s="273"/>
      <c r="S32" s="273"/>
      <c r="T32" s="273"/>
      <c r="U32" s="273"/>
      <c r="V32" s="273"/>
      <c r="W32" s="273"/>
    </row>
    <row r="33" spans="1:29" ht="24.9" customHeight="1">
      <c r="A33" s="430">
        <v>117</v>
      </c>
      <c r="B33" s="153" t="s">
        <v>2</v>
      </c>
      <c r="C33" s="154"/>
      <c r="D33" s="148">
        <f ca="1">OFFSET('SPPI '!$A$2,D$6,$A33)</f>
        <v>0.1</v>
      </c>
      <c r="E33" s="151">
        <f ca="1">OFFSET('SPPI '!$A$2,E$6,$A33)</f>
        <v>0.1</v>
      </c>
      <c r="F33" s="151">
        <f ca="1">OFFSET('SPPI '!$A$2,F$6,$A33)</f>
        <v>0.5</v>
      </c>
      <c r="G33" s="151">
        <f ca="1">OFFSET('SPPI '!$A$2,G$6,$A33)</f>
        <v>0</v>
      </c>
      <c r="H33" s="151">
        <f ca="1">OFFSET('SPPI '!$A$2,H$6,$A33)</f>
        <v>0.2</v>
      </c>
      <c r="I33" s="151">
        <f ca="1">OFFSET('SPPI '!$A$2,I$6,$A33)</f>
        <v>0</v>
      </c>
      <c r="J33" s="151">
        <f ca="1">OFFSET('SPPI '!$A$2,J$6,$A33)</f>
        <v>-0.1</v>
      </c>
      <c r="K33" s="151">
        <f ca="1">OFFSET('SPPI '!$A$2,K$6,$A33)</f>
        <v>0.1</v>
      </c>
      <c r="L33" s="151">
        <f ca="1">OFFSET('SPPI '!$A$2,L$6,$A33)</f>
        <v>0</v>
      </c>
      <c r="N33" s="273"/>
      <c r="O33" s="273"/>
      <c r="P33" s="273"/>
      <c r="Q33" s="273"/>
      <c r="R33" s="273"/>
      <c r="S33" s="273"/>
      <c r="T33" s="273"/>
      <c r="U33" s="273"/>
      <c r="V33" s="273"/>
      <c r="W33" s="273"/>
    </row>
    <row r="34" spans="1:29" ht="24.9" customHeight="1">
      <c r="A34" s="430">
        <v>118</v>
      </c>
      <c r="B34" s="153" t="s">
        <v>3</v>
      </c>
      <c r="C34" s="154"/>
      <c r="D34" s="148">
        <f ca="1">OFFSET('SPPI '!$A$2,D$6,$A34)</f>
        <v>0.1</v>
      </c>
      <c r="E34" s="151">
        <f ca="1">OFFSET('SPPI '!$A$2,E$6,$A34)</f>
        <v>0</v>
      </c>
      <c r="F34" s="151">
        <f ca="1">OFFSET('SPPI '!$A$2,F$6,$A34)</f>
        <v>0.1</v>
      </c>
      <c r="G34" s="151">
        <f ca="1">OFFSET('SPPI '!$A$2,G$6,$A34)</f>
        <v>0</v>
      </c>
      <c r="H34" s="151">
        <f ca="1">OFFSET('SPPI '!$A$2,H$6,$A34)</f>
        <v>0.3</v>
      </c>
      <c r="I34" s="151">
        <f ca="1">OFFSET('SPPI '!$A$2,I$6,$A34)</f>
        <v>0</v>
      </c>
      <c r="J34" s="151">
        <f ca="1">OFFSET('SPPI '!$A$2,J$6,$A34)</f>
        <v>0.4</v>
      </c>
      <c r="K34" s="151">
        <f ca="1">OFFSET('SPPI '!$A$2,K$6,$A34)</f>
        <v>0.2</v>
      </c>
      <c r="L34" s="151">
        <f ca="1">OFFSET('SPPI '!$A$2,L$6,$A34)</f>
        <v>0.5</v>
      </c>
      <c r="N34" s="273"/>
      <c r="O34" s="273"/>
      <c r="P34" s="273"/>
      <c r="Q34" s="273"/>
      <c r="R34" s="273"/>
      <c r="S34" s="273"/>
      <c r="T34" s="273"/>
      <c r="U34" s="273"/>
      <c r="V34" s="273"/>
      <c r="W34" s="273"/>
    </row>
    <row r="35" spans="1:29" ht="24.9" customHeight="1">
      <c r="A35" s="430">
        <v>119</v>
      </c>
      <c r="B35" s="153" t="s">
        <v>4</v>
      </c>
      <c r="C35" s="154"/>
      <c r="D35" s="148">
        <f ca="1">OFFSET('SPPI '!$A$2,D$6,$A35)</f>
        <v>0.3</v>
      </c>
      <c r="E35" s="151">
        <f ca="1">OFFSET('SPPI '!$A$2,E$6,$A35)</f>
        <v>0</v>
      </c>
      <c r="F35" s="151">
        <f ca="1">OFFSET('SPPI '!$A$2,F$6,$A35)</f>
        <v>1</v>
      </c>
      <c r="G35" s="151">
        <f ca="1">OFFSET('SPPI '!$A$2,G$6,$A35)</f>
        <v>0</v>
      </c>
      <c r="H35" s="151">
        <f ca="1">OFFSET('SPPI '!$A$2,H$6,$A35)</f>
        <v>0.2</v>
      </c>
      <c r="I35" s="151">
        <f ca="1">OFFSET('SPPI '!$A$2,I$6,$A35)</f>
        <v>0</v>
      </c>
      <c r="J35" s="151">
        <f ca="1">OFFSET('SPPI '!$A$2,J$6,$A35)</f>
        <v>0.4</v>
      </c>
      <c r="K35" s="151">
        <f ca="1">OFFSET('SPPI '!$A$2,K$6,$A35)</f>
        <v>0</v>
      </c>
      <c r="L35" s="151">
        <f ca="1">OFFSET('SPPI '!$A$2,L$6,$A35)</f>
        <v>0.3</v>
      </c>
      <c r="N35" s="273"/>
      <c r="O35" s="273"/>
      <c r="P35" s="273"/>
      <c r="Q35" s="273"/>
      <c r="R35" s="273"/>
      <c r="S35" s="273"/>
      <c r="T35" s="273"/>
      <c r="U35" s="273"/>
      <c r="V35" s="273"/>
      <c r="W35" s="273"/>
    </row>
    <row r="36" spans="1:29" ht="9.9" customHeight="1">
      <c r="A36" s="159"/>
      <c r="B36" s="159"/>
      <c r="C36" s="159"/>
      <c r="D36" s="159"/>
      <c r="E36" s="160"/>
      <c r="F36" s="160"/>
      <c r="G36" s="160"/>
      <c r="H36" s="160"/>
      <c r="I36" s="160"/>
      <c r="J36" s="160"/>
      <c r="K36" s="160"/>
      <c r="L36" s="160"/>
      <c r="N36" s="273"/>
      <c r="O36" s="273"/>
      <c r="P36" s="273"/>
      <c r="Q36" s="273"/>
      <c r="R36" s="273"/>
      <c r="S36" s="273"/>
      <c r="T36" s="273"/>
      <c r="U36" s="273"/>
      <c r="V36" s="273"/>
      <c r="W36" s="273"/>
    </row>
    <row r="37" spans="1:29" s="378" customFormat="1" ht="24.9" customHeight="1">
      <c r="A37" s="410"/>
      <c r="B37" s="375">
        <v>2019</v>
      </c>
      <c r="C37" s="376"/>
      <c r="D37" s="377"/>
      <c r="E37" s="377"/>
      <c r="F37" s="377"/>
      <c r="G37" s="377"/>
      <c r="H37" s="377"/>
      <c r="I37" s="377"/>
      <c r="J37" s="377"/>
      <c r="K37" s="377"/>
      <c r="L37" s="377"/>
      <c r="N37" s="380"/>
      <c r="O37" s="380"/>
      <c r="P37" s="380"/>
      <c r="Q37" s="380"/>
      <c r="R37" s="380"/>
      <c r="S37" s="380"/>
      <c r="T37" s="380"/>
      <c r="U37" s="380"/>
      <c r="V37" s="380"/>
      <c r="W37" s="380"/>
    </row>
    <row r="38" spans="1:29" ht="24.9" customHeight="1">
      <c r="A38" s="430">
        <v>120</v>
      </c>
      <c r="B38" s="153" t="s">
        <v>1</v>
      </c>
      <c r="C38" s="154"/>
      <c r="D38" s="148">
        <f ca="1">OFFSET('SPPI '!$A$2,D$6,$A38)</f>
        <v>0.2</v>
      </c>
      <c r="E38" s="151">
        <f ca="1">OFFSET('SPPI '!$A$2,E$6,$A38)</f>
        <v>0.4</v>
      </c>
      <c r="F38" s="151">
        <f ca="1">OFFSET('SPPI '!$A$2,F$6,$A38)</f>
        <v>0.8</v>
      </c>
      <c r="G38" s="151">
        <f ca="1">OFFSET('SPPI '!$A$2,G$6,$A38)</f>
        <v>0</v>
      </c>
      <c r="H38" s="151">
        <f ca="1">OFFSET('SPPI '!$A$2,H$6,$A38)</f>
        <v>0.2</v>
      </c>
      <c r="I38" s="151">
        <f ca="1">OFFSET('SPPI '!$A$2,I$6,$A38)</f>
        <v>0</v>
      </c>
      <c r="J38" s="151">
        <f ca="1">OFFSET('SPPI '!$A$2,J$6,$A38)</f>
        <v>0</v>
      </c>
      <c r="K38" s="151">
        <f ca="1">OFFSET('SPPI '!$A$2,K$6,$A38)</f>
        <v>0.1</v>
      </c>
      <c r="L38" s="151">
        <f ca="1">OFFSET('SPPI '!$A$2,L$6,$A38)</f>
        <v>-0.2</v>
      </c>
      <c r="N38" s="273"/>
      <c r="O38" s="273"/>
      <c r="P38" s="273"/>
      <c r="Q38" s="273"/>
      <c r="R38" s="273"/>
      <c r="S38" s="273"/>
      <c r="T38" s="273"/>
      <c r="U38" s="273"/>
      <c r="V38" s="273"/>
      <c r="W38" s="273"/>
    </row>
    <row r="39" spans="1:29" ht="24.9" customHeight="1">
      <c r="A39" s="430">
        <v>121</v>
      </c>
      <c r="B39" s="153" t="s">
        <v>2</v>
      </c>
      <c r="C39" s="154"/>
      <c r="D39" s="148">
        <f ca="1">OFFSET('SPPI '!$A$2,D$6,$A39)</f>
        <v>0.2</v>
      </c>
      <c r="E39" s="151">
        <f ca="1">OFFSET('SPPI '!$A$2,E$6,$A39)</f>
        <v>0</v>
      </c>
      <c r="F39" s="151">
        <f ca="1">OFFSET('SPPI '!$A$2,F$6,$A39)</f>
        <v>0.3</v>
      </c>
      <c r="G39" s="151">
        <f ca="1">OFFSET('SPPI '!$A$2,G$6,$A39)</f>
        <v>0.1</v>
      </c>
      <c r="H39" s="151">
        <f ca="1">OFFSET('SPPI '!$A$2,H$6,$A39)</f>
        <v>0.2</v>
      </c>
      <c r="I39" s="151">
        <f ca="1">OFFSET('SPPI '!$A$2,I$6,$A39)</f>
        <v>0</v>
      </c>
      <c r="J39" s="151">
        <f ca="1">OFFSET('SPPI '!$A$2,J$6,$A39)</f>
        <v>0.1</v>
      </c>
      <c r="K39" s="151">
        <f ca="1">OFFSET('SPPI '!$A$2,K$6,$A39)</f>
        <v>0</v>
      </c>
      <c r="L39" s="151">
        <f ca="1">OFFSET('SPPI '!$A$2,L$6,$A39)</f>
        <v>0.5</v>
      </c>
      <c r="N39" s="273"/>
      <c r="O39" s="273"/>
      <c r="P39" s="273"/>
      <c r="Q39" s="273"/>
      <c r="R39" s="273"/>
      <c r="S39" s="273"/>
      <c r="T39" s="273"/>
      <c r="U39" s="273"/>
      <c r="V39" s="273"/>
      <c r="W39" s="273"/>
    </row>
    <row r="40" spans="1:29" ht="24.9" customHeight="1">
      <c r="A40" s="430">
        <v>122</v>
      </c>
      <c r="B40" s="153" t="s">
        <v>3</v>
      </c>
      <c r="C40" s="154"/>
      <c r="D40" s="148">
        <f ca="1">OFFSET('SPPI '!$A$2,D$6,$A40)</f>
        <v>0</v>
      </c>
      <c r="E40" s="151">
        <f ca="1">OFFSET('SPPI '!$A$2,E$6,$A40)</f>
        <v>-0.1</v>
      </c>
      <c r="F40" s="151">
        <f ca="1">OFFSET('SPPI '!$A$2,F$6,$A40)</f>
        <v>0.3</v>
      </c>
      <c r="G40" s="151">
        <f ca="1">OFFSET('SPPI '!$A$2,G$6,$A40)</f>
        <v>0</v>
      </c>
      <c r="H40" s="151">
        <f ca="1">OFFSET('SPPI '!$A$2,H$6,$A40)</f>
        <v>0</v>
      </c>
      <c r="I40" s="151">
        <f ca="1">OFFSET('SPPI '!$A$2,I$6,$A40)</f>
        <v>0</v>
      </c>
      <c r="J40" s="151">
        <f ca="1">OFFSET('SPPI '!$A$2,J$6,$A40)</f>
        <v>0.2</v>
      </c>
      <c r="K40" s="151">
        <f ca="1">OFFSET('SPPI '!$A$2,K$6,$A40)</f>
        <v>0</v>
      </c>
      <c r="L40" s="151">
        <f ca="1">OFFSET('SPPI '!$A$2,L$6,$A40)</f>
        <v>-1.1000000000000001</v>
      </c>
      <c r="N40" s="273"/>
      <c r="O40" s="273"/>
      <c r="P40" s="273"/>
      <c r="Q40" s="273"/>
      <c r="R40" s="273"/>
      <c r="S40" s="273"/>
      <c r="T40" s="273"/>
      <c r="U40" s="273"/>
      <c r="V40" s="273"/>
      <c r="W40" s="273"/>
    </row>
    <row r="41" spans="1:29" ht="24.9" customHeight="1">
      <c r="A41" s="430">
        <v>123</v>
      </c>
      <c r="B41" s="153" t="s">
        <v>4</v>
      </c>
      <c r="C41" s="154"/>
      <c r="D41" s="148">
        <f ca="1">OFFSET('SPPI '!$A$2,D$6,$A41)</f>
        <v>0</v>
      </c>
      <c r="E41" s="151">
        <f ca="1">OFFSET('SPPI '!$A$2,E$6,$A41)</f>
        <v>-0.1</v>
      </c>
      <c r="F41" s="151">
        <f ca="1">OFFSET('SPPI '!$A$2,F$6,$A41)</f>
        <v>0.3</v>
      </c>
      <c r="G41" s="151">
        <f ca="1">OFFSET('SPPI '!$A$2,G$6,$A41)</f>
        <v>0</v>
      </c>
      <c r="H41" s="151">
        <f ca="1">OFFSET('SPPI '!$A$2,H$6,$A41)</f>
        <v>0</v>
      </c>
      <c r="I41" s="151">
        <f ca="1">OFFSET('SPPI '!$A$2,I$6,$A41)</f>
        <v>0</v>
      </c>
      <c r="J41" s="151">
        <f ca="1">OFFSET('SPPI '!$A$2,J$6,$A41)</f>
        <v>0.1</v>
      </c>
      <c r="K41" s="151">
        <f ca="1">OFFSET('SPPI '!$A$2,K$6,$A41)</f>
        <v>0.1</v>
      </c>
      <c r="L41" s="151">
        <f ca="1">OFFSET('SPPI '!$A$2,L$6,$A41)</f>
        <v>-0.1</v>
      </c>
      <c r="N41" s="273"/>
      <c r="O41" s="273"/>
      <c r="P41" s="273"/>
      <c r="Q41" s="273"/>
      <c r="R41" s="273"/>
      <c r="S41" s="273"/>
      <c r="T41" s="273"/>
      <c r="U41" s="273"/>
      <c r="V41" s="273"/>
      <c r="W41" s="273"/>
    </row>
    <row r="42" spans="1:29" ht="9.9" customHeight="1">
      <c r="A42" s="159"/>
      <c r="B42" s="159"/>
      <c r="C42" s="159"/>
      <c r="D42" s="159"/>
      <c r="E42" s="160"/>
      <c r="F42" s="160"/>
      <c r="G42" s="160"/>
      <c r="H42" s="160"/>
      <c r="I42" s="160"/>
      <c r="J42" s="160"/>
      <c r="K42" s="160"/>
      <c r="L42" s="160"/>
      <c r="N42" s="273"/>
      <c r="O42" s="273"/>
      <c r="P42" s="273"/>
      <c r="Q42" s="273"/>
      <c r="R42" s="273"/>
      <c r="S42" s="273"/>
      <c r="T42" s="273"/>
      <c r="U42" s="273"/>
      <c r="V42" s="273"/>
      <c r="W42" s="273"/>
    </row>
    <row r="43" spans="1:29" s="378" customFormat="1">
      <c r="A43" s="410"/>
      <c r="B43" s="375">
        <v>2020</v>
      </c>
      <c r="C43" s="376"/>
      <c r="D43" s="377"/>
      <c r="E43" s="377"/>
      <c r="F43" s="377"/>
      <c r="G43" s="377"/>
      <c r="H43" s="377"/>
      <c r="I43" s="377"/>
      <c r="J43" s="377"/>
      <c r="K43" s="377"/>
      <c r="L43" s="377"/>
      <c r="N43" s="380"/>
      <c r="O43" s="380"/>
      <c r="P43" s="380"/>
      <c r="Q43" s="380"/>
      <c r="R43" s="380"/>
      <c r="S43" s="380"/>
      <c r="T43" s="380"/>
      <c r="U43" s="380"/>
      <c r="V43" s="380"/>
      <c r="W43" s="380"/>
    </row>
    <row r="44" spans="1:29">
      <c r="A44" s="159">
        <v>124</v>
      </c>
      <c r="B44" s="153" t="s">
        <v>1</v>
      </c>
      <c r="C44" s="154"/>
      <c r="D44" s="148">
        <f ca="1">OFFSET('SPPI '!$A$2,D$6,$A44)</f>
        <v>0.2</v>
      </c>
      <c r="E44" s="151">
        <f ca="1">OFFSET('SPPI '!$A$2,E$6,$A44)</f>
        <v>0.3</v>
      </c>
      <c r="F44" s="151">
        <f ca="1">OFFSET('SPPI '!$A$2,F$6,$A44)</f>
        <v>0.4</v>
      </c>
      <c r="G44" s="151">
        <f ca="1">OFFSET('SPPI '!$A$2,G$6,$A44)</f>
        <v>0</v>
      </c>
      <c r="H44" s="151">
        <f ca="1">OFFSET('SPPI '!$A$2,H$6,$A44)</f>
        <v>0.5</v>
      </c>
      <c r="I44" s="151">
        <f ca="1">OFFSET('SPPI '!$A$2,I$6,$A44)</f>
        <v>0</v>
      </c>
      <c r="J44" s="151">
        <f ca="1">OFFSET('SPPI '!$A$2,J$6,$A44)</f>
        <v>0.3</v>
      </c>
      <c r="K44" s="151">
        <f ca="1">OFFSET('SPPI '!$A$2,K$6,$A44)</f>
        <v>0.1</v>
      </c>
      <c r="L44" s="151">
        <f ca="1">OFFSET('SPPI '!$A$2,L$6,$A44)</f>
        <v>0</v>
      </c>
      <c r="M44" s="279"/>
      <c r="N44" s="338"/>
      <c r="O44" s="355"/>
      <c r="P44" s="355"/>
      <c r="Q44" s="355"/>
      <c r="R44" s="355"/>
      <c r="S44" s="355"/>
      <c r="T44" s="355"/>
      <c r="U44" s="355"/>
      <c r="V44" s="355"/>
      <c r="W44" s="355"/>
      <c r="X44" s="176"/>
      <c r="Y44" s="176"/>
      <c r="Z44" s="176"/>
      <c r="AA44" s="176"/>
      <c r="AB44" s="176"/>
      <c r="AC44" s="176"/>
    </row>
    <row r="45" spans="1:29">
      <c r="A45" s="159">
        <v>125</v>
      </c>
      <c r="B45" s="153" t="s">
        <v>2</v>
      </c>
      <c r="C45" s="154"/>
      <c r="D45" s="148">
        <f ca="1">OFFSET('SPPI '!$A$2,D$6,$A45)</f>
        <v>0.2</v>
      </c>
      <c r="E45" s="151">
        <f ca="1">OFFSET('SPPI '!$A$2,E$6,$A45)</f>
        <v>0.4</v>
      </c>
      <c r="F45" s="151">
        <f ca="1">OFFSET('SPPI '!$A$2,F$6,$A45)</f>
        <v>0.2</v>
      </c>
      <c r="G45" s="151">
        <f ca="1">OFFSET('SPPI '!$A$2,G$6,$A45)</f>
        <v>-0.1</v>
      </c>
      <c r="H45" s="151">
        <f ca="1">OFFSET('SPPI '!$A$2,H$6,$A45)</f>
        <v>0.2</v>
      </c>
      <c r="I45" s="151">
        <f ca="1">OFFSET('SPPI '!$A$2,I$6,$A45)</f>
        <v>-0.1</v>
      </c>
      <c r="J45" s="151">
        <f ca="1">OFFSET('SPPI '!$A$2,J$6,$A45)</f>
        <v>0.3</v>
      </c>
      <c r="K45" s="151">
        <f ca="1">OFFSET('SPPI '!$A$2,K$6,$A45)</f>
        <v>1</v>
      </c>
      <c r="L45" s="151">
        <f ca="1">OFFSET('SPPI '!$A$2,L$6,$A45)</f>
        <v>0</v>
      </c>
      <c r="M45" s="280"/>
      <c r="N45" s="338"/>
      <c r="O45" s="273"/>
      <c r="P45" s="273"/>
      <c r="Q45" s="273"/>
      <c r="R45" s="273"/>
      <c r="S45" s="273"/>
      <c r="T45" s="273"/>
      <c r="U45" s="273"/>
      <c r="V45" s="273"/>
      <c r="W45" s="273"/>
    </row>
    <row r="46" spans="1:29">
      <c r="A46" s="159">
        <v>126</v>
      </c>
      <c r="B46" s="153" t="s">
        <v>3</v>
      </c>
      <c r="C46" s="154"/>
      <c r="D46" s="148">
        <f ca="1">OFFSET('SPPI '!$A$2,D$6,$A46)</f>
        <v>0.3</v>
      </c>
      <c r="E46" s="151">
        <f ca="1">OFFSET('SPPI '!$A$2,E$6,$A46)</f>
        <v>1.1000000000000001</v>
      </c>
      <c r="F46" s="151">
        <f ca="1">OFFSET('SPPI '!$A$2,F$6,$A46)</f>
        <v>0.6</v>
      </c>
      <c r="G46" s="151">
        <f ca="1">OFFSET('SPPI '!$A$2,G$6,$A46)</f>
        <v>0</v>
      </c>
      <c r="H46" s="151">
        <f ca="1">OFFSET('SPPI '!$A$2,H$6,$A46)</f>
        <v>1</v>
      </c>
      <c r="I46" s="151">
        <f ca="1">OFFSET('SPPI '!$A$2,I$6,$A46)</f>
        <v>0.1</v>
      </c>
      <c r="J46" s="151">
        <f ca="1">OFFSET('SPPI '!$A$2,J$6,$A46)</f>
        <v>0.2</v>
      </c>
      <c r="K46" s="151">
        <f ca="1">OFFSET('SPPI '!$A$2,K$6,$A46)</f>
        <v>0.1</v>
      </c>
      <c r="L46" s="151">
        <f ca="1">OFFSET('SPPI '!$A$2,L$6,$A46)</f>
        <v>-1.3</v>
      </c>
      <c r="M46" s="278"/>
      <c r="N46" s="338"/>
      <c r="O46" s="273"/>
      <c r="P46" s="273"/>
      <c r="Q46" s="273"/>
      <c r="R46" s="273"/>
      <c r="S46" s="273"/>
      <c r="T46" s="273"/>
      <c r="U46" s="273"/>
      <c r="V46" s="273"/>
      <c r="W46" s="273"/>
    </row>
    <row r="47" spans="1:29">
      <c r="A47" s="159">
        <v>127</v>
      </c>
      <c r="B47" s="153" t="s">
        <v>4</v>
      </c>
      <c r="C47" s="154"/>
      <c r="D47" s="148">
        <f ca="1">OFFSET('SPPI '!$A$2,D$6,$A47)</f>
        <v>-0.2</v>
      </c>
      <c r="E47" s="151">
        <f ca="1">OFFSET('SPPI '!$A$2,E$6,$A47)</f>
        <v>-0.9</v>
      </c>
      <c r="F47" s="151">
        <f ca="1">OFFSET('SPPI '!$A$2,F$6,$A47)</f>
        <v>0.3</v>
      </c>
      <c r="G47" s="151">
        <f ca="1">OFFSET('SPPI '!$A$2,G$6,$A47)</f>
        <v>0</v>
      </c>
      <c r="H47" s="151">
        <f ca="1">OFFSET('SPPI '!$A$2,H$6,$A47)</f>
        <v>-0.2</v>
      </c>
      <c r="I47" s="151">
        <f ca="1">OFFSET('SPPI '!$A$2,I$6,$A47)</f>
        <v>0</v>
      </c>
      <c r="J47" s="151">
        <f ca="1">OFFSET('SPPI '!$A$2,J$6,$A47)</f>
        <v>-0.1</v>
      </c>
      <c r="K47" s="151">
        <f ca="1">OFFSET('SPPI '!$A$2,K$6,$A47)</f>
        <v>0.1</v>
      </c>
      <c r="L47" s="151">
        <f ca="1">OFFSET('SPPI '!$A$2,L$6,$A47)</f>
        <v>-0.9</v>
      </c>
      <c r="M47" s="278"/>
      <c r="N47" s="338"/>
      <c r="O47" s="273"/>
      <c r="P47" s="273"/>
      <c r="Q47" s="273"/>
      <c r="R47" s="273"/>
      <c r="S47" s="273"/>
      <c r="T47" s="273"/>
      <c r="U47" s="273"/>
      <c r="V47" s="273"/>
      <c r="W47" s="273"/>
    </row>
    <row r="48" spans="1:29" ht="9.9" customHeight="1">
      <c r="A48" s="159"/>
      <c r="B48" s="153"/>
      <c r="C48" s="154"/>
      <c r="D48" s="148"/>
      <c r="E48" s="151"/>
      <c r="F48" s="151"/>
      <c r="G48" s="151"/>
      <c r="H48" s="151"/>
      <c r="I48" s="151"/>
      <c r="J48" s="151"/>
      <c r="K48" s="151"/>
      <c r="L48" s="151"/>
      <c r="M48" s="279"/>
      <c r="N48" s="338"/>
      <c r="O48" s="273"/>
      <c r="P48" s="273"/>
      <c r="Q48" s="273"/>
      <c r="R48" s="273"/>
      <c r="S48" s="273"/>
      <c r="T48" s="273"/>
      <c r="U48" s="273"/>
      <c r="V48" s="273"/>
      <c r="W48" s="273"/>
    </row>
    <row r="49" spans="1:23" s="378" customFormat="1">
      <c r="A49" s="410"/>
      <c r="B49" s="375">
        <v>2021</v>
      </c>
      <c r="C49" s="381"/>
      <c r="D49" s="377"/>
      <c r="E49" s="382"/>
      <c r="F49" s="382"/>
      <c r="G49" s="382"/>
      <c r="H49" s="382"/>
      <c r="I49" s="382"/>
      <c r="J49" s="382"/>
      <c r="K49" s="382"/>
      <c r="L49" s="382"/>
      <c r="M49" s="383"/>
      <c r="N49" s="384"/>
      <c r="O49" s="380"/>
      <c r="P49" s="380"/>
      <c r="Q49" s="380"/>
      <c r="R49" s="380"/>
      <c r="S49" s="380"/>
      <c r="T49" s="380"/>
      <c r="U49" s="380"/>
      <c r="V49" s="380"/>
      <c r="W49" s="380"/>
    </row>
    <row r="50" spans="1:23">
      <c r="A50" s="159">
        <v>128</v>
      </c>
      <c r="B50" s="153" t="s">
        <v>1</v>
      </c>
      <c r="C50" s="154"/>
      <c r="D50" s="148">
        <f ca="1">OFFSET('SPPI '!$A$2,D$6,$A50)</f>
        <v>0.1</v>
      </c>
      <c r="E50" s="151">
        <f ca="1">OFFSET('SPPI '!$A$2,E$6,$A50)</f>
        <v>-0.5</v>
      </c>
      <c r="F50" s="151">
        <f ca="1">OFFSET('SPPI '!$A$2,F$6,$A50)</f>
        <v>0.3</v>
      </c>
      <c r="G50" s="151">
        <f ca="1">OFFSET('SPPI '!$A$2,G$6,$A50)</f>
        <v>0</v>
      </c>
      <c r="H50" s="151">
        <f ca="1">OFFSET('SPPI '!$A$2,H$6,$A50)</f>
        <v>0.4</v>
      </c>
      <c r="I50" s="151">
        <f ca="1">OFFSET('SPPI '!$A$2,I$6,$A50)</f>
        <v>0</v>
      </c>
      <c r="J50" s="151">
        <f ca="1">OFFSET('SPPI '!$A$2,J$6,$A50)</f>
        <v>0.4</v>
      </c>
      <c r="K50" s="151">
        <f ca="1">OFFSET('SPPI '!$A$2,K$6,$A50)</f>
        <v>0.1</v>
      </c>
      <c r="L50" s="151">
        <f ca="1">OFFSET('SPPI '!$A$2,L$6,$A50)</f>
        <v>1</v>
      </c>
      <c r="M50" s="278"/>
      <c r="N50" s="338"/>
      <c r="O50" s="273"/>
      <c r="P50" s="273"/>
      <c r="Q50" s="273"/>
      <c r="R50" s="273"/>
      <c r="S50" s="273"/>
      <c r="T50" s="273"/>
      <c r="U50" s="273"/>
      <c r="V50" s="273"/>
      <c r="W50" s="273"/>
    </row>
    <row r="51" spans="1:23">
      <c r="A51" s="159">
        <v>129</v>
      </c>
      <c r="B51" s="153" t="s">
        <v>2</v>
      </c>
      <c r="C51" s="154"/>
      <c r="D51" s="148">
        <f ca="1">OFFSET('SPPI '!$A$2,D$6,$A51)</f>
        <v>0.1</v>
      </c>
      <c r="E51" s="151">
        <f ca="1">OFFSET('SPPI '!$A$2,E$6,$A51)</f>
        <v>0.1</v>
      </c>
      <c r="F51" s="151">
        <f ca="1">OFFSET('SPPI '!$A$2,F$6,$A51)</f>
        <v>0.4</v>
      </c>
      <c r="G51" s="151">
        <f ca="1">OFFSET('SPPI '!$A$2,G$6,$A51)</f>
        <v>0</v>
      </c>
      <c r="H51" s="151">
        <f ca="1">OFFSET('SPPI '!$A$2,H$6,$A51)</f>
        <v>0</v>
      </c>
      <c r="I51" s="151">
        <f ca="1">OFFSET('SPPI '!$A$2,I$6,$A51)</f>
        <v>0</v>
      </c>
      <c r="J51" s="151">
        <f ca="1">OFFSET('SPPI '!$A$2,J$6,$A51)</f>
        <v>0</v>
      </c>
      <c r="K51" s="151">
        <f ca="1">OFFSET('SPPI '!$A$2,K$6,$A51)</f>
        <v>0</v>
      </c>
      <c r="L51" s="151">
        <f ca="1">OFFSET('SPPI '!$A$2,L$6,$A51)</f>
        <v>1.1000000000000001</v>
      </c>
      <c r="M51" s="278"/>
      <c r="N51" s="338"/>
      <c r="O51" s="273"/>
      <c r="P51" s="273"/>
      <c r="Q51" s="273"/>
      <c r="R51" s="273"/>
      <c r="S51" s="273"/>
      <c r="T51" s="273"/>
      <c r="U51" s="273"/>
      <c r="V51" s="273"/>
      <c r="W51" s="273"/>
    </row>
    <row r="52" spans="1:23">
      <c r="A52" s="159">
        <v>130</v>
      </c>
      <c r="B52" s="153" t="s">
        <v>3</v>
      </c>
      <c r="C52" s="154"/>
      <c r="D52" s="148">
        <f ca="1">OFFSET('SPPI '!$A$2,D$6,$A52)</f>
        <v>0.2</v>
      </c>
      <c r="E52" s="151">
        <f ca="1">OFFSET('SPPI '!$A$2,E$6,$A52)</f>
        <v>0.3</v>
      </c>
      <c r="F52" s="151">
        <f ca="1">OFFSET('SPPI '!$A$2,F$6,$A52)</f>
        <v>0.1</v>
      </c>
      <c r="G52" s="151">
        <f ca="1">OFFSET('SPPI '!$A$2,G$6,$A52)</f>
        <v>0</v>
      </c>
      <c r="H52" s="151">
        <f ca="1">OFFSET('SPPI '!$A$2,H$6,$A52)</f>
        <v>0</v>
      </c>
      <c r="I52" s="151">
        <f ca="1">OFFSET('SPPI '!$A$2,I$6,$A52)</f>
        <v>0</v>
      </c>
      <c r="J52" s="151">
        <f ca="1">OFFSET('SPPI '!$A$2,J$6,$A52)</f>
        <v>0</v>
      </c>
      <c r="K52" s="151">
        <f ca="1">OFFSET('SPPI '!$A$2,K$6,$A52)</f>
        <v>0</v>
      </c>
      <c r="L52" s="151">
        <f ca="1">OFFSET('SPPI '!$A$2,L$6,$A52)</f>
        <v>-0.1</v>
      </c>
      <c r="M52" s="279"/>
      <c r="N52" s="338"/>
      <c r="O52" s="273"/>
      <c r="P52" s="273"/>
      <c r="Q52" s="273"/>
      <c r="R52" s="273"/>
      <c r="S52" s="273"/>
      <c r="T52" s="273"/>
      <c r="U52" s="273"/>
      <c r="V52" s="273"/>
      <c r="W52" s="273"/>
    </row>
    <row r="53" spans="1:23">
      <c r="A53" s="159">
        <v>131</v>
      </c>
      <c r="B53" s="153" t="s">
        <v>4</v>
      </c>
      <c r="C53" s="159"/>
      <c r="D53" s="148">
        <f ca="1">OFFSET('SPPI '!$A$2,D$6,$A53)</f>
        <v>0.2</v>
      </c>
      <c r="E53" s="151">
        <f ca="1">OFFSET('SPPI '!$A$2,E$6,$A53)</f>
        <v>0.8</v>
      </c>
      <c r="F53" s="151">
        <f ca="1">OFFSET('SPPI '!$A$2,F$6,$A53)</f>
        <v>0.7</v>
      </c>
      <c r="G53" s="151">
        <f ca="1">OFFSET('SPPI '!$A$2,G$6,$A53)</f>
        <v>0</v>
      </c>
      <c r="H53" s="151">
        <f ca="1">OFFSET('SPPI '!$A$2,H$6,$A53)</f>
        <v>0.2</v>
      </c>
      <c r="I53" s="151">
        <f ca="1">OFFSET('SPPI '!$A$2,I$6,$A53)</f>
        <v>0.1</v>
      </c>
      <c r="J53" s="151">
        <f ca="1">OFFSET('SPPI '!$A$2,J$6,$A53)</f>
        <v>0.1</v>
      </c>
      <c r="K53" s="151">
        <f ca="1">OFFSET('SPPI '!$A$2,K$6,$A53)</f>
        <v>0.1</v>
      </c>
      <c r="L53" s="151">
        <f ca="1">OFFSET('SPPI '!$A$2,L$6,$A53)</f>
        <v>-2.2000000000000002</v>
      </c>
      <c r="M53" s="280"/>
      <c r="N53" s="338"/>
    </row>
    <row r="54" spans="1:23" ht="9.9" customHeight="1">
      <c r="A54" s="159"/>
      <c r="M54" s="278"/>
      <c r="N54" s="338"/>
    </row>
    <row r="55" spans="1:23" s="378" customFormat="1">
      <c r="A55" s="410"/>
      <c r="B55" s="375">
        <v>2022</v>
      </c>
      <c r="C55" s="381"/>
      <c r="D55" s="377"/>
      <c r="E55" s="382"/>
      <c r="F55" s="382"/>
      <c r="G55" s="382"/>
      <c r="H55" s="382"/>
      <c r="I55" s="382"/>
      <c r="J55" s="382"/>
      <c r="K55" s="382"/>
      <c r="L55" s="382"/>
      <c r="N55" s="384"/>
      <c r="O55" s="380"/>
      <c r="P55" s="380"/>
      <c r="Q55" s="380"/>
      <c r="R55" s="380"/>
      <c r="S55" s="380"/>
      <c r="T55" s="380"/>
      <c r="U55" s="380"/>
      <c r="V55" s="380"/>
      <c r="W55" s="380"/>
    </row>
    <row r="56" spans="1:23">
      <c r="A56" s="354">
        <v>132</v>
      </c>
      <c r="B56" s="153" t="s">
        <v>1</v>
      </c>
      <c r="C56" s="154"/>
      <c r="D56" s="148">
        <f ca="1">OFFSET('SPPI '!$A$2,D$6,$A56)</f>
        <v>0.2</v>
      </c>
      <c r="E56" s="151">
        <f ca="1">OFFSET('SPPI '!$A$2,E$6,$A56)</f>
        <v>-0.9</v>
      </c>
      <c r="F56" s="151">
        <f ca="1">OFFSET('SPPI '!$A$2,F$6,$A56)</f>
        <v>1</v>
      </c>
      <c r="G56" s="151">
        <f ca="1">OFFSET('SPPI '!$A$2,G$6,$A56)</f>
        <v>0</v>
      </c>
      <c r="H56" s="151">
        <f ca="1">OFFSET('SPPI '!$A$2,H$6,$A56)</f>
        <v>0</v>
      </c>
      <c r="I56" s="151">
        <f ca="1">OFFSET('SPPI '!$A$2,I$6,$A56)</f>
        <v>0.1</v>
      </c>
      <c r="J56" s="151">
        <f ca="1">OFFSET('SPPI '!$A$2,J$6,$A56)</f>
        <v>0.5</v>
      </c>
      <c r="K56" s="151">
        <f ca="1">OFFSET('SPPI '!$A$2,K$6,$A56)</f>
        <v>0.1</v>
      </c>
      <c r="L56" s="151">
        <f ca="1">OFFSET('SPPI '!$A$2,L$6,$A56)</f>
        <v>2.5</v>
      </c>
      <c r="N56" s="338"/>
      <c r="O56" s="273"/>
      <c r="P56" s="273"/>
      <c r="Q56" s="273"/>
      <c r="R56" s="273"/>
      <c r="S56" s="273"/>
      <c r="T56" s="273"/>
      <c r="U56" s="273"/>
      <c r="V56" s="273"/>
      <c r="W56" s="273"/>
    </row>
    <row r="57" spans="1:23">
      <c r="A57" s="353">
        <v>133</v>
      </c>
      <c r="B57" s="153" t="s">
        <v>2</v>
      </c>
      <c r="C57" s="154"/>
      <c r="D57" s="148">
        <f ca="1">OFFSET('SPPI '!$A$2,D$6,$A57)</f>
        <v>0.9</v>
      </c>
      <c r="E57" s="151">
        <f ca="1">OFFSET('SPPI '!$A$2,E$6,$A57)</f>
        <v>1</v>
      </c>
      <c r="F57" s="151">
        <f ca="1">OFFSET('SPPI '!$A$2,F$6,$A57)</f>
        <v>2.7</v>
      </c>
      <c r="G57" s="151">
        <f ca="1">OFFSET('SPPI '!$A$2,G$6,$A57)</f>
        <v>0</v>
      </c>
      <c r="H57" s="151">
        <f ca="1">OFFSET('SPPI '!$A$2,H$6,$A57)</f>
        <v>0.1</v>
      </c>
      <c r="I57" s="151">
        <f ca="1">OFFSET('SPPI '!$A$2,I$6,$A57)</f>
        <v>0.1</v>
      </c>
      <c r="J57" s="151">
        <f ca="1">OFFSET('SPPI '!$A$2,J$6,$A57)</f>
        <v>0.3</v>
      </c>
      <c r="K57" s="151">
        <f ca="1">OFFSET('SPPI '!$A$2,K$6,$A57)</f>
        <v>0.1</v>
      </c>
      <c r="L57" s="151">
        <f ca="1">OFFSET('SPPI '!$A$2,L$6,$A57)</f>
        <v>2.9</v>
      </c>
      <c r="N57" s="338"/>
      <c r="O57" s="273"/>
      <c r="P57" s="273"/>
      <c r="Q57" s="273"/>
      <c r="R57" s="273"/>
      <c r="S57" s="273"/>
      <c r="T57" s="273"/>
      <c r="U57" s="273"/>
      <c r="V57" s="273"/>
      <c r="W57" s="273"/>
    </row>
    <row r="58" spans="1:23">
      <c r="A58" s="354">
        <v>134</v>
      </c>
      <c r="B58" s="153" t="s">
        <v>3</v>
      </c>
      <c r="C58" s="154"/>
      <c r="D58" s="148">
        <f ca="1">OFFSET('SPPI '!$A$2,D$6,$A58)</f>
        <v>1.7</v>
      </c>
      <c r="E58" s="151">
        <f ca="1">OFFSET('SPPI '!$A$2,E$6,$A58)</f>
        <v>4.0999999999999996</v>
      </c>
      <c r="F58" s="151">
        <f ca="1">OFFSET('SPPI '!$A$2,F$6,$A58)</f>
        <v>2.5</v>
      </c>
      <c r="G58" s="151">
        <f ca="1">OFFSET('SPPI '!$A$2,G$6,$A58)</f>
        <v>0</v>
      </c>
      <c r="H58" s="151">
        <f ca="1">OFFSET('SPPI '!$A$2,H$6,$A58)</f>
        <v>0</v>
      </c>
      <c r="I58" s="151">
        <f ca="1">OFFSET('SPPI '!$A$2,I$6,$A58)</f>
        <v>0.1</v>
      </c>
      <c r="J58" s="151">
        <f ca="1">OFFSET('SPPI '!$A$2,J$6,$A58)</f>
        <v>0.3</v>
      </c>
      <c r="K58" s="151">
        <f ca="1">OFFSET('SPPI '!$A$2,K$6,$A58)</f>
        <v>0.1</v>
      </c>
      <c r="L58" s="151">
        <f ca="1">OFFSET('SPPI '!$A$2,L$6,$A58)</f>
        <v>4.3</v>
      </c>
      <c r="N58" s="338"/>
      <c r="O58" s="273"/>
      <c r="P58" s="273"/>
      <c r="Q58" s="273"/>
      <c r="R58" s="273"/>
      <c r="S58" s="273"/>
      <c r="T58" s="273"/>
      <c r="U58" s="273"/>
      <c r="V58" s="273"/>
      <c r="W58" s="273"/>
    </row>
    <row r="59" spans="1:23">
      <c r="A59" s="354">
        <v>135</v>
      </c>
      <c r="B59" s="153" t="s">
        <v>4</v>
      </c>
      <c r="C59" s="159"/>
      <c r="D59" s="148">
        <f ca="1">OFFSET('SPPI '!$A$2,D$6,$A59)</f>
        <v>0.4</v>
      </c>
      <c r="E59" s="151">
        <f ca="1">OFFSET('SPPI '!$A$2,E$6,$A59)</f>
        <v>1.1000000000000001</v>
      </c>
      <c r="F59" s="151">
        <f ca="1">OFFSET('SPPI '!$A$2,F$6,$A59)</f>
        <v>1.6</v>
      </c>
      <c r="G59" s="151">
        <f ca="1">OFFSET('SPPI '!$A$2,G$6,$A59)</f>
        <v>0</v>
      </c>
      <c r="H59" s="151">
        <f ca="1">OFFSET('SPPI '!$A$2,H$6,$A59)</f>
        <v>-0.1</v>
      </c>
      <c r="I59" s="151">
        <f ca="1">OFFSET('SPPI '!$A$2,I$6,$A59)</f>
        <v>0.2</v>
      </c>
      <c r="J59" s="151">
        <f ca="1">OFFSET('SPPI '!$A$2,J$6,$A59)</f>
        <v>0.1</v>
      </c>
      <c r="K59" s="151">
        <f ca="1">OFFSET('SPPI '!$A$2,K$6,$A59)</f>
        <v>0</v>
      </c>
      <c r="L59" s="151">
        <f ca="1">OFFSET('SPPI '!$A$2,L$6,$A59)</f>
        <v>-4.2</v>
      </c>
      <c r="N59" s="338"/>
    </row>
    <row r="60" spans="1:23" ht="9.9" customHeight="1">
      <c r="A60" s="159"/>
    </row>
    <row r="61" spans="1:23" s="378" customFormat="1">
      <c r="A61" s="410"/>
      <c r="B61" s="375">
        <v>2023</v>
      </c>
      <c r="C61" s="381"/>
      <c r="D61" s="377"/>
      <c r="E61" s="382"/>
      <c r="F61" s="382"/>
      <c r="G61" s="382"/>
      <c r="H61" s="382"/>
      <c r="I61" s="382"/>
      <c r="J61" s="382"/>
      <c r="K61" s="382"/>
      <c r="L61" s="382"/>
      <c r="N61" s="380"/>
      <c r="O61" s="380"/>
      <c r="P61" s="380"/>
      <c r="Q61" s="380"/>
      <c r="R61" s="380"/>
      <c r="S61" s="380"/>
      <c r="T61" s="380"/>
      <c r="U61" s="380"/>
      <c r="V61" s="380"/>
      <c r="W61" s="380"/>
    </row>
    <row r="62" spans="1:23">
      <c r="A62" s="354">
        <v>136</v>
      </c>
      <c r="B62" s="153" t="s">
        <v>1</v>
      </c>
      <c r="C62" s="154"/>
      <c r="D62" s="148">
        <f ca="1">OFFSET('SPPI '!$A$2,D$6,$A62)</f>
        <v>0.3</v>
      </c>
      <c r="E62" s="151">
        <f ca="1">OFFSET('SPPI '!$A$2,E$6,$A62)</f>
        <v>0.3</v>
      </c>
      <c r="F62" s="151">
        <f ca="1">OFFSET('SPPI '!$A$2,F$6,$A62)</f>
        <v>1.3</v>
      </c>
      <c r="G62" s="151">
        <f ca="1">OFFSET('SPPI '!$A$2,G$6,$A62)</f>
        <v>0</v>
      </c>
      <c r="H62" s="151">
        <f ca="1">OFFSET('SPPI '!$A$2,H$6,$A62)</f>
        <v>0</v>
      </c>
      <c r="I62" s="151">
        <f ca="1">OFFSET('SPPI '!$A$2,I$6,$A62)</f>
        <v>0.1</v>
      </c>
      <c r="J62" s="151">
        <f ca="1">OFFSET('SPPI '!$A$2,J$6,$A62)</f>
        <v>0.5</v>
      </c>
      <c r="K62" s="151">
        <f ca="1">OFFSET('SPPI '!$A$2,K$6,$A62)</f>
        <v>0.2</v>
      </c>
      <c r="L62" s="151">
        <f ca="1">OFFSET('SPPI '!$A$2,L$6,$A62)</f>
        <v>-1.7</v>
      </c>
      <c r="N62" s="273"/>
      <c r="O62" s="273"/>
      <c r="P62" s="273"/>
      <c r="Q62" s="273"/>
      <c r="R62" s="273"/>
      <c r="S62" s="273"/>
      <c r="T62" s="273"/>
      <c r="U62" s="273"/>
      <c r="V62" s="273"/>
      <c r="W62" s="273"/>
    </row>
    <row r="63" spans="1:23">
      <c r="A63" s="353">
        <v>137</v>
      </c>
      <c r="B63" s="153" t="s">
        <v>2</v>
      </c>
      <c r="C63" s="154"/>
      <c r="D63" s="148">
        <f ca="1">OFFSET('SPPI '!$A$2,D$6,$A63)</f>
        <v>0.2</v>
      </c>
      <c r="E63" s="151">
        <f ca="1">OFFSET('SPPI '!$A$2,E$6,$A63)</f>
        <v>-0.6</v>
      </c>
      <c r="F63" s="151">
        <f ca="1">OFFSET('SPPI '!$A$2,F$6,$A63)</f>
        <v>0.7</v>
      </c>
      <c r="G63" s="151">
        <f ca="1">OFFSET('SPPI '!$A$2,G$6,$A63)</f>
        <v>0</v>
      </c>
      <c r="H63" s="151">
        <f ca="1">OFFSET('SPPI '!$A$2,H$6,$A63)</f>
        <v>0</v>
      </c>
      <c r="I63" s="151">
        <f ca="1">OFFSET('SPPI '!$A$2,I$6,$A63)</f>
        <v>0.1</v>
      </c>
      <c r="J63" s="151">
        <f ca="1">OFFSET('SPPI '!$A$2,J$6,$A63)</f>
        <v>0.2</v>
      </c>
      <c r="K63" s="151">
        <f ca="1">OFFSET('SPPI '!$A$2,K$6,$A63)</f>
        <v>0</v>
      </c>
      <c r="L63" s="151">
        <f ca="1">OFFSET('SPPI '!$A$2,L$6,$A63)</f>
        <v>3.9</v>
      </c>
      <c r="N63" s="273"/>
      <c r="O63" s="273"/>
      <c r="P63" s="273"/>
      <c r="Q63" s="273"/>
      <c r="R63" s="273"/>
      <c r="S63" s="273"/>
      <c r="T63" s="273"/>
      <c r="U63" s="273"/>
      <c r="V63" s="273"/>
      <c r="W63" s="273"/>
    </row>
    <row r="64" spans="1:23">
      <c r="A64" s="354">
        <v>138</v>
      </c>
      <c r="B64" s="153" t="s">
        <v>3</v>
      </c>
      <c r="C64" s="154"/>
      <c r="D64" s="148">
        <f ca="1">OFFSET('SPPI '!$A$2,D$6,$A64)</f>
        <v>0.4</v>
      </c>
      <c r="E64" s="151">
        <f ca="1">OFFSET('SPPI '!$A$2,E$6,$A64)</f>
        <v>0</v>
      </c>
      <c r="F64" s="151">
        <f ca="1">OFFSET('SPPI '!$A$2,F$6,$A64)</f>
        <v>0.9</v>
      </c>
      <c r="G64" s="151">
        <f ca="1">OFFSET('SPPI '!$A$2,G$6,$A64)</f>
        <v>0</v>
      </c>
      <c r="H64" s="151">
        <f ca="1">OFFSET('SPPI '!$A$2,H$6,$A64)</f>
        <v>0.2</v>
      </c>
      <c r="I64" s="151">
        <f ca="1">OFFSET('SPPI '!$A$2,I$6,$A64)</f>
        <v>0</v>
      </c>
      <c r="J64" s="151">
        <f ca="1">OFFSET('SPPI '!$A$2,J$6,$A64)</f>
        <v>0.3</v>
      </c>
      <c r="K64" s="151">
        <f ca="1">OFFSET('SPPI '!$A$2,K$6,$A64)</f>
        <v>0</v>
      </c>
      <c r="L64" s="151">
        <f ca="1">OFFSET('SPPI '!$A$2,L$6,$A64)</f>
        <v>3</v>
      </c>
      <c r="N64" s="273"/>
      <c r="O64" s="273"/>
      <c r="P64" s="273"/>
      <c r="Q64" s="273"/>
      <c r="R64" s="273"/>
      <c r="S64" s="273"/>
      <c r="T64" s="273"/>
      <c r="U64" s="273"/>
      <c r="V64" s="273"/>
      <c r="W64" s="273"/>
    </row>
    <row r="65" spans="1:12">
      <c r="A65" s="354">
        <v>139</v>
      </c>
      <c r="B65" s="153" t="s">
        <v>4</v>
      </c>
      <c r="C65" s="159"/>
      <c r="D65" s="148">
        <f ca="1">OFFSET('SPPI '!$A$2,D$6,$A65)</f>
        <v>0.1</v>
      </c>
      <c r="E65" s="151">
        <f ca="1">OFFSET('SPPI '!$A$2,E$6,$A65)</f>
        <v>-0.1</v>
      </c>
      <c r="F65" s="151">
        <f ca="1">OFFSET('SPPI '!$A$2,F$6,$A65)</f>
        <v>0.4</v>
      </c>
      <c r="G65" s="151">
        <f ca="1">OFFSET('SPPI '!$A$2,G$6,$A65)</f>
        <v>0</v>
      </c>
      <c r="H65" s="151">
        <f ca="1">OFFSET('SPPI '!$A$2,H$6,$A65)</f>
        <v>0.3</v>
      </c>
      <c r="I65" s="151">
        <f ca="1">OFFSET('SPPI '!$A$2,I$6,$A65)</f>
        <v>0</v>
      </c>
      <c r="J65" s="151">
        <f ca="1">OFFSET('SPPI '!$A$2,J$6,$A65)</f>
        <v>0.1</v>
      </c>
      <c r="K65" s="151">
        <f ca="1">OFFSET('SPPI '!$A$2,K$6,$A65)</f>
        <v>0.1</v>
      </c>
      <c r="L65" s="151">
        <f ca="1">OFFSET('SPPI '!$A$2,L$6,$A65)</f>
        <v>0.3</v>
      </c>
    </row>
    <row r="66" spans="1:12" ht="9.9" customHeight="1">
      <c r="A66" s="354"/>
      <c r="B66" s="153"/>
      <c r="C66" s="159"/>
      <c r="D66" s="148"/>
      <c r="E66" s="151"/>
      <c r="F66" s="151"/>
      <c r="G66" s="151"/>
      <c r="H66" s="151"/>
      <c r="I66" s="151"/>
      <c r="J66" s="151"/>
      <c r="K66" s="151"/>
      <c r="L66" s="151"/>
    </row>
    <row r="67" spans="1:12">
      <c r="A67" s="354"/>
      <c r="B67" s="375">
        <v>2024</v>
      </c>
      <c r="C67" s="381"/>
      <c r="D67" s="377"/>
      <c r="E67" s="382"/>
      <c r="F67" s="382"/>
      <c r="G67" s="382"/>
      <c r="H67" s="382"/>
      <c r="I67" s="382"/>
      <c r="J67" s="382"/>
      <c r="K67" s="382"/>
      <c r="L67" s="382"/>
    </row>
    <row r="68" spans="1:12" ht="23.25" customHeight="1">
      <c r="A68" s="354">
        <v>140</v>
      </c>
      <c r="B68" s="153" t="s">
        <v>1</v>
      </c>
      <c r="C68" s="154"/>
      <c r="D68" s="148">
        <f ca="1">OFFSET('SPPI '!$A$2,D$6,$A68)</f>
        <v>0.3</v>
      </c>
      <c r="E68" s="151">
        <f ca="1">OFFSET('SPPI '!$A$2,E$6,$A68)</f>
        <v>0.7</v>
      </c>
      <c r="F68" s="151">
        <f ca="1">OFFSET('SPPI '!$A$2,F$6,$A68)</f>
        <v>0.5</v>
      </c>
      <c r="G68" s="151">
        <f ca="1">OFFSET('SPPI '!$A$2,G$6,$A68)</f>
        <v>0.1</v>
      </c>
      <c r="H68" s="151">
        <f ca="1">OFFSET('SPPI '!$A$2,H$6,$A68)</f>
        <v>0.1</v>
      </c>
      <c r="I68" s="151">
        <f ca="1">OFFSET('SPPI '!$A$2,I$6,$A68)</f>
        <v>0.1</v>
      </c>
      <c r="J68" s="151">
        <f ca="1">OFFSET('SPPI '!$A$2,J$6,$A68)</f>
        <v>0.3</v>
      </c>
      <c r="K68" s="151">
        <f ca="1">OFFSET('SPPI '!$A$2,K$6,$A68)</f>
        <v>0.1</v>
      </c>
      <c r="L68" s="151">
        <f ca="1">OFFSET('SPPI '!$A$2,L$6,$A68)</f>
        <v>0.2</v>
      </c>
    </row>
    <row r="69" spans="1:12" ht="23.25" customHeight="1">
      <c r="A69" s="354">
        <v>141</v>
      </c>
      <c r="B69" s="153" t="s">
        <v>2</v>
      </c>
      <c r="C69" s="154"/>
      <c r="D69" s="148">
        <f ca="1">OFFSET('SPPI '!$A$2,D$6,$A69)</f>
        <v>-0.1</v>
      </c>
      <c r="E69" s="151">
        <f ca="1">OFFSET('SPPI '!$A$2,E$6,$A69)</f>
        <v>-2</v>
      </c>
      <c r="F69" s="151">
        <f ca="1">OFFSET('SPPI '!$A$2,F$6,$A69)</f>
        <v>0.6</v>
      </c>
      <c r="G69" s="151">
        <f ca="1">OFFSET('SPPI '!$A$2,G$6,$A69)</f>
        <v>-0.2</v>
      </c>
      <c r="H69" s="151">
        <f ca="1">OFFSET('SPPI '!$A$2,H$6,$A69)</f>
        <v>0.2</v>
      </c>
      <c r="I69" s="151">
        <f ca="1">OFFSET('SPPI '!$A$2,I$6,$A69)</f>
        <v>0.1</v>
      </c>
      <c r="J69" s="151">
        <f ca="1">OFFSET('SPPI '!$A$2,J$6,$A69)</f>
        <v>0.3</v>
      </c>
      <c r="K69" s="151">
        <f ca="1">OFFSET('SPPI '!$A$2,K$6,$A69)</f>
        <v>0.1</v>
      </c>
      <c r="L69" s="151">
        <f ca="1">OFFSET('SPPI '!$A$2,L$6,$A69)</f>
        <v>4</v>
      </c>
    </row>
    <row r="70" spans="1:12" ht="23.25" customHeight="1">
      <c r="A70" s="423">
        <v>142</v>
      </c>
      <c r="B70" s="153" t="s">
        <v>3</v>
      </c>
      <c r="C70" s="154"/>
      <c r="D70" s="148">
        <f ca="1">OFFSET('SPPI '!$A$2,D$6,$A70)</f>
        <v>0.1</v>
      </c>
      <c r="E70" s="151">
        <f ca="1">OFFSET('SPPI '!$A$2,E$6,$A70)</f>
        <v>-0.6</v>
      </c>
      <c r="F70" s="151">
        <f ca="1">OFFSET('SPPI '!$A$2,F$6,$A70)</f>
        <v>0.9</v>
      </c>
      <c r="G70" s="151">
        <f ca="1">OFFSET('SPPI '!$A$2,G$6,$A70)</f>
        <v>0</v>
      </c>
      <c r="H70" s="151">
        <f ca="1">OFFSET('SPPI '!$A$2,H$6,$A70)</f>
        <v>-0.5</v>
      </c>
      <c r="I70" s="151">
        <f ca="1">OFFSET('SPPI '!$A$2,I$6,$A70)</f>
        <v>0</v>
      </c>
      <c r="J70" s="151">
        <f ca="1">OFFSET('SPPI '!$A$2,J$6,$A70)</f>
        <v>0.2</v>
      </c>
      <c r="K70" s="151">
        <f ca="1">OFFSET('SPPI '!$A$2,K$6,$A70)</f>
        <v>0</v>
      </c>
      <c r="L70" s="151">
        <f ca="1">OFFSET('SPPI '!$A$2,L$6,$A70)</f>
        <v>0.9</v>
      </c>
    </row>
    <row r="71" spans="1:12" ht="23.25" customHeight="1">
      <c r="A71" s="423">
        <v>143</v>
      </c>
      <c r="B71" s="153" t="s">
        <v>4</v>
      </c>
      <c r="C71" s="154"/>
      <c r="D71" s="148">
        <f ca="1">OFFSET('SPPI '!$A$2,D$6,$A71)</f>
        <v>0.3</v>
      </c>
      <c r="E71" s="151">
        <f ca="1">OFFSET('SPPI '!$A$2,E$6,$A71)</f>
        <v>-0.6</v>
      </c>
      <c r="F71" s="151">
        <f ca="1">OFFSET('SPPI '!$A$2,F$6,$A71)</f>
        <v>1.1000000000000001</v>
      </c>
      <c r="G71" s="151">
        <f ca="1">OFFSET('SPPI '!$A$2,G$6,$A71)</f>
        <v>0</v>
      </c>
      <c r="H71" s="151">
        <f ca="1">OFFSET('SPPI '!$A$2,H$6,$A71)</f>
        <v>0</v>
      </c>
      <c r="I71" s="151">
        <f ca="1">OFFSET('SPPI '!$A$2,I$6,$A71)</f>
        <v>0.2</v>
      </c>
      <c r="J71" s="151">
        <f ca="1">OFFSET('SPPI '!$A$2,J$6,$A71)</f>
        <v>0.1</v>
      </c>
      <c r="K71" s="151">
        <f ca="1">OFFSET('SPPI '!$A$2,K$6,$A71)</f>
        <v>0.2</v>
      </c>
      <c r="L71" s="151">
        <f ca="1">OFFSET('SPPI '!$A$2,L$6,$A71)</f>
        <v>0.9</v>
      </c>
    </row>
    <row r="72" spans="1:12" ht="9.9" customHeight="1" thickBot="1">
      <c r="B72" s="41"/>
      <c r="C72" s="41"/>
      <c r="D72" s="41"/>
      <c r="E72" s="42"/>
      <c r="F72" s="42"/>
      <c r="G72" s="42"/>
      <c r="H72" s="42"/>
      <c r="I72" s="42"/>
      <c r="J72" s="42"/>
      <c r="K72" s="42"/>
      <c r="L72" s="42"/>
    </row>
    <row r="73" spans="1:12" ht="24.9" customHeight="1">
      <c r="B73" s="431"/>
      <c r="C73" s="431"/>
      <c r="D73" s="431"/>
      <c r="E73" s="432"/>
      <c r="F73" s="432"/>
      <c r="G73" s="432"/>
      <c r="H73" s="432"/>
      <c r="I73" s="432"/>
      <c r="J73" s="432"/>
      <c r="K73" s="432"/>
      <c r="L73" s="432"/>
    </row>
    <row r="74" spans="1:12" ht="20.399999999999999" customHeight="1">
      <c r="B74" s="281"/>
      <c r="C74" s="31"/>
      <c r="D74" s="334"/>
      <c r="E74" s="335"/>
    </row>
    <row r="80" spans="1:12" ht="31.5" customHeight="1"/>
    <row r="81" ht="29.25" customHeight="1"/>
  </sheetData>
  <mergeCells count="10">
    <mergeCell ref="B7:L7"/>
    <mergeCell ref="J10:J11"/>
    <mergeCell ref="K10:K11"/>
    <mergeCell ref="L10:L11"/>
    <mergeCell ref="I10:I11"/>
    <mergeCell ref="D10:D11"/>
    <mergeCell ref="E10:E11"/>
    <mergeCell ref="F10:F11"/>
    <mergeCell ref="G10:G11"/>
    <mergeCell ref="H10:H11"/>
  </mergeCells>
  <printOptions horizontalCentered="1"/>
  <pageMargins left="0.47244094488188981" right="0.47244094488188981" top="0.47244094488188981" bottom="0.47244094488188981" header="0" footer="0"/>
  <pageSetup paperSize="9" scale="45" orientation="portrait" r:id="rId1"/>
  <headerFooter differentFirs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 tint="-0.249977111117893"/>
    <pageSetUpPr fitToPage="1"/>
  </sheetPr>
  <dimension ref="A1:T86"/>
  <sheetViews>
    <sheetView view="pageBreakPreview" zoomScale="75" zoomScaleNormal="60" zoomScaleSheetLayoutView="75" workbookViewId="0">
      <pane xSplit="3" ySplit="13" topLeftCell="D82" activePane="bottomRight" state="frozen"/>
      <selection activeCell="L89" sqref="L89"/>
      <selection pane="topRight" activeCell="L89" sqref="L89"/>
      <selection pane="bottomLeft" activeCell="L89" sqref="L89"/>
      <selection pane="bottomRight" activeCell="I92" sqref="I92"/>
    </sheetView>
  </sheetViews>
  <sheetFormatPr defaultColWidth="8.109375" defaultRowHeight="17.399999999999999"/>
  <cols>
    <col min="1" max="1" width="5.77734375" style="160" hidden="1" customWidth="1"/>
    <col min="2" max="2" width="16.88671875" style="159" customWidth="1"/>
    <col min="3" max="3" width="2.33203125" style="189" customWidth="1"/>
    <col min="4" max="5" width="21.6640625" style="160" customWidth="1"/>
    <col min="6" max="6" width="20.5546875" style="160" customWidth="1"/>
    <col min="7" max="7" width="22.6640625" style="160" customWidth="1"/>
    <col min="8" max="8" width="24.88671875" style="160" customWidth="1"/>
    <col min="9" max="10" width="22.6640625" style="160" customWidth="1"/>
    <col min="11" max="14" width="8.109375" style="225"/>
    <col min="15" max="16384" width="8.109375" style="160"/>
  </cols>
  <sheetData>
    <row r="1" spans="1:20" s="360" customFormat="1" ht="21.6">
      <c r="B1" s="361" t="s">
        <v>139</v>
      </c>
      <c r="C1" s="391" t="s">
        <v>13</v>
      </c>
      <c r="D1" s="416" t="s">
        <v>362</v>
      </c>
      <c r="E1" s="392"/>
      <c r="F1" s="392"/>
      <c r="G1" s="392"/>
      <c r="H1" s="392"/>
      <c r="I1" s="406"/>
      <c r="J1" s="392"/>
      <c r="K1" s="392"/>
      <c r="L1" s="392"/>
    </row>
    <row r="2" spans="1:20" s="360" customFormat="1" ht="21.6">
      <c r="B2" s="361"/>
      <c r="C2" s="391"/>
      <c r="D2" s="391" t="s">
        <v>140</v>
      </c>
      <c r="E2" s="392"/>
      <c r="F2" s="392"/>
      <c r="G2" s="392"/>
      <c r="H2" s="392"/>
      <c r="I2" s="406"/>
      <c r="J2" s="392"/>
      <c r="K2" s="392"/>
      <c r="L2" s="392"/>
    </row>
    <row r="3" spans="1:20" s="323" customFormat="1" ht="21">
      <c r="B3" s="320" t="s">
        <v>141</v>
      </c>
      <c r="C3" s="321" t="s">
        <v>13</v>
      </c>
      <c r="D3" s="322" t="s">
        <v>363</v>
      </c>
      <c r="I3" s="324"/>
    </row>
    <row r="4" spans="1:20" s="323" customFormat="1" ht="21">
      <c r="B4" s="327"/>
      <c r="C4" s="321"/>
      <c r="D4" s="321" t="s">
        <v>24</v>
      </c>
      <c r="I4" s="324"/>
    </row>
    <row r="5" spans="1:20" ht="16.5" customHeight="1">
      <c r="B5" s="187"/>
      <c r="C5" s="188"/>
      <c r="D5" s="187"/>
      <c r="E5" s="187"/>
      <c r="F5" s="187"/>
      <c r="G5" s="187"/>
      <c r="H5" s="187"/>
      <c r="I5" s="187"/>
      <c r="J5" s="187"/>
    </row>
    <row r="6" spans="1:20" ht="16.5" hidden="1" customHeight="1">
      <c r="B6" s="187"/>
      <c r="C6" s="188"/>
      <c r="D6" s="139">
        <v>7</v>
      </c>
      <c r="E6" s="139">
        <v>11</v>
      </c>
      <c r="F6" s="140">
        <v>15</v>
      </c>
      <c r="G6" s="140">
        <v>18</v>
      </c>
      <c r="H6" s="139">
        <v>22</v>
      </c>
      <c r="I6" s="139">
        <v>28</v>
      </c>
      <c r="J6" s="139">
        <v>29</v>
      </c>
    </row>
    <row r="7" spans="1:20" ht="21.6" thickBot="1">
      <c r="B7" s="560" t="s">
        <v>0</v>
      </c>
      <c r="C7" s="560"/>
      <c r="D7" s="560"/>
      <c r="E7" s="560"/>
      <c r="F7" s="560"/>
      <c r="G7" s="560"/>
      <c r="H7" s="560"/>
      <c r="I7" s="560"/>
      <c r="J7" s="560"/>
    </row>
    <row r="8" spans="1:20" s="360" customFormat="1">
      <c r="B8" s="358"/>
      <c r="C8" s="387"/>
      <c r="D8" s="561" t="s">
        <v>27</v>
      </c>
      <c r="E8" s="561"/>
      <c r="F8" s="561"/>
      <c r="G8" s="561"/>
      <c r="H8" s="561"/>
      <c r="I8" s="561"/>
      <c r="J8" s="561"/>
    </row>
    <row r="9" spans="1:20" s="315" customFormat="1" ht="18">
      <c r="B9" s="316"/>
      <c r="C9" s="317"/>
      <c r="D9" s="562" t="s">
        <v>78</v>
      </c>
      <c r="E9" s="562"/>
      <c r="F9" s="562"/>
      <c r="G9" s="562"/>
      <c r="H9" s="562"/>
      <c r="I9" s="562"/>
      <c r="J9" s="562"/>
    </row>
    <row r="10" spans="1:20" s="176" customFormat="1" ht="21.75" customHeight="1">
      <c r="C10" s="192"/>
      <c r="D10" s="329">
        <v>492</v>
      </c>
      <c r="E10" s="329">
        <v>501</v>
      </c>
      <c r="F10" s="329">
        <v>511</v>
      </c>
      <c r="G10" s="329">
        <v>512</v>
      </c>
      <c r="H10" s="329">
        <v>522</v>
      </c>
      <c r="I10" s="329">
        <v>531</v>
      </c>
      <c r="J10" s="329">
        <v>532</v>
      </c>
    </row>
    <row r="11" spans="1:20" s="415" customFormat="1" ht="56.4" customHeight="1">
      <c r="B11" s="357" t="s">
        <v>79</v>
      </c>
      <c r="C11" s="413"/>
      <c r="D11" s="357" t="s">
        <v>158</v>
      </c>
      <c r="E11" s="357" t="s">
        <v>235</v>
      </c>
      <c r="F11" s="357" t="s">
        <v>165</v>
      </c>
      <c r="G11" s="357" t="s">
        <v>166</v>
      </c>
      <c r="H11" s="357" t="s">
        <v>239</v>
      </c>
      <c r="I11" s="357" t="s">
        <v>176</v>
      </c>
      <c r="J11" s="357" t="s">
        <v>177</v>
      </c>
    </row>
    <row r="12" spans="1:20" s="319" customFormat="1" ht="41.25" customHeight="1" thickBot="1">
      <c r="B12" s="304" t="s">
        <v>80</v>
      </c>
      <c r="C12" s="270"/>
      <c r="D12" s="304" t="s">
        <v>234</v>
      </c>
      <c r="E12" s="304" t="s">
        <v>236</v>
      </c>
      <c r="F12" s="304" t="s">
        <v>237</v>
      </c>
      <c r="G12" s="304" t="s">
        <v>238</v>
      </c>
      <c r="H12" s="304" t="s">
        <v>240</v>
      </c>
      <c r="I12" s="304" t="s">
        <v>241</v>
      </c>
      <c r="J12" s="304" t="s">
        <v>49</v>
      </c>
    </row>
    <row r="13" spans="1:20" s="179" customFormat="1" ht="4.8" customHeight="1">
      <c r="B13" s="196"/>
      <c r="C13" s="211"/>
      <c r="D13" s="177"/>
      <c r="E13" s="177"/>
      <c r="F13" s="177"/>
      <c r="G13" s="177"/>
      <c r="H13" s="177"/>
      <c r="I13" s="177"/>
      <c r="J13" s="177"/>
    </row>
    <row r="14" spans="1:20" s="176" customFormat="1" ht="20.399999999999999" customHeight="1">
      <c r="A14" s="176">
        <v>214</v>
      </c>
      <c r="B14" s="150">
        <v>2015</v>
      </c>
      <c r="C14" s="198"/>
      <c r="D14" s="155">
        <f ca="1">OFFSET('SPPI '!$A$2,D$6,$A14)</f>
        <v>1.1000000000000001</v>
      </c>
      <c r="E14" s="155">
        <f ca="1">OFFSET('SPPI '!$A$2,E$6,$A14)</f>
        <v>0</v>
      </c>
      <c r="F14" s="155">
        <f ca="1">OFFSET('SPPI '!$A$2,F$6,$A14)</f>
        <v>0.5</v>
      </c>
      <c r="G14" s="155">
        <f ca="1">OFFSET('SPPI '!$A$2,G$6,$A14)</f>
        <v>3.8</v>
      </c>
      <c r="H14" s="397"/>
      <c r="I14" s="155">
        <f ca="1">OFFSET('SPPI '!$A$2,I$6,$A14)</f>
        <v>0</v>
      </c>
      <c r="J14" s="155">
        <f ca="1">OFFSET('SPPI '!$A$2,J$6,$A14)</f>
        <v>1.9</v>
      </c>
      <c r="L14" s="199"/>
      <c r="M14" s="199"/>
      <c r="N14" s="199"/>
      <c r="O14" s="199"/>
      <c r="P14" s="199"/>
      <c r="Q14" s="199"/>
      <c r="R14" s="199"/>
      <c r="S14" s="199"/>
      <c r="T14" s="199"/>
    </row>
    <row r="15" spans="1:20" s="176" customFormat="1" ht="20.399999999999999" customHeight="1">
      <c r="A15" s="176">
        <v>215</v>
      </c>
      <c r="B15" s="150">
        <v>2016</v>
      </c>
      <c r="C15" s="198"/>
      <c r="D15" s="155">
        <f ca="1">OFFSET('SPPI '!$A$2,D$6,$A15)</f>
        <v>0.7</v>
      </c>
      <c r="E15" s="155">
        <f ca="1">OFFSET('SPPI '!$A$2,E$6,$A15)</f>
        <v>0.1</v>
      </c>
      <c r="F15" s="155">
        <f ca="1">OFFSET('SPPI '!$A$2,F$6,$A15)</f>
        <v>-0.2</v>
      </c>
      <c r="G15" s="155">
        <f ca="1">OFFSET('SPPI '!$A$2,G$6,$A15)</f>
        <v>1</v>
      </c>
      <c r="H15" s="397"/>
      <c r="I15" s="155">
        <f ca="1">OFFSET('SPPI '!$A$2,I$6,$A15)</f>
        <v>1.6</v>
      </c>
      <c r="J15" s="155">
        <f ca="1">OFFSET('SPPI '!$A$2,J$6,$A15)</f>
        <v>1.3</v>
      </c>
      <c r="L15" s="199"/>
      <c r="M15" s="199"/>
      <c r="N15" s="199"/>
      <c r="O15" s="199"/>
      <c r="P15" s="199"/>
      <c r="Q15" s="199"/>
      <c r="R15" s="199"/>
      <c r="S15" s="199"/>
      <c r="T15" s="199"/>
    </row>
    <row r="16" spans="1:20" s="176" customFormat="1" ht="20.399999999999999" customHeight="1">
      <c r="A16" s="176">
        <v>216</v>
      </c>
      <c r="B16" s="150">
        <v>2017</v>
      </c>
      <c r="C16" s="198"/>
      <c r="D16" s="155">
        <f ca="1">OFFSET('SPPI '!$A$2,D$6,$A16)</f>
        <v>0.3</v>
      </c>
      <c r="E16" s="155">
        <f ca="1">OFFSET('SPPI '!$A$2,E$6,$A16)</f>
        <v>-0.4</v>
      </c>
      <c r="F16" s="155">
        <f ca="1">OFFSET('SPPI '!$A$2,F$6,$A16)</f>
        <v>-1.4</v>
      </c>
      <c r="G16" s="155">
        <f ca="1">OFFSET('SPPI '!$A$2,G$6,$A16)</f>
        <v>0</v>
      </c>
      <c r="H16" s="397"/>
      <c r="I16" s="155">
        <f ca="1">OFFSET('SPPI '!$A$2,I$6,$A16)</f>
        <v>4.9000000000000004</v>
      </c>
      <c r="J16" s="155">
        <f ca="1">OFFSET('SPPI '!$A$2,J$6,$A16)</f>
        <v>0.6</v>
      </c>
      <c r="L16" s="199"/>
      <c r="M16" s="199"/>
      <c r="N16" s="199"/>
      <c r="O16" s="199"/>
      <c r="P16" s="199"/>
      <c r="Q16" s="199"/>
      <c r="R16" s="199"/>
      <c r="S16" s="199"/>
      <c r="T16" s="199"/>
    </row>
    <row r="17" spans="1:20" s="176" customFormat="1" ht="20.399999999999999" customHeight="1">
      <c r="A17" s="176">
        <v>217</v>
      </c>
      <c r="B17" s="150">
        <v>2018</v>
      </c>
      <c r="C17" s="198"/>
      <c r="D17" s="155">
        <f ca="1">OFFSET('SPPI '!$A$2,D$6,$A17)</f>
        <v>0</v>
      </c>
      <c r="E17" s="155">
        <f ca="1">OFFSET('SPPI '!$A$2,E$6,$A17)</f>
        <v>-9.9900099900096517E-2</v>
      </c>
      <c r="F17" s="155">
        <f ca="1">OFFSET('SPPI '!$A$2,F$6,$A17)</f>
        <v>1.0183299389002087</v>
      </c>
      <c r="G17" s="155">
        <f ca="1">OFFSET('SPPI '!$A$2,G$6,$A17)</f>
        <v>-0.17436791630339732</v>
      </c>
      <c r="H17" s="397"/>
      <c r="I17" s="155">
        <f ca="1">OFFSET('SPPI '!$A$2,I$6,$A17)</f>
        <v>0.36003600360037247</v>
      </c>
      <c r="J17" s="155">
        <f ca="1">OFFSET('SPPI '!$A$2,J$6,$A17)</f>
        <v>9.0579710144922387E-2</v>
      </c>
      <c r="L17" s="199"/>
      <c r="M17" s="199"/>
      <c r="N17" s="199"/>
      <c r="O17" s="199"/>
      <c r="P17" s="199"/>
      <c r="Q17" s="199"/>
      <c r="R17" s="199"/>
      <c r="S17" s="199"/>
      <c r="T17" s="199"/>
    </row>
    <row r="18" spans="1:20" s="176" customFormat="1" ht="20.399999999999999" customHeight="1">
      <c r="A18" s="176">
        <v>218</v>
      </c>
      <c r="B18" s="150">
        <v>2019</v>
      </c>
      <c r="C18" s="198"/>
      <c r="D18" s="155">
        <f ca="1">OFFSET('SPPI '!$A$2,D$6,$A18)</f>
        <v>0.1</v>
      </c>
      <c r="E18" s="155">
        <f ca="1">OFFSET('SPPI '!$A$2,E$6,$A18)</f>
        <v>0.3</v>
      </c>
      <c r="F18" s="155">
        <f ca="1">OFFSET('SPPI '!$A$2,F$6,$A18)</f>
        <v>0.5</v>
      </c>
      <c r="G18" s="155">
        <f ca="1">OFFSET('SPPI '!$A$2,G$6,$A18)</f>
        <v>0</v>
      </c>
      <c r="H18" s="155">
        <f ca="1">OFFSET('SPPI '!$A$2,H$6,$A18)</f>
        <v>0</v>
      </c>
      <c r="I18" s="155">
        <f ca="1">OFFSET('SPPI '!$A$2,I$6,$A18)</f>
        <v>4.5999999999999996</v>
      </c>
      <c r="J18" s="155">
        <f ca="1">OFFSET('SPPI '!$A$2,J$6,$A18)</f>
        <v>0.3</v>
      </c>
      <c r="L18" s="199"/>
      <c r="M18" s="199"/>
      <c r="N18" s="199"/>
      <c r="O18" s="199"/>
      <c r="P18" s="199"/>
      <c r="Q18" s="199"/>
      <c r="R18" s="199"/>
      <c r="S18" s="199"/>
      <c r="T18" s="199"/>
    </row>
    <row r="19" spans="1:20" s="176" customFormat="1" ht="20.399999999999999" customHeight="1">
      <c r="A19" s="176">
        <v>219</v>
      </c>
      <c r="B19" s="150">
        <v>2020</v>
      </c>
      <c r="C19" s="198"/>
      <c r="D19" s="155">
        <f ca="1">OFFSET('SPPI '!$A$2,D$6,$A19)</f>
        <v>0.1</v>
      </c>
      <c r="E19" s="155">
        <f ca="1">OFFSET('SPPI '!$A$2,E$6,$A19)</f>
        <v>0.5</v>
      </c>
      <c r="F19" s="155">
        <f ca="1">OFFSET('SPPI '!$A$2,F$6,$A19)</f>
        <v>1.5</v>
      </c>
      <c r="G19" s="155">
        <f ca="1">OFFSET('SPPI '!$A$2,G$6,$A19)</f>
        <v>2.6</v>
      </c>
      <c r="H19" s="155">
        <f ca="1">OFFSET('SPPI '!$A$2,H$6,$A19)</f>
        <v>0.1</v>
      </c>
      <c r="I19" s="155">
        <f ca="1">OFFSET('SPPI '!$A$2,I$6,$A19)</f>
        <v>6.3</v>
      </c>
      <c r="J19" s="155">
        <f ca="1">OFFSET('SPPI '!$A$2,J$6,$A19)</f>
        <v>2</v>
      </c>
      <c r="L19" s="199"/>
      <c r="M19" s="199"/>
      <c r="N19" s="199"/>
      <c r="O19" s="199"/>
      <c r="P19" s="199"/>
      <c r="Q19" s="199"/>
      <c r="R19" s="199"/>
      <c r="S19" s="199"/>
      <c r="T19" s="199"/>
    </row>
    <row r="20" spans="1:20" s="176" customFormat="1" ht="20.399999999999999" customHeight="1">
      <c r="A20" s="176">
        <v>220</v>
      </c>
      <c r="B20" s="150">
        <v>2021</v>
      </c>
      <c r="C20" s="198"/>
      <c r="D20" s="155">
        <f ca="1">OFFSET('SPPI '!$A$2,D$6,$A20)</f>
        <v>1.2</v>
      </c>
      <c r="E20" s="155">
        <f ca="1">OFFSET('SPPI '!$A$2,E$6,$A20)</f>
        <v>1</v>
      </c>
      <c r="F20" s="155">
        <f ca="1">OFFSET('SPPI '!$A$2,F$6,$A20)</f>
        <v>-2.8</v>
      </c>
      <c r="G20" s="155">
        <f ca="1">OFFSET('SPPI '!$A$2,G$6,$A20)</f>
        <v>0.9</v>
      </c>
      <c r="H20" s="155">
        <f ca="1">OFFSET('SPPI '!$A$2,H$6,$A20)</f>
        <v>0</v>
      </c>
      <c r="I20" s="155">
        <f ca="1">OFFSET('SPPI '!$A$2,I$6,$A20)</f>
        <v>0.7</v>
      </c>
      <c r="J20" s="155">
        <f ca="1">OFFSET('SPPI '!$A$2,J$6,$A20)</f>
        <v>1.5</v>
      </c>
      <c r="N20" s="199"/>
      <c r="O20" s="199"/>
      <c r="P20" s="199"/>
      <c r="Q20" s="199"/>
      <c r="R20" s="199"/>
      <c r="S20" s="199"/>
      <c r="T20" s="199"/>
    </row>
    <row r="21" spans="1:20" s="176" customFormat="1" ht="20.399999999999999" customHeight="1">
      <c r="A21" s="176">
        <v>221</v>
      </c>
      <c r="B21" s="150">
        <v>2022</v>
      </c>
      <c r="C21" s="198"/>
      <c r="D21" s="155">
        <f ca="1">OFFSET('SPPI '!$A$2,D$6,$A21)</f>
        <v>0.8</v>
      </c>
      <c r="E21" s="155">
        <f ca="1">OFFSET('SPPI '!$A$2,E$6,$A21)</f>
        <v>0.8</v>
      </c>
      <c r="F21" s="155">
        <f ca="1">OFFSET('SPPI '!$A$2,F$6,$A21)</f>
        <v>9.8000000000000007</v>
      </c>
      <c r="G21" s="155">
        <f ca="1">OFFSET('SPPI '!$A$2,G$6,$A21)</f>
        <v>2.2000000000000002</v>
      </c>
      <c r="H21" s="155">
        <f ca="1">OFFSET('SPPI '!$A$2,H$6,$A21)</f>
        <v>0</v>
      </c>
      <c r="I21" s="155">
        <f ca="1">OFFSET('SPPI '!$A$2,I$6,$A21)</f>
        <v>5.8</v>
      </c>
      <c r="J21" s="155">
        <f ca="1">OFFSET('SPPI '!$A$2,J$6,$A21)</f>
        <v>0.6</v>
      </c>
      <c r="N21" s="199"/>
      <c r="O21" s="199"/>
      <c r="P21" s="199"/>
      <c r="Q21" s="199"/>
      <c r="R21" s="199"/>
      <c r="S21" s="199"/>
      <c r="T21" s="199"/>
    </row>
    <row r="22" spans="1:20" s="176" customFormat="1" ht="20.399999999999999" customHeight="1">
      <c r="A22" s="176">
        <v>222</v>
      </c>
      <c r="B22" s="150">
        <v>2023</v>
      </c>
      <c r="C22" s="198"/>
      <c r="D22" s="155">
        <f ca="1">OFFSET('SPPI '!$A$2,D$6,$A22)</f>
        <v>0.7</v>
      </c>
      <c r="E22" s="155">
        <f ca="1">OFFSET('SPPI '!$A$2,E$6,$A22)</f>
        <v>0.2</v>
      </c>
      <c r="F22" s="155">
        <f ca="1">OFFSET('SPPI '!$A$2,F$6,$A22)</f>
        <v>10</v>
      </c>
      <c r="G22" s="155">
        <f ca="1">OFFSET('SPPI '!$A$2,G$6,$A22)</f>
        <v>-0.2</v>
      </c>
      <c r="H22" s="155">
        <f ca="1">OFFSET('SPPI '!$A$2,H$6,$A22)</f>
        <v>0</v>
      </c>
      <c r="I22" s="155">
        <f ca="1">OFFSET('SPPI '!$A$2,I$6,$A22)</f>
        <v>3.3</v>
      </c>
      <c r="J22" s="155">
        <f ca="1">OFFSET('SPPI '!$A$2,J$6,$A22)</f>
        <v>0.7</v>
      </c>
      <c r="N22" s="199"/>
      <c r="O22" s="199"/>
      <c r="P22" s="199"/>
      <c r="Q22" s="199"/>
      <c r="R22" s="199"/>
      <c r="S22" s="199"/>
      <c r="T22" s="199"/>
    </row>
    <row r="23" spans="1:20" s="176" customFormat="1" ht="20.399999999999999" customHeight="1">
      <c r="A23" s="176">
        <v>223</v>
      </c>
      <c r="B23" s="150">
        <v>2024</v>
      </c>
      <c r="C23" s="198"/>
      <c r="D23" s="155">
        <f ca="1">OFFSET('SPPI '!$A$2,D$6,$A23)</f>
        <v>0.5</v>
      </c>
      <c r="E23" s="155">
        <f ca="1">OFFSET('SPPI '!$A$2,E$6,$A23)</f>
        <v>0</v>
      </c>
      <c r="F23" s="155">
        <f ca="1">OFFSET('SPPI '!$A$2,F$6,$A23)</f>
        <v>-6</v>
      </c>
      <c r="G23" s="155">
        <f ca="1">OFFSET('SPPI '!$A$2,G$6,$A23)</f>
        <v>-0.2</v>
      </c>
      <c r="H23" s="155">
        <f ca="1">OFFSET('SPPI '!$A$2,H$6,$A23)</f>
        <v>0</v>
      </c>
      <c r="I23" s="155">
        <f ca="1">OFFSET('SPPI '!$A$2,I$6,$A23)</f>
        <v>1.8</v>
      </c>
      <c r="J23" s="155">
        <f ca="1">OFFSET('SPPI '!$A$2,J$6,$A23)</f>
        <v>0.4</v>
      </c>
      <c r="N23" s="199"/>
      <c r="O23" s="199"/>
      <c r="P23" s="199"/>
      <c r="Q23" s="199"/>
      <c r="R23" s="199"/>
      <c r="S23" s="199"/>
      <c r="T23" s="199"/>
    </row>
    <row r="24" spans="1:20" s="176" customFormat="1" ht="6.75" customHeight="1">
      <c r="B24" s="150"/>
      <c r="C24" s="198"/>
      <c r="D24" s="150"/>
      <c r="E24" s="150"/>
      <c r="F24" s="150"/>
      <c r="H24" s="156"/>
      <c r="J24" s="150"/>
    </row>
    <row r="25" spans="1:20" s="374" customFormat="1" ht="20.399999999999999" customHeight="1">
      <c r="B25" s="375">
        <v>2015</v>
      </c>
      <c r="C25" s="394"/>
      <c r="D25" s="395"/>
      <c r="E25" s="395"/>
      <c r="F25" s="395"/>
      <c r="G25" s="395"/>
      <c r="H25" s="395"/>
      <c r="I25" s="395"/>
      <c r="J25" s="395"/>
    </row>
    <row r="26" spans="1:20" ht="20.399999999999999" customHeight="1">
      <c r="A26" s="160">
        <v>165</v>
      </c>
      <c r="B26" s="153" t="s">
        <v>1</v>
      </c>
      <c r="C26" s="201"/>
      <c r="D26" s="151">
        <f ca="1">OFFSET('SPPI '!$A$2,D$6,$A26)</f>
        <v>1.1000000000000001</v>
      </c>
      <c r="E26" s="151">
        <f ca="1">OFFSET('SPPI '!$A$2,E$6,$A26)</f>
        <v>0.1</v>
      </c>
      <c r="F26" s="151">
        <f ca="1">OFFSET('SPPI '!$A$2,F$6,$A26)</f>
        <v>-1.3</v>
      </c>
      <c r="G26" s="151">
        <f ca="1">OFFSET('SPPI '!$A$2,G$6,$A26)</f>
        <v>3.1</v>
      </c>
      <c r="H26" s="397"/>
      <c r="I26" s="151">
        <f ca="1">OFFSET('SPPI '!$A$2,I$6,$A26)</f>
        <v>0</v>
      </c>
      <c r="J26" s="151">
        <f ca="1">OFFSET('SPPI '!$A$2,J$6,$A26)</f>
        <v>2</v>
      </c>
      <c r="K26" s="160"/>
      <c r="L26" s="199"/>
      <c r="M26" s="199"/>
      <c r="N26" s="199"/>
      <c r="O26" s="199"/>
      <c r="P26" s="199"/>
      <c r="Q26" s="199"/>
      <c r="R26" s="199"/>
    </row>
    <row r="27" spans="1:20" ht="20.399999999999999" customHeight="1">
      <c r="A27" s="160">
        <v>166</v>
      </c>
      <c r="B27" s="153" t="s">
        <v>2</v>
      </c>
      <c r="C27" s="201"/>
      <c r="D27" s="151">
        <f ca="1">OFFSET('SPPI '!$A$2,D$6,$A27)</f>
        <v>1.6</v>
      </c>
      <c r="E27" s="151">
        <f ca="1">OFFSET('SPPI '!$A$2,E$6,$A27)</f>
        <v>0.1</v>
      </c>
      <c r="F27" s="151">
        <f ca="1">OFFSET('SPPI '!$A$2,F$6,$A27)</f>
        <v>-3.2</v>
      </c>
      <c r="G27" s="151">
        <f ca="1">OFFSET('SPPI '!$A$2,G$6,$A27)</f>
        <v>3.9</v>
      </c>
      <c r="H27" s="397"/>
      <c r="I27" s="151">
        <f ca="1">OFFSET('SPPI '!$A$2,I$6,$A27)</f>
        <v>0</v>
      </c>
      <c r="J27" s="151">
        <f ca="1">OFFSET('SPPI '!$A$2,J$6,$A27)</f>
        <v>2.1</v>
      </c>
      <c r="K27" s="160"/>
      <c r="L27" s="199"/>
      <c r="M27" s="199"/>
      <c r="N27" s="199"/>
      <c r="O27" s="199"/>
      <c r="P27" s="199"/>
      <c r="Q27" s="199"/>
      <c r="R27" s="199"/>
    </row>
    <row r="28" spans="1:20" ht="20.399999999999999" customHeight="1">
      <c r="A28" s="160">
        <v>167</v>
      </c>
      <c r="B28" s="153" t="s">
        <v>3</v>
      </c>
      <c r="C28" s="201"/>
      <c r="D28" s="151">
        <f ca="1">OFFSET('SPPI '!$A$2,D$6,$A28)</f>
        <v>0.9</v>
      </c>
      <c r="E28" s="151">
        <f ca="1">OFFSET('SPPI '!$A$2,E$6,$A28)</f>
        <v>0</v>
      </c>
      <c r="F28" s="151">
        <f ca="1">OFFSET('SPPI '!$A$2,F$6,$A28)</f>
        <v>1.5</v>
      </c>
      <c r="G28" s="151">
        <f ca="1">OFFSET('SPPI '!$A$2,G$6,$A28)</f>
        <v>3.8</v>
      </c>
      <c r="H28" s="397"/>
      <c r="I28" s="151">
        <f ca="1">OFFSET('SPPI '!$A$2,I$6,$A28)</f>
        <v>0</v>
      </c>
      <c r="J28" s="151">
        <f ca="1">OFFSET('SPPI '!$A$2,J$6,$A28)</f>
        <v>1.8</v>
      </c>
      <c r="K28" s="160"/>
      <c r="L28" s="199"/>
      <c r="M28" s="199"/>
      <c r="N28" s="199"/>
      <c r="O28" s="199"/>
      <c r="P28" s="199"/>
      <c r="Q28" s="199"/>
      <c r="R28" s="199"/>
    </row>
    <row r="29" spans="1:20" ht="20.399999999999999" customHeight="1">
      <c r="A29" s="160">
        <v>168</v>
      </c>
      <c r="B29" s="153" t="s">
        <v>4</v>
      </c>
      <c r="C29" s="201"/>
      <c r="D29" s="151">
        <f ca="1">OFFSET('SPPI '!$A$2,D$6,$A29)</f>
        <v>1.1000000000000001</v>
      </c>
      <c r="E29" s="151">
        <f ca="1">OFFSET('SPPI '!$A$2,E$6,$A29)</f>
        <v>0</v>
      </c>
      <c r="F29" s="151">
        <f ca="1">OFFSET('SPPI '!$A$2,F$6,$A29)</f>
        <v>5.4</v>
      </c>
      <c r="G29" s="151">
        <f ca="1">OFFSET('SPPI '!$A$2,G$6,$A29)</f>
        <v>4.7</v>
      </c>
      <c r="H29" s="397"/>
      <c r="I29" s="151">
        <f ca="1">OFFSET('SPPI '!$A$2,I$6,$A29)</f>
        <v>0</v>
      </c>
      <c r="J29" s="151">
        <f ca="1">OFFSET('SPPI '!$A$2,J$6,$A29)</f>
        <v>1.7</v>
      </c>
      <c r="K29" s="160"/>
      <c r="L29" s="199"/>
      <c r="M29" s="199"/>
      <c r="N29" s="199"/>
      <c r="O29" s="199"/>
      <c r="P29" s="199"/>
      <c r="Q29" s="199"/>
      <c r="R29" s="199"/>
    </row>
    <row r="30" spans="1:20" ht="6.75" customHeight="1">
      <c r="B30" s="153"/>
      <c r="C30" s="201"/>
      <c r="D30" s="155"/>
      <c r="E30" s="155"/>
      <c r="F30" s="155"/>
      <c r="G30" s="156"/>
      <c r="H30" s="156"/>
      <c r="I30" s="156"/>
      <c r="J30" s="155"/>
      <c r="K30" s="160"/>
      <c r="L30" s="199"/>
      <c r="M30" s="199"/>
      <c r="N30" s="199"/>
      <c r="O30" s="199"/>
      <c r="P30" s="199"/>
      <c r="Q30" s="199"/>
      <c r="R30" s="199"/>
    </row>
    <row r="31" spans="1:20" s="374" customFormat="1" ht="20.399999999999999" customHeight="1">
      <c r="B31" s="375">
        <v>2016</v>
      </c>
      <c r="C31" s="394"/>
      <c r="D31" s="395"/>
      <c r="E31" s="395"/>
      <c r="F31" s="395"/>
      <c r="G31" s="397"/>
      <c r="H31" s="397"/>
      <c r="I31" s="397"/>
      <c r="J31" s="395"/>
      <c r="L31" s="396"/>
      <c r="M31" s="396"/>
      <c r="N31" s="396"/>
      <c r="O31" s="396"/>
      <c r="P31" s="396"/>
      <c r="Q31" s="396"/>
      <c r="R31" s="396"/>
    </row>
    <row r="32" spans="1:20" ht="20.399999999999999" customHeight="1">
      <c r="A32" s="160">
        <v>169</v>
      </c>
      <c r="B32" s="153" t="s">
        <v>1</v>
      </c>
      <c r="C32" s="201"/>
      <c r="D32" s="151">
        <f ca="1">OFFSET('SPPI '!$A$2,D$6,$A32)</f>
        <v>1</v>
      </c>
      <c r="E32" s="151">
        <f ca="1">OFFSET('SPPI '!$A$2,E$6,$A32)</f>
        <v>0.1</v>
      </c>
      <c r="F32" s="151">
        <f ca="1">OFFSET('SPPI '!$A$2,F$6,$A32)</f>
        <v>4.4000000000000004</v>
      </c>
      <c r="G32" s="151">
        <f ca="1">OFFSET('SPPI '!$A$2,G$6,$A32)</f>
        <v>2</v>
      </c>
      <c r="H32" s="397"/>
      <c r="I32" s="151">
        <f ca="1">OFFSET('SPPI '!$A$2,I$6,$A32)</f>
        <v>0</v>
      </c>
      <c r="J32" s="151">
        <f ca="1">OFFSET('SPPI '!$A$2,J$6,$A32)</f>
        <v>1.9</v>
      </c>
      <c r="K32" s="160"/>
      <c r="L32" s="199"/>
      <c r="M32" s="199"/>
      <c r="N32" s="199"/>
      <c r="O32" s="199"/>
      <c r="P32" s="199"/>
      <c r="Q32" s="199"/>
      <c r="R32" s="199"/>
    </row>
    <row r="33" spans="1:18" ht="20.399999999999999" customHeight="1">
      <c r="A33" s="160">
        <v>170</v>
      </c>
      <c r="B33" s="153" t="s">
        <v>2</v>
      </c>
      <c r="C33" s="201"/>
      <c r="D33" s="151">
        <f ca="1">OFFSET('SPPI '!$A$2,D$6,$A33)</f>
        <v>0.6</v>
      </c>
      <c r="E33" s="151">
        <f ca="1">OFFSET('SPPI '!$A$2,E$6,$A33)</f>
        <v>0.1</v>
      </c>
      <c r="F33" s="151">
        <f ca="1">OFFSET('SPPI '!$A$2,F$6,$A33)</f>
        <v>1</v>
      </c>
      <c r="G33" s="151">
        <f ca="1">OFFSET('SPPI '!$A$2,G$6,$A33)</f>
        <v>1.1000000000000001</v>
      </c>
      <c r="H33" s="397"/>
      <c r="I33" s="151">
        <f ca="1">OFFSET('SPPI '!$A$2,I$6,$A33)</f>
        <v>0</v>
      </c>
      <c r="J33" s="151">
        <f ca="1">OFFSET('SPPI '!$A$2,J$6,$A33)</f>
        <v>1.4</v>
      </c>
      <c r="K33" s="160"/>
      <c r="L33" s="199"/>
      <c r="M33" s="199"/>
      <c r="N33" s="199"/>
      <c r="O33" s="199"/>
      <c r="P33" s="199"/>
      <c r="Q33" s="199"/>
      <c r="R33" s="199"/>
    </row>
    <row r="34" spans="1:18" ht="20.399999999999999" customHeight="1">
      <c r="A34" s="160">
        <v>171</v>
      </c>
      <c r="B34" s="153" t="s">
        <v>3</v>
      </c>
      <c r="C34" s="201"/>
      <c r="D34" s="151">
        <f ca="1">OFFSET('SPPI '!$A$2,D$6,$A34)</f>
        <v>0.6</v>
      </c>
      <c r="E34" s="151">
        <f ca="1">OFFSET('SPPI '!$A$2,E$6,$A34)</f>
        <v>0.1</v>
      </c>
      <c r="F34" s="151">
        <f ca="1">OFFSET('SPPI '!$A$2,F$6,$A34)</f>
        <v>-1.7</v>
      </c>
      <c r="G34" s="151">
        <f ca="1">OFFSET('SPPI '!$A$2,G$6,$A34)</f>
        <v>0.8</v>
      </c>
      <c r="H34" s="397"/>
      <c r="I34" s="151">
        <f ca="1">OFFSET('SPPI '!$A$2,I$6,$A34)</f>
        <v>0</v>
      </c>
      <c r="J34" s="151">
        <f ca="1">OFFSET('SPPI '!$A$2,J$6,$A34)</f>
        <v>1</v>
      </c>
      <c r="K34" s="160"/>
      <c r="L34" s="199"/>
      <c r="M34" s="199"/>
      <c r="N34" s="199"/>
      <c r="O34" s="199"/>
      <c r="P34" s="199"/>
      <c r="Q34" s="199"/>
      <c r="R34" s="199"/>
    </row>
    <row r="35" spans="1:18" ht="20.399999999999999" customHeight="1">
      <c r="A35" s="160">
        <v>172</v>
      </c>
      <c r="B35" s="153" t="s">
        <v>4</v>
      </c>
      <c r="D35" s="151">
        <f ca="1">OFFSET('SPPI '!$A$2,D$6,$A35)</f>
        <v>0.5</v>
      </c>
      <c r="E35" s="151">
        <f ca="1">OFFSET('SPPI '!$A$2,E$6,$A35)</f>
        <v>0.1</v>
      </c>
      <c r="F35" s="151">
        <f ca="1">OFFSET('SPPI '!$A$2,F$6,$A35)</f>
        <v>-4.5999999999999996</v>
      </c>
      <c r="G35" s="151">
        <f ca="1">OFFSET('SPPI '!$A$2,G$6,$A35)</f>
        <v>0</v>
      </c>
      <c r="H35" s="397"/>
      <c r="I35" s="151">
        <f ca="1">OFFSET('SPPI '!$A$2,I$6,$A35)</f>
        <v>6.6</v>
      </c>
      <c r="J35" s="151">
        <f ca="1">OFFSET('SPPI '!$A$2,J$6,$A35)</f>
        <v>0.8</v>
      </c>
      <c r="K35" s="160"/>
      <c r="L35" s="199"/>
      <c r="M35" s="199"/>
      <c r="N35" s="199"/>
      <c r="O35" s="199"/>
      <c r="P35" s="199"/>
      <c r="Q35" s="199"/>
      <c r="R35" s="199"/>
    </row>
    <row r="36" spans="1:18" ht="6.75" customHeight="1">
      <c r="H36" s="156"/>
      <c r="K36" s="160"/>
      <c r="L36" s="199"/>
      <c r="M36" s="199"/>
      <c r="N36" s="199"/>
      <c r="O36" s="199"/>
      <c r="P36" s="199"/>
      <c r="Q36" s="199"/>
      <c r="R36" s="199"/>
    </row>
    <row r="37" spans="1:18" s="374" customFormat="1" ht="20.399999999999999" customHeight="1">
      <c r="B37" s="375">
        <v>2017</v>
      </c>
      <c r="C37" s="394"/>
      <c r="D37" s="395"/>
      <c r="E37" s="395"/>
      <c r="F37" s="395"/>
      <c r="G37" s="397"/>
      <c r="H37" s="397"/>
      <c r="I37" s="397"/>
      <c r="J37" s="395"/>
      <c r="L37" s="396"/>
      <c r="M37" s="396"/>
      <c r="N37" s="396"/>
      <c r="O37" s="396"/>
      <c r="P37" s="396"/>
      <c r="Q37" s="396"/>
      <c r="R37" s="396"/>
    </row>
    <row r="38" spans="1:18" ht="20.399999999999999" customHeight="1">
      <c r="A38" s="160">
        <v>173</v>
      </c>
      <c r="B38" s="153" t="s">
        <v>1</v>
      </c>
      <c r="C38" s="201"/>
      <c r="D38" s="151">
        <f ca="1">OFFSET('SPPI '!$A$2,D$6,$A38)</f>
        <v>0.3</v>
      </c>
      <c r="E38" s="151">
        <f ca="1">OFFSET('SPPI '!$A$2,E$6,$A38)</f>
        <v>-0.4</v>
      </c>
      <c r="F38" s="151">
        <f ca="1">OFFSET('SPPI '!$A$2,F$6,$A38)</f>
        <v>-5.6</v>
      </c>
      <c r="G38" s="151">
        <f ca="1">OFFSET('SPPI '!$A$2,G$6,$A38)</f>
        <v>0</v>
      </c>
      <c r="H38" s="397"/>
      <c r="I38" s="151">
        <f ca="1">OFFSET('SPPI '!$A$2,I$6,$A38)</f>
        <v>6.6</v>
      </c>
      <c r="J38" s="151">
        <f ca="1">OFFSET('SPPI '!$A$2,J$6,$A38)</f>
        <v>0.4</v>
      </c>
      <c r="K38" s="160"/>
      <c r="L38" s="199"/>
      <c r="M38" s="199"/>
      <c r="N38" s="199"/>
      <c r="O38" s="199"/>
      <c r="P38" s="199"/>
      <c r="Q38" s="199"/>
      <c r="R38" s="199"/>
    </row>
    <row r="39" spans="1:18" ht="20.399999999999999" customHeight="1">
      <c r="A39" s="160">
        <v>174</v>
      </c>
      <c r="B39" s="153" t="s">
        <v>2</v>
      </c>
      <c r="C39" s="201"/>
      <c r="D39" s="151">
        <f ca="1">OFFSET('SPPI '!$A$2,D$6,$A39)</f>
        <v>0.2</v>
      </c>
      <c r="E39" s="151">
        <f ca="1">OFFSET('SPPI '!$A$2,E$6,$A39)</f>
        <v>-0.4</v>
      </c>
      <c r="F39" s="151">
        <f ca="1">OFFSET('SPPI '!$A$2,F$6,$A39)</f>
        <v>-1.1000000000000001</v>
      </c>
      <c r="G39" s="151">
        <f ca="1">OFFSET('SPPI '!$A$2,G$6,$A39)</f>
        <v>0</v>
      </c>
      <c r="H39" s="397"/>
      <c r="I39" s="151">
        <f ca="1">OFFSET('SPPI '!$A$2,I$6,$A39)</f>
        <v>6.6</v>
      </c>
      <c r="J39" s="151">
        <f ca="1">OFFSET('SPPI '!$A$2,J$6,$A39)</f>
        <v>0.7</v>
      </c>
      <c r="K39" s="160"/>
      <c r="L39" s="199"/>
      <c r="M39" s="199"/>
      <c r="N39" s="199"/>
      <c r="O39" s="199"/>
      <c r="P39" s="199"/>
      <c r="Q39" s="199"/>
      <c r="R39" s="199"/>
    </row>
    <row r="40" spans="1:18" ht="20.399999999999999" customHeight="1">
      <c r="A40" s="160">
        <v>175</v>
      </c>
      <c r="B40" s="153" t="s">
        <v>3</v>
      </c>
      <c r="C40" s="201"/>
      <c r="D40" s="151">
        <f ca="1">OFFSET('SPPI '!$A$2,D$6,$A40)</f>
        <v>0.2</v>
      </c>
      <c r="E40" s="151">
        <f ca="1">OFFSET('SPPI '!$A$2,E$6,$A40)</f>
        <v>-0.4</v>
      </c>
      <c r="F40" s="151">
        <f ca="1">OFFSET('SPPI '!$A$2,F$6,$A40)</f>
        <v>0.2</v>
      </c>
      <c r="G40" s="151">
        <f ca="1">OFFSET('SPPI '!$A$2,G$6,$A40)</f>
        <v>0</v>
      </c>
      <c r="H40" s="397"/>
      <c r="I40" s="151">
        <f ca="1">OFFSET('SPPI '!$A$2,I$6,$A40)</f>
        <v>6.6</v>
      </c>
      <c r="J40" s="151">
        <f ca="1">OFFSET('SPPI '!$A$2,J$6,$A40)</f>
        <v>0.7</v>
      </c>
      <c r="K40" s="160"/>
      <c r="L40" s="199"/>
      <c r="M40" s="199"/>
      <c r="N40" s="199"/>
      <c r="O40" s="199"/>
      <c r="P40" s="199"/>
      <c r="Q40" s="199"/>
      <c r="R40" s="199"/>
    </row>
    <row r="41" spans="1:18" ht="20.399999999999999" customHeight="1">
      <c r="A41" s="160">
        <v>176</v>
      </c>
      <c r="B41" s="153" t="s">
        <v>4</v>
      </c>
      <c r="D41" s="151">
        <f ca="1">OFFSET('SPPI '!$A$2,D$6,$A41)</f>
        <v>0.4</v>
      </c>
      <c r="E41" s="151">
        <f ca="1">OFFSET('SPPI '!$A$2,E$6,$A41)</f>
        <v>-0.4</v>
      </c>
      <c r="F41" s="151">
        <f ca="1">OFFSET('SPPI '!$A$2,F$6,$A41)</f>
        <v>1</v>
      </c>
      <c r="G41" s="151">
        <f ca="1">OFFSET('SPPI '!$A$2,G$6,$A41)</f>
        <v>0</v>
      </c>
      <c r="H41" s="397"/>
      <c r="I41" s="151">
        <f ca="1">OFFSET('SPPI '!$A$2,I$6,$A41)</f>
        <v>0</v>
      </c>
      <c r="J41" s="151">
        <f ca="1">OFFSET('SPPI '!$A$2,J$6,$A41)</f>
        <v>0.7</v>
      </c>
      <c r="K41" s="160"/>
      <c r="L41" s="199"/>
      <c r="M41" s="199"/>
      <c r="N41" s="199"/>
      <c r="O41" s="199"/>
      <c r="P41" s="199"/>
      <c r="Q41" s="199"/>
      <c r="R41" s="199"/>
    </row>
    <row r="42" spans="1:18" ht="6.75" customHeight="1">
      <c r="B42" s="189"/>
      <c r="H42" s="156"/>
      <c r="K42" s="160"/>
      <c r="L42" s="199"/>
      <c r="M42" s="199"/>
      <c r="N42" s="199"/>
      <c r="O42" s="199"/>
      <c r="P42" s="199"/>
      <c r="Q42" s="199"/>
      <c r="R42" s="199"/>
    </row>
    <row r="43" spans="1:18" s="374" customFormat="1" ht="20.399999999999999" customHeight="1">
      <c r="B43" s="375">
        <v>2018</v>
      </c>
      <c r="C43" s="394"/>
      <c r="D43" s="395"/>
      <c r="E43" s="395"/>
      <c r="F43" s="395"/>
      <c r="G43" s="397"/>
      <c r="H43" s="397"/>
      <c r="I43" s="397"/>
      <c r="J43" s="395"/>
      <c r="L43" s="396"/>
      <c r="M43" s="396"/>
      <c r="N43" s="396"/>
      <c r="O43" s="396"/>
      <c r="P43" s="396"/>
      <c r="Q43" s="396"/>
      <c r="R43" s="396"/>
    </row>
    <row r="44" spans="1:18" ht="20.399999999999999" customHeight="1">
      <c r="A44" s="160">
        <v>177</v>
      </c>
      <c r="B44" s="153" t="s">
        <v>1</v>
      </c>
      <c r="C44" s="201"/>
      <c r="D44" s="151">
        <f ca="1">OFFSET('SPPI '!$A$2,D$6,$A44)</f>
        <v>0</v>
      </c>
      <c r="E44" s="151">
        <f ca="1">OFFSET('SPPI '!$A$2,E$6,$A44)</f>
        <v>0.1</v>
      </c>
      <c r="F44" s="151">
        <f ca="1">OFFSET('SPPI '!$A$2,F$6,$A44)</f>
        <v>1.4</v>
      </c>
      <c r="G44" s="151">
        <f ca="1">OFFSET('SPPI '!$A$2,G$6,$A44)</f>
        <v>-0.2</v>
      </c>
      <c r="H44" s="397"/>
      <c r="I44" s="151">
        <f ca="1">OFFSET('SPPI '!$A$2,I$6,$A44)</f>
        <v>-0.2</v>
      </c>
      <c r="J44" s="151">
        <f ca="1">OFFSET('SPPI '!$A$2,J$6,$A44)</f>
        <v>0.4</v>
      </c>
      <c r="K44" s="160"/>
      <c r="L44" s="199"/>
      <c r="M44" s="199"/>
      <c r="N44" s="199"/>
      <c r="O44" s="199"/>
      <c r="P44" s="199"/>
      <c r="Q44" s="199"/>
      <c r="R44" s="199"/>
    </row>
    <row r="45" spans="1:18" ht="20.399999999999999" customHeight="1">
      <c r="A45" s="160">
        <v>178</v>
      </c>
      <c r="B45" s="153" t="s">
        <v>2</v>
      </c>
      <c r="C45" s="201"/>
      <c r="D45" s="151">
        <f ca="1">OFFSET('SPPI '!$A$2,D$6,$A45)</f>
        <v>0</v>
      </c>
      <c r="E45" s="151">
        <f ca="1">OFFSET('SPPI '!$A$2,E$6,$A45)</f>
        <v>0.1</v>
      </c>
      <c r="F45" s="151">
        <f ca="1">OFFSET('SPPI '!$A$2,F$6,$A45)</f>
        <v>2.1</v>
      </c>
      <c r="G45" s="151">
        <f ca="1">OFFSET('SPPI '!$A$2,G$6,$A45)</f>
        <v>-0.2</v>
      </c>
      <c r="H45" s="397"/>
      <c r="I45" s="151">
        <f ca="1">OFFSET('SPPI '!$A$2,I$6,$A45)</f>
        <v>-0.2</v>
      </c>
      <c r="J45" s="151">
        <f ca="1">OFFSET('SPPI '!$A$2,J$6,$A45)</f>
        <v>0</v>
      </c>
      <c r="K45" s="160"/>
      <c r="L45" s="199"/>
      <c r="M45" s="199"/>
      <c r="N45" s="199"/>
      <c r="O45" s="199"/>
      <c r="P45" s="199"/>
      <c r="Q45" s="199"/>
      <c r="R45" s="199"/>
    </row>
    <row r="46" spans="1:18" ht="20.399999999999999" customHeight="1">
      <c r="A46" s="160">
        <v>179</v>
      </c>
      <c r="B46" s="153" t="s">
        <v>3</v>
      </c>
      <c r="C46" s="201"/>
      <c r="D46" s="151">
        <f ca="1">OFFSET('SPPI '!$A$2,D$6,$A46)</f>
        <v>0</v>
      </c>
      <c r="E46" s="151">
        <f ca="1">OFFSET('SPPI '!$A$2,E$6,$A46)</f>
        <v>-0.2</v>
      </c>
      <c r="F46" s="151">
        <f ca="1">OFFSET('SPPI '!$A$2,F$6,$A46)</f>
        <v>0.7</v>
      </c>
      <c r="G46" s="151">
        <f ca="1">OFFSET('SPPI '!$A$2,G$6,$A46)</f>
        <v>-0.2</v>
      </c>
      <c r="H46" s="397"/>
      <c r="I46" s="151">
        <f ca="1">OFFSET('SPPI '!$A$2,I$6,$A46)</f>
        <v>0.8</v>
      </c>
      <c r="J46" s="151">
        <f ca="1">OFFSET('SPPI '!$A$2,J$6,$A46)</f>
        <v>0.2</v>
      </c>
      <c r="K46" s="160"/>
      <c r="L46" s="199"/>
      <c r="M46" s="199"/>
      <c r="N46" s="199"/>
      <c r="O46" s="199"/>
      <c r="P46" s="199"/>
      <c r="Q46" s="199"/>
      <c r="R46" s="199"/>
    </row>
    <row r="47" spans="1:18" ht="20.399999999999999" customHeight="1">
      <c r="A47" s="160">
        <v>180</v>
      </c>
      <c r="B47" s="153" t="s">
        <v>4</v>
      </c>
      <c r="D47" s="151">
        <f ca="1">OFFSET('SPPI '!$A$2,D$6,$A47)</f>
        <v>-0.2</v>
      </c>
      <c r="E47" s="151">
        <f ca="1">OFFSET('SPPI '!$A$2,E$6,$A47)</f>
        <v>-0.3</v>
      </c>
      <c r="F47" s="151">
        <f ca="1">OFFSET('SPPI '!$A$2,F$6,$A47)</f>
        <v>0.2</v>
      </c>
      <c r="G47" s="151">
        <f ca="1">OFFSET('SPPI '!$A$2,G$6,$A47)</f>
        <v>-0.2</v>
      </c>
      <c r="H47" s="397"/>
      <c r="I47" s="151">
        <f ca="1">OFFSET('SPPI '!$A$2,I$6,$A47)</f>
        <v>0.8</v>
      </c>
      <c r="J47" s="151">
        <f ca="1">OFFSET('SPPI '!$A$2,J$6,$A47)</f>
        <v>-0.1</v>
      </c>
      <c r="K47" s="160"/>
      <c r="L47" s="199"/>
      <c r="M47" s="199"/>
      <c r="N47" s="199"/>
      <c r="O47" s="199"/>
      <c r="P47" s="199"/>
      <c r="Q47" s="199"/>
      <c r="R47" s="199"/>
    </row>
    <row r="48" spans="1:18" ht="6.75" customHeight="1">
      <c r="H48" s="156"/>
      <c r="K48" s="160"/>
      <c r="L48" s="199"/>
      <c r="M48" s="199"/>
      <c r="N48" s="199"/>
      <c r="O48" s="199"/>
      <c r="P48" s="199"/>
      <c r="Q48" s="199"/>
      <c r="R48" s="199"/>
    </row>
    <row r="49" spans="1:18" s="374" customFormat="1" ht="20.399999999999999" customHeight="1">
      <c r="B49" s="375">
        <v>2019</v>
      </c>
      <c r="C49" s="394"/>
      <c r="D49" s="395"/>
      <c r="E49" s="395"/>
      <c r="F49" s="395"/>
      <c r="G49" s="397"/>
      <c r="H49" s="397"/>
      <c r="I49" s="397"/>
      <c r="J49" s="395"/>
      <c r="L49" s="396"/>
      <c r="M49" s="396"/>
      <c r="N49" s="396"/>
      <c r="O49" s="396"/>
      <c r="P49" s="396"/>
      <c r="Q49" s="396"/>
      <c r="R49" s="396"/>
    </row>
    <row r="50" spans="1:18" ht="20.399999999999999" customHeight="1">
      <c r="A50" s="160">
        <v>181</v>
      </c>
      <c r="B50" s="153" t="s">
        <v>1</v>
      </c>
      <c r="C50" s="201"/>
      <c r="D50" s="151">
        <f ca="1">OFFSET('SPPI '!$A$2,D$6,$A50)</f>
        <v>0.2</v>
      </c>
      <c r="E50" s="151">
        <f ca="1">OFFSET('SPPI '!$A$2,E$6,$A50)</f>
        <v>0.3</v>
      </c>
      <c r="F50" s="151">
        <f ca="1">OFFSET('SPPI '!$A$2,F$6,$A50)</f>
        <v>1.1000000000000001</v>
      </c>
      <c r="G50" s="151">
        <f ca="1">OFFSET('SPPI '!$A$2,G$6,$A50)</f>
        <v>0</v>
      </c>
      <c r="H50" s="151">
        <f ca="1">OFFSET('SPPI '!$A$2,H$6,$A50)</f>
        <v>0.1</v>
      </c>
      <c r="I50" s="151">
        <f ca="1">OFFSET('SPPI '!$A$2,I$6,$A50)</f>
        <v>1.4</v>
      </c>
      <c r="J50" s="151">
        <f ca="1">OFFSET('SPPI '!$A$2,J$6,$A50)</f>
        <v>0.2</v>
      </c>
      <c r="K50" s="160"/>
      <c r="L50" s="199"/>
      <c r="M50" s="199"/>
      <c r="N50" s="199"/>
      <c r="O50" s="199"/>
      <c r="P50" s="199"/>
      <c r="Q50" s="199"/>
      <c r="R50" s="199"/>
    </row>
    <row r="51" spans="1:18" ht="20.399999999999999" customHeight="1">
      <c r="A51" s="160">
        <v>182</v>
      </c>
      <c r="B51" s="153" t="s">
        <v>2</v>
      </c>
      <c r="C51" s="201"/>
      <c r="D51" s="151">
        <f ca="1">OFFSET('SPPI '!$A$2,D$6,$A51)</f>
        <v>0.2</v>
      </c>
      <c r="E51" s="151">
        <f ca="1">OFFSET('SPPI '!$A$2,E$6,$A51)</f>
        <v>0</v>
      </c>
      <c r="F51" s="151">
        <f ca="1">OFFSET('SPPI '!$A$2,F$6,$A51)</f>
        <v>1.1000000000000001</v>
      </c>
      <c r="G51" s="151">
        <f ca="1">OFFSET('SPPI '!$A$2,G$6,$A51)</f>
        <v>0</v>
      </c>
      <c r="H51" s="151">
        <f ca="1">OFFSET('SPPI '!$A$2,H$6,$A51)</f>
        <v>0</v>
      </c>
      <c r="I51" s="151">
        <f ca="1">OFFSET('SPPI '!$A$2,I$6,$A51)</f>
        <v>1</v>
      </c>
      <c r="J51" s="151">
        <f ca="1">OFFSET('SPPI '!$A$2,J$6,$A51)</f>
        <v>0.2</v>
      </c>
      <c r="K51" s="160"/>
      <c r="L51" s="199"/>
      <c r="M51" s="199"/>
      <c r="N51" s="199"/>
      <c r="O51" s="199"/>
      <c r="P51" s="199"/>
      <c r="Q51" s="199"/>
      <c r="R51" s="199"/>
    </row>
    <row r="52" spans="1:18" ht="20.399999999999999" customHeight="1">
      <c r="A52" s="160">
        <v>183</v>
      </c>
      <c r="B52" s="153" t="s">
        <v>3</v>
      </c>
      <c r="C52" s="201"/>
      <c r="D52" s="151">
        <f ca="1">OFFSET('SPPI '!$A$2,D$6,$A52)</f>
        <v>0.1</v>
      </c>
      <c r="E52" s="151">
        <f ca="1">OFFSET('SPPI '!$A$2,E$6,$A52)</f>
        <v>0.3</v>
      </c>
      <c r="F52" s="151">
        <f ca="1">OFFSET('SPPI '!$A$2,F$6,$A52)</f>
        <v>0</v>
      </c>
      <c r="G52" s="151">
        <f ca="1">OFFSET('SPPI '!$A$2,G$6,$A52)</f>
        <v>0</v>
      </c>
      <c r="H52" s="151">
        <f ca="1">OFFSET('SPPI '!$A$2,H$6,$A52)</f>
        <v>0</v>
      </c>
      <c r="I52" s="151">
        <f ca="1">OFFSET('SPPI '!$A$2,I$6,$A52)</f>
        <v>8</v>
      </c>
      <c r="J52" s="151">
        <f ca="1">OFFSET('SPPI '!$A$2,J$6,$A52)</f>
        <v>0.1</v>
      </c>
      <c r="K52" s="160"/>
      <c r="L52" s="199"/>
      <c r="M52" s="199"/>
      <c r="N52" s="199"/>
      <c r="O52" s="199"/>
      <c r="P52" s="199"/>
      <c r="Q52" s="199"/>
      <c r="R52" s="199"/>
    </row>
    <row r="53" spans="1:18" ht="20.399999999999999" customHeight="1">
      <c r="A53" s="160">
        <v>184</v>
      </c>
      <c r="B53" s="153" t="s">
        <v>4</v>
      </c>
      <c r="D53" s="151">
        <f ca="1">OFFSET('SPPI '!$A$2,D$6,$A53)</f>
        <v>0.1</v>
      </c>
      <c r="E53" s="151">
        <f ca="1">OFFSET('SPPI '!$A$2,E$6,$A53)</f>
        <v>0.6</v>
      </c>
      <c r="F53" s="151">
        <f ca="1">OFFSET('SPPI '!$A$2,F$6,$A53)</f>
        <v>-0.5</v>
      </c>
      <c r="G53" s="151">
        <f ca="1">OFFSET('SPPI '!$A$2,G$6,$A53)</f>
        <v>0</v>
      </c>
      <c r="H53" s="151">
        <f ca="1">OFFSET('SPPI '!$A$2,H$6,$A53)</f>
        <v>0</v>
      </c>
      <c r="I53" s="151">
        <f ca="1">OFFSET('SPPI '!$A$2,I$6,$A53)</f>
        <v>8</v>
      </c>
      <c r="J53" s="151">
        <f ca="1">OFFSET('SPPI '!$A$2,J$6,$A53)</f>
        <v>0.4</v>
      </c>
      <c r="K53" s="160"/>
      <c r="L53" s="199"/>
      <c r="M53" s="199"/>
      <c r="N53" s="199"/>
      <c r="O53" s="199"/>
      <c r="P53" s="199"/>
      <c r="Q53" s="199"/>
      <c r="R53" s="199"/>
    </row>
    <row r="54" spans="1:18" ht="6.75" customHeight="1">
      <c r="H54" s="156"/>
      <c r="K54" s="160"/>
      <c r="L54" s="199"/>
      <c r="M54" s="199"/>
      <c r="N54" s="199"/>
      <c r="O54" s="199"/>
      <c r="P54" s="199"/>
      <c r="Q54" s="199"/>
      <c r="R54" s="199"/>
    </row>
    <row r="55" spans="1:18" s="374" customFormat="1" ht="20.399999999999999" customHeight="1">
      <c r="B55" s="375">
        <v>2020</v>
      </c>
      <c r="C55" s="394"/>
      <c r="D55" s="395"/>
      <c r="E55" s="395"/>
      <c r="F55" s="395"/>
      <c r="G55" s="397"/>
      <c r="H55" s="397"/>
      <c r="I55" s="397"/>
      <c r="J55" s="395"/>
      <c r="L55" s="396"/>
      <c r="M55" s="396"/>
      <c r="N55" s="396"/>
      <c r="O55" s="396"/>
      <c r="P55" s="396"/>
      <c r="Q55" s="396"/>
      <c r="R55" s="396"/>
    </row>
    <row r="56" spans="1:18" ht="20.399999999999999" customHeight="1">
      <c r="A56" s="160">
        <v>185</v>
      </c>
      <c r="B56" s="153" t="s">
        <v>1</v>
      </c>
      <c r="C56" s="201"/>
      <c r="D56" s="151">
        <f ca="1">OFFSET('SPPI '!$A$2,D$6,$A56)</f>
        <v>0</v>
      </c>
      <c r="E56" s="151">
        <f ca="1">OFFSET('SPPI '!$A$2,E$6,$A56)</f>
        <v>0.3</v>
      </c>
      <c r="F56" s="151">
        <f ca="1">OFFSET('SPPI '!$A$2,F$6,$A56)</f>
        <v>-0.7</v>
      </c>
      <c r="G56" s="151">
        <f ca="1">OFFSET('SPPI '!$A$2,G$6,$A56)</f>
        <v>0</v>
      </c>
      <c r="H56" s="151">
        <f ca="1">OFFSET('SPPI '!$A$2,H$6,$A56)</f>
        <v>0</v>
      </c>
      <c r="I56" s="151">
        <f ca="1">OFFSET('SPPI '!$A$2,I$6,$A56)</f>
        <v>7.7</v>
      </c>
      <c r="J56" s="151">
        <f ca="1">OFFSET('SPPI '!$A$2,J$6,$A56)</f>
        <v>0.5</v>
      </c>
      <c r="K56" s="160"/>
      <c r="L56" s="199"/>
      <c r="M56" s="199"/>
      <c r="N56" s="199"/>
      <c r="O56" s="199"/>
      <c r="P56" s="199"/>
      <c r="Q56" s="199"/>
      <c r="R56" s="199"/>
    </row>
    <row r="57" spans="1:18" ht="20.399999999999999" customHeight="1">
      <c r="A57" s="160">
        <v>186</v>
      </c>
      <c r="B57" s="153" t="s">
        <v>2</v>
      </c>
      <c r="C57" s="201"/>
      <c r="D57" s="151">
        <f ca="1">OFFSET('SPPI '!$A$2,D$6,$A57)</f>
        <v>0</v>
      </c>
      <c r="E57" s="151">
        <f ca="1">OFFSET('SPPI '!$A$2,E$6,$A57)</f>
        <v>0.6</v>
      </c>
      <c r="F57" s="151">
        <f ca="1">OFFSET('SPPI '!$A$2,F$6,$A57)</f>
        <v>-0.1</v>
      </c>
      <c r="G57" s="151">
        <f ca="1">OFFSET('SPPI '!$A$2,G$6,$A57)</f>
        <v>3.4</v>
      </c>
      <c r="H57" s="151">
        <f ca="1">OFFSET('SPPI '!$A$2,H$6,$A57)</f>
        <v>0.1</v>
      </c>
      <c r="I57" s="151">
        <f ca="1">OFFSET('SPPI '!$A$2,I$6,$A57)</f>
        <v>11.4</v>
      </c>
      <c r="J57" s="151">
        <f ca="1">OFFSET('SPPI '!$A$2,J$6,$A57)</f>
        <v>1.9</v>
      </c>
      <c r="K57" s="160"/>
      <c r="L57" s="199"/>
      <c r="M57" s="199"/>
      <c r="N57" s="199"/>
      <c r="O57" s="199"/>
      <c r="P57" s="199"/>
      <c r="Q57" s="199"/>
      <c r="R57" s="199"/>
    </row>
    <row r="58" spans="1:18" ht="20.399999999999999" customHeight="1">
      <c r="A58" s="160">
        <v>187</v>
      </c>
      <c r="B58" s="153" t="s">
        <v>3</v>
      </c>
      <c r="C58" s="201"/>
      <c r="D58" s="151">
        <f ca="1">OFFSET('SPPI '!$A$2,D$6,$A58)</f>
        <v>0.2</v>
      </c>
      <c r="E58" s="151">
        <f ca="1">OFFSET('SPPI '!$A$2,E$6,$A58)</f>
        <v>0.6</v>
      </c>
      <c r="F58" s="151">
        <f ca="1">OFFSET('SPPI '!$A$2,F$6,$A58)</f>
        <v>5.3</v>
      </c>
      <c r="G58" s="151">
        <f ca="1">OFFSET('SPPI '!$A$2,G$6,$A58)</f>
        <v>3.6</v>
      </c>
      <c r="H58" s="151">
        <f ca="1">OFFSET('SPPI '!$A$2,H$6,$A58)</f>
        <v>0.1</v>
      </c>
      <c r="I58" s="151">
        <f ca="1">OFFSET('SPPI '!$A$2,I$6,$A58)</f>
        <v>3.2</v>
      </c>
      <c r="J58" s="151">
        <f ca="1">OFFSET('SPPI '!$A$2,J$6,$A58)</f>
        <v>2.8</v>
      </c>
      <c r="K58" s="160"/>
      <c r="L58" s="199"/>
      <c r="M58" s="199"/>
      <c r="N58" s="199"/>
      <c r="O58" s="199"/>
      <c r="P58" s="199"/>
      <c r="Q58" s="199"/>
      <c r="R58" s="199"/>
    </row>
    <row r="59" spans="1:18" ht="20.399999999999999" customHeight="1">
      <c r="A59" s="160">
        <v>188</v>
      </c>
      <c r="B59" s="153" t="s">
        <v>4</v>
      </c>
      <c r="D59" s="151">
        <f ca="1">OFFSET('SPPI '!$A$2,D$6,$A59)</f>
        <v>0.2</v>
      </c>
      <c r="E59" s="151">
        <f ca="1">OFFSET('SPPI '!$A$2,E$6,$A59)</f>
        <v>0.4</v>
      </c>
      <c r="F59" s="151">
        <f ca="1">OFFSET('SPPI '!$A$2,F$6,$A59)</f>
        <v>1.7</v>
      </c>
      <c r="G59" s="151">
        <f ca="1">OFFSET('SPPI '!$A$2,G$6,$A59)</f>
        <v>3.6</v>
      </c>
      <c r="H59" s="151">
        <f ca="1">OFFSET('SPPI '!$A$2,H$6,$A59)</f>
        <v>0.1</v>
      </c>
      <c r="I59" s="151">
        <f ca="1">OFFSET('SPPI '!$A$2,I$6,$A59)</f>
        <v>3.2</v>
      </c>
      <c r="J59" s="151">
        <f ca="1">OFFSET('SPPI '!$A$2,J$6,$A59)</f>
        <v>3</v>
      </c>
      <c r="K59" s="160"/>
      <c r="L59" s="199"/>
      <c r="M59" s="199"/>
      <c r="N59" s="199"/>
      <c r="O59" s="199"/>
      <c r="P59" s="199"/>
      <c r="Q59" s="199"/>
      <c r="R59" s="199"/>
    </row>
    <row r="60" spans="1:18" ht="6.75" customHeight="1">
      <c r="B60" s="153"/>
      <c r="C60" s="154"/>
      <c r="D60" s="148"/>
      <c r="E60" s="151"/>
      <c r="F60" s="151"/>
      <c r="G60" s="151"/>
      <c r="H60" s="151"/>
      <c r="I60" s="151"/>
      <c r="J60" s="151"/>
      <c r="K60" s="151"/>
      <c r="L60" s="199"/>
      <c r="M60" s="199"/>
      <c r="N60" s="199"/>
      <c r="O60" s="199"/>
      <c r="P60" s="199"/>
      <c r="Q60" s="199"/>
      <c r="R60" s="199"/>
    </row>
    <row r="61" spans="1:18" s="374" customFormat="1" ht="19.8" customHeight="1">
      <c r="B61" s="375">
        <v>2021</v>
      </c>
      <c r="C61" s="381"/>
      <c r="D61" s="377"/>
      <c r="E61" s="382"/>
      <c r="F61" s="382"/>
      <c r="G61" s="382"/>
      <c r="H61" s="382"/>
      <c r="I61" s="382"/>
      <c r="J61" s="382"/>
      <c r="K61" s="382"/>
      <c r="L61" s="396"/>
      <c r="M61" s="396"/>
      <c r="N61" s="396"/>
      <c r="O61" s="396"/>
      <c r="P61" s="396"/>
      <c r="Q61" s="396"/>
      <c r="R61" s="396"/>
    </row>
    <row r="62" spans="1:18" ht="19.8" customHeight="1">
      <c r="A62" s="143">
        <v>189</v>
      </c>
      <c r="B62" s="153" t="s">
        <v>1</v>
      </c>
      <c r="C62" s="154"/>
      <c r="D62" s="151">
        <f ca="1">OFFSET('SPPI '!$A$2,D$6,$A62)</f>
        <v>1.2</v>
      </c>
      <c r="E62" s="151">
        <f ca="1">OFFSET('SPPI '!$A$2,E$6,$A62)</f>
        <v>1</v>
      </c>
      <c r="F62" s="151">
        <f ca="1">OFFSET('SPPI '!$A$2,F$6,$A62)</f>
        <v>-2.6</v>
      </c>
      <c r="G62" s="151">
        <f ca="1">OFFSET('SPPI '!$A$2,G$6,$A62)</f>
        <v>3.6</v>
      </c>
      <c r="H62" s="151">
        <f ca="1">OFFSET('SPPI '!$A$2,H$6,$A62)</f>
        <v>0</v>
      </c>
      <c r="I62" s="151">
        <f ca="1">OFFSET('SPPI '!$A$2,I$6,$A62)</f>
        <v>3.1</v>
      </c>
      <c r="J62" s="151">
        <f ca="1">OFFSET('SPPI '!$A$2,J$6,$A62)</f>
        <v>3</v>
      </c>
      <c r="K62" s="151"/>
      <c r="L62" s="151"/>
      <c r="M62" s="160"/>
      <c r="N62" s="160"/>
    </row>
    <row r="63" spans="1:18" ht="19.8" customHeight="1">
      <c r="A63" s="144">
        <v>190</v>
      </c>
      <c r="B63" s="153" t="s">
        <v>2</v>
      </c>
      <c r="C63" s="154"/>
      <c r="D63" s="151">
        <f ca="1">OFFSET('SPPI '!$A$2,D$6,$A63)</f>
        <v>1.2</v>
      </c>
      <c r="E63" s="151">
        <f ca="1">OFFSET('SPPI '!$A$2,E$6,$A63)</f>
        <v>1</v>
      </c>
      <c r="F63" s="151">
        <f ca="1">OFFSET('SPPI '!$A$2,F$6,$A63)</f>
        <v>-3.1</v>
      </c>
      <c r="G63" s="151">
        <f ca="1">OFFSET('SPPI '!$A$2,G$6,$A63)</f>
        <v>0.2</v>
      </c>
      <c r="H63" s="151">
        <f ca="1">OFFSET('SPPI '!$A$2,H$6,$A63)</f>
        <v>-0.1</v>
      </c>
      <c r="I63" s="151">
        <f ca="1">OFFSET('SPPI '!$A$2,I$6,$A63)</f>
        <v>0</v>
      </c>
      <c r="J63" s="151">
        <f ca="1">OFFSET('SPPI '!$A$2,J$6,$A63)</f>
        <v>1.6</v>
      </c>
      <c r="K63" s="151"/>
      <c r="L63" s="151"/>
      <c r="M63" s="160"/>
      <c r="N63" s="160"/>
    </row>
    <row r="64" spans="1:18" ht="19.8" customHeight="1">
      <c r="A64" s="144">
        <v>191</v>
      </c>
      <c r="B64" s="153" t="s">
        <v>3</v>
      </c>
      <c r="D64" s="151">
        <f ca="1">OFFSET('SPPI '!$A$2,D$6,$A64)</f>
        <v>1</v>
      </c>
      <c r="E64" s="151">
        <f ca="1">OFFSET('SPPI '!$A$2,E$6,$A64)</f>
        <v>1</v>
      </c>
      <c r="F64" s="151">
        <f ca="1">OFFSET('SPPI '!$A$2,F$6,$A64)</f>
        <v>-5.9</v>
      </c>
      <c r="G64" s="151">
        <f ca="1">OFFSET('SPPI '!$A$2,G$6,$A64)</f>
        <v>0</v>
      </c>
      <c r="H64" s="151">
        <f ca="1">OFFSET('SPPI '!$A$2,H$6,$A64)</f>
        <v>0</v>
      </c>
      <c r="I64" s="151">
        <f ca="1">OFFSET('SPPI '!$A$2,I$6,$A64)</f>
        <v>0</v>
      </c>
      <c r="J64" s="151">
        <f ca="1">OFFSET('SPPI '!$A$2,J$6,$A64)</f>
        <v>0.7</v>
      </c>
      <c r="K64" s="160"/>
      <c r="L64" s="160"/>
      <c r="M64" s="160"/>
      <c r="N64" s="160"/>
    </row>
    <row r="65" spans="1:18" ht="19.8" customHeight="1">
      <c r="A65" s="143">
        <v>192</v>
      </c>
      <c r="B65" s="153" t="s">
        <v>4</v>
      </c>
      <c r="D65" s="151">
        <f ca="1">OFFSET('SPPI '!$A$2,D$6,$A65)</f>
        <v>1.2</v>
      </c>
      <c r="E65" s="151">
        <f ca="1">OFFSET('SPPI '!$A$2,E$6,$A65)</f>
        <v>1.1000000000000001</v>
      </c>
      <c r="F65" s="151">
        <f ca="1">OFFSET('SPPI '!$A$2,F$6,$A65)</f>
        <v>0.8</v>
      </c>
      <c r="G65" s="151">
        <f ca="1">OFFSET('SPPI '!$A$2,G$6,$A65)</f>
        <v>0</v>
      </c>
      <c r="H65" s="151">
        <f ca="1">OFFSET('SPPI '!$A$2,H$6,$A65)</f>
        <v>0</v>
      </c>
      <c r="I65" s="151">
        <f ca="1">OFFSET('SPPI '!$A$2,I$6,$A65)</f>
        <v>0</v>
      </c>
      <c r="J65" s="151">
        <f ca="1">OFFSET('SPPI '!$A$2,J$6,$A65)</f>
        <v>0.5</v>
      </c>
      <c r="K65" s="160"/>
      <c r="L65" s="160"/>
      <c r="M65" s="160"/>
      <c r="N65" s="160"/>
    </row>
    <row r="66" spans="1:18" ht="6.75" customHeight="1">
      <c r="B66" s="160"/>
      <c r="C66" s="160"/>
      <c r="K66" s="160"/>
      <c r="L66" s="160"/>
      <c r="M66" s="160"/>
      <c r="N66" s="160"/>
    </row>
    <row r="67" spans="1:18" s="374" customFormat="1" ht="20.399999999999999" customHeight="1">
      <c r="B67" s="375">
        <v>2022</v>
      </c>
      <c r="C67" s="381"/>
      <c r="D67" s="377"/>
      <c r="E67" s="382"/>
      <c r="F67" s="382"/>
      <c r="G67" s="382"/>
      <c r="H67" s="382"/>
      <c r="I67" s="382"/>
      <c r="J67" s="382"/>
      <c r="K67" s="382"/>
      <c r="L67" s="396"/>
      <c r="M67" s="396"/>
      <c r="N67" s="396"/>
      <c r="O67" s="396"/>
      <c r="P67" s="396"/>
      <c r="Q67" s="396"/>
      <c r="R67" s="396"/>
    </row>
    <row r="68" spans="1:18" ht="20.399999999999999" customHeight="1">
      <c r="A68" s="143">
        <v>193</v>
      </c>
      <c r="B68" s="153" t="s">
        <v>1</v>
      </c>
      <c r="C68" s="154"/>
      <c r="D68" s="151">
        <f ca="1">OFFSET('SPPI '!$A$2,D$6,$A68)</f>
        <v>0.4</v>
      </c>
      <c r="E68" s="151">
        <f ca="1">OFFSET('SPPI '!$A$2,E$6,$A68)</f>
        <v>0.4</v>
      </c>
      <c r="F68" s="151">
        <f ca="1">OFFSET('SPPI '!$A$2,F$6,$A68)</f>
        <v>-0.1</v>
      </c>
      <c r="G68" s="151">
        <f ca="1">OFFSET('SPPI '!$A$2,G$6,$A68)</f>
        <v>0</v>
      </c>
      <c r="H68" s="151">
        <f ca="1">OFFSET('SPPI '!$A$2,H$6,$A68)</f>
        <v>0.1</v>
      </c>
      <c r="I68" s="151">
        <f ca="1">OFFSET('SPPI '!$A$2,I$6,$A68)</f>
        <v>3</v>
      </c>
      <c r="J68" s="151">
        <f ca="1">OFFSET('SPPI '!$A$2,J$6,$A68)</f>
        <v>0.3</v>
      </c>
      <c r="K68" s="151"/>
      <c r="L68" s="151"/>
      <c r="M68" s="160"/>
      <c r="N68" s="160"/>
    </row>
    <row r="69" spans="1:18" ht="20.399999999999999" customHeight="1">
      <c r="A69" s="144">
        <v>194</v>
      </c>
      <c r="B69" s="153" t="s">
        <v>2</v>
      </c>
      <c r="C69" s="154"/>
      <c r="D69" s="151">
        <f ca="1">OFFSET('SPPI '!$A$2,D$6,$A69)</f>
        <v>0.9</v>
      </c>
      <c r="E69" s="151">
        <f ca="1">OFFSET('SPPI '!$A$2,E$6,$A69)</f>
        <v>0.8</v>
      </c>
      <c r="F69" s="151">
        <f ca="1">OFFSET('SPPI '!$A$2,F$6,$A69)</f>
        <v>2</v>
      </c>
      <c r="G69" s="151">
        <f ca="1">OFFSET('SPPI '!$A$2,G$6,$A69)</f>
        <v>1.9</v>
      </c>
      <c r="H69" s="151">
        <f ca="1">OFFSET('SPPI '!$A$2,H$6,$A69)</f>
        <v>0.1</v>
      </c>
      <c r="I69" s="151">
        <f ca="1">OFFSET('SPPI '!$A$2,I$6,$A69)</f>
        <v>5.4</v>
      </c>
      <c r="J69" s="151">
        <f ca="1">OFFSET('SPPI '!$A$2,J$6,$A69)</f>
        <v>0.7</v>
      </c>
      <c r="K69" s="151"/>
      <c r="L69" s="151"/>
      <c r="M69" s="160"/>
      <c r="N69" s="160"/>
    </row>
    <row r="70" spans="1:18" ht="20.399999999999999" customHeight="1">
      <c r="A70" s="144">
        <v>195</v>
      </c>
      <c r="B70" s="153" t="s">
        <v>3</v>
      </c>
      <c r="D70" s="151">
        <f ca="1">OFFSET('SPPI '!$A$2,D$6,$A70)</f>
        <v>1.1000000000000001</v>
      </c>
      <c r="E70" s="151">
        <f ca="1">OFFSET('SPPI '!$A$2,E$6,$A70)</f>
        <v>0.9</v>
      </c>
      <c r="F70" s="151">
        <f ca="1">OFFSET('SPPI '!$A$2,F$6,$A70)</f>
        <v>17.8</v>
      </c>
      <c r="G70" s="151">
        <f ca="1">OFFSET('SPPI '!$A$2,G$6,$A70)</f>
        <v>3.7</v>
      </c>
      <c r="H70" s="151">
        <f ca="1">OFFSET('SPPI '!$A$2,H$6,$A70)</f>
        <v>0</v>
      </c>
      <c r="I70" s="151">
        <f ca="1">OFFSET('SPPI '!$A$2,I$6,$A70)</f>
        <v>7.4</v>
      </c>
      <c r="J70" s="151">
        <f ca="1">OFFSET('SPPI '!$A$2,J$6,$A70)</f>
        <v>0.8</v>
      </c>
      <c r="K70" s="160"/>
      <c r="L70" s="160"/>
      <c r="M70" s="160"/>
      <c r="N70" s="160"/>
    </row>
    <row r="71" spans="1:18" ht="20.399999999999999" customHeight="1">
      <c r="A71" s="143">
        <v>196</v>
      </c>
      <c r="B71" s="153" t="s">
        <v>4</v>
      </c>
      <c r="D71" s="151">
        <f ca="1">OFFSET('SPPI '!$A$2,D$6,$A71)</f>
        <v>1</v>
      </c>
      <c r="E71" s="151">
        <f ca="1">OFFSET('SPPI '!$A$2,E$6,$A71)</f>
        <v>0.8</v>
      </c>
      <c r="F71" s="151">
        <f ca="1">OFFSET('SPPI '!$A$2,F$6,$A71)</f>
        <v>18.899999999999999</v>
      </c>
      <c r="G71" s="151">
        <f ca="1">OFFSET('SPPI '!$A$2,G$6,$A71)</f>
        <v>3</v>
      </c>
      <c r="H71" s="151">
        <f ca="1">OFFSET('SPPI '!$A$2,H$6,$A71)</f>
        <v>0</v>
      </c>
      <c r="I71" s="151">
        <f ca="1">OFFSET('SPPI '!$A$2,I$6,$A71)</f>
        <v>7.4</v>
      </c>
      <c r="J71" s="151">
        <f ca="1">OFFSET('SPPI '!$A$2,J$6,$A71)</f>
        <v>0.9</v>
      </c>
      <c r="K71" s="160"/>
      <c r="L71" s="160"/>
      <c r="M71" s="160"/>
      <c r="N71" s="160"/>
    </row>
    <row r="72" spans="1:18" ht="6.75" customHeight="1">
      <c r="B72" s="160"/>
      <c r="C72" s="160"/>
      <c r="K72" s="160"/>
      <c r="L72" s="160"/>
      <c r="M72" s="160"/>
      <c r="N72" s="160"/>
    </row>
    <row r="73" spans="1:18" s="374" customFormat="1" ht="20.399999999999999" customHeight="1">
      <c r="B73" s="375">
        <v>2023</v>
      </c>
      <c r="C73" s="381"/>
      <c r="D73" s="377"/>
      <c r="E73" s="382"/>
      <c r="F73" s="382"/>
      <c r="G73" s="382"/>
      <c r="H73" s="382"/>
      <c r="I73" s="382"/>
      <c r="J73" s="382"/>
      <c r="K73" s="382"/>
      <c r="L73" s="396"/>
      <c r="M73" s="396"/>
      <c r="N73" s="396"/>
      <c r="O73" s="396"/>
      <c r="P73" s="396"/>
      <c r="Q73" s="396"/>
      <c r="R73" s="396"/>
    </row>
    <row r="74" spans="1:18" ht="20.399999999999999" customHeight="1">
      <c r="A74" s="143">
        <v>197</v>
      </c>
      <c r="B74" s="153" t="s">
        <v>1</v>
      </c>
      <c r="C74" s="154"/>
      <c r="D74" s="151">
        <f ca="1">OFFSET('SPPI '!$A$2,D$6,$A74)</f>
        <v>1</v>
      </c>
      <c r="E74" s="151">
        <f ca="1">OFFSET('SPPI '!$A$2,E$6,$A74)</f>
        <v>0.5</v>
      </c>
      <c r="F74" s="151">
        <f ca="1">OFFSET('SPPI '!$A$2,F$6,$A74)</f>
        <v>25.6</v>
      </c>
      <c r="G74" s="151">
        <f ca="1">OFFSET('SPPI '!$A$2,G$6,$A74)</f>
        <v>2.4</v>
      </c>
      <c r="H74" s="151">
        <f ca="1">OFFSET('SPPI '!$A$2,H$6,$A74)</f>
        <v>0</v>
      </c>
      <c r="I74" s="151">
        <f ca="1">OFFSET('SPPI '!$A$2,I$6,$A74)</f>
        <v>4.2</v>
      </c>
      <c r="J74" s="151">
        <f ca="1">OFFSET('SPPI '!$A$2,J$6,$A74)</f>
        <v>1</v>
      </c>
      <c r="K74" s="151"/>
      <c r="L74" s="151"/>
      <c r="M74" s="160"/>
      <c r="N74" s="160"/>
    </row>
    <row r="75" spans="1:18" ht="20.399999999999999" customHeight="1">
      <c r="A75" s="144">
        <v>198</v>
      </c>
      <c r="B75" s="153" t="s">
        <v>2</v>
      </c>
      <c r="C75" s="154"/>
      <c r="D75" s="151">
        <f ca="1">OFFSET('SPPI '!$A$2,D$6,$A75)</f>
        <v>0.6</v>
      </c>
      <c r="E75" s="151">
        <f ca="1">OFFSET('SPPI '!$A$2,E$6,$A75)</f>
        <v>0.1</v>
      </c>
      <c r="F75" s="151">
        <f ca="1">OFFSET('SPPI '!$A$2,F$6,$A75)</f>
        <v>19.5</v>
      </c>
      <c r="G75" s="151">
        <f ca="1">OFFSET('SPPI '!$A$2,G$6,$A75)</f>
        <v>-0.2</v>
      </c>
      <c r="H75" s="151">
        <f ca="1">OFFSET('SPPI '!$A$2,H$6,$A75)</f>
        <v>0</v>
      </c>
      <c r="I75" s="151">
        <f ca="1">OFFSET('SPPI '!$A$2,I$6,$A75)</f>
        <v>1.8</v>
      </c>
      <c r="J75" s="151">
        <f ca="1">OFFSET('SPPI '!$A$2,J$6,$A75)</f>
        <v>0.6</v>
      </c>
      <c r="K75" s="151"/>
      <c r="L75" s="151"/>
      <c r="M75" s="160"/>
      <c r="N75" s="160"/>
    </row>
    <row r="76" spans="1:18" ht="20.399999999999999" customHeight="1">
      <c r="A76" s="144">
        <v>199</v>
      </c>
      <c r="B76" s="153" t="s">
        <v>3</v>
      </c>
      <c r="D76" s="151">
        <f ca="1">OFFSET('SPPI '!$A$2,D$6,$A76)</f>
        <v>0.7</v>
      </c>
      <c r="E76" s="151">
        <f ca="1">OFFSET('SPPI '!$A$2,E$6,$A76)</f>
        <v>0.1</v>
      </c>
      <c r="F76" s="151">
        <f ca="1">OFFSET('SPPI '!$A$2,F$6,$A76)</f>
        <v>1.9</v>
      </c>
      <c r="G76" s="151">
        <f ca="1">OFFSET('SPPI '!$A$2,G$6,$A76)</f>
        <v>-2.2999999999999998</v>
      </c>
      <c r="H76" s="151">
        <f ca="1">OFFSET('SPPI '!$A$2,H$6,$A76)</f>
        <v>0</v>
      </c>
      <c r="I76" s="151">
        <f ca="1">OFFSET('SPPI '!$A$2,I$6,$A76)</f>
        <v>3.6</v>
      </c>
      <c r="J76" s="151">
        <f ca="1">OFFSET('SPPI '!$A$2,J$6,$A76)</f>
        <v>0.6</v>
      </c>
      <c r="K76" s="160"/>
      <c r="L76" s="160"/>
      <c r="M76" s="160"/>
      <c r="N76" s="160"/>
    </row>
    <row r="77" spans="1:18" ht="20.399999999999999" customHeight="1">
      <c r="A77" s="143">
        <v>200</v>
      </c>
      <c r="B77" s="153" t="s">
        <v>4</v>
      </c>
      <c r="D77" s="151">
        <f ca="1">OFFSET('SPPI '!$A$2,D$6,$A77)</f>
        <v>0.7</v>
      </c>
      <c r="E77" s="151">
        <f ca="1">OFFSET('SPPI '!$A$2,E$6,$A77)</f>
        <v>0.1</v>
      </c>
      <c r="F77" s="151">
        <f ca="1">OFFSET('SPPI '!$A$2,F$6,$A77)</f>
        <v>-2.7</v>
      </c>
      <c r="G77" s="151">
        <f ca="1">OFFSET('SPPI '!$A$2,G$6,$A77)</f>
        <v>-0.7</v>
      </c>
      <c r="H77" s="151">
        <f ca="1">OFFSET('SPPI '!$A$2,H$6,$A77)</f>
        <v>0</v>
      </c>
      <c r="I77" s="151">
        <f ca="1">OFFSET('SPPI '!$A$2,I$6,$A77)</f>
        <v>3.6</v>
      </c>
      <c r="J77" s="151">
        <f ca="1">OFFSET('SPPI '!$A$2,J$6,$A77)</f>
        <v>0.4</v>
      </c>
      <c r="K77" s="160"/>
      <c r="L77" s="160"/>
      <c r="M77" s="160"/>
      <c r="N77" s="160"/>
    </row>
    <row r="78" spans="1:18" ht="6.75" customHeight="1">
      <c r="K78" s="160"/>
      <c r="L78" s="160"/>
      <c r="M78" s="160"/>
      <c r="N78" s="160"/>
    </row>
    <row r="79" spans="1:18" s="374" customFormat="1" ht="20.399999999999999" customHeight="1">
      <c r="B79" s="375">
        <v>2024</v>
      </c>
      <c r="C79" s="381"/>
      <c r="D79" s="377"/>
      <c r="E79" s="382"/>
      <c r="F79" s="382"/>
      <c r="G79" s="382"/>
      <c r="H79" s="382"/>
      <c r="I79" s="382"/>
      <c r="J79" s="382"/>
      <c r="K79" s="382"/>
      <c r="L79" s="396"/>
      <c r="M79" s="396"/>
      <c r="N79" s="396"/>
      <c r="O79" s="396"/>
      <c r="P79" s="396"/>
      <c r="Q79" s="396"/>
      <c r="R79" s="396"/>
    </row>
    <row r="80" spans="1:18" ht="20.399999999999999" customHeight="1">
      <c r="A80" s="143">
        <v>201</v>
      </c>
      <c r="B80" s="153" t="s">
        <v>1</v>
      </c>
      <c r="C80" s="154"/>
      <c r="D80" s="151">
        <f ca="1">OFFSET('SPPI '!$A$2,D$6,$A80)</f>
        <v>0.6</v>
      </c>
      <c r="E80" s="151">
        <f ca="1">OFFSET('SPPI '!$A$2,E$6,$A80)</f>
        <v>0.1</v>
      </c>
      <c r="F80" s="151">
        <f ca="1">OFFSET('SPPI '!$A$2,F$6,$A80)</f>
        <v>-0.8</v>
      </c>
      <c r="G80" s="151">
        <f ca="1">OFFSET('SPPI '!$A$2,G$6,$A80)</f>
        <v>-0.5</v>
      </c>
      <c r="H80" s="151">
        <f ca="1">OFFSET('SPPI '!$A$2,H$6,$A80)</f>
        <v>0</v>
      </c>
      <c r="I80" s="151">
        <f ca="1">OFFSET('SPPI '!$A$2,I$6,$A80)</f>
        <v>3.6</v>
      </c>
      <c r="J80" s="151">
        <f ca="1">OFFSET('SPPI '!$A$2,J$6,$A80)</f>
        <v>0.3</v>
      </c>
      <c r="K80" s="151"/>
      <c r="L80" s="151"/>
      <c r="M80" s="160"/>
      <c r="N80" s="160"/>
    </row>
    <row r="81" spans="1:14" ht="20.399999999999999" customHeight="1">
      <c r="A81" s="144">
        <v>202</v>
      </c>
      <c r="B81" s="153" t="s">
        <v>2</v>
      </c>
      <c r="C81" s="154"/>
      <c r="D81" s="151">
        <f ca="1">OFFSET('SPPI '!$A$2,D$6,$A81)</f>
        <v>0.5</v>
      </c>
      <c r="E81" s="151">
        <f ca="1">OFFSET('SPPI '!$A$2,E$6,$A81)</f>
        <v>0.1</v>
      </c>
      <c r="F81" s="151">
        <f ca="1">OFFSET('SPPI '!$A$2,F$6,$A81)</f>
        <v>-5.9</v>
      </c>
      <c r="G81" s="151">
        <f ca="1">OFFSET('SPPI '!$A$2,G$6,$A81)</f>
        <v>0.2</v>
      </c>
      <c r="H81" s="151">
        <f ca="1">OFFSET('SPPI '!$A$2,H$6,$A81)</f>
        <v>0</v>
      </c>
      <c r="I81" s="151">
        <f ca="1">OFFSET('SPPI '!$A$2,I$6,$A81)</f>
        <v>3.6</v>
      </c>
      <c r="J81" s="151">
        <f ca="1">OFFSET('SPPI '!$A$2,J$6,$A81)</f>
        <v>0.5</v>
      </c>
      <c r="K81" s="151"/>
      <c r="L81" s="151"/>
      <c r="M81" s="160"/>
      <c r="N81" s="160"/>
    </row>
    <row r="82" spans="1:14" ht="20.399999999999999" customHeight="1">
      <c r="A82" s="144">
        <v>203</v>
      </c>
      <c r="B82" s="153" t="s">
        <v>3</v>
      </c>
      <c r="D82" s="151">
        <f ca="1">OFFSET('SPPI '!$A$2,D$6,$A82)</f>
        <v>0.4</v>
      </c>
      <c r="E82" s="151">
        <f ca="1">OFFSET('SPPI '!$A$2,E$6,$A82)</f>
        <v>0</v>
      </c>
      <c r="F82" s="151">
        <f ca="1">OFFSET('SPPI '!$A$2,F$6,$A82)</f>
        <v>-8.1</v>
      </c>
      <c r="G82" s="151">
        <f ca="1">OFFSET('SPPI '!$A$2,G$6,$A82)</f>
        <v>0.3</v>
      </c>
      <c r="H82" s="151">
        <f ca="1">OFFSET('SPPI '!$A$2,H$6,$A82)</f>
        <v>0</v>
      </c>
      <c r="I82" s="151">
        <f ca="1">OFFSET('SPPI '!$A$2,I$6,$A82)</f>
        <v>0</v>
      </c>
      <c r="J82" s="151">
        <f ca="1">OFFSET('SPPI '!$A$2,J$6,$A82)</f>
        <v>0.3</v>
      </c>
      <c r="K82" s="160"/>
      <c r="L82" s="160"/>
      <c r="M82" s="160"/>
      <c r="N82" s="160"/>
    </row>
    <row r="83" spans="1:14" ht="20.399999999999999" customHeight="1">
      <c r="A83" s="143">
        <v>204</v>
      </c>
      <c r="B83" s="153" t="s">
        <v>4</v>
      </c>
      <c r="D83" s="151">
        <f ca="1">OFFSET('SPPI '!$A$2,D$6,$A83)</f>
        <v>0.5</v>
      </c>
      <c r="E83" s="151">
        <f ca="1">OFFSET('SPPI '!$A$2,E$6,$A83)</f>
        <v>0.1</v>
      </c>
      <c r="F83" s="151">
        <f ca="1">OFFSET('SPPI '!$A$2,F$6,$A83)</f>
        <v>-9.5</v>
      </c>
      <c r="G83" s="151">
        <f ca="1">OFFSET('SPPI '!$A$2,G$6,$A83)</f>
        <v>-0.9</v>
      </c>
      <c r="H83" s="151">
        <f ca="1">OFFSET('SPPI '!$A$2,H$6,$A83)</f>
        <v>0</v>
      </c>
      <c r="I83" s="151">
        <f ca="1">OFFSET('SPPI '!$A$2,I$6,$A83)</f>
        <v>0</v>
      </c>
      <c r="J83" s="151">
        <f ca="1">OFFSET('SPPI '!$A$2,J$6,$A83)</f>
        <v>0.4</v>
      </c>
      <c r="K83" s="160"/>
      <c r="L83" s="160"/>
      <c r="M83" s="160"/>
      <c r="N83" s="160"/>
    </row>
    <row r="84" spans="1:14" ht="12.6" customHeight="1" thickBot="1">
      <c r="B84" s="161"/>
      <c r="C84" s="202"/>
      <c r="D84" s="180"/>
      <c r="E84" s="180"/>
      <c r="F84" s="180"/>
      <c r="G84" s="180"/>
      <c r="H84" s="180"/>
      <c r="I84" s="180"/>
      <c r="J84" s="180"/>
      <c r="K84" s="160"/>
      <c r="L84" s="160"/>
      <c r="M84" s="160"/>
      <c r="N84" s="160"/>
    </row>
    <row r="85" spans="1:14" ht="26.4" customHeight="1">
      <c r="B85" s="281"/>
      <c r="C85" s="31"/>
      <c r="D85" s="334"/>
      <c r="K85" s="160"/>
      <c r="L85" s="160"/>
      <c r="M85" s="160"/>
      <c r="N85" s="160"/>
    </row>
    <row r="86" spans="1:14" ht="26.4" customHeight="1">
      <c r="K86" s="160"/>
      <c r="L86" s="160"/>
      <c r="M86" s="160"/>
      <c r="N86" s="160"/>
    </row>
  </sheetData>
  <mergeCells count="3">
    <mergeCell ref="B7:J7"/>
    <mergeCell ref="D8:J8"/>
    <mergeCell ref="D9:J9"/>
  </mergeCells>
  <printOptions horizontalCentered="1"/>
  <pageMargins left="0.47244094488188981" right="0.47244094488188981" top="0.47244094488188981" bottom="0.47244094488188981" header="0" footer="0"/>
  <pageSetup paperSize="9" scale="47" fitToWidth="0" orientation="portrait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9" tint="-0.249977111117893"/>
    <pageSetUpPr fitToPage="1"/>
  </sheetPr>
  <dimension ref="A1:T86"/>
  <sheetViews>
    <sheetView view="pageBreakPreview" zoomScale="75" zoomScaleNormal="50" zoomScaleSheetLayoutView="75" workbookViewId="0">
      <pane xSplit="3" ySplit="13" topLeftCell="D78" activePane="bottomRight" state="frozen"/>
      <selection activeCell="L89" sqref="L89"/>
      <selection pane="topRight" activeCell="L89" sqref="L89"/>
      <selection pane="bottomLeft" activeCell="L89" sqref="L89"/>
      <selection pane="bottomRight" sqref="A1:A1048576"/>
    </sheetView>
  </sheetViews>
  <sheetFormatPr defaultColWidth="8.109375" defaultRowHeight="17.399999999999999"/>
  <cols>
    <col min="1" max="1" width="8" style="160" hidden="1" customWidth="1"/>
    <col min="2" max="2" width="16.88671875" style="159" customWidth="1"/>
    <col min="3" max="3" width="2.33203125" style="189" customWidth="1"/>
    <col min="4" max="9" width="28.33203125" style="160" customWidth="1"/>
    <col min="10" max="16384" width="8.109375" style="160"/>
  </cols>
  <sheetData>
    <row r="1" spans="1:20" s="360" customFormat="1" ht="21.6">
      <c r="B1" s="361" t="s">
        <v>139</v>
      </c>
      <c r="C1" s="391" t="s">
        <v>13</v>
      </c>
      <c r="D1" s="416" t="s">
        <v>362</v>
      </c>
      <c r="E1" s="392"/>
      <c r="F1" s="392"/>
      <c r="G1" s="392"/>
      <c r="H1" s="392"/>
    </row>
    <row r="2" spans="1:20" s="360" customFormat="1" ht="21.6">
      <c r="B2" s="361"/>
      <c r="C2" s="391"/>
      <c r="D2" s="391" t="s">
        <v>142</v>
      </c>
      <c r="E2" s="392"/>
      <c r="F2" s="392"/>
      <c r="G2" s="392"/>
      <c r="H2" s="392"/>
    </row>
    <row r="3" spans="1:20" s="323" customFormat="1" ht="21">
      <c r="B3" s="320" t="s">
        <v>141</v>
      </c>
      <c r="C3" s="321" t="s">
        <v>13</v>
      </c>
      <c r="D3" s="322" t="s">
        <v>363</v>
      </c>
    </row>
    <row r="4" spans="1:20" s="323" customFormat="1" ht="21">
      <c r="B4" s="327"/>
      <c r="C4" s="321"/>
      <c r="D4" s="321" t="s">
        <v>143</v>
      </c>
    </row>
    <row r="5" spans="1:20" ht="9" customHeight="1">
      <c r="B5" s="187"/>
      <c r="C5" s="188"/>
      <c r="D5" s="187"/>
      <c r="E5" s="187"/>
      <c r="F5" s="187"/>
      <c r="G5" s="187"/>
      <c r="H5" s="187"/>
      <c r="I5" s="187"/>
    </row>
    <row r="6" spans="1:20" ht="15.75" hidden="1" customHeight="1">
      <c r="B6" s="187"/>
      <c r="C6" s="188"/>
      <c r="D6" s="140">
        <v>36</v>
      </c>
      <c r="E6" s="139">
        <v>40</v>
      </c>
      <c r="F6" s="139">
        <v>46</v>
      </c>
      <c r="G6" s="139">
        <v>49</v>
      </c>
      <c r="H6" s="139">
        <v>55</v>
      </c>
      <c r="I6" s="139">
        <v>59</v>
      </c>
    </row>
    <row r="7" spans="1:20" ht="21.6" thickBot="1">
      <c r="B7" s="560" t="s">
        <v>0</v>
      </c>
      <c r="C7" s="560"/>
      <c r="D7" s="560"/>
      <c r="E7" s="560"/>
      <c r="F7" s="560"/>
      <c r="G7" s="560"/>
      <c r="H7" s="560"/>
      <c r="I7" s="560"/>
    </row>
    <row r="8" spans="1:20" s="360" customFormat="1">
      <c r="B8" s="358"/>
      <c r="C8" s="387"/>
      <c r="D8" s="561" t="s">
        <v>212</v>
      </c>
      <c r="E8" s="561"/>
      <c r="F8" s="561"/>
      <c r="G8" s="561"/>
      <c r="H8" s="561" t="s">
        <v>50</v>
      </c>
      <c r="I8" s="561"/>
    </row>
    <row r="9" spans="1:20" s="315" customFormat="1" ht="18">
      <c r="B9" s="316"/>
      <c r="C9" s="317"/>
      <c r="D9" s="562" t="s">
        <v>213</v>
      </c>
      <c r="E9" s="562"/>
      <c r="F9" s="562"/>
      <c r="G9" s="562"/>
      <c r="H9" s="562" t="s">
        <v>51</v>
      </c>
      <c r="I9" s="562"/>
    </row>
    <row r="10" spans="1:20" s="176" customFormat="1" ht="19.2" customHeight="1">
      <c r="C10" s="192"/>
      <c r="D10" s="329">
        <v>551</v>
      </c>
      <c r="E10" s="329">
        <v>561</v>
      </c>
      <c r="F10" s="329">
        <v>562</v>
      </c>
      <c r="G10" s="329">
        <v>563</v>
      </c>
      <c r="H10" s="329" t="s">
        <v>85</v>
      </c>
      <c r="I10" s="329" t="s">
        <v>86</v>
      </c>
    </row>
    <row r="11" spans="1:20" s="390" customFormat="1" ht="54.75" customHeight="1">
      <c r="B11" s="359" t="s">
        <v>79</v>
      </c>
      <c r="C11" s="406"/>
      <c r="D11" s="357" t="s">
        <v>278</v>
      </c>
      <c r="E11" s="357" t="s">
        <v>277</v>
      </c>
      <c r="F11" s="357" t="s">
        <v>276</v>
      </c>
      <c r="G11" s="357" t="s">
        <v>181</v>
      </c>
      <c r="H11" s="357" t="s">
        <v>183</v>
      </c>
      <c r="I11" s="357" t="s">
        <v>184</v>
      </c>
    </row>
    <row r="12" spans="1:20" s="312" customFormat="1" ht="56.25" customHeight="1" thickBot="1">
      <c r="B12" s="293" t="s">
        <v>80</v>
      </c>
      <c r="C12" s="332"/>
      <c r="D12" s="304" t="s">
        <v>275</v>
      </c>
      <c r="E12" s="304" t="s">
        <v>274</v>
      </c>
      <c r="F12" s="304" t="s">
        <v>273</v>
      </c>
      <c r="G12" s="304" t="s">
        <v>272</v>
      </c>
      <c r="H12" s="304" t="s">
        <v>271</v>
      </c>
      <c r="I12" s="304" t="s">
        <v>270</v>
      </c>
    </row>
    <row r="13" spans="1:20" s="195" customFormat="1" ht="3.6" customHeight="1">
      <c r="B13" s="196"/>
      <c r="C13" s="194"/>
      <c r="D13" s="178"/>
      <c r="E13" s="177"/>
      <c r="F13" s="178"/>
      <c r="G13" s="178"/>
      <c r="H13" s="177"/>
      <c r="I13" s="177"/>
    </row>
    <row r="14" spans="1:20" s="176" customFormat="1" ht="20.399999999999999" customHeight="1">
      <c r="A14" s="176">
        <v>214</v>
      </c>
      <c r="B14" s="150">
        <v>2015</v>
      </c>
      <c r="C14" s="198"/>
      <c r="D14" s="155">
        <f ca="1">OFFSET('SPPI '!$A$2,D$6,$A14)</f>
        <v>0.9</v>
      </c>
      <c r="E14" s="155">
        <f ca="1">OFFSET('SPPI '!$A$2,E$6,$A14)</f>
        <v>3.9</v>
      </c>
      <c r="F14" s="155">
        <f ca="1">OFFSET('SPPI '!$A$2,F$6,$A14)</f>
        <v>3</v>
      </c>
      <c r="G14" s="155">
        <f ca="1">OFFSET('SPPI '!$A$2,G$6,$A14)</f>
        <v>4.4000000000000004</v>
      </c>
      <c r="H14" s="155">
        <f ca="1">OFFSET('SPPI '!$A$2,H$6,$A14)</f>
        <v>0</v>
      </c>
      <c r="I14" s="155">
        <f ca="1">OFFSET('SPPI '!$A$2,I$6,$A14)</f>
        <v>-0.1</v>
      </c>
      <c r="K14" s="199"/>
      <c r="L14" s="199"/>
      <c r="M14" s="199"/>
      <c r="N14" s="199"/>
      <c r="O14" s="199"/>
      <c r="P14" s="199"/>
      <c r="Q14" s="199"/>
      <c r="R14" s="199"/>
      <c r="S14" s="199"/>
      <c r="T14" s="199"/>
    </row>
    <row r="15" spans="1:20" s="176" customFormat="1" ht="20.399999999999999" customHeight="1">
      <c r="A15" s="176">
        <v>215</v>
      </c>
      <c r="B15" s="150">
        <v>2016</v>
      </c>
      <c r="C15" s="198"/>
      <c r="D15" s="155">
        <f ca="1">OFFSET('SPPI '!$A$2,D$6,$A15)</f>
        <v>0.1</v>
      </c>
      <c r="E15" s="155">
        <f ca="1">OFFSET('SPPI '!$A$2,E$6,$A15)</f>
        <v>3.9</v>
      </c>
      <c r="F15" s="155">
        <f ca="1">OFFSET('SPPI '!$A$2,F$6,$A15)</f>
        <v>2.9</v>
      </c>
      <c r="G15" s="155">
        <f ca="1">OFFSET('SPPI '!$A$2,G$6,$A15)</f>
        <v>3.2</v>
      </c>
      <c r="H15" s="155">
        <f ca="1">OFFSET('SPPI '!$A$2,H$6,$A15)</f>
        <v>0</v>
      </c>
      <c r="I15" s="155">
        <f ca="1">OFFSET('SPPI '!$A$2,I$6,$A15)</f>
        <v>0</v>
      </c>
      <c r="K15" s="199"/>
      <c r="L15" s="199"/>
      <c r="M15" s="199"/>
      <c r="N15" s="199"/>
      <c r="O15" s="199"/>
      <c r="P15" s="199"/>
      <c r="Q15" s="199"/>
      <c r="R15" s="199"/>
      <c r="S15" s="199"/>
      <c r="T15" s="199"/>
    </row>
    <row r="16" spans="1:20" s="176" customFormat="1" ht="20.399999999999999" customHeight="1">
      <c r="A16" s="176">
        <v>216</v>
      </c>
      <c r="B16" s="150">
        <v>2017</v>
      </c>
      <c r="C16" s="198"/>
      <c r="D16" s="155">
        <f ca="1">OFFSET('SPPI '!$A$2,D$6,$A16)</f>
        <v>1.1000000000000001</v>
      </c>
      <c r="E16" s="155">
        <f ca="1">OFFSET('SPPI '!$A$2,E$6,$A16)</f>
        <v>4.5999999999999996</v>
      </c>
      <c r="F16" s="155">
        <f ca="1">OFFSET('SPPI '!$A$2,F$6,$A16)</f>
        <v>1.5</v>
      </c>
      <c r="G16" s="155">
        <f ca="1">OFFSET('SPPI '!$A$2,G$6,$A16)</f>
        <v>2.8</v>
      </c>
      <c r="H16" s="155">
        <f ca="1">OFFSET('SPPI '!$A$2,H$6,$A16)</f>
        <v>0</v>
      </c>
      <c r="I16" s="155">
        <f ca="1">OFFSET('SPPI '!$A$2,I$6,$A16)</f>
        <v>0.1</v>
      </c>
      <c r="K16" s="199"/>
      <c r="L16" s="199"/>
      <c r="M16" s="199"/>
      <c r="N16" s="199"/>
      <c r="O16" s="199"/>
      <c r="P16" s="199"/>
      <c r="Q16" s="199"/>
      <c r="R16" s="199"/>
      <c r="S16" s="199"/>
      <c r="T16" s="199"/>
    </row>
    <row r="17" spans="1:20" s="176" customFormat="1" ht="20.399999999999999" customHeight="1">
      <c r="A17" s="176">
        <v>217</v>
      </c>
      <c r="B17" s="150">
        <v>2018</v>
      </c>
      <c r="C17" s="198"/>
      <c r="D17" s="155">
        <f ca="1">OFFSET('SPPI '!$A$2,D$6,$A17)</f>
        <v>-0.19417475728155109</v>
      </c>
      <c r="E17" s="155">
        <f ca="1">OFFSET('SPPI '!$A$2,E$6,$A17)</f>
        <v>3.3434650455927084</v>
      </c>
      <c r="F17" s="155">
        <f ca="1">OFFSET('SPPI '!$A$2,F$6,$A17)</f>
        <v>0.49958368026645772</v>
      </c>
      <c r="G17" s="155">
        <f ca="1">OFFSET('SPPI '!$A$2,G$6,$A17)</f>
        <v>2.5365103766333608</v>
      </c>
      <c r="H17" s="155">
        <f ca="1">OFFSET('SPPI '!$A$2,H$6,$A17)</f>
        <v>-0.20161290322581182</v>
      </c>
      <c r="I17" s="155">
        <f ca="1">OFFSET('SPPI '!$A$2,I$6,$A17)</f>
        <v>-9.8911968348169843E-2</v>
      </c>
      <c r="K17" s="199"/>
      <c r="L17" s="199"/>
      <c r="M17" s="199"/>
      <c r="N17" s="199"/>
      <c r="O17" s="199"/>
      <c r="P17" s="199"/>
      <c r="Q17" s="199"/>
      <c r="R17" s="199"/>
      <c r="S17" s="199"/>
      <c r="T17" s="199"/>
    </row>
    <row r="18" spans="1:20" s="176" customFormat="1" ht="20.399999999999999" customHeight="1">
      <c r="A18" s="176">
        <v>218</v>
      </c>
      <c r="B18" s="150">
        <v>2019</v>
      </c>
      <c r="C18" s="198"/>
      <c r="D18" s="155">
        <f ca="1">OFFSET('SPPI '!$A$2,D$6,$A18)</f>
        <v>0.3</v>
      </c>
      <c r="E18" s="155">
        <f ca="1">OFFSET('SPPI '!$A$2,E$6,$A18)</f>
        <v>2.8</v>
      </c>
      <c r="F18" s="155">
        <f ca="1">OFFSET('SPPI '!$A$2,F$6,$A18)</f>
        <v>0.2</v>
      </c>
      <c r="G18" s="155">
        <f ca="1">OFFSET('SPPI '!$A$2,G$6,$A18)</f>
        <v>1.3</v>
      </c>
      <c r="H18" s="155">
        <f ca="1">OFFSET('SPPI '!$A$2,H$6,$A18)</f>
        <v>0</v>
      </c>
      <c r="I18" s="155">
        <f ca="1">OFFSET('SPPI '!$A$2,I$6,$A18)</f>
        <v>0.1</v>
      </c>
      <c r="K18" s="199"/>
      <c r="L18" s="199"/>
      <c r="M18" s="199"/>
      <c r="N18" s="199"/>
      <c r="O18" s="199"/>
      <c r="P18" s="199"/>
      <c r="Q18" s="199"/>
      <c r="R18" s="199"/>
      <c r="S18" s="199"/>
      <c r="T18" s="199"/>
    </row>
    <row r="19" spans="1:20" s="176" customFormat="1" ht="20.399999999999999" customHeight="1">
      <c r="A19" s="176">
        <v>219</v>
      </c>
      <c r="B19" s="150">
        <v>2020</v>
      </c>
      <c r="C19" s="198"/>
      <c r="D19" s="155">
        <f ca="1">OFFSET('SPPI '!$A$2,D$6,$A19)</f>
        <v>-0.3</v>
      </c>
      <c r="E19" s="155">
        <f ca="1">OFFSET('SPPI '!$A$2,E$6,$A19)</f>
        <v>1.7</v>
      </c>
      <c r="F19" s="155">
        <f ca="1">OFFSET('SPPI '!$A$2,F$6,$A19)</f>
        <v>0.3</v>
      </c>
      <c r="G19" s="155">
        <f ca="1">OFFSET('SPPI '!$A$2,G$6,$A19)</f>
        <v>1.1000000000000001</v>
      </c>
      <c r="H19" s="155">
        <f ca="1">OFFSET('SPPI '!$A$2,H$6,$A19)</f>
        <v>0</v>
      </c>
      <c r="I19" s="155">
        <f ca="1">OFFSET('SPPI '!$A$2,I$6,$A19)</f>
        <v>-0.1</v>
      </c>
      <c r="J19" s="155"/>
      <c r="K19" s="199"/>
      <c r="L19" s="199"/>
      <c r="M19" s="199"/>
      <c r="N19" s="199"/>
      <c r="O19" s="199"/>
      <c r="P19" s="199"/>
      <c r="Q19" s="199"/>
      <c r="R19" s="199"/>
      <c r="S19" s="199"/>
      <c r="T19" s="199"/>
    </row>
    <row r="20" spans="1:20" s="176" customFormat="1" ht="20.399999999999999" customHeight="1">
      <c r="A20" s="176">
        <v>220</v>
      </c>
      <c r="B20" s="150">
        <v>2021</v>
      </c>
      <c r="C20" s="198"/>
      <c r="D20" s="155">
        <f ca="1">OFFSET('SPPI '!$A$2,D$6,$A20)</f>
        <v>0.4</v>
      </c>
      <c r="E20" s="155">
        <f ca="1">OFFSET('SPPI '!$A$2,E$6,$A20)</f>
        <v>1.7</v>
      </c>
      <c r="F20" s="155">
        <f ca="1">OFFSET('SPPI '!$A$2,F$6,$A20)</f>
        <v>0</v>
      </c>
      <c r="G20" s="155">
        <f ca="1">OFFSET('SPPI '!$A$2,G$6,$A20)</f>
        <v>0.7</v>
      </c>
      <c r="H20" s="155">
        <f ca="1">OFFSET('SPPI '!$A$2,H$6,$A20)</f>
        <v>0</v>
      </c>
      <c r="I20" s="155">
        <f ca="1">OFFSET('SPPI '!$A$2,I$6,$A20)</f>
        <v>-0.1</v>
      </c>
      <c r="J20" s="151"/>
      <c r="K20" s="199"/>
      <c r="L20" s="199"/>
      <c r="M20" s="199"/>
      <c r="N20" s="199"/>
      <c r="O20" s="199"/>
      <c r="P20" s="199"/>
      <c r="Q20" s="199"/>
    </row>
    <row r="21" spans="1:20" s="176" customFormat="1" ht="20.399999999999999" customHeight="1">
      <c r="A21" s="176">
        <v>221</v>
      </c>
      <c r="B21" s="150">
        <v>2022</v>
      </c>
      <c r="C21" s="198"/>
      <c r="D21" s="155">
        <f ca="1">OFFSET('SPPI '!$A$2,D$6,$A21)</f>
        <v>0.6</v>
      </c>
      <c r="E21" s="155">
        <f ca="1">OFFSET('SPPI '!$A$2,E$6,$A21)</f>
        <v>6.5</v>
      </c>
      <c r="F21" s="155">
        <f ca="1">OFFSET('SPPI '!$A$2,F$6,$A21)</f>
        <v>0.6</v>
      </c>
      <c r="G21" s="155">
        <f ca="1">OFFSET('SPPI '!$A$2,G$6,$A21)</f>
        <v>4.9000000000000004</v>
      </c>
      <c r="H21" s="155">
        <f ca="1">OFFSET('SPPI '!$A$2,H$6,$A21)</f>
        <v>0</v>
      </c>
      <c r="I21" s="155">
        <f ca="1">OFFSET('SPPI '!$A$2,I$6,$A21)</f>
        <v>0.1</v>
      </c>
      <c r="J21" s="151"/>
      <c r="K21" s="199"/>
      <c r="L21" s="199"/>
      <c r="M21" s="199"/>
      <c r="N21" s="199"/>
      <c r="O21" s="199"/>
      <c r="P21" s="199"/>
      <c r="Q21" s="199"/>
    </row>
    <row r="22" spans="1:20" s="176" customFormat="1" ht="20.399999999999999" customHeight="1">
      <c r="A22" s="176">
        <v>222</v>
      </c>
      <c r="B22" s="150">
        <v>2023</v>
      </c>
      <c r="C22" s="198"/>
      <c r="D22" s="155">
        <f ca="1">OFFSET('SPPI '!$A$2,D$6,$A22)</f>
        <v>1.6</v>
      </c>
      <c r="E22" s="155">
        <f ca="1">OFFSET('SPPI '!$A$2,E$6,$A22)</f>
        <v>6.4</v>
      </c>
      <c r="F22" s="155">
        <f ca="1">OFFSET('SPPI '!$A$2,F$6,$A22)</f>
        <v>1</v>
      </c>
      <c r="G22" s="155">
        <f ca="1">OFFSET('SPPI '!$A$2,G$6,$A22)</f>
        <v>5.6</v>
      </c>
      <c r="H22" s="155">
        <f ca="1">OFFSET('SPPI '!$A$2,H$6,$A22)</f>
        <v>0</v>
      </c>
      <c r="I22" s="155">
        <f ca="1">OFFSET('SPPI '!$A$2,I$6,$A22)</f>
        <v>0</v>
      </c>
      <c r="J22" s="151"/>
      <c r="K22" s="199"/>
      <c r="L22" s="199"/>
      <c r="M22" s="199"/>
      <c r="N22" s="199"/>
      <c r="O22" s="199"/>
      <c r="P22" s="199"/>
      <c r="Q22" s="199"/>
    </row>
    <row r="23" spans="1:20" s="176" customFormat="1" ht="20.399999999999999" customHeight="1">
      <c r="A23" s="176">
        <v>223</v>
      </c>
      <c r="B23" s="150">
        <v>2024</v>
      </c>
      <c r="C23" s="198"/>
      <c r="D23" s="155">
        <f ca="1">OFFSET('SPPI '!$A$2,D$6,$A23)</f>
        <v>0.7</v>
      </c>
      <c r="E23" s="155">
        <f ca="1">OFFSET('SPPI '!$A$2,E$6,$A23)</f>
        <v>2.9</v>
      </c>
      <c r="F23" s="155">
        <f ca="1">OFFSET('SPPI '!$A$2,F$6,$A23)</f>
        <v>1.5</v>
      </c>
      <c r="G23" s="155">
        <f ca="1">OFFSET('SPPI '!$A$2,G$6,$A23)</f>
        <v>3.5</v>
      </c>
      <c r="H23" s="155">
        <f ca="1">OFFSET('SPPI '!$A$2,H$6,$A23)</f>
        <v>0</v>
      </c>
      <c r="I23" s="155">
        <f ca="1">OFFSET('SPPI '!$A$2,I$6,$A23)</f>
        <v>-0.1</v>
      </c>
      <c r="J23" s="151"/>
      <c r="K23" s="199"/>
      <c r="L23" s="199"/>
      <c r="M23" s="199"/>
      <c r="N23" s="199"/>
      <c r="O23" s="199"/>
      <c r="P23" s="199"/>
      <c r="Q23" s="199"/>
    </row>
    <row r="24" spans="1:20" s="176" customFormat="1" ht="6.75" customHeight="1">
      <c r="B24" s="150"/>
      <c r="C24" s="198"/>
      <c r="D24" s="150"/>
      <c r="E24" s="150"/>
      <c r="F24" s="150"/>
      <c r="G24" s="150"/>
      <c r="H24" s="152"/>
      <c r="I24" s="152"/>
      <c r="K24" s="199"/>
    </row>
    <row r="25" spans="1:20" s="374" customFormat="1" ht="20.399999999999999" customHeight="1">
      <c r="B25" s="375">
        <v>2015</v>
      </c>
      <c r="C25" s="394"/>
      <c r="D25" s="395"/>
      <c r="E25" s="395"/>
      <c r="F25" s="395"/>
      <c r="G25" s="395"/>
      <c r="H25" s="395"/>
      <c r="I25" s="395"/>
      <c r="K25" s="396"/>
    </row>
    <row r="26" spans="1:20" ht="20.399999999999999" customHeight="1">
      <c r="A26" s="160">
        <v>165</v>
      </c>
      <c r="B26" s="153" t="s">
        <v>1</v>
      </c>
      <c r="C26" s="201"/>
      <c r="D26" s="151">
        <f ca="1">OFFSET('SPPI '!$A$2,D$6,$A26)</f>
        <v>0.9</v>
      </c>
      <c r="E26" s="151">
        <f ca="1">OFFSET('SPPI '!$A$2,E$6,$A26)</f>
        <v>3.4</v>
      </c>
      <c r="F26" s="151">
        <f ca="1">OFFSET('SPPI '!$A$2,F$6,$A26)</f>
        <v>2.8</v>
      </c>
      <c r="G26" s="151">
        <f ca="1">OFFSET('SPPI '!$A$2,G$6,$A26)</f>
        <v>3.3</v>
      </c>
      <c r="H26" s="151">
        <f ca="1">OFFSET('SPPI '!$A$2,H$6,$A26)</f>
        <v>0</v>
      </c>
      <c r="I26" s="151">
        <f ca="1">OFFSET('SPPI '!$A$2,I$6,$A26)</f>
        <v>-0.1</v>
      </c>
      <c r="K26" s="199"/>
      <c r="L26" s="199"/>
      <c r="M26" s="199"/>
      <c r="N26" s="199"/>
      <c r="O26" s="199"/>
      <c r="P26" s="199"/>
      <c r="Q26" s="199"/>
    </row>
    <row r="27" spans="1:20" ht="20.399999999999999" customHeight="1">
      <c r="A27" s="160">
        <v>166</v>
      </c>
      <c r="B27" s="153" t="s">
        <v>2</v>
      </c>
      <c r="C27" s="201"/>
      <c r="D27" s="151">
        <f ca="1">OFFSET('SPPI '!$A$2,D$6,$A27)</f>
        <v>1</v>
      </c>
      <c r="E27" s="151">
        <f ca="1">OFFSET('SPPI '!$A$2,E$6,$A27)</f>
        <v>3.6</v>
      </c>
      <c r="F27" s="151">
        <f ca="1">OFFSET('SPPI '!$A$2,F$6,$A27)</f>
        <v>2.6</v>
      </c>
      <c r="G27" s="151">
        <f ca="1">OFFSET('SPPI '!$A$2,G$6,$A27)</f>
        <v>4.5999999999999996</v>
      </c>
      <c r="H27" s="151">
        <f ca="1">OFFSET('SPPI '!$A$2,H$6,$A27)</f>
        <v>0</v>
      </c>
      <c r="I27" s="151">
        <f ca="1">OFFSET('SPPI '!$A$2,I$6,$A27)</f>
        <v>-0.1</v>
      </c>
      <c r="K27" s="199"/>
      <c r="L27" s="199"/>
      <c r="M27" s="199"/>
      <c r="N27" s="199"/>
      <c r="O27" s="199"/>
      <c r="P27" s="199"/>
      <c r="Q27" s="199"/>
    </row>
    <row r="28" spans="1:20" ht="20.399999999999999" customHeight="1">
      <c r="A28" s="160">
        <v>167</v>
      </c>
      <c r="B28" s="153" t="s">
        <v>3</v>
      </c>
      <c r="C28" s="201"/>
      <c r="D28" s="151">
        <f ca="1">OFFSET('SPPI '!$A$2,D$6,$A28)</f>
        <v>0.9</v>
      </c>
      <c r="E28" s="151">
        <f ca="1">OFFSET('SPPI '!$A$2,E$6,$A28)</f>
        <v>4.4000000000000004</v>
      </c>
      <c r="F28" s="151">
        <f ca="1">OFFSET('SPPI '!$A$2,F$6,$A28)</f>
        <v>3.1</v>
      </c>
      <c r="G28" s="151">
        <f ca="1">OFFSET('SPPI '!$A$2,G$6,$A28)</f>
        <v>4.7</v>
      </c>
      <c r="H28" s="151">
        <f ca="1">OFFSET('SPPI '!$A$2,H$6,$A28)</f>
        <v>0</v>
      </c>
      <c r="I28" s="151">
        <f ca="1">OFFSET('SPPI '!$A$2,I$6,$A28)</f>
        <v>-0.1</v>
      </c>
      <c r="K28" s="199"/>
      <c r="L28" s="199"/>
      <c r="M28" s="199"/>
      <c r="N28" s="199"/>
      <c r="O28" s="199"/>
      <c r="P28" s="199"/>
      <c r="Q28" s="199"/>
    </row>
    <row r="29" spans="1:20" ht="20.399999999999999" customHeight="1">
      <c r="A29" s="160">
        <v>168</v>
      </c>
      <c r="B29" s="153" t="s">
        <v>4</v>
      </c>
      <c r="C29" s="201"/>
      <c r="D29" s="151">
        <f ca="1">OFFSET('SPPI '!$A$2,D$6,$A29)</f>
        <v>0.8</v>
      </c>
      <c r="E29" s="151">
        <f ca="1">OFFSET('SPPI '!$A$2,E$6,$A29)</f>
        <v>4.5</v>
      </c>
      <c r="F29" s="151">
        <f ca="1">OFFSET('SPPI '!$A$2,F$6,$A29)</f>
        <v>3.5</v>
      </c>
      <c r="G29" s="151">
        <f ca="1">OFFSET('SPPI '!$A$2,G$6,$A29)</f>
        <v>5.0999999999999996</v>
      </c>
      <c r="H29" s="151">
        <f ca="1">OFFSET('SPPI '!$A$2,H$6,$A29)</f>
        <v>0</v>
      </c>
      <c r="I29" s="151">
        <f ca="1">OFFSET('SPPI '!$A$2,I$6,$A29)</f>
        <v>-0.1</v>
      </c>
      <c r="K29" s="199"/>
      <c r="L29" s="199"/>
      <c r="M29" s="199"/>
      <c r="N29" s="199"/>
      <c r="O29" s="199"/>
      <c r="P29" s="199"/>
      <c r="Q29" s="199"/>
    </row>
    <row r="30" spans="1:20" ht="6.75" customHeight="1">
      <c r="B30" s="153"/>
      <c r="C30" s="201"/>
      <c r="D30" s="156"/>
      <c r="E30" s="156"/>
      <c r="F30" s="156"/>
      <c r="G30" s="156"/>
      <c r="H30" s="156"/>
      <c r="I30" s="156"/>
    </row>
    <row r="31" spans="1:20" s="374" customFormat="1" ht="20.399999999999999" customHeight="1">
      <c r="B31" s="375">
        <v>2016</v>
      </c>
      <c r="C31" s="394"/>
      <c r="D31" s="397"/>
      <c r="E31" s="397"/>
      <c r="F31" s="397"/>
      <c r="G31" s="397"/>
      <c r="H31" s="397"/>
      <c r="I31" s="395"/>
    </row>
    <row r="32" spans="1:20" ht="20.399999999999999" customHeight="1">
      <c r="A32" s="160">
        <v>169</v>
      </c>
      <c r="B32" s="153" t="s">
        <v>1</v>
      </c>
      <c r="C32" s="201"/>
      <c r="D32" s="151">
        <f ca="1">OFFSET('SPPI '!$A$2,D$6,$A32)</f>
        <v>0.2</v>
      </c>
      <c r="E32" s="151">
        <f ca="1">OFFSET('SPPI '!$A$2,E$6,$A32)</f>
        <v>4.8</v>
      </c>
      <c r="F32" s="151">
        <f ca="1">OFFSET('SPPI '!$A$2,F$6,$A32)</f>
        <v>4</v>
      </c>
      <c r="G32" s="151">
        <f ca="1">OFFSET('SPPI '!$A$2,G$6,$A32)</f>
        <v>5</v>
      </c>
      <c r="H32" s="151">
        <f ca="1">OFFSET('SPPI '!$A$2,H$6,$A32)</f>
        <v>0</v>
      </c>
      <c r="I32" s="151">
        <f ca="1">OFFSET('SPPI '!$A$2,I$6,$A32)</f>
        <v>0</v>
      </c>
      <c r="K32" s="199"/>
      <c r="L32" s="199"/>
      <c r="M32" s="199"/>
      <c r="N32" s="199"/>
      <c r="O32" s="199"/>
      <c r="P32" s="199"/>
      <c r="Q32" s="199"/>
    </row>
    <row r="33" spans="1:17" ht="20.399999999999999" customHeight="1">
      <c r="A33" s="160">
        <v>170</v>
      </c>
      <c r="B33" s="153" t="s">
        <v>2</v>
      </c>
      <c r="C33" s="201"/>
      <c r="D33" s="151">
        <f ca="1">OFFSET('SPPI '!$A$2,D$6,$A33)</f>
        <v>0</v>
      </c>
      <c r="E33" s="151">
        <f ca="1">OFFSET('SPPI '!$A$2,E$6,$A33)</f>
        <v>3.9</v>
      </c>
      <c r="F33" s="151">
        <f ca="1">OFFSET('SPPI '!$A$2,F$6,$A33)</f>
        <v>3.3</v>
      </c>
      <c r="G33" s="151">
        <f ca="1">OFFSET('SPPI '!$A$2,G$6,$A33)</f>
        <v>3</v>
      </c>
      <c r="H33" s="151">
        <f ca="1">OFFSET('SPPI '!$A$2,H$6,$A33)</f>
        <v>0</v>
      </c>
      <c r="I33" s="151">
        <f ca="1">OFFSET('SPPI '!$A$2,I$6,$A33)</f>
        <v>0</v>
      </c>
      <c r="K33" s="199"/>
      <c r="L33" s="199"/>
      <c r="M33" s="199"/>
      <c r="N33" s="199"/>
      <c r="O33" s="199"/>
      <c r="P33" s="199"/>
      <c r="Q33" s="199"/>
    </row>
    <row r="34" spans="1:17" ht="20.399999999999999" customHeight="1">
      <c r="A34" s="160">
        <v>171</v>
      </c>
      <c r="B34" s="153" t="s">
        <v>3</v>
      </c>
      <c r="C34" s="201"/>
      <c r="D34" s="151">
        <f ca="1">OFFSET('SPPI '!$A$2,D$6,$A34)</f>
        <v>0</v>
      </c>
      <c r="E34" s="151">
        <f ca="1">OFFSET('SPPI '!$A$2,E$6,$A34)</f>
        <v>3.4</v>
      </c>
      <c r="F34" s="151">
        <f ca="1">OFFSET('SPPI '!$A$2,F$6,$A34)</f>
        <v>2.5</v>
      </c>
      <c r="G34" s="151">
        <f ca="1">OFFSET('SPPI '!$A$2,G$6,$A34)</f>
        <v>2.6</v>
      </c>
      <c r="H34" s="151">
        <f ca="1">OFFSET('SPPI '!$A$2,H$6,$A34)</f>
        <v>0</v>
      </c>
      <c r="I34" s="151">
        <f ca="1">OFFSET('SPPI '!$A$2,I$6,$A34)</f>
        <v>0</v>
      </c>
      <c r="K34" s="199"/>
      <c r="L34" s="199"/>
      <c r="M34" s="199"/>
      <c r="N34" s="199"/>
      <c r="O34" s="199"/>
      <c r="P34" s="199"/>
      <c r="Q34" s="199"/>
    </row>
    <row r="35" spans="1:17" ht="20.399999999999999" customHeight="1">
      <c r="A35" s="160">
        <v>172</v>
      </c>
      <c r="B35" s="153" t="s">
        <v>4</v>
      </c>
      <c r="D35" s="151">
        <f ca="1">OFFSET('SPPI '!$A$2,D$6,$A35)</f>
        <v>0.1</v>
      </c>
      <c r="E35" s="151">
        <f ca="1">OFFSET('SPPI '!$A$2,E$6,$A35)</f>
        <v>3.4</v>
      </c>
      <c r="F35" s="151">
        <f ca="1">OFFSET('SPPI '!$A$2,F$6,$A35)</f>
        <v>1.8</v>
      </c>
      <c r="G35" s="151">
        <f ca="1">OFFSET('SPPI '!$A$2,G$6,$A35)</f>
        <v>2.2000000000000002</v>
      </c>
      <c r="H35" s="151">
        <f ca="1">OFFSET('SPPI '!$A$2,H$6,$A35)</f>
        <v>0</v>
      </c>
      <c r="I35" s="151">
        <f ca="1">OFFSET('SPPI '!$A$2,I$6,$A35)</f>
        <v>0</v>
      </c>
      <c r="K35" s="199"/>
      <c r="L35" s="199"/>
      <c r="M35" s="199"/>
      <c r="N35" s="199"/>
      <c r="O35" s="199"/>
      <c r="P35" s="199"/>
      <c r="Q35" s="199"/>
    </row>
    <row r="36" spans="1:17" ht="6.75" customHeight="1">
      <c r="D36" s="204"/>
      <c r="E36" s="204"/>
      <c r="F36" s="204"/>
      <c r="G36" s="204"/>
      <c r="H36" s="204"/>
    </row>
    <row r="37" spans="1:17" s="374" customFormat="1" ht="20.399999999999999" customHeight="1">
      <c r="B37" s="375">
        <v>2017</v>
      </c>
      <c r="C37" s="394"/>
      <c r="D37" s="397"/>
      <c r="E37" s="397"/>
      <c r="F37" s="397"/>
      <c r="G37" s="397"/>
      <c r="H37" s="395"/>
      <c r="I37" s="395"/>
    </row>
    <row r="38" spans="1:17" ht="20.399999999999999" customHeight="1">
      <c r="A38" s="160">
        <v>173</v>
      </c>
      <c r="B38" s="153" t="s">
        <v>1</v>
      </c>
      <c r="C38" s="201"/>
      <c r="D38" s="151">
        <f ca="1">OFFSET('SPPI '!$A$2,D$6,$A38)</f>
        <v>0.9</v>
      </c>
      <c r="E38" s="151">
        <f ca="1">OFFSET('SPPI '!$A$2,E$6,$A38)</f>
        <v>4</v>
      </c>
      <c r="F38" s="151">
        <f ca="1">OFFSET('SPPI '!$A$2,F$6,$A38)</f>
        <v>1.4</v>
      </c>
      <c r="G38" s="151">
        <f ca="1">OFFSET('SPPI '!$A$2,G$6,$A38)</f>
        <v>2.5</v>
      </c>
      <c r="H38" s="151">
        <f ca="1">OFFSET('SPPI '!$A$2,H$6,$A38)</f>
        <v>0</v>
      </c>
      <c r="I38" s="151">
        <f ca="1">OFFSET('SPPI '!$A$2,I$6,$A38)</f>
        <v>0.1</v>
      </c>
      <c r="K38" s="199"/>
      <c r="L38" s="199"/>
      <c r="M38" s="199"/>
      <c r="N38" s="199"/>
      <c r="O38" s="199"/>
      <c r="P38" s="199"/>
      <c r="Q38" s="199"/>
    </row>
    <row r="39" spans="1:17" ht="20.399999999999999" customHeight="1">
      <c r="A39" s="160">
        <v>174</v>
      </c>
      <c r="B39" s="153" t="s">
        <v>2</v>
      </c>
      <c r="C39" s="201"/>
      <c r="D39" s="151">
        <f ca="1">OFFSET('SPPI '!$A$2,D$6,$A39)</f>
        <v>1.2</v>
      </c>
      <c r="E39" s="151">
        <f ca="1">OFFSET('SPPI '!$A$2,E$6,$A39)</f>
        <v>4.8</v>
      </c>
      <c r="F39" s="151">
        <f ca="1">OFFSET('SPPI '!$A$2,F$6,$A39)</f>
        <v>1.5</v>
      </c>
      <c r="G39" s="151">
        <f ca="1">OFFSET('SPPI '!$A$2,G$6,$A39)</f>
        <v>2.7</v>
      </c>
      <c r="H39" s="151">
        <f ca="1">OFFSET('SPPI '!$A$2,H$6,$A39)</f>
        <v>0</v>
      </c>
      <c r="I39" s="151">
        <f ca="1">OFFSET('SPPI '!$A$2,I$6,$A39)</f>
        <v>0.1</v>
      </c>
      <c r="K39" s="199"/>
      <c r="L39" s="199"/>
      <c r="M39" s="199"/>
      <c r="N39" s="199"/>
      <c r="O39" s="199"/>
      <c r="P39" s="199"/>
      <c r="Q39" s="199"/>
    </row>
    <row r="40" spans="1:17" ht="20.399999999999999" customHeight="1">
      <c r="A40" s="160">
        <v>175</v>
      </c>
      <c r="B40" s="153" t="s">
        <v>3</v>
      </c>
      <c r="C40" s="201"/>
      <c r="D40" s="151">
        <f ca="1">OFFSET('SPPI '!$A$2,D$6,$A40)</f>
        <v>1.2</v>
      </c>
      <c r="E40" s="151">
        <f ca="1">OFFSET('SPPI '!$A$2,E$6,$A40)</f>
        <v>4.8</v>
      </c>
      <c r="F40" s="151">
        <f ca="1">OFFSET('SPPI '!$A$2,F$6,$A40)</f>
        <v>1.7</v>
      </c>
      <c r="G40" s="151">
        <f ca="1">OFFSET('SPPI '!$A$2,G$6,$A40)</f>
        <v>3</v>
      </c>
      <c r="H40" s="151">
        <f ca="1">OFFSET('SPPI '!$A$2,H$6,$A40)</f>
        <v>0</v>
      </c>
      <c r="I40" s="151">
        <f ca="1">OFFSET('SPPI '!$A$2,I$6,$A40)</f>
        <v>0.1</v>
      </c>
      <c r="K40" s="199"/>
      <c r="L40" s="199"/>
      <c r="M40" s="199"/>
      <c r="N40" s="199"/>
      <c r="O40" s="199"/>
      <c r="P40" s="199"/>
      <c r="Q40" s="199"/>
    </row>
    <row r="41" spans="1:17" ht="20.399999999999999" customHeight="1">
      <c r="A41" s="160">
        <v>176</v>
      </c>
      <c r="B41" s="153" t="s">
        <v>4</v>
      </c>
      <c r="D41" s="151">
        <f ca="1">OFFSET('SPPI '!$A$2,D$6,$A41)</f>
        <v>1.3</v>
      </c>
      <c r="E41" s="151">
        <f ca="1">OFFSET('SPPI '!$A$2,E$6,$A41)</f>
        <v>5</v>
      </c>
      <c r="F41" s="151">
        <f ca="1">OFFSET('SPPI '!$A$2,F$6,$A41)</f>
        <v>1.4</v>
      </c>
      <c r="G41" s="151">
        <f ca="1">OFFSET('SPPI '!$A$2,G$6,$A41)</f>
        <v>3.3</v>
      </c>
      <c r="H41" s="151">
        <f ca="1">OFFSET('SPPI '!$A$2,H$6,$A41)</f>
        <v>0</v>
      </c>
      <c r="I41" s="151">
        <f ca="1">OFFSET('SPPI '!$A$2,I$6,$A41)</f>
        <v>0.1</v>
      </c>
      <c r="K41" s="199"/>
      <c r="L41" s="199"/>
      <c r="M41" s="199"/>
      <c r="N41" s="199"/>
      <c r="O41" s="199"/>
      <c r="P41" s="199"/>
      <c r="Q41" s="199"/>
    </row>
    <row r="42" spans="1:17" ht="6.75" customHeight="1">
      <c r="D42" s="204"/>
      <c r="E42" s="204"/>
      <c r="F42" s="204"/>
      <c r="G42" s="204"/>
      <c r="H42" s="204"/>
    </row>
    <row r="43" spans="1:17" s="374" customFormat="1" ht="20.399999999999999" customHeight="1">
      <c r="B43" s="375">
        <v>2018</v>
      </c>
      <c r="C43" s="394"/>
      <c r="D43" s="397"/>
      <c r="E43" s="397"/>
      <c r="F43" s="397"/>
      <c r="G43" s="397"/>
      <c r="H43" s="395"/>
      <c r="I43" s="395"/>
    </row>
    <row r="44" spans="1:17" ht="20.399999999999999" customHeight="1">
      <c r="A44" s="160">
        <v>177</v>
      </c>
      <c r="B44" s="153" t="s">
        <v>1</v>
      </c>
      <c r="C44" s="201"/>
      <c r="D44" s="151">
        <f ca="1">OFFSET('SPPI '!$A$2,D$6,$A44)</f>
        <v>0</v>
      </c>
      <c r="E44" s="151">
        <f ca="1">OFFSET('SPPI '!$A$2,E$6,$A44)</f>
        <v>4.3</v>
      </c>
      <c r="F44" s="151">
        <f ca="1">OFFSET('SPPI '!$A$2,F$6,$A44)</f>
        <v>1</v>
      </c>
      <c r="G44" s="151">
        <f ca="1">OFFSET('SPPI '!$A$2,G$6,$A44)</f>
        <v>3.3</v>
      </c>
      <c r="H44" s="151">
        <f ca="1">OFFSET('SPPI '!$A$2,H$6,$A44)</f>
        <v>-0.2</v>
      </c>
      <c r="I44" s="151">
        <f ca="1">OFFSET('SPPI '!$A$2,I$6,$A44)</f>
        <v>-0.1</v>
      </c>
      <c r="K44" s="199"/>
      <c r="L44" s="199"/>
      <c r="M44" s="199"/>
      <c r="N44" s="199"/>
      <c r="O44" s="199"/>
      <c r="P44" s="199"/>
      <c r="Q44" s="199"/>
    </row>
    <row r="45" spans="1:17" ht="20.399999999999999" customHeight="1">
      <c r="A45" s="160">
        <v>178</v>
      </c>
      <c r="B45" s="153" t="s">
        <v>2</v>
      </c>
      <c r="C45" s="201"/>
      <c r="D45" s="151">
        <f ca="1">OFFSET('SPPI '!$A$2,D$6,$A45)</f>
        <v>-0.4</v>
      </c>
      <c r="E45" s="151">
        <f ca="1">OFFSET('SPPI '!$A$2,E$6,$A45)</f>
        <v>3.4</v>
      </c>
      <c r="F45" s="151">
        <f ca="1">OFFSET('SPPI '!$A$2,F$6,$A45)</f>
        <v>0.6</v>
      </c>
      <c r="G45" s="151">
        <f ca="1">OFFSET('SPPI '!$A$2,G$6,$A45)</f>
        <v>2.9</v>
      </c>
      <c r="H45" s="151">
        <f ca="1">OFFSET('SPPI '!$A$2,H$6,$A45)</f>
        <v>-0.2</v>
      </c>
      <c r="I45" s="151">
        <f ca="1">OFFSET('SPPI '!$A$2,I$6,$A45)</f>
        <v>-0.1</v>
      </c>
      <c r="K45" s="199"/>
      <c r="L45" s="199"/>
      <c r="M45" s="199"/>
      <c r="N45" s="199"/>
      <c r="O45" s="199"/>
      <c r="P45" s="199"/>
      <c r="Q45" s="199"/>
    </row>
    <row r="46" spans="1:17" ht="20.399999999999999" customHeight="1">
      <c r="A46" s="160">
        <v>179</v>
      </c>
      <c r="B46" s="153" t="s">
        <v>3</v>
      </c>
      <c r="C46" s="201"/>
      <c r="D46" s="151">
        <f ca="1">OFFSET('SPPI '!$A$2,D$6,$A46)</f>
        <v>-0.3</v>
      </c>
      <c r="E46" s="151">
        <f ca="1">OFFSET('SPPI '!$A$2,E$6,$A46)</f>
        <v>2.6</v>
      </c>
      <c r="F46" s="151">
        <f ca="1">OFFSET('SPPI '!$A$2,F$6,$A46)</f>
        <v>0.2</v>
      </c>
      <c r="G46" s="151">
        <f ca="1">OFFSET('SPPI '!$A$2,G$6,$A46)</f>
        <v>2.1</v>
      </c>
      <c r="H46" s="151">
        <f ca="1">OFFSET('SPPI '!$A$2,H$6,$A46)</f>
        <v>-0.2</v>
      </c>
      <c r="I46" s="151">
        <f ca="1">OFFSET('SPPI '!$A$2,I$6,$A46)</f>
        <v>-0.1</v>
      </c>
      <c r="K46" s="199"/>
      <c r="L46" s="199"/>
      <c r="M46" s="199"/>
      <c r="N46" s="199"/>
      <c r="O46" s="199"/>
      <c r="P46" s="199"/>
      <c r="Q46" s="199"/>
    </row>
    <row r="47" spans="1:17" ht="20.399999999999999" customHeight="1">
      <c r="A47" s="160">
        <v>180</v>
      </c>
      <c r="B47" s="153" t="s">
        <v>4</v>
      </c>
      <c r="D47" s="151">
        <f ca="1">OFFSET('SPPI '!$A$2,D$6,$A47)</f>
        <v>-0.3</v>
      </c>
      <c r="E47" s="151">
        <f ca="1">OFFSET('SPPI '!$A$2,E$6,$A47)</f>
        <v>3</v>
      </c>
      <c r="F47" s="151">
        <f ca="1">OFFSET('SPPI '!$A$2,F$6,$A47)</f>
        <v>0.2</v>
      </c>
      <c r="G47" s="151">
        <f ca="1">OFFSET('SPPI '!$A$2,G$6,$A47)</f>
        <v>1.8</v>
      </c>
      <c r="H47" s="151">
        <f ca="1">OFFSET('SPPI '!$A$2,H$6,$A47)</f>
        <v>-0.2</v>
      </c>
      <c r="I47" s="151">
        <f ca="1">OFFSET('SPPI '!$A$2,I$6,$A47)</f>
        <v>-0.1</v>
      </c>
      <c r="K47" s="199"/>
      <c r="L47" s="199"/>
      <c r="M47" s="199"/>
      <c r="N47" s="199"/>
      <c r="O47" s="199"/>
      <c r="P47" s="199"/>
      <c r="Q47" s="199"/>
    </row>
    <row r="48" spans="1:17" ht="6.75" customHeight="1">
      <c r="D48" s="204"/>
      <c r="E48" s="204"/>
      <c r="F48" s="204"/>
      <c r="G48" s="204"/>
      <c r="H48" s="204"/>
    </row>
    <row r="49" spans="1:17" s="374" customFormat="1" ht="20.399999999999999" customHeight="1">
      <c r="B49" s="375">
        <v>2019</v>
      </c>
      <c r="C49" s="394"/>
      <c r="D49" s="397"/>
      <c r="E49" s="397"/>
      <c r="F49" s="397"/>
      <c r="G49" s="397"/>
      <c r="H49" s="395"/>
      <c r="I49" s="395"/>
    </row>
    <row r="50" spans="1:17" ht="20.399999999999999" customHeight="1">
      <c r="A50" s="160">
        <v>181</v>
      </c>
      <c r="B50" s="153" t="s">
        <v>1</v>
      </c>
      <c r="C50" s="201"/>
      <c r="D50" s="151">
        <f ca="1">OFFSET('SPPI '!$A$2,D$6,$A50)</f>
        <v>0.4</v>
      </c>
      <c r="E50" s="151">
        <f ca="1">OFFSET('SPPI '!$A$2,E$6,$A50)</f>
        <v>3</v>
      </c>
      <c r="F50" s="151">
        <f ca="1">OFFSET('SPPI '!$A$2,F$6,$A50)</f>
        <v>0.2</v>
      </c>
      <c r="G50" s="151">
        <f ca="1">OFFSET('SPPI '!$A$2,G$6,$A50)</f>
        <v>1.2</v>
      </c>
      <c r="H50" s="151">
        <f ca="1">OFFSET('SPPI '!$A$2,H$6,$A50)</f>
        <v>0</v>
      </c>
      <c r="I50" s="151">
        <f ca="1">OFFSET('SPPI '!$A$2,I$6,$A50)</f>
        <v>-0.1</v>
      </c>
      <c r="K50" s="199"/>
      <c r="L50" s="199"/>
      <c r="M50" s="199"/>
      <c r="N50" s="199"/>
      <c r="O50" s="199"/>
      <c r="P50" s="199"/>
      <c r="Q50" s="199"/>
    </row>
    <row r="51" spans="1:17" ht="20.399999999999999" customHeight="1">
      <c r="A51" s="160">
        <v>182</v>
      </c>
      <c r="B51" s="153" t="s">
        <v>2</v>
      </c>
      <c r="C51" s="201"/>
      <c r="D51" s="151">
        <f ca="1">OFFSET('SPPI '!$A$2,D$6,$A51)</f>
        <v>0.5</v>
      </c>
      <c r="E51" s="151">
        <f ca="1">OFFSET('SPPI '!$A$2,E$6,$A51)</f>
        <v>2.9</v>
      </c>
      <c r="F51" s="151">
        <f ca="1">OFFSET('SPPI '!$A$2,F$6,$A51)</f>
        <v>0.2</v>
      </c>
      <c r="G51" s="151">
        <f ca="1">OFFSET('SPPI '!$A$2,G$6,$A51)</f>
        <v>1</v>
      </c>
      <c r="H51" s="151">
        <f ca="1">OFFSET('SPPI '!$A$2,H$6,$A51)</f>
        <v>0</v>
      </c>
      <c r="I51" s="151">
        <f ca="1">OFFSET('SPPI '!$A$2,I$6,$A51)</f>
        <v>0.1</v>
      </c>
      <c r="K51" s="199"/>
      <c r="L51" s="199"/>
      <c r="M51" s="199"/>
      <c r="N51" s="199"/>
      <c r="O51" s="199"/>
      <c r="P51" s="199"/>
      <c r="Q51" s="199"/>
    </row>
    <row r="52" spans="1:17" ht="20.399999999999999" customHeight="1">
      <c r="A52" s="160">
        <v>183</v>
      </c>
      <c r="B52" s="153" t="s">
        <v>3</v>
      </c>
      <c r="C52" s="201"/>
      <c r="D52" s="151">
        <f ca="1">OFFSET('SPPI '!$A$2,D$6,$A52)</f>
        <v>0.3</v>
      </c>
      <c r="E52" s="151">
        <f ca="1">OFFSET('SPPI '!$A$2,E$6,$A52)</f>
        <v>3.1</v>
      </c>
      <c r="F52" s="151">
        <f ca="1">OFFSET('SPPI '!$A$2,F$6,$A52)</f>
        <v>0.2</v>
      </c>
      <c r="G52" s="151">
        <f ca="1">OFFSET('SPPI '!$A$2,G$6,$A52)</f>
        <v>1.4</v>
      </c>
      <c r="H52" s="151">
        <f ca="1">OFFSET('SPPI '!$A$2,H$6,$A52)</f>
        <v>0</v>
      </c>
      <c r="I52" s="151">
        <f ca="1">OFFSET('SPPI '!$A$2,I$6,$A52)</f>
        <v>0.1</v>
      </c>
      <c r="K52" s="199"/>
      <c r="L52" s="199"/>
      <c r="M52" s="199"/>
      <c r="N52" s="199"/>
      <c r="O52" s="199"/>
      <c r="P52" s="199"/>
      <c r="Q52" s="199"/>
    </row>
    <row r="53" spans="1:17" ht="20.399999999999999" customHeight="1">
      <c r="A53" s="160">
        <v>184</v>
      </c>
      <c r="B53" s="153" t="s">
        <v>4</v>
      </c>
      <c r="D53" s="151">
        <f ca="1">OFFSET('SPPI '!$A$2,D$6,$A53)</f>
        <v>0</v>
      </c>
      <c r="E53" s="151">
        <f ca="1">OFFSET('SPPI '!$A$2,E$6,$A53)</f>
        <v>2.2999999999999998</v>
      </c>
      <c r="F53" s="151">
        <f ca="1">OFFSET('SPPI '!$A$2,F$6,$A53)</f>
        <v>0.2</v>
      </c>
      <c r="G53" s="151">
        <f ca="1">OFFSET('SPPI '!$A$2,G$6,$A53)</f>
        <v>1.3</v>
      </c>
      <c r="H53" s="151">
        <f ca="1">OFFSET('SPPI '!$A$2,H$6,$A53)</f>
        <v>0</v>
      </c>
      <c r="I53" s="151">
        <f ca="1">OFFSET('SPPI '!$A$2,I$6,$A53)</f>
        <v>0.1</v>
      </c>
      <c r="K53" s="199"/>
      <c r="L53" s="199"/>
      <c r="M53" s="199"/>
      <c r="N53" s="199"/>
      <c r="O53" s="199"/>
      <c r="P53" s="199"/>
      <c r="Q53" s="199"/>
    </row>
    <row r="54" spans="1:17" ht="6.75" customHeight="1">
      <c r="D54" s="204"/>
      <c r="E54" s="204"/>
      <c r="F54" s="204"/>
      <c r="G54" s="204"/>
      <c r="H54" s="204"/>
    </row>
    <row r="55" spans="1:17" s="374" customFormat="1" ht="20.399999999999999" customHeight="1">
      <c r="B55" s="375">
        <v>2020</v>
      </c>
      <c r="C55" s="394"/>
      <c r="D55" s="397"/>
      <c r="E55" s="397"/>
      <c r="F55" s="397"/>
      <c r="G55" s="397"/>
      <c r="H55" s="395"/>
      <c r="I55" s="395"/>
    </row>
    <row r="56" spans="1:17" ht="20.399999999999999" customHeight="1">
      <c r="A56" s="160">
        <v>185</v>
      </c>
      <c r="B56" s="153" t="s">
        <v>1</v>
      </c>
      <c r="C56" s="201"/>
      <c r="D56" s="151">
        <f ca="1">OFFSET('SPPI '!$A$2,D$6,$A56)</f>
        <v>-0.2</v>
      </c>
      <c r="E56" s="151">
        <f ca="1">OFFSET('SPPI '!$A$2,E$6,$A56)</f>
        <v>1.7</v>
      </c>
      <c r="F56" s="151">
        <f ca="1">OFFSET('SPPI '!$A$2,F$6,$A56)</f>
        <v>0.3</v>
      </c>
      <c r="G56" s="151">
        <f ca="1">OFFSET('SPPI '!$A$2,G$6,$A56)</f>
        <v>1.3</v>
      </c>
      <c r="H56" s="151">
        <f ca="1">OFFSET('SPPI '!$A$2,H$6,$A56)</f>
        <v>0</v>
      </c>
      <c r="I56" s="151">
        <f ca="1">OFFSET('SPPI '!$A$2,I$6,$A56)</f>
        <v>0.2</v>
      </c>
      <c r="K56" s="199"/>
      <c r="L56" s="199"/>
      <c r="M56" s="199"/>
      <c r="N56" s="199"/>
      <c r="O56" s="199"/>
      <c r="P56" s="199"/>
      <c r="Q56" s="199"/>
    </row>
    <row r="57" spans="1:17" ht="20.399999999999999" customHeight="1">
      <c r="A57" s="160">
        <v>186</v>
      </c>
      <c r="B57" s="153" t="s">
        <v>2</v>
      </c>
      <c r="C57" s="201"/>
      <c r="D57" s="151">
        <f ca="1">OFFSET('SPPI '!$A$2,D$6,$A57)</f>
        <v>-0.4</v>
      </c>
      <c r="E57" s="151">
        <f ca="1">OFFSET('SPPI '!$A$2,E$6,$A57)</f>
        <v>1.5</v>
      </c>
      <c r="F57" s="151">
        <f ca="1">OFFSET('SPPI '!$A$2,F$6,$A57)</f>
        <v>0.3</v>
      </c>
      <c r="G57" s="151">
        <f ca="1">OFFSET('SPPI '!$A$2,G$6,$A57)</f>
        <v>1.2</v>
      </c>
      <c r="H57" s="151">
        <f ca="1">OFFSET('SPPI '!$A$2,H$6,$A57)</f>
        <v>0</v>
      </c>
      <c r="I57" s="151">
        <f ca="1">OFFSET('SPPI '!$A$2,I$6,$A57)</f>
        <v>-0.1</v>
      </c>
      <c r="K57" s="199"/>
      <c r="L57" s="199"/>
      <c r="M57" s="199"/>
      <c r="N57" s="199"/>
      <c r="O57" s="199"/>
      <c r="P57" s="199"/>
      <c r="Q57" s="199"/>
    </row>
    <row r="58" spans="1:17" ht="20.399999999999999" customHeight="1">
      <c r="A58" s="160">
        <v>187</v>
      </c>
      <c r="B58" s="153" t="s">
        <v>3</v>
      </c>
      <c r="C58" s="201"/>
      <c r="D58" s="151">
        <f ca="1">OFFSET('SPPI '!$A$2,D$6,$A58)</f>
        <v>-0.3</v>
      </c>
      <c r="E58" s="151">
        <f ca="1">OFFSET('SPPI '!$A$2,E$6,$A58)</f>
        <v>1.9</v>
      </c>
      <c r="F58" s="151">
        <f ca="1">OFFSET('SPPI '!$A$2,F$6,$A58)</f>
        <v>0.4</v>
      </c>
      <c r="G58" s="151">
        <f ca="1">OFFSET('SPPI '!$A$2,G$6,$A58)</f>
        <v>1</v>
      </c>
      <c r="H58" s="151">
        <f ca="1">OFFSET('SPPI '!$A$2,H$6,$A58)</f>
        <v>0</v>
      </c>
      <c r="I58" s="151">
        <f ca="1">OFFSET('SPPI '!$A$2,I$6,$A58)</f>
        <v>-0.2</v>
      </c>
      <c r="K58" s="199"/>
      <c r="L58" s="199"/>
      <c r="M58" s="199"/>
      <c r="N58" s="199"/>
      <c r="O58" s="199"/>
      <c r="P58" s="199"/>
      <c r="Q58" s="199"/>
    </row>
    <row r="59" spans="1:17" ht="20.399999999999999" customHeight="1">
      <c r="A59" s="160">
        <v>188</v>
      </c>
      <c r="B59" s="153" t="s">
        <v>4</v>
      </c>
      <c r="D59" s="151">
        <f ca="1">OFFSET('SPPI '!$A$2,D$6,$A59)</f>
        <v>-0.3</v>
      </c>
      <c r="E59" s="151">
        <f ca="1">OFFSET('SPPI '!$A$2,E$6,$A59)</f>
        <v>1.8</v>
      </c>
      <c r="F59" s="151">
        <f ca="1">OFFSET('SPPI '!$A$2,F$6,$A59)</f>
        <v>0.2</v>
      </c>
      <c r="G59" s="151">
        <f ca="1">OFFSET('SPPI '!$A$2,G$6,$A59)</f>
        <v>1</v>
      </c>
      <c r="H59" s="151">
        <f ca="1">OFFSET('SPPI '!$A$2,H$6,$A59)</f>
        <v>0</v>
      </c>
      <c r="I59" s="151">
        <f ca="1">OFFSET('SPPI '!$A$2,I$6,$A59)</f>
        <v>-0.2</v>
      </c>
      <c r="J59" s="155"/>
      <c r="K59" s="199"/>
      <c r="L59" s="199"/>
      <c r="M59" s="199"/>
      <c r="N59" s="199"/>
      <c r="O59" s="199"/>
      <c r="P59" s="199"/>
      <c r="Q59" s="199"/>
    </row>
    <row r="60" spans="1:17" ht="6.75" customHeight="1">
      <c r="B60" s="153"/>
      <c r="C60" s="154"/>
      <c r="D60" s="148"/>
      <c r="E60" s="151"/>
      <c r="F60" s="151"/>
      <c r="G60" s="151"/>
      <c r="H60" s="151"/>
      <c r="I60" s="151"/>
      <c r="J60" s="151"/>
      <c r="K60" s="151"/>
      <c r="L60" s="151"/>
    </row>
    <row r="61" spans="1:17" s="374" customFormat="1" ht="20.399999999999999" customHeight="1">
      <c r="B61" s="375">
        <v>2021</v>
      </c>
      <c r="C61" s="381"/>
      <c r="D61" s="377"/>
      <c r="E61" s="382"/>
      <c r="F61" s="382"/>
      <c r="G61" s="382"/>
      <c r="H61" s="382"/>
      <c r="I61" s="382"/>
      <c r="J61" s="382"/>
      <c r="K61" s="382"/>
      <c r="L61" s="382"/>
    </row>
    <row r="62" spans="1:17" ht="20.399999999999999" customHeight="1">
      <c r="A62" s="143">
        <v>189</v>
      </c>
      <c r="B62" s="153" t="s">
        <v>1</v>
      </c>
      <c r="C62" s="154"/>
      <c r="D62" s="151">
        <f ca="1">OFFSET('SPPI '!$A$2,D$6,$A62)</f>
        <v>0.2</v>
      </c>
      <c r="E62" s="151">
        <f ca="1">OFFSET('SPPI '!$A$2,E$6,$A62)</f>
        <v>1.8</v>
      </c>
      <c r="F62" s="151">
        <f ca="1">OFFSET('SPPI '!$A$2,F$6,$A62)</f>
        <v>0.1</v>
      </c>
      <c r="G62" s="151">
        <f ca="1">OFFSET('SPPI '!$A$2,G$6,$A62)</f>
        <v>0.7</v>
      </c>
      <c r="H62" s="151">
        <f ca="1">OFFSET('SPPI '!$A$2,H$6,$A62)</f>
        <v>0</v>
      </c>
      <c r="I62" s="151">
        <f ca="1">OFFSET('SPPI '!$A$2,I$6,$A62)</f>
        <v>-0.1</v>
      </c>
      <c r="J62" s="151"/>
      <c r="K62" s="151"/>
      <c r="L62" s="151"/>
    </row>
    <row r="63" spans="1:17" ht="20.399999999999999" customHeight="1">
      <c r="A63" s="144">
        <v>190</v>
      </c>
      <c r="B63" s="153" t="s">
        <v>2</v>
      </c>
      <c r="C63" s="154"/>
      <c r="D63" s="151">
        <f ca="1">OFFSET('SPPI '!$A$2,D$6,$A63)</f>
        <v>0.4</v>
      </c>
      <c r="E63" s="151">
        <f ca="1">OFFSET('SPPI '!$A$2,E$6,$A63)</f>
        <v>1.9</v>
      </c>
      <c r="F63" s="151">
        <f ca="1">OFFSET('SPPI '!$A$2,F$6,$A63)</f>
        <v>0</v>
      </c>
      <c r="G63" s="151">
        <f ca="1">OFFSET('SPPI '!$A$2,G$6,$A63)</f>
        <v>0.7</v>
      </c>
      <c r="H63" s="151">
        <f ca="1">OFFSET('SPPI '!$A$2,H$6,$A63)</f>
        <v>0</v>
      </c>
      <c r="I63" s="151">
        <f ca="1">OFFSET('SPPI '!$A$2,I$6,$A63)</f>
        <v>-0.1</v>
      </c>
      <c r="J63" s="151"/>
      <c r="K63" s="151"/>
      <c r="L63" s="151"/>
    </row>
    <row r="64" spans="1:17" ht="20.399999999999999" customHeight="1">
      <c r="A64" s="144">
        <v>191</v>
      </c>
      <c r="B64" s="153" t="s">
        <v>3</v>
      </c>
      <c r="D64" s="151">
        <f ca="1">OFFSET('SPPI '!$A$2,D$6,$A64)</f>
        <v>0.5</v>
      </c>
      <c r="E64" s="151">
        <f ca="1">OFFSET('SPPI '!$A$2,E$6,$A64)</f>
        <v>1.4</v>
      </c>
      <c r="F64" s="151">
        <f ca="1">OFFSET('SPPI '!$A$2,F$6,$A64)</f>
        <v>0</v>
      </c>
      <c r="G64" s="151">
        <f ca="1">OFFSET('SPPI '!$A$2,G$6,$A64)</f>
        <v>0.6</v>
      </c>
      <c r="H64" s="151">
        <f ca="1">OFFSET('SPPI '!$A$2,H$6,$A64)</f>
        <v>0</v>
      </c>
      <c r="I64" s="151">
        <f ca="1">OFFSET('SPPI '!$A$2,I$6,$A64)</f>
        <v>0</v>
      </c>
    </row>
    <row r="65" spans="1:12" ht="20.399999999999999" customHeight="1">
      <c r="A65" s="143">
        <v>192</v>
      </c>
      <c r="B65" s="153" t="s">
        <v>4</v>
      </c>
      <c r="D65" s="151">
        <f ca="1">OFFSET('SPPI '!$A$2,D$6,$A65)</f>
        <v>0.5</v>
      </c>
      <c r="E65" s="151">
        <f ca="1">OFFSET('SPPI '!$A$2,E$6,$A65)</f>
        <v>1.8</v>
      </c>
      <c r="F65" s="151">
        <f ca="1">OFFSET('SPPI '!$A$2,F$6,$A65)</f>
        <v>0.1</v>
      </c>
      <c r="G65" s="151">
        <f ca="1">OFFSET('SPPI '!$A$2,G$6,$A65)</f>
        <v>0.8</v>
      </c>
      <c r="H65" s="151">
        <f ca="1">OFFSET('SPPI '!$A$2,H$6,$A65)</f>
        <v>0</v>
      </c>
      <c r="I65" s="151">
        <f ca="1">OFFSET('SPPI '!$A$2,I$6,$A65)</f>
        <v>0</v>
      </c>
    </row>
    <row r="66" spans="1:12" ht="6.75" customHeight="1">
      <c r="B66" s="160"/>
      <c r="C66" s="160"/>
    </row>
    <row r="67" spans="1:12" s="374" customFormat="1" ht="20.399999999999999" customHeight="1">
      <c r="B67" s="375">
        <v>2022</v>
      </c>
      <c r="C67" s="381"/>
      <c r="D67" s="377"/>
      <c r="E67" s="382"/>
      <c r="F67" s="382"/>
      <c r="G67" s="382"/>
      <c r="H67" s="382"/>
      <c r="I67" s="382"/>
      <c r="J67" s="382"/>
      <c r="K67" s="382"/>
      <c r="L67" s="382"/>
    </row>
    <row r="68" spans="1:12" ht="20.399999999999999" customHeight="1">
      <c r="A68" s="143">
        <v>193</v>
      </c>
      <c r="B68" s="153" t="s">
        <v>1</v>
      </c>
      <c r="C68" s="154"/>
      <c r="D68" s="151">
        <f ca="1">OFFSET('SPPI '!$A$2,D$6,$A68)</f>
        <v>0.1</v>
      </c>
      <c r="E68" s="151">
        <f ca="1">OFFSET('SPPI '!$A$2,E$6,$A68)</f>
        <v>2.6</v>
      </c>
      <c r="F68" s="151">
        <f ca="1">OFFSET('SPPI '!$A$2,F$6,$A68)</f>
        <v>0.1</v>
      </c>
      <c r="G68" s="151">
        <f ca="1">OFFSET('SPPI '!$A$2,G$6,$A68)</f>
        <v>1.5</v>
      </c>
      <c r="H68" s="151">
        <f ca="1">OFFSET('SPPI '!$A$2,H$6,$A68)</f>
        <v>0</v>
      </c>
      <c r="I68" s="151">
        <f ca="1">OFFSET('SPPI '!$A$2,I$6,$A68)</f>
        <v>-0.1</v>
      </c>
      <c r="J68" s="151"/>
      <c r="K68" s="151"/>
      <c r="L68" s="151"/>
    </row>
    <row r="69" spans="1:12" ht="20.399999999999999" customHeight="1">
      <c r="A69" s="144">
        <v>194</v>
      </c>
      <c r="B69" s="153" t="s">
        <v>2</v>
      </c>
      <c r="C69" s="154"/>
      <c r="D69" s="151">
        <f ca="1">OFFSET('SPPI '!$A$2,D$6,$A69)</f>
        <v>0.6</v>
      </c>
      <c r="E69" s="151">
        <f ca="1">OFFSET('SPPI '!$A$2,E$6,$A69)</f>
        <v>5.4</v>
      </c>
      <c r="F69" s="151">
        <f ca="1">OFFSET('SPPI '!$A$2,F$6,$A69)</f>
        <v>0.2</v>
      </c>
      <c r="G69" s="151">
        <f ca="1">OFFSET('SPPI '!$A$2,G$6,$A69)</f>
        <v>3.9</v>
      </c>
      <c r="H69" s="151">
        <f ca="1">OFFSET('SPPI '!$A$2,H$6,$A69)</f>
        <v>0</v>
      </c>
      <c r="I69" s="151">
        <f ca="1">OFFSET('SPPI '!$A$2,I$6,$A69)</f>
        <v>0</v>
      </c>
      <c r="J69" s="151"/>
      <c r="K69" s="151"/>
      <c r="L69" s="151"/>
    </row>
    <row r="70" spans="1:12" ht="20.399999999999999" customHeight="1">
      <c r="A70" s="144">
        <v>195</v>
      </c>
      <c r="B70" s="153" t="s">
        <v>3</v>
      </c>
      <c r="D70" s="151">
        <f ca="1">OFFSET('SPPI '!$A$2,D$6,$A70)</f>
        <v>0.6</v>
      </c>
      <c r="E70" s="151">
        <f ca="1">OFFSET('SPPI '!$A$2,E$6,$A70)</f>
        <v>8.4</v>
      </c>
      <c r="F70" s="151">
        <f ca="1">OFFSET('SPPI '!$A$2,F$6,$A70)</f>
        <v>0.8</v>
      </c>
      <c r="G70" s="151">
        <f ca="1">OFFSET('SPPI '!$A$2,G$6,$A70)</f>
        <v>6.6</v>
      </c>
      <c r="H70" s="151">
        <f ca="1">OFFSET('SPPI '!$A$2,H$6,$A70)</f>
        <v>0</v>
      </c>
      <c r="I70" s="151">
        <f ca="1">OFFSET('SPPI '!$A$2,I$6,$A70)</f>
        <v>0.1</v>
      </c>
    </row>
    <row r="71" spans="1:12" ht="20.399999999999999" customHeight="1">
      <c r="A71" s="143">
        <v>196</v>
      </c>
      <c r="B71" s="153" t="s">
        <v>4</v>
      </c>
      <c r="D71" s="151">
        <f ca="1">OFFSET('SPPI '!$A$2,D$6,$A71)</f>
        <v>1.1000000000000001</v>
      </c>
      <c r="E71" s="151">
        <f ca="1">OFFSET('SPPI '!$A$2,E$6,$A71)</f>
        <v>9.5</v>
      </c>
      <c r="F71" s="151">
        <f ca="1">OFFSET('SPPI '!$A$2,F$6,$A71)</f>
        <v>1.1000000000000001</v>
      </c>
      <c r="G71" s="151">
        <f ca="1">OFFSET('SPPI '!$A$2,G$6,$A71)</f>
        <v>7.4</v>
      </c>
      <c r="H71" s="151">
        <f ca="1">OFFSET('SPPI '!$A$2,H$6,$A71)</f>
        <v>0</v>
      </c>
      <c r="I71" s="151">
        <f ca="1">OFFSET('SPPI '!$A$2,I$6,$A71)</f>
        <v>0.1</v>
      </c>
    </row>
    <row r="72" spans="1:12" ht="6.75" customHeight="1">
      <c r="B72" s="160"/>
      <c r="C72" s="160"/>
    </row>
    <row r="73" spans="1:12" s="374" customFormat="1" ht="21" customHeight="1">
      <c r="B73" s="375">
        <v>2023</v>
      </c>
      <c r="C73" s="381"/>
      <c r="D73" s="377"/>
      <c r="E73" s="382"/>
      <c r="F73" s="382"/>
      <c r="G73" s="382"/>
      <c r="H73" s="382"/>
      <c r="I73" s="382"/>
      <c r="J73" s="382"/>
      <c r="K73" s="382"/>
      <c r="L73" s="382"/>
    </row>
    <row r="74" spans="1:12" ht="20.25" customHeight="1">
      <c r="A74" s="143">
        <v>197</v>
      </c>
      <c r="B74" s="153" t="s">
        <v>1</v>
      </c>
      <c r="C74" s="154"/>
      <c r="D74" s="151">
        <f ca="1">OFFSET('SPPI '!$A$2,D$6,$A74)</f>
        <v>1.9</v>
      </c>
      <c r="E74" s="151">
        <f ca="1">OFFSET('SPPI '!$A$2,E$6,$A74)</f>
        <v>9.8000000000000007</v>
      </c>
      <c r="F74" s="151">
        <f ca="1">OFFSET('SPPI '!$A$2,F$6,$A74)</f>
        <v>1.3</v>
      </c>
      <c r="G74" s="151">
        <f ca="1">OFFSET('SPPI '!$A$2,G$6,$A74)</f>
        <v>8.1</v>
      </c>
      <c r="H74" s="151">
        <f ca="1">OFFSET('SPPI '!$A$2,H$6,$A74)</f>
        <v>0</v>
      </c>
      <c r="I74" s="151">
        <f ca="1">OFFSET('SPPI '!$A$2,I$6,$A74)</f>
        <v>0.1</v>
      </c>
      <c r="J74" s="151"/>
      <c r="K74" s="151"/>
      <c r="L74" s="151"/>
    </row>
    <row r="75" spans="1:12" ht="20.25" customHeight="1">
      <c r="A75" s="144">
        <v>198</v>
      </c>
      <c r="B75" s="153" t="s">
        <v>2</v>
      </c>
      <c r="C75" s="154"/>
      <c r="D75" s="151">
        <f ca="1">OFFSET('SPPI '!$A$2,D$6,$A75)</f>
        <v>1.7</v>
      </c>
      <c r="E75" s="151">
        <f ca="1">OFFSET('SPPI '!$A$2,E$6,$A75)</f>
        <v>7.2</v>
      </c>
      <c r="F75" s="151">
        <f ca="1">OFFSET('SPPI '!$A$2,F$6,$A75)</f>
        <v>1.2</v>
      </c>
      <c r="G75" s="151">
        <f ca="1">OFFSET('SPPI '!$A$2,G$6,$A75)</f>
        <v>6.4</v>
      </c>
      <c r="H75" s="151">
        <f ca="1">OFFSET('SPPI '!$A$2,H$6,$A75)</f>
        <v>0</v>
      </c>
      <c r="I75" s="151">
        <f ca="1">OFFSET('SPPI '!$A$2,I$6,$A75)</f>
        <v>0.1</v>
      </c>
      <c r="J75" s="151"/>
      <c r="K75" s="151"/>
      <c r="L75" s="151"/>
    </row>
    <row r="76" spans="1:12" ht="19.8" customHeight="1">
      <c r="A76" s="144">
        <v>199</v>
      </c>
      <c r="B76" s="153" t="s">
        <v>3</v>
      </c>
      <c r="D76" s="151">
        <f ca="1">OFFSET('SPPI '!$A$2,D$6,$A76)</f>
        <v>1.6</v>
      </c>
      <c r="E76" s="151">
        <f ca="1">OFFSET('SPPI '!$A$2,E$6,$A76)</f>
        <v>5.2</v>
      </c>
      <c r="F76" s="151">
        <f ca="1">OFFSET('SPPI '!$A$2,F$6,$A76)</f>
        <v>0.8</v>
      </c>
      <c r="G76" s="151">
        <f ca="1">OFFSET('SPPI '!$A$2,G$6,$A76)</f>
        <v>4.3</v>
      </c>
      <c r="H76" s="151">
        <f ca="1">OFFSET('SPPI '!$A$2,H$6,$A76)</f>
        <v>0</v>
      </c>
      <c r="I76" s="151">
        <f ca="1">OFFSET('SPPI '!$A$2,I$6,$A76)</f>
        <v>0</v>
      </c>
    </row>
    <row r="77" spans="1:12" ht="20.25" customHeight="1">
      <c r="A77" s="143">
        <v>200</v>
      </c>
      <c r="B77" s="153" t="s">
        <v>4</v>
      </c>
      <c r="D77" s="151">
        <f ca="1">OFFSET('SPPI '!$A$2,D$6,$A77)</f>
        <v>1.2</v>
      </c>
      <c r="E77" s="151">
        <f ca="1">OFFSET('SPPI '!$A$2,E$6,$A77)</f>
        <v>3.8</v>
      </c>
      <c r="F77" s="151">
        <f ca="1">OFFSET('SPPI '!$A$2,F$6,$A77)</f>
        <v>0.7</v>
      </c>
      <c r="G77" s="151">
        <f ca="1">OFFSET('SPPI '!$A$2,G$6,$A77)</f>
        <v>4</v>
      </c>
      <c r="H77" s="151">
        <f ca="1">OFFSET('SPPI '!$A$2,H$6,$A77)</f>
        <v>0</v>
      </c>
      <c r="I77" s="151">
        <f ca="1">OFFSET('SPPI '!$A$2,I$6,$A77)</f>
        <v>0</v>
      </c>
    </row>
    <row r="78" spans="1:12" ht="6.75" customHeight="1">
      <c r="A78" s="143"/>
      <c r="B78" s="153"/>
      <c r="D78" s="151"/>
      <c r="E78" s="151"/>
      <c r="F78" s="151"/>
      <c r="G78" s="151"/>
      <c r="H78" s="151"/>
      <c r="I78" s="151"/>
    </row>
    <row r="79" spans="1:12" s="374" customFormat="1" ht="21" customHeight="1">
      <c r="B79" s="375">
        <v>2024</v>
      </c>
      <c r="C79" s="381"/>
      <c r="D79" s="377"/>
      <c r="E79" s="382"/>
      <c r="F79" s="382"/>
      <c r="G79" s="382"/>
      <c r="H79" s="382"/>
      <c r="I79" s="382"/>
      <c r="J79" s="382"/>
      <c r="K79" s="382"/>
      <c r="L79" s="382"/>
    </row>
    <row r="80" spans="1:12" ht="20.25" customHeight="1">
      <c r="A80" s="143">
        <v>201</v>
      </c>
      <c r="B80" s="153" t="s">
        <v>1</v>
      </c>
      <c r="C80" s="154"/>
      <c r="D80" s="151">
        <f ca="1">OFFSET('SPPI '!$A$2,D$6,$A80)</f>
        <v>0.7</v>
      </c>
      <c r="E80" s="151">
        <f ca="1">OFFSET('SPPI '!$A$2,E$6,$A80)</f>
        <v>2.8</v>
      </c>
      <c r="F80" s="151">
        <f ca="1">OFFSET('SPPI '!$A$2,F$6,$A80)</f>
        <v>1.3</v>
      </c>
      <c r="G80" s="151">
        <f ca="1">OFFSET('SPPI '!$A$2,G$6,$A80)</f>
        <v>3.3</v>
      </c>
      <c r="H80" s="151">
        <f ca="1">OFFSET('SPPI '!$A$2,H$6,$A80)</f>
        <v>0</v>
      </c>
      <c r="I80" s="151">
        <f ca="1">OFFSET('SPPI '!$A$2,I$6,$A80)</f>
        <v>0</v>
      </c>
      <c r="J80" s="151"/>
      <c r="K80" s="151"/>
      <c r="L80" s="151"/>
    </row>
    <row r="81" spans="1:12" ht="20.25" customHeight="1">
      <c r="A81" s="144">
        <v>202</v>
      </c>
      <c r="B81" s="153" t="s">
        <v>2</v>
      </c>
      <c r="C81" s="154"/>
      <c r="D81" s="151">
        <f ca="1">OFFSET('SPPI '!$A$2,D$6,$A81)</f>
        <v>0.7</v>
      </c>
      <c r="E81" s="151">
        <f ca="1">OFFSET('SPPI '!$A$2,E$6,$A81)</f>
        <v>2.6</v>
      </c>
      <c r="F81" s="151">
        <f ca="1">OFFSET('SPPI '!$A$2,F$6,$A81)</f>
        <v>1.6</v>
      </c>
      <c r="G81" s="151">
        <f ca="1">OFFSET('SPPI '!$A$2,G$6,$A81)</f>
        <v>3.6</v>
      </c>
      <c r="H81" s="151">
        <f ca="1">OFFSET('SPPI '!$A$2,H$6,$A81)</f>
        <v>0</v>
      </c>
      <c r="I81" s="151">
        <f ca="1">OFFSET('SPPI '!$A$2,I$6,$A81)</f>
        <v>-0.2</v>
      </c>
      <c r="J81" s="151"/>
      <c r="K81" s="151"/>
      <c r="L81" s="151"/>
    </row>
    <row r="82" spans="1:12" ht="20.25" customHeight="1">
      <c r="A82" s="144">
        <v>203</v>
      </c>
      <c r="B82" s="153" t="s">
        <v>3</v>
      </c>
      <c r="D82" s="151">
        <f ca="1">OFFSET('SPPI '!$A$2,D$6,$A82)</f>
        <v>0.8</v>
      </c>
      <c r="E82" s="151">
        <f ca="1">OFFSET('SPPI '!$A$2,E$6,$A82)</f>
        <v>2.5</v>
      </c>
      <c r="F82" s="151">
        <f ca="1">OFFSET('SPPI '!$A$2,F$6,$A82)</f>
        <v>1.5</v>
      </c>
      <c r="G82" s="151">
        <f ca="1">OFFSET('SPPI '!$A$2,G$6,$A82)</f>
        <v>3.7</v>
      </c>
      <c r="H82" s="151">
        <f ca="1">OFFSET('SPPI '!$A$2,H$6,$A82)</f>
        <v>0</v>
      </c>
      <c r="I82" s="151">
        <f ca="1">OFFSET('SPPI '!$A$2,I$6,$A82)</f>
        <v>-0.2</v>
      </c>
    </row>
    <row r="83" spans="1:12" ht="20.25" customHeight="1">
      <c r="A83" s="143">
        <v>204</v>
      </c>
      <c r="B83" s="153" t="s">
        <v>4</v>
      </c>
      <c r="D83" s="151">
        <f ca="1">OFFSET('SPPI '!$A$2,D$6,$A83)</f>
        <v>0.9</v>
      </c>
      <c r="E83" s="151">
        <f ca="1">OFFSET('SPPI '!$A$2,E$6,$A83)</f>
        <v>3.4</v>
      </c>
      <c r="F83" s="151">
        <f ca="1">OFFSET('SPPI '!$A$2,F$6,$A83)</f>
        <v>1.8</v>
      </c>
      <c r="G83" s="151">
        <f ca="1">OFFSET('SPPI '!$A$2,G$6,$A83)</f>
        <v>3.2</v>
      </c>
      <c r="H83" s="151">
        <f ca="1">OFFSET('SPPI '!$A$2,H$6,$A83)</f>
        <v>0</v>
      </c>
      <c r="I83" s="151">
        <f ca="1">OFFSET('SPPI '!$A$2,I$6,$A83)</f>
        <v>-0.2</v>
      </c>
    </row>
    <row r="84" spans="1:12" ht="10.8" customHeight="1" thickBot="1">
      <c r="B84" s="161"/>
      <c r="C84" s="202"/>
      <c r="D84" s="180"/>
      <c r="E84" s="180"/>
      <c r="F84" s="180"/>
      <c r="G84" s="180"/>
      <c r="H84" s="180"/>
      <c r="I84" s="180"/>
    </row>
    <row r="85" spans="1:12" ht="24.9" customHeight="1"/>
    <row r="86" spans="1:12" ht="28.8" customHeight="1"/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47244094488188981" top="0.47244094488188981" bottom="0.47244094488188981" header="0" footer="0"/>
  <pageSetup paperSize="9" scale="46" fitToWidth="0" orientation="portrait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9" tint="-0.249977111117893"/>
  </sheetPr>
  <dimension ref="A1:Q69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D19" sqref="D19"/>
    </sheetView>
  </sheetViews>
  <sheetFormatPr defaultColWidth="8.109375" defaultRowHeight="23.4"/>
  <cols>
    <col min="1" max="1" width="8.109375" style="8" hidden="1" customWidth="1"/>
    <col min="2" max="2" width="16.88671875" style="31" customWidth="1"/>
    <col min="3" max="3" width="2.33203125" style="19" customWidth="1"/>
    <col min="4" max="9" width="28.33203125" style="8" customWidth="1"/>
    <col min="10" max="16384" width="8.109375" style="8"/>
  </cols>
  <sheetData>
    <row r="1" spans="2:10" s="95" customFormat="1" ht="25.2">
      <c r="B1" s="118" t="s">
        <v>139</v>
      </c>
      <c r="C1" s="93" t="s">
        <v>13</v>
      </c>
      <c r="D1" s="94" t="s">
        <v>75</v>
      </c>
      <c r="E1" s="92"/>
      <c r="F1" s="92"/>
      <c r="G1" s="92"/>
      <c r="H1" s="92"/>
    </row>
    <row r="2" spans="2:10" s="95" customFormat="1" ht="25.2">
      <c r="B2" s="118"/>
      <c r="C2" s="93"/>
      <c r="D2" s="93" t="s">
        <v>142</v>
      </c>
      <c r="E2" s="92"/>
      <c r="F2" s="92"/>
      <c r="G2" s="92"/>
      <c r="H2" s="92"/>
    </row>
    <row r="3" spans="2:10" s="22" customFormat="1" ht="25.2">
      <c r="B3" s="119" t="s">
        <v>141</v>
      </c>
      <c r="C3" s="75" t="s">
        <v>13</v>
      </c>
      <c r="D3" s="76" t="s">
        <v>77</v>
      </c>
    </row>
    <row r="4" spans="2:10" s="22" customFormat="1" ht="25.2">
      <c r="B4" s="74"/>
      <c r="C4" s="75"/>
      <c r="D4" s="75" t="s">
        <v>143</v>
      </c>
    </row>
    <row r="5" spans="2:10" ht="15.75" customHeight="1">
      <c r="B5" s="43"/>
      <c r="C5" s="44"/>
      <c r="D5" s="43"/>
      <c r="E5" s="43"/>
      <c r="F5" s="43"/>
      <c r="G5" s="43"/>
      <c r="H5" s="43"/>
      <c r="I5" s="43"/>
    </row>
    <row r="6" spans="2:10" ht="15.75" hidden="1" customHeight="1">
      <c r="B6" s="43"/>
      <c r="C6" s="44"/>
      <c r="D6" s="89">
        <v>36</v>
      </c>
      <c r="E6" s="88">
        <v>40</v>
      </c>
      <c r="F6" s="88">
        <v>46</v>
      </c>
      <c r="G6" s="88">
        <v>49</v>
      </c>
      <c r="H6" s="88">
        <v>55</v>
      </c>
      <c r="I6" s="88">
        <v>59</v>
      </c>
    </row>
    <row r="7" spans="2:10" ht="24" thickBot="1">
      <c r="B7" s="575" t="s">
        <v>0</v>
      </c>
      <c r="C7" s="575"/>
      <c r="D7" s="575"/>
      <c r="E7" s="575"/>
      <c r="F7" s="575"/>
      <c r="G7" s="575"/>
      <c r="H7" s="575"/>
      <c r="I7" s="575"/>
    </row>
    <row r="8" spans="2:10" s="98" customFormat="1" ht="20.399999999999999">
      <c r="B8" s="96"/>
      <c r="C8" s="97"/>
      <c r="D8" s="573" t="s">
        <v>212</v>
      </c>
      <c r="E8" s="573"/>
      <c r="F8" s="573"/>
      <c r="G8" s="573"/>
      <c r="H8" s="573" t="s">
        <v>50</v>
      </c>
      <c r="I8" s="573"/>
    </row>
    <row r="9" spans="2:10" s="20" customFormat="1" ht="20.399999999999999">
      <c r="B9" s="32"/>
      <c r="C9" s="52"/>
      <c r="D9" s="574" t="s">
        <v>213</v>
      </c>
      <c r="E9" s="574"/>
      <c r="F9" s="574"/>
      <c r="G9" s="574"/>
      <c r="H9" s="574" t="s">
        <v>51</v>
      </c>
      <c r="I9" s="574"/>
    </row>
    <row r="10" spans="2:10" s="20" customFormat="1" ht="20.399999999999999">
      <c r="B10" s="32"/>
      <c r="C10" s="52"/>
      <c r="D10" s="82"/>
      <c r="E10" s="82"/>
      <c r="F10" s="82"/>
      <c r="G10" s="82"/>
      <c r="H10" s="82"/>
      <c r="I10" s="82"/>
    </row>
    <row r="11" spans="2:10" s="2" customFormat="1" ht="20.399999999999999">
      <c r="C11" s="53"/>
      <c r="D11" s="83">
        <v>551</v>
      </c>
      <c r="E11" s="83">
        <v>561</v>
      </c>
      <c r="F11" s="83">
        <v>562</v>
      </c>
      <c r="G11" s="83">
        <v>563</v>
      </c>
      <c r="H11" s="83" t="s">
        <v>85</v>
      </c>
      <c r="I11" s="83" t="s">
        <v>86</v>
      </c>
    </row>
    <row r="12" spans="2:10" s="116" customFormat="1" ht="19.2">
      <c r="B12" s="115" t="s">
        <v>79</v>
      </c>
      <c r="C12" s="99"/>
      <c r="D12" s="100" t="s">
        <v>87</v>
      </c>
      <c r="E12" s="100" t="s">
        <v>88</v>
      </c>
      <c r="F12" s="100" t="s">
        <v>89</v>
      </c>
      <c r="G12" s="100" t="s">
        <v>33</v>
      </c>
      <c r="H12" s="100" t="s">
        <v>33</v>
      </c>
      <c r="I12" s="100" t="s">
        <v>33</v>
      </c>
    </row>
    <row r="13" spans="2:10" s="28" customFormat="1" ht="19.2">
      <c r="B13" s="81" t="s">
        <v>80</v>
      </c>
      <c r="C13" s="67"/>
      <c r="D13" s="100" t="s">
        <v>90</v>
      </c>
      <c r="E13" s="100" t="s">
        <v>25</v>
      </c>
      <c r="F13" s="100" t="s">
        <v>25</v>
      </c>
      <c r="G13" s="100" t="s">
        <v>47</v>
      </c>
      <c r="H13" s="100" t="s">
        <v>56</v>
      </c>
      <c r="I13" s="100" t="s">
        <v>56</v>
      </c>
    </row>
    <row r="14" spans="2:10" s="28" customFormat="1" ht="19.2">
      <c r="B14" s="29"/>
      <c r="C14" s="67"/>
      <c r="D14" s="100" t="s">
        <v>91</v>
      </c>
      <c r="E14" s="100" t="s">
        <v>92</v>
      </c>
      <c r="F14" s="100" t="s">
        <v>93</v>
      </c>
      <c r="G14" s="100" t="s">
        <v>26</v>
      </c>
      <c r="H14" s="100" t="s">
        <v>94</v>
      </c>
      <c r="I14" s="100" t="s">
        <v>95</v>
      </c>
    </row>
    <row r="15" spans="2:10" s="28" customFormat="1" ht="19.2">
      <c r="B15" s="29"/>
      <c r="C15" s="67"/>
      <c r="D15" s="77" t="s">
        <v>96</v>
      </c>
      <c r="E15" s="78" t="s">
        <v>97</v>
      </c>
      <c r="F15" s="77" t="s">
        <v>98</v>
      </c>
      <c r="G15" s="77" t="s">
        <v>99</v>
      </c>
      <c r="H15" s="77" t="s">
        <v>100</v>
      </c>
      <c r="I15" s="77" t="s">
        <v>101</v>
      </c>
    </row>
    <row r="16" spans="2:10" s="27" customFormat="1" ht="19.2">
      <c r="B16" s="29"/>
      <c r="C16" s="62"/>
      <c r="D16" s="77" t="s">
        <v>57</v>
      </c>
      <c r="E16" s="78" t="s">
        <v>102</v>
      </c>
      <c r="F16" s="77" t="s">
        <v>103</v>
      </c>
      <c r="G16" s="77" t="s">
        <v>104</v>
      </c>
      <c r="H16" s="77" t="s">
        <v>105</v>
      </c>
      <c r="I16" s="77" t="s">
        <v>105</v>
      </c>
      <c r="J16" s="29"/>
    </row>
    <row r="17" spans="1:17" s="28" customFormat="1" ht="19.2">
      <c r="B17" s="29"/>
      <c r="C17" s="67"/>
      <c r="D17" s="77" t="s">
        <v>16</v>
      </c>
      <c r="E17" s="78" t="s">
        <v>34</v>
      </c>
      <c r="F17" s="77" t="s">
        <v>34</v>
      </c>
      <c r="G17" s="77" t="s">
        <v>16</v>
      </c>
      <c r="H17" s="77" t="s">
        <v>16</v>
      </c>
      <c r="I17" s="77" t="s">
        <v>16</v>
      </c>
    </row>
    <row r="18" spans="1:17" s="28" customFormat="1" ht="19.2">
      <c r="B18" s="63"/>
      <c r="C18" s="64"/>
      <c r="D18" s="59"/>
      <c r="E18" s="60"/>
      <c r="F18" s="59"/>
      <c r="G18" s="59"/>
      <c r="H18" s="60"/>
      <c r="I18" s="60"/>
    </row>
    <row r="19" spans="1:17" s="28" customFormat="1" ht="19.2">
      <c r="B19" s="29"/>
      <c r="C19" s="67"/>
      <c r="D19" s="61"/>
      <c r="E19" s="57"/>
      <c r="F19" s="61"/>
      <c r="G19" s="61"/>
      <c r="H19" s="57"/>
      <c r="I19" s="57"/>
    </row>
    <row r="20" spans="1:17" s="6" customFormat="1">
      <c r="B20" s="3">
        <v>2015</v>
      </c>
      <c r="C20" s="13"/>
      <c r="D20" s="17">
        <v>0.89999999999999991</v>
      </c>
      <c r="E20" s="18">
        <v>3.9750000000000001</v>
      </c>
      <c r="F20" s="18">
        <v>3</v>
      </c>
      <c r="G20" s="18">
        <v>4.4249999999999998</v>
      </c>
      <c r="H20" s="18">
        <v>0</v>
      </c>
      <c r="I20" s="18">
        <v>0</v>
      </c>
      <c r="L20" s="14"/>
      <c r="M20" s="14"/>
      <c r="N20" s="14"/>
      <c r="O20" s="14"/>
      <c r="P20" s="14"/>
      <c r="Q20" s="14"/>
    </row>
    <row r="21" spans="1:17" s="6" customFormat="1">
      <c r="B21" s="3">
        <v>2016</v>
      </c>
      <c r="C21" s="13"/>
      <c r="D21" s="17">
        <v>7.3746455147472897E-2</v>
      </c>
      <c r="E21" s="18">
        <v>3.8687435864909334</v>
      </c>
      <c r="F21" s="18">
        <v>2.9005506092302897</v>
      </c>
      <c r="G21" s="18">
        <v>3.199314904629377</v>
      </c>
      <c r="H21" s="18">
        <v>0</v>
      </c>
      <c r="I21" s="18">
        <v>0</v>
      </c>
      <c r="L21" s="14"/>
      <c r="M21" s="14"/>
      <c r="N21" s="14"/>
      <c r="O21" s="14"/>
      <c r="P21" s="14"/>
      <c r="Q21" s="14"/>
    </row>
    <row r="22" spans="1:17" s="6" customFormat="1">
      <c r="B22" s="3">
        <v>2017</v>
      </c>
      <c r="C22" s="13"/>
      <c r="D22" s="17">
        <v>1.1290400246542645</v>
      </c>
      <c r="E22" s="18">
        <v>4.6495131314734417</v>
      </c>
      <c r="F22" s="18">
        <v>1.5212321715203432</v>
      </c>
      <c r="G22" s="18">
        <v>2.8650985620053717</v>
      </c>
      <c r="H22" s="17">
        <v>0</v>
      </c>
      <c r="I22" s="17">
        <v>9.900990099009338E-2</v>
      </c>
      <c r="L22" s="14"/>
      <c r="M22" s="14"/>
      <c r="N22" s="14"/>
      <c r="O22" s="14"/>
      <c r="P22" s="14"/>
      <c r="Q22" s="14"/>
    </row>
    <row r="23" spans="1:17" s="6" customFormat="1">
      <c r="B23" s="3">
        <v>2018</v>
      </c>
      <c r="C23" s="13"/>
      <c r="D23" s="17">
        <v>-0.24250697844904559</v>
      </c>
      <c r="E23" s="18">
        <v>3.3114505656248703</v>
      </c>
      <c r="F23" s="18">
        <v>0.47986696745817475</v>
      </c>
      <c r="G23" s="18">
        <v>2.5417714299734868</v>
      </c>
      <c r="H23" s="18">
        <v>-0.2016129032258093</v>
      </c>
      <c r="I23" s="18">
        <v>-9.8911968348164514E-2</v>
      </c>
      <c r="L23" s="14"/>
      <c r="M23" s="14"/>
      <c r="N23" s="14"/>
      <c r="O23" s="14"/>
      <c r="P23" s="14"/>
      <c r="Q23" s="14"/>
    </row>
    <row r="24" spans="1:17" s="6" customFormat="1">
      <c r="B24" s="3">
        <v>2019</v>
      </c>
      <c r="C24" s="13"/>
      <c r="D24" s="17">
        <v>0.29223157970659364</v>
      </c>
      <c r="E24" s="18">
        <v>2.7971486329267203</v>
      </c>
      <c r="F24" s="18">
        <v>0.22783769922287761</v>
      </c>
      <c r="G24" s="18">
        <v>1.2557172941822974</v>
      </c>
      <c r="H24" s="18">
        <v>0</v>
      </c>
      <c r="I24" s="18">
        <v>4.950495049504669E-2</v>
      </c>
      <c r="L24" s="14"/>
      <c r="M24" s="14"/>
      <c r="N24" s="14"/>
      <c r="O24" s="14"/>
      <c r="P24" s="14"/>
      <c r="Q24" s="14"/>
    </row>
    <row r="25" spans="1:17" s="6" customFormat="1">
      <c r="A25" s="6">
        <v>166</v>
      </c>
      <c r="B25" s="3">
        <v>2020</v>
      </c>
      <c r="C25" s="13"/>
      <c r="D25" s="17">
        <v>-0.29112081513827937</v>
      </c>
      <c r="E25" s="17">
        <v>1.7173524150268182</v>
      </c>
      <c r="F25" s="17">
        <v>0.30998140111595518</v>
      </c>
      <c r="G25" s="17">
        <v>1.1292114031839828</v>
      </c>
      <c r="H25" s="17">
        <v>0</v>
      </c>
      <c r="I25" s="17">
        <v>-7.4220682830294926E-2</v>
      </c>
      <c r="J25" s="17"/>
      <c r="L25" s="14"/>
      <c r="M25" s="14"/>
      <c r="N25" s="14"/>
      <c r="O25" s="14"/>
      <c r="P25" s="14"/>
      <c r="Q25" s="14"/>
    </row>
    <row r="26" spans="1:17" s="6" customFormat="1" hidden="1">
      <c r="A26" s="6">
        <v>167</v>
      </c>
      <c r="B26" s="3">
        <v>2021</v>
      </c>
      <c r="C26" s="13"/>
      <c r="D26" s="35">
        <f ca="1">OFFSET('SPPI '!$A$2,D$6,$A26)</f>
        <v>0.9</v>
      </c>
      <c r="E26" s="35">
        <f ca="1">OFFSET('SPPI '!$A$2,E$6,$A26)</f>
        <v>4.4000000000000004</v>
      </c>
      <c r="F26" s="35">
        <f ca="1">OFFSET('SPPI '!$A$2,F$6,$A26)</f>
        <v>3.1</v>
      </c>
      <c r="G26" s="35">
        <f ca="1">OFFSET('SPPI '!$A$2,G$6,$A26)</f>
        <v>4.7</v>
      </c>
      <c r="H26" s="35">
        <f ca="1">OFFSET('SPPI '!$A$2,H$6,$A26)</f>
        <v>0</v>
      </c>
      <c r="I26" s="35">
        <f ca="1">OFFSET('SPPI '!$A$2,I$6,$A26)</f>
        <v>-0.1</v>
      </c>
      <c r="J26" s="35"/>
      <c r="L26" s="14"/>
      <c r="M26" s="14"/>
      <c r="N26" s="14"/>
      <c r="O26" s="14"/>
      <c r="P26" s="14"/>
      <c r="Q26" s="14"/>
    </row>
    <row r="27" spans="1:17" s="6" customFormat="1">
      <c r="B27" s="3"/>
      <c r="C27" s="13"/>
      <c r="D27" s="3"/>
      <c r="E27" s="3"/>
      <c r="F27" s="3"/>
      <c r="G27" s="3"/>
      <c r="H27" s="36"/>
      <c r="I27" s="36"/>
    </row>
    <row r="28" spans="1:17" s="102" customFormat="1">
      <c r="B28" s="112">
        <v>2015</v>
      </c>
      <c r="C28" s="103"/>
      <c r="D28" s="104"/>
      <c r="E28" s="104"/>
      <c r="F28" s="104"/>
      <c r="G28" s="104"/>
      <c r="H28" s="104"/>
      <c r="I28" s="104"/>
    </row>
    <row r="29" spans="1:17">
      <c r="B29" s="15" t="s">
        <v>1</v>
      </c>
      <c r="C29" s="16"/>
      <c r="D29" s="18">
        <v>0.9</v>
      </c>
      <c r="E29" s="18">
        <v>3.4</v>
      </c>
      <c r="F29" s="18">
        <v>2.8</v>
      </c>
      <c r="G29" s="18">
        <v>3.3</v>
      </c>
      <c r="H29" s="18">
        <v>0</v>
      </c>
      <c r="I29" s="18">
        <v>0</v>
      </c>
      <c r="L29" s="10"/>
      <c r="M29" s="10"/>
      <c r="N29" s="10"/>
      <c r="O29" s="10"/>
      <c r="P29" s="10"/>
      <c r="Q29" s="10"/>
    </row>
    <row r="30" spans="1:17">
      <c r="B30" s="15" t="s">
        <v>2</v>
      </c>
      <c r="C30" s="16"/>
      <c r="D30" s="18">
        <v>1</v>
      </c>
      <c r="E30" s="18">
        <v>3.6</v>
      </c>
      <c r="F30" s="18">
        <v>2.6</v>
      </c>
      <c r="G30" s="18">
        <v>4.5999999999999996</v>
      </c>
      <c r="H30" s="18">
        <v>0</v>
      </c>
      <c r="I30" s="18">
        <v>0</v>
      </c>
      <c r="L30" s="10"/>
      <c r="M30" s="10"/>
      <c r="N30" s="10"/>
      <c r="O30" s="10"/>
      <c r="P30" s="10"/>
      <c r="Q30" s="10"/>
    </row>
    <row r="31" spans="1:17">
      <c r="B31" s="15" t="s">
        <v>3</v>
      </c>
      <c r="C31" s="16"/>
      <c r="D31" s="18">
        <v>0.9</v>
      </c>
      <c r="E31" s="18">
        <v>4.4000000000000004</v>
      </c>
      <c r="F31" s="18">
        <v>3.1</v>
      </c>
      <c r="G31" s="18">
        <v>4.7</v>
      </c>
      <c r="H31" s="18">
        <v>0</v>
      </c>
      <c r="I31" s="18">
        <v>0</v>
      </c>
      <c r="L31" s="10"/>
      <c r="M31" s="10"/>
      <c r="N31" s="10"/>
      <c r="O31" s="10"/>
      <c r="P31" s="10"/>
      <c r="Q31" s="10"/>
    </row>
    <row r="32" spans="1:17">
      <c r="B32" s="15" t="s">
        <v>4</v>
      </c>
      <c r="C32" s="16"/>
      <c r="D32" s="18">
        <v>0.8</v>
      </c>
      <c r="E32" s="18">
        <v>4.5</v>
      </c>
      <c r="F32" s="18">
        <v>3.5</v>
      </c>
      <c r="G32" s="18">
        <v>5.0999999999999996</v>
      </c>
      <c r="H32" s="18">
        <v>0</v>
      </c>
      <c r="I32" s="18">
        <v>0</v>
      </c>
      <c r="L32" s="10"/>
      <c r="M32" s="10"/>
      <c r="N32" s="10"/>
      <c r="O32" s="10"/>
      <c r="P32" s="10"/>
      <c r="Q32" s="10"/>
    </row>
    <row r="33" spans="2:9">
      <c r="B33" s="15"/>
      <c r="C33" s="16"/>
      <c r="D33" s="18"/>
      <c r="E33" s="18"/>
      <c r="F33" s="18"/>
      <c r="G33" s="18"/>
      <c r="H33" s="18"/>
      <c r="I33" s="18"/>
    </row>
    <row r="34" spans="2:9" s="102" customFormat="1">
      <c r="B34" s="112">
        <v>2016</v>
      </c>
      <c r="C34" s="103"/>
      <c r="D34" s="105"/>
      <c r="E34" s="105"/>
      <c r="F34" s="105"/>
      <c r="G34" s="105"/>
      <c r="H34" s="105"/>
      <c r="I34" s="104"/>
    </row>
    <row r="35" spans="2:9">
      <c r="B35" s="15" t="s">
        <v>1</v>
      </c>
      <c r="C35" s="16"/>
      <c r="D35" s="18">
        <v>0.19685039370079022</v>
      </c>
      <c r="E35" s="18">
        <v>4.802021903959564</v>
      </c>
      <c r="F35" s="18">
        <v>3.9717563989408649</v>
      </c>
      <c r="G35" s="18">
        <v>5.02092050209205</v>
      </c>
      <c r="H35" s="18">
        <v>0</v>
      </c>
      <c r="I35" s="17">
        <v>0</v>
      </c>
    </row>
    <row r="36" spans="2:9">
      <c r="B36" s="15" t="s">
        <v>2</v>
      </c>
      <c r="C36" s="16"/>
      <c r="D36" s="18">
        <v>0</v>
      </c>
      <c r="E36" s="18">
        <v>3.9004149377593382</v>
      </c>
      <c r="F36" s="18">
        <v>3.321678321678319</v>
      </c>
      <c r="G36" s="18">
        <v>3.0204081632653081</v>
      </c>
      <c r="H36" s="18">
        <v>0</v>
      </c>
      <c r="I36" s="17">
        <v>0</v>
      </c>
    </row>
    <row r="37" spans="2:9">
      <c r="B37" s="15" t="s">
        <v>3</v>
      </c>
      <c r="C37" s="16"/>
      <c r="D37" s="18">
        <v>0</v>
      </c>
      <c r="E37" s="18">
        <v>3.357903357903365</v>
      </c>
      <c r="F37" s="18">
        <v>2.5108225108225155</v>
      </c>
      <c r="G37" s="18">
        <v>2.5889967637540479</v>
      </c>
      <c r="H37" s="18">
        <v>0</v>
      </c>
      <c r="I37" s="17">
        <v>0</v>
      </c>
    </row>
    <row r="38" spans="2:9">
      <c r="B38" s="15" t="s">
        <v>4</v>
      </c>
      <c r="D38" s="5">
        <v>9.8135426889101388E-2</v>
      </c>
      <c r="E38" s="5">
        <v>3.4146341463414656</v>
      </c>
      <c r="F38" s="5">
        <v>1.7979452054794591</v>
      </c>
      <c r="G38" s="5">
        <v>2.1669341894061018</v>
      </c>
      <c r="H38" s="5">
        <v>0</v>
      </c>
      <c r="I38" s="17">
        <v>0</v>
      </c>
    </row>
    <row r="39" spans="2:9">
      <c r="D39" s="10"/>
      <c r="E39" s="10"/>
      <c r="F39" s="10"/>
      <c r="G39" s="10"/>
      <c r="H39" s="10"/>
    </row>
    <row r="40" spans="2:9" s="102" customFormat="1">
      <c r="B40" s="112">
        <v>2017</v>
      </c>
      <c r="C40" s="103"/>
      <c r="D40" s="105"/>
      <c r="E40" s="105"/>
      <c r="F40" s="105"/>
      <c r="G40" s="105"/>
      <c r="H40" s="104"/>
      <c r="I40" s="104"/>
    </row>
    <row r="41" spans="2:9">
      <c r="B41" s="15" t="s">
        <v>1</v>
      </c>
      <c r="C41" s="16"/>
      <c r="D41" s="18">
        <v>0.88408644400786418</v>
      </c>
      <c r="E41" s="18">
        <v>4.019292604501608</v>
      </c>
      <c r="F41" s="18">
        <v>1.4431239388794592</v>
      </c>
      <c r="G41" s="18">
        <v>2.4701195219123462</v>
      </c>
      <c r="H41" s="18">
        <v>0</v>
      </c>
      <c r="I41" s="18">
        <v>9.900990099009338E-2</v>
      </c>
    </row>
    <row r="42" spans="2:9">
      <c r="B42" s="15" t="s">
        <v>2</v>
      </c>
      <c r="C42" s="16"/>
      <c r="D42" s="18">
        <v>1.1787819253438141</v>
      </c>
      <c r="E42" s="18">
        <v>4.792332268370596</v>
      </c>
      <c r="F42" s="18">
        <v>1.5228426395939063</v>
      </c>
      <c r="G42" s="18">
        <v>2.6941362916006271</v>
      </c>
      <c r="H42" s="18">
        <v>0</v>
      </c>
      <c r="I42" s="18">
        <v>9.900990099009338E-2</v>
      </c>
    </row>
    <row r="43" spans="2:9">
      <c r="B43" s="15" t="s">
        <v>3</v>
      </c>
      <c r="C43" s="16"/>
      <c r="D43" s="18">
        <v>1.1787819253438141</v>
      </c>
      <c r="E43" s="18">
        <v>4.8335974643423203</v>
      </c>
      <c r="F43" s="18">
        <v>1.689189189189189</v>
      </c>
      <c r="G43" s="18">
        <v>2.9968454258675057</v>
      </c>
      <c r="H43" s="18">
        <v>0</v>
      </c>
      <c r="I43" s="17">
        <v>9.900990099009338E-2</v>
      </c>
    </row>
    <row r="44" spans="2:9">
      <c r="B44" s="15" t="s">
        <v>4</v>
      </c>
      <c r="D44" s="5">
        <v>1.2745098039215659</v>
      </c>
      <c r="E44" s="5">
        <v>4.9528301886792425</v>
      </c>
      <c r="F44" s="5">
        <v>1.4297729184188177</v>
      </c>
      <c r="G44" s="5">
        <v>3.2992930086410075</v>
      </c>
      <c r="H44" s="5">
        <v>0</v>
      </c>
      <c r="I44" s="17">
        <v>9.900990099009338E-2</v>
      </c>
    </row>
    <row r="45" spans="2:9">
      <c r="D45" s="10"/>
      <c r="E45" s="10"/>
      <c r="F45" s="10"/>
      <c r="G45" s="10"/>
      <c r="H45" s="10"/>
    </row>
    <row r="46" spans="2:9" s="102" customFormat="1">
      <c r="B46" s="112">
        <v>2018</v>
      </c>
      <c r="C46" s="103"/>
      <c r="D46" s="105"/>
      <c r="E46" s="105"/>
      <c r="F46" s="105"/>
      <c r="G46" s="105"/>
      <c r="H46" s="104"/>
      <c r="I46" s="104"/>
    </row>
    <row r="47" spans="2:9">
      <c r="B47" s="15" t="s">
        <v>1</v>
      </c>
      <c r="C47" s="16"/>
      <c r="D47" s="18">
        <v>0</v>
      </c>
      <c r="E47" s="18">
        <v>4.2503863987635242</v>
      </c>
      <c r="F47" s="18">
        <v>1.0041841004184124</v>
      </c>
      <c r="G47" s="18">
        <v>3.2659409020217862</v>
      </c>
      <c r="H47" s="18">
        <v>-0.2016129032258093</v>
      </c>
      <c r="I47" s="18">
        <v>-9.8911968348164514E-2</v>
      </c>
    </row>
    <row r="48" spans="2:9">
      <c r="B48" s="15" t="s">
        <v>2</v>
      </c>
      <c r="C48" s="16"/>
      <c r="D48" s="18">
        <v>-0.38834951456311234</v>
      </c>
      <c r="E48" s="18">
        <v>3.3536585365853702</v>
      </c>
      <c r="F48" s="18">
        <v>0.5833333333333357</v>
      </c>
      <c r="G48" s="18">
        <v>2.9320987654321078</v>
      </c>
      <c r="H48" s="18">
        <v>-0.2016129032258093</v>
      </c>
      <c r="I48" s="18">
        <v>-9.8911968348164514E-2</v>
      </c>
    </row>
    <row r="49" spans="1:12">
      <c r="B49" s="15" t="s">
        <v>3</v>
      </c>
      <c r="C49" s="16"/>
      <c r="D49" s="18">
        <v>-0.2912621359223273</v>
      </c>
      <c r="E49" s="18">
        <v>2.6455026455026456</v>
      </c>
      <c r="F49" s="18">
        <v>0.16611295681062177</v>
      </c>
      <c r="G49" s="18">
        <v>2.1439509954058278</v>
      </c>
      <c r="H49" s="18">
        <v>-0.2016129032258093</v>
      </c>
      <c r="I49" s="17">
        <v>-9.8911968348164514E-2</v>
      </c>
    </row>
    <row r="50" spans="1:12">
      <c r="B50" s="15" t="s">
        <v>4</v>
      </c>
      <c r="D50" s="5">
        <v>-0.29041626331074266</v>
      </c>
      <c r="E50" s="5">
        <v>2.9962546816479403</v>
      </c>
      <c r="F50" s="5">
        <v>0.16583747927032927</v>
      </c>
      <c r="G50" s="5">
        <v>1.8250950570342248</v>
      </c>
      <c r="H50" s="5">
        <v>-0.2016129032258093</v>
      </c>
      <c r="I50" s="17">
        <v>-9.8911968348164514E-2</v>
      </c>
    </row>
    <row r="51" spans="1:12">
      <c r="D51" s="10"/>
      <c r="E51" s="10"/>
      <c r="F51" s="10"/>
      <c r="G51" s="10"/>
      <c r="H51" s="10"/>
    </row>
    <row r="52" spans="1:12" s="102" customFormat="1">
      <c r="B52" s="112">
        <v>2019</v>
      </c>
      <c r="C52" s="103"/>
      <c r="D52" s="105"/>
      <c r="E52" s="105"/>
      <c r="F52" s="105"/>
      <c r="G52" s="105"/>
      <c r="H52" s="104"/>
      <c r="I52" s="104"/>
    </row>
    <row r="53" spans="1:12">
      <c r="B53" s="15" t="s">
        <v>1</v>
      </c>
      <c r="C53" s="16"/>
      <c r="D53" s="18">
        <v>0.38948393378772295</v>
      </c>
      <c r="E53" s="18">
        <v>2.9651593773165308</v>
      </c>
      <c r="F53" s="18">
        <v>0.16570008285004378</v>
      </c>
      <c r="G53" s="18">
        <v>1.2048192771084292</v>
      </c>
      <c r="H53" s="18">
        <v>0</v>
      </c>
      <c r="I53" s="18">
        <v>-9.900990099009338E-2</v>
      </c>
    </row>
    <row r="54" spans="1:12">
      <c r="B54" s="15" t="s">
        <v>2</v>
      </c>
      <c r="C54" s="16"/>
      <c r="D54" s="18">
        <v>0.48732943469785583</v>
      </c>
      <c r="E54" s="18">
        <v>2.8761061946902702</v>
      </c>
      <c r="F54" s="18">
        <v>0.24855012427505976</v>
      </c>
      <c r="G54" s="18">
        <v>1.0494752623688197</v>
      </c>
      <c r="H54" s="18">
        <v>0</v>
      </c>
      <c r="I54" s="18">
        <v>9.900990099009338E-2</v>
      </c>
    </row>
    <row r="55" spans="1:12">
      <c r="B55" s="15" t="s">
        <v>3</v>
      </c>
      <c r="C55" s="16"/>
      <c r="D55" s="18">
        <v>0.29211295034079565</v>
      </c>
      <c r="E55" s="18">
        <v>3.0927835051546304</v>
      </c>
      <c r="F55" s="18">
        <v>0.24875621890548208</v>
      </c>
      <c r="G55" s="18">
        <v>1.4242878560719683</v>
      </c>
      <c r="H55" s="18">
        <v>0</v>
      </c>
      <c r="I55" s="17">
        <v>9.900990099009338E-2</v>
      </c>
    </row>
    <row r="56" spans="1:12">
      <c r="B56" s="15" t="s">
        <v>4</v>
      </c>
      <c r="D56" s="5">
        <v>0</v>
      </c>
      <c r="E56" s="5">
        <v>2.2545454545454504</v>
      </c>
      <c r="F56" s="5">
        <v>0.24834437086092481</v>
      </c>
      <c r="G56" s="5">
        <v>1.3442867811799721</v>
      </c>
      <c r="H56" s="5">
        <v>0</v>
      </c>
      <c r="I56" s="5">
        <v>9.900990099009338E-2</v>
      </c>
    </row>
    <row r="57" spans="1:12">
      <c r="D57" s="10"/>
      <c r="E57" s="10"/>
      <c r="F57" s="10"/>
      <c r="G57" s="10"/>
      <c r="H57" s="10"/>
    </row>
    <row r="58" spans="1:12" s="102" customFormat="1">
      <c r="B58" s="112">
        <v>2020</v>
      </c>
      <c r="C58" s="103"/>
      <c r="D58" s="105"/>
      <c r="E58" s="105"/>
      <c r="F58" s="105"/>
      <c r="G58" s="105"/>
      <c r="H58" s="104"/>
      <c r="I58" s="104"/>
    </row>
    <row r="59" spans="1:12">
      <c r="B59" s="15" t="s">
        <v>1</v>
      </c>
      <c r="C59" s="16"/>
      <c r="D59" s="18">
        <v>-0.2</v>
      </c>
      <c r="E59" s="18">
        <v>1.7</v>
      </c>
      <c r="F59" s="18">
        <v>0.3</v>
      </c>
      <c r="G59" s="18">
        <v>1.3</v>
      </c>
      <c r="H59" s="18">
        <v>0</v>
      </c>
      <c r="I59" s="18">
        <v>0.2</v>
      </c>
    </row>
    <row r="60" spans="1:12">
      <c r="B60" s="15" t="s">
        <v>2</v>
      </c>
      <c r="C60" s="16"/>
      <c r="D60" s="18">
        <v>-0.4</v>
      </c>
      <c r="E60" s="18">
        <v>1.5</v>
      </c>
      <c r="F60" s="18">
        <v>0.3</v>
      </c>
      <c r="G60" s="18">
        <v>1.2</v>
      </c>
      <c r="H60" s="18">
        <v>0</v>
      </c>
      <c r="I60" s="18">
        <v>-0.1</v>
      </c>
    </row>
    <row r="61" spans="1:12">
      <c r="B61" s="15" t="s">
        <v>3</v>
      </c>
      <c r="C61" s="16"/>
      <c r="D61" s="18">
        <v>-0.3</v>
      </c>
      <c r="E61" s="18">
        <v>1.9</v>
      </c>
      <c r="F61" s="18">
        <v>0.4</v>
      </c>
      <c r="G61" s="18">
        <v>1</v>
      </c>
      <c r="H61" s="18">
        <v>0</v>
      </c>
      <c r="I61" s="17">
        <v>-0.2</v>
      </c>
    </row>
    <row r="62" spans="1:12">
      <c r="A62" s="8">
        <v>152</v>
      </c>
      <c r="B62" s="15" t="s">
        <v>4</v>
      </c>
      <c r="D62" s="17">
        <v>-0.29126213592233219</v>
      </c>
      <c r="E62" s="17">
        <v>1.849217638691325</v>
      </c>
      <c r="F62" s="17">
        <v>0.16515276630884035</v>
      </c>
      <c r="G62" s="17">
        <v>0.9579955784819516</v>
      </c>
      <c r="H62" s="17">
        <v>0</v>
      </c>
      <c r="I62" s="17">
        <v>-0.19782393669632858</v>
      </c>
      <c r="J62" s="17"/>
    </row>
    <row r="63" spans="1:12">
      <c r="B63" s="15"/>
      <c r="C63" s="4"/>
      <c r="D63" s="34"/>
      <c r="E63" s="35"/>
      <c r="F63" s="35"/>
      <c r="G63" s="35"/>
      <c r="H63" s="35"/>
      <c r="I63" s="35"/>
      <c r="J63" s="35"/>
      <c r="K63" s="35"/>
      <c r="L63" s="35"/>
    </row>
    <row r="64" spans="1:12" s="102" customFormat="1">
      <c r="B64" s="112">
        <v>2021</v>
      </c>
      <c r="C64" s="106"/>
      <c r="D64" s="107"/>
      <c r="E64" s="108"/>
      <c r="F64" s="108"/>
      <c r="G64" s="108"/>
      <c r="H64" s="108"/>
      <c r="I64" s="108"/>
      <c r="J64" s="108"/>
      <c r="K64" s="108"/>
      <c r="L64" s="108"/>
    </row>
    <row r="65" spans="1:12">
      <c r="A65" s="8">
        <v>153</v>
      </c>
      <c r="B65" s="15" t="s">
        <v>1</v>
      </c>
      <c r="C65" s="4"/>
      <c r="D65" s="35">
        <f ca="1">OFFSET('SPPI '!$A$2,D$6,$A65)</f>
        <v>0.2</v>
      </c>
      <c r="E65" s="35">
        <f ca="1">OFFSET('SPPI '!$A$2,E$6,$A65)</f>
        <v>4.7</v>
      </c>
      <c r="F65" s="35">
        <f ca="1">OFFSET('SPPI '!$A$2,F$6,$A65)</f>
        <v>3.5</v>
      </c>
      <c r="G65" s="35">
        <f ca="1">OFFSET('SPPI '!$A$2,G$6,$A65)</f>
        <v>4.0999999999999996</v>
      </c>
      <c r="H65" s="35">
        <f ca="1">OFFSET('SPPI '!$A$2,H$6,$A65)</f>
        <v>0.4</v>
      </c>
      <c r="I65" s="35">
        <f ca="1">OFFSET('SPPI '!$A$2,I$6,$A65)</f>
        <v>0.1</v>
      </c>
      <c r="J65" s="35"/>
      <c r="K65" s="35"/>
      <c r="L65" s="35"/>
    </row>
    <row r="66" spans="1:12">
      <c r="A66" s="8">
        <v>154</v>
      </c>
      <c r="B66" s="15" t="s">
        <v>2</v>
      </c>
      <c r="C66" s="4"/>
      <c r="D66" s="35">
        <f ca="1">OFFSET('SPPI '!$A$2,D$6,$A66)</f>
        <v>0</v>
      </c>
      <c r="E66" s="35">
        <f ca="1">OFFSET('SPPI '!$A$2,E$6,$A66)</f>
        <v>4.0999999999999996</v>
      </c>
      <c r="F66" s="35">
        <f ca="1">OFFSET('SPPI '!$A$2,F$6,$A66)</f>
        <v>2.8</v>
      </c>
      <c r="G66" s="35">
        <f ca="1">OFFSET('SPPI '!$A$2,G$6,$A66)</f>
        <v>3</v>
      </c>
      <c r="H66" s="35">
        <f ca="1">OFFSET('SPPI '!$A$2,H$6,$A66)</f>
        <v>0.4</v>
      </c>
      <c r="I66" s="35">
        <f ca="1">OFFSET('SPPI '!$A$2,I$6,$A66)</f>
        <v>0.1</v>
      </c>
      <c r="J66" s="35"/>
      <c r="K66" s="35"/>
      <c r="L66" s="35"/>
    </row>
    <row r="67" spans="1:12">
      <c r="A67" s="8">
        <v>155</v>
      </c>
      <c r="B67" s="15" t="s">
        <v>3</v>
      </c>
      <c r="D67" s="35">
        <f ca="1">OFFSET('SPPI '!$A$2,D$6,$A67)</f>
        <v>0</v>
      </c>
      <c r="E67" s="35">
        <f ca="1">OFFSET('SPPI '!$A$2,E$6,$A67)</f>
        <v>3.5</v>
      </c>
      <c r="F67" s="35">
        <f ca="1">OFFSET('SPPI '!$A$2,F$6,$A67)</f>
        <v>1.8</v>
      </c>
      <c r="G67" s="35">
        <f ca="1">OFFSET('SPPI '!$A$2,G$6,$A67)</f>
        <v>2.6</v>
      </c>
      <c r="H67" s="35">
        <f ca="1">OFFSET('SPPI '!$A$2,H$6,$A67)</f>
        <v>0.4</v>
      </c>
      <c r="I67" s="35">
        <f ca="1">OFFSET('SPPI '!$A$2,I$6,$A67)</f>
        <v>0.5</v>
      </c>
    </row>
    <row r="68" spans="1:12">
      <c r="A68" s="8">
        <v>156</v>
      </c>
      <c r="B68" s="15" t="s">
        <v>4</v>
      </c>
    </row>
    <row r="69" spans="1:12" ht="24" thickBot="1">
      <c r="B69" s="41"/>
      <c r="C69" s="45"/>
      <c r="D69" s="42"/>
      <c r="E69" s="42"/>
      <c r="F69" s="42"/>
      <c r="G69" s="42"/>
      <c r="H69" s="42"/>
      <c r="I69" s="42"/>
    </row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 tint="-0.249977111117893"/>
  </sheetPr>
  <dimension ref="A1:T86"/>
  <sheetViews>
    <sheetView view="pageBreakPreview" zoomScale="75" zoomScaleNormal="50" zoomScaleSheetLayoutView="75" workbookViewId="0">
      <pane xSplit="3" ySplit="13" topLeftCell="D78" activePane="bottomRight" state="frozen"/>
      <selection activeCell="L89" sqref="L89"/>
      <selection pane="topRight" activeCell="L89" sqref="L89"/>
      <selection pane="bottomLeft" activeCell="L89" sqref="L89"/>
      <selection pane="bottomRight" sqref="A1:A1048576"/>
    </sheetView>
  </sheetViews>
  <sheetFormatPr defaultColWidth="8.109375" defaultRowHeight="17.399999999999999"/>
  <cols>
    <col min="1" max="1" width="6.21875" style="160" hidden="1" customWidth="1"/>
    <col min="2" max="2" width="16.88671875" style="159" customWidth="1"/>
    <col min="3" max="3" width="2.33203125" style="189" customWidth="1"/>
    <col min="4" max="5" width="31" style="160" customWidth="1"/>
    <col min="6" max="6" width="26.6640625" style="160" customWidth="1"/>
    <col min="7" max="7" width="22.6640625" style="160" customWidth="1"/>
    <col min="8" max="8" width="29.6640625" style="160" customWidth="1"/>
    <col min="9" max="9" width="31" style="160" customWidth="1"/>
    <col min="10" max="16384" width="8.109375" style="160"/>
  </cols>
  <sheetData>
    <row r="1" spans="1:20" s="360" customFormat="1" ht="21.6">
      <c r="B1" s="361" t="s">
        <v>139</v>
      </c>
      <c r="C1" s="391" t="s">
        <v>13</v>
      </c>
      <c r="D1" s="416" t="s">
        <v>362</v>
      </c>
      <c r="E1" s="392"/>
      <c r="F1" s="392"/>
      <c r="G1" s="392"/>
      <c r="H1" s="392"/>
    </row>
    <row r="2" spans="1:20" s="360" customFormat="1" ht="21.6">
      <c r="B2" s="361"/>
      <c r="C2" s="391"/>
      <c r="D2" s="391" t="s">
        <v>142</v>
      </c>
      <c r="E2" s="392"/>
      <c r="F2" s="392"/>
      <c r="G2" s="392"/>
      <c r="H2" s="392"/>
    </row>
    <row r="3" spans="1:20" s="323" customFormat="1" ht="21">
      <c r="B3" s="320" t="s">
        <v>141</v>
      </c>
      <c r="C3" s="321" t="s">
        <v>13</v>
      </c>
      <c r="D3" s="322" t="s">
        <v>363</v>
      </c>
    </row>
    <row r="4" spans="1:20" s="323" customFormat="1" ht="21">
      <c r="B4" s="327"/>
      <c r="C4" s="321"/>
      <c r="D4" s="321" t="s">
        <v>143</v>
      </c>
    </row>
    <row r="5" spans="1:20" ht="7.5" customHeight="1">
      <c r="B5" s="187"/>
      <c r="C5" s="188"/>
      <c r="D5" s="187"/>
      <c r="E5" s="187"/>
      <c r="F5" s="187"/>
      <c r="G5" s="187"/>
      <c r="H5" s="187"/>
      <c r="I5" s="187"/>
    </row>
    <row r="6" spans="1:20" ht="15.75" hidden="1" customHeight="1">
      <c r="B6" s="187"/>
      <c r="C6" s="188"/>
      <c r="D6" s="139">
        <v>64</v>
      </c>
      <c r="E6" s="139">
        <v>70</v>
      </c>
      <c r="F6" s="139">
        <v>77</v>
      </c>
      <c r="G6" s="139">
        <v>83</v>
      </c>
      <c r="H6" s="139">
        <v>86</v>
      </c>
      <c r="I6" s="140">
        <v>90</v>
      </c>
    </row>
    <row r="7" spans="1:20" ht="21.6" thickBot="1">
      <c r="B7" s="560" t="s">
        <v>0</v>
      </c>
      <c r="C7" s="560"/>
      <c r="D7" s="560"/>
      <c r="E7" s="560"/>
      <c r="F7" s="560"/>
      <c r="G7" s="560"/>
      <c r="H7" s="560"/>
      <c r="I7" s="560"/>
    </row>
    <row r="8" spans="1:20" s="419" customFormat="1" ht="19.2" customHeight="1">
      <c r="B8" s="358"/>
      <c r="C8" s="387"/>
      <c r="D8" s="565" t="s">
        <v>50</v>
      </c>
      <c r="E8" s="565"/>
      <c r="F8" s="359" t="s">
        <v>59</v>
      </c>
      <c r="G8" s="565" t="s">
        <v>29</v>
      </c>
      <c r="H8" s="565"/>
      <c r="I8" s="565"/>
    </row>
    <row r="9" spans="1:20" s="323" customFormat="1" ht="17.399999999999999" customHeight="1">
      <c r="B9" s="325"/>
      <c r="C9" s="324"/>
      <c r="D9" s="562" t="s">
        <v>51</v>
      </c>
      <c r="E9" s="562"/>
      <c r="F9" s="291" t="s">
        <v>60</v>
      </c>
      <c r="G9" s="562" t="s">
        <v>30</v>
      </c>
      <c r="H9" s="562"/>
      <c r="I9" s="562"/>
    </row>
    <row r="10" spans="1:20" s="212" customFormat="1" ht="19.8" customHeight="1">
      <c r="C10" s="213"/>
      <c r="D10" s="329">
        <v>620</v>
      </c>
      <c r="E10" s="329" t="s">
        <v>106</v>
      </c>
      <c r="F10" s="329">
        <v>682</v>
      </c>
      <c r="G10" s="329" t="s">
        <v>107</v>
      </c>
      <c r="H10" s="329" t="s">
        <v>108</v>
      </c>
      <c r="I10" s="329" t="s">
        <v>109</v>
      </c>
    </row>
    <row r="11" spans="1:20" s="415" customFormat="1" ht="78" customHeight="1">
      <c r="B11" s="357" t="s">
        <v>79</v>
      </c>
      <c r="C11" s="413"/>
      <c r="D11" s="357" t="s">
        <v>242</v>
      </c>
      <c r="E11" s="357" t="s">
        <v>244</v>
      </c>
      <c r="F11" s="357" t="s">
        <v>193</v>
      </c>
      <c r="G11" s="357" t="s">
        <v>61</v>
      </c>
      <c r="H11" s="357" t="s">
        <v>195</v>
      </c>
      <c r="I11" s="357" t="s">
        <v>249</v>
      </c>
    </row>
    <row r="12" spans="1:20" s="319" customFormat="1" ht="73.8" customHeight="1" thickBot="1">
      <c r="B12" s="304" t="s">
        <v>80</v>
      </c>
      <c r="C12" s="270"/>
      <c r="D12" s="304" t="s">
        <v>243</v>
      </c>
      <c r="E12" s="304" t="s">
        <v>251</v>
      </c>
      <c r="F12" s="304" t="s">
        <v>246</v>
      </c>
      <c r="G12" s="304" t="s">
        <v>252</v>
      </c>
      <c r="H12" s="304" t="s">
        <v>248</v>
      </c>
      <c r="I12" s="304" t="s">
        <v>250</v>
      </c>
    </row>
    <row r="13" spans="1:20" s="195" customFormat="1" ht="4.8" customHeight="1">
      <c r="B13" s="196"/>
      <c r="C13" s="194"/>
      <c r="D13" s="178"/>
      <c r="E13" s="178"/>
      <c r="F13" s="177"/>
      <c r="G13" s="177"/>
      <c r="H13" s="178"/>
      <c r="I13" s="178"/>
    </row>
    <row r="14" spans="1:20" s="176" customFormat="1" ht="20.399999999999999" customHeight="1">
      <c r="A14" s="176">
        <v>214</v>
      </c>
      <c r="B14" s="150">
        <v>2015</v>
      </c>
      <c r="C14" s="198"/>
      <c r="D14" s="155">
        <f ca="1">OFFSET('SPPI '!$A$2,D$6,$A14)</f>
        <v>0.2</v>
      </c>
      <c r="E14" s="155">
        <f ca="1">OFFSET('SPPI '!$A$2,E$6,$A14)</f>
        <v>0.4</v>
      </c>
      <c r="F14" s="155">
        <f ca="1">OFFSET('SPPI '!$A$2,F$6,$A14)</f>
        <v>2.4</v>
      </c>
      <c r="G14" s="155">
        <f ca="1">OFFSET('SPPI '!$A$2,G$6,$A14)</f>
        <v>0.8</v>
      </c>
      <c r="H14" s="155">
        <f ca="1">OFFSET('SPPI '!$A$2,H$6,$A14)</f>
        <v>0.7</v>
      </c>
      <c r="I14" s="155">
        <f ca="1">OFFSET('SPPI '!$A$2,I$6,$A14)</f>
        <v>0.2</v>
      </c>
      <c r="K14" s="199"/>
      <c r="L14" s="199"/>
      <c r="M14" s="199"/>
      <c r="N14" s="199"/>
      <c r="O14" s="199"/>
      <c r="P14" s="199"/>
      <c r="Q14" s="199"/>
      <c r="R14" s="199"/>
      <c r="S14" s="199"/>
      <c r="T14" s="199"/>
    </row>
    <row r="15" spans="1:20" s="176" customFormat="1" ht="20.399999999999999" customHeight="1">
      <c r="A15" s="176">
        <v>215</v>
      </c>
      <c r="B15" s="150">
        <v>2016</v>
      </c>
      <c r="C15" s="198"/>
      <c r="D15" s="155">
        <f ca="1">OFFSET('SPPI '!$A$2,D$6,$A15)</f>
        <v>0.5</v>
      </c>
      <c r="E15" s="155">
        <f ca="1">OFFSET('SPPI '!$A$2,E$6,$A15)</f>
        <v>0.8</v>
      </c>
      <c r="F15" s="155">
        <f ca="1">OFFSET('SPPI '!$A$2,F$6,$A15)</f>
        <v>1.6</v>
      </c>
      <c r="G15" s="155">
        <f ca="1">OFFSET('SPPI '!$A$2,G$6,$A15)</f>
        <v>1.7</v>
      </c>
      <c r="H15" s="155">
        <f ca="1">OFFSET('SPPI '!$A$2,H$6,$A15)</f>
        <v>0.7</v>
      </c>
      <c r="I15" s="155">
        <f ca="1">OFFSET('SPPI '!$A$2,I$6,$A15)</f>
        <v>0.2</v>
      </c>
      <c r="K15" s="199"/>
      <c r="L15" s="199"/>
      <c r="M15" s="199"/>
      <c r="N15" s="199"/>
      <c r="O15" s="199"/>
      <c r="P15" s="199"/>
      <c r="Q15" s="199"/>
      <c r="R15" s="199"/>
      <c r="S15" s="199"/>
      <c r="T15" s="199"/>
    </row>
    <row r="16" spans="1:20" s="176" customFormat="1" ht="20.399999999999999" customHeight="1">
      <c r="A16" s="176">
        <v>216</v>
      </c>
      <c r="B16" s="150">
        <v>2017</v>
      </c>
      <c r="C16" s="198"/>
      <c r="D16" s="155">
        <f ca="1">OFFSET('SPPI '!$A$2,D$6,$A16)</f>
        <v>0.3</v>
      </c>
      <c r="E16" s="155">
        <f ca="1">OFFSET('SPPI '!$A$2,E$6,$A16)</f>
        <v>0</v>
      </c>
      <c r="F16" s="155">
        <f ca="1">OFFSET('SPPI '!$A$2,F$6,$A16)</f>
        <v>1.9</v>
      </c>
      <c r="G16" s="155">
        <f ca="1">OFFSET('SPPI '!$A$2,G$6,$A16)</f>
        <v>0.6</v>
      </c>
      <c r="H16" s="155">
        <f ca="1">OFFSET('SPPI '!$A$2,H$6,$A16)</f>
        <v>0.6</v>
      </c>
      <c r="I16" s="155">
        <f ca="1">OFFSET('SPPI '!$A$2,I$6,$A16)</f>
        <v>1</v>
      </c>
      <c r="K16" s="199"/>
      <c r="L16" s="199"/>
      <c r="M16" s="199"/>
      <c r="N16" s="199"/>
      <c r="O16" s="199"/>
      <c r="P16" s="199"/>
      <c r="Q16" s="199"/>
      <c r="R16" s="199"/>
      <c r="S16" s="199"/>
      <c r="T16" s="199"/>
    </row>
    <row r="17" spans="1:20" s="176" customFormat="1" ht="20.399999999999999" customHeight="1">
      <c r="A17" s="176">
        <v>217</v>
      </c>
      <c r="B17" s="150">
        <v>2018</v>
      </c>
      <c r="C17" s="198"/>
      <c r="D17" s="155">
        <f ca="1">OFFSET('SPPI '!$A$2,D$6,$A17)</f>
        <v>0.6835937499999778</v>
      </c>
      <c r="E17" s="155">
        <f ca="1">OFFSET('SPPI '!$A$2,E$6,$A17)</f>
        <v>-0.39447731755424265</v>
      </c>
      <c r="F17" s="155">
        <f ca="1">OFFSET('SPPI '!$A$2,F$6,$A17)</f>
        <v>0.73469387755102922</v>
      </c>
      <c r="G17" s="155">
        <f ca="1">OFFSET('SPPI '!$A$2,G$6,$A17)</f>
        <v>0.87124878993223298</v>
      </c>
      <c r="H17" s="155">
        <f ca="1">OFFSET('SPPI '!$A$2,H$6,$A17)</f>
        <v>0.47125353440151674</v>
      </c>
      <c r="I17" s="155">
        <f ca="1">OFFSET('SPPI '!$A$2,I$6,$A17)</f>
        <v>0.78740157480317041</v>
      </c>
      <c r="K17" s="199"/>
      <c r="L17" s="199"/>
      <c r="M17" s="199"/>
      <c r="N17" s="199"/>
      <c r="O17" s="199"/>
      <c r="P17" s="199"/>
      <c r="Q17" s="199"/>
      <c r="R17" s="199"/>
      <c r="S17" s="199"/>
      <c r="T17" s="199"/>
    </row>
    <row r="18" spans="1:20" s="176" customFormat="1" ht="20.399999999999999" customHeight="1">
      <c r="A18" s="176">
        <v>218</v>
      </c>
      <c r="B18" s="150">
        <v>2019</v>
      </c>
      <c r="C18" s="198"/>
      <c r="D18" s="155">
        <f ca="1">OFFSET('SPPI '!$A$2,D$6,$A18)</f>
        <v>0.2</v>
      </c>
      <c r="E18" s="155">
        <f ca="1">OFFSET('SPPI '!$A$2,E$6,$A18)</f>
        <v>0</v>
      </c>
      <c r="F18" s="155">
        <f ca="1">OFFSET('SPPI '!$A$2,F$6,$A18)</f>
        <v>0.6</v>
      </c>
      <c r="G18" s="155">
        <f ca="1">OFFSET('SPPI '!$A$2,G$6,$A18)</f>
        <v>0</v>
      </c>
      <c r="H18" s="155">
        <f ca="1">OFFSET('SPPI '!$A$2,H$6,$A18)</f>
        <v>0.1</v>
      </c>
      <c r="I18" s="155">
        <f ca="1">OFFSET('SPPI '!$A$2,I$6,$A18)</f>
        <v>0.1</v>
      </c>
      <c r="K18" s="199"/>
      <c r="L18" s="199"/>
      <c r="M18" s="199"/>
      <c r="N18" s="199"/>
      <c r="O18" s="199"/>
      <c r="P18" s="199"/>
      <c r="Q18" s="199"/>
      <c r="R18" s="199"/>
      <c r="S18" s="199"/>
      <c r="T18" s="199"/>
    </row>
    <row r="19" spans="1:20" s="176" customFormat="1" ht="20.399999999999999" customHeight="1">
      <c r="A19" s="176">
        <v>219</v>
      </c>
      <c r="B19" s="150">
        <v>2020</v>
      </c>
      <c r="C19" s="198"/>
      <c r="D19" s="155">
        <f ca="1">OFFSET('SPPI '!$A$2,D$6,$A19)</f>
        <v>0.1</v>
      </c>
      <c r="E19" s="155">
        <f ca="1">OFFSET('SPPI '!$A$2,E$6,$A19)</f>
        <v>0</v>
      </c>
      <c r="F19" s="155">
        <f ca="1">OFFSET('SPPI '!$A$2,F$6,$A19)</f>
        <v>1.1000000000000001</v>
      </c>
      <c r="G19" s="155">
        <f ca="1">OFFSET('SPPI '!$A$2,G$6,$A19)</f>
        <v>-0.1</v>
      </c>
      <c r="H19" s="155">
        <f ca="1">OFFSET('SPPI '!$A$2,H$6,$A19)</f>
        <v>0</v>
      </c>
      <c r="I19" s="155">
        <f ca="1">OFFSET('SPPI '!$A$2,I$6,$A19)</f>
        <v>-0.1</v>
      </c>
      <c r="J19" s="155"/>
      <c r="K19" s="199"/>
      <c r="L19" s="199"/>
      <c r="M19" s="199"/>
      <c r="N19" s="199"/>
      <c r="O19" s="199"/>
      <c r="P19" s="199"/>
      <c r="Q19" s="199"/>
      <c r="R19" s="199"/>
      <c r="S19" s="199"/>
      <c r="T19" s="199"/>
    </row>
    <row r="20" spans="1:20" s="176" customFormat="1" ht="20.399999999999999" customHeight="1">
      <c r="A20" s="176">
        <v>220</v>
      </c>
      <c r="B20" s="150">
        <v>2021</v>
      </c>
      <c r="C20" s="198"/>
      <c r="D20" s="155">
        <f ca="1">OFFSET('SPPI '!$A$2,D$6,$A20)</f>
        <v>0.1</v>
      </c>
      <c r="E20" s="155">
        <f ca="1">OFFSET('SPPI '!$A$2,E$6,$A20)</f>
        <v>0</v>
      </c>
      <c r="F20" s="155">
        <f ca="1">OFFSET('SPPI '!$A$2,F$6,$A20)</f>
        <v>0.9</v>
      </c>
      <c r="G20" s="155">
        <f ca="1">OFFSET('SPPI '!$A$2,G$6,$A20)</f>
        <v>0.1</v>
      </c>
      <c r="H20" s="155">
        <f ca="1">OFFSET('SPPI '!$A$2,H$6,$A20)</f>
        <v>0</v>
      </c>
      <c r="I20" s="155">
        <f ca="1">OFFSET('SPPI '!$A$2,I$6,$A20)</f>
        <v>0.1</v>
      </c>
      <c r="J20" s="151"/>
      <c r="K20" s="199"/>
      <c r="L20" s="199"/>
      <c r="M20" s="199"/>
      <c r="N20" s="199"/>
      <c r="O20" s="199"/>
      <c r="P20" s="199"/>
    </row>
    <row r="21" spans="1:20" s="176" customFormat="1" ht="20.399999999999999" customHeight="1">
      <c r="A21" s="176">
        <v>221</v>
      </c>
      <c r="B21" s="150">
        <v>2022</v>
      </c>
      <c r="C21" s="198"/>
      <c r="D21" s="155">
        <f ca="1">OFFSET('SPPI '!$A$2,D$6,$A21)</f>
        <v>-0.1</v>
      </c>
      <c r="E21" s="155">
        <f ca="1">OFFSET('SPPI '!$A$2,E$6,$A21)</f>
        <v>0.1</v>
      </c>
      <c r="F21" s="155">
        <f ca="1">OFFSET('SPPI '!$A$2,F$6,$A21)</f>
        <v>0.2</v>
      </c>
      <c r="G21" s="155">
        <f ca="1">OFFSET('SPPI '!$A$2,G$6,$A21)</f>
        <v>0.2</v>
      </c>
      <c r="H21" s="155">
        <f ca="1">OFFSET('SPPI '!$A$2,H$6,$A21)</f>
        <v>0.6</v>
      </c>
      <c r="I21" s="155">
        <f ca="1">OFFSET('SPPI '!$A$2,I$6,$A21)</f>
        <v>0.3</v>
      </c>
      <c r="J21" s="151"/>
      <c r="K21" s="199"/>
      <c r="L21" s="199"/>
      <c r="M21" s="199"/>
      <c r="N21" s="199"/>
      <c r="O21" s="199"/>
      <c r="P21" s="199"/>
    </row>
    <row r="22" spans="1:20" s="176" customFormat="1" ht="20.399999999999999" customHeight="1">
      <c r="A22" s="176">
        <v>222</v>
      </c>
      <c r="B22" s="150">
        <v>2023</v>
      </c>
      <c r="C22" s="198"/>
      <c r="D22" s="155">
        <f ca="1">OFFSET('SPPI '!$A$2,D$6,$A22)</f>
        <v>-0.3</v>
      </c>
      <c r="E22" s="155">
        <f ca="1">OFFSET('SPPI '!$A$2,E$6,$A22)</f>
        <v>0.1</v>
      </c>
      <c r="F22" s="155">
        <f ca="1">OFFSET('SPPI '!$A$2,F$6,$A22)</f>
        <v>0.2</v>
      </c>
      <c r="G22" s="155">
        <f ca="1">OFFSET('SPPI '!$A$2,G$6,$A22)</f>
        <v>0.2</v>
      </c>
      <c r="H22" s="155">
        <f ca="1">OFFSET('SPPI '!$A$2,H$6,$A22)</f>
        <v>0.6</v>
      </c>
      <c r="I22" s="155">
        <f ca="1">OFFSET('SPPI '!$A$2,I$6,$A22)</f>
        <v>0.4</v>
      </c>
      <c r="J22" s="151"/>
      <c r="K22" s="199"/>
      <c r="L22" s="199"/>
      <c r="M22" s="199"/>
      <c r="N22" s="199"/>
      <c r="O22" s="199"/>
      <c r="P22" s="199"/>
    </row>
    <row r="23" spans="1:20" s="176" customFormat="1" ht="20.399999999999999" customHeight="1">
      <c r="A23" s="176">
        <v>223</v>
      </c>
      <c r="B23" s="150">
        <v>2024</v>
      </c>
      <c r="C23" s="198"/>
      <c r="D23" s="155">
        <f ca="1">OFFSET('SPPI '!$A$2,D$6,$A23)</f>
        <v>0.1</v>
      </c>
      <c r="E23" s="155">
        <f ca="1">OFFSET('SPPI '!$A$2,E$6,$A23)</f>
        <v>0.3</v>
      </c>
      <c r="F23" s="155">
        <f ca="1">OFFSET('SPPI '!$A$2,F$6,$A23)</f>
        <v>0.3</v>
      </c>
      <c r="G23" s="155">
        <f ca="1">OFFSET('SPPI '!$A$2,G$6,$A23)</f>
        <v>0.2</v>
      </c>
      <c r="H23" s="155">
        <f ca="1">OFFSET('SPPI '!$A$2,H$6,$A23)</f>
        <v>0.3</v>
      </c>
      <c r="I23" s="155">
        <f ca="1">OFFSET('SPPI '!$A$2,I$6,$A23)</f>
        <v>0.3</v>
      </c>
      <c r="J23" s="151"/>
      <c r="K23" s="199"/>
      <c r="L23" s="199"/>
      <c r="M23" s="199"/>
      <c r="N23" s="199"/>
      <c r="O23" s="199"/>
      <c r="P23" s="199"/>
    </row>
    <row r="24" spans="1:20" ht="6.75" customHeight="1">
      <c r="A24" s="176"/>
      <c r="B24" s="153"/>
      <c r="C24" s="201"/>
      <c r="D24" s="156"/>
      <c r="E24" s="156"/>
      <c r="F24" s="156"/>
      <c r="G24" s="155"/>
      <c r="H24" s="157"/>
      <c r="I24" s="157"/>
      <c r="K24" s="199"/>
    </row>
    <row r="25" spans="1:20" s="374" customFormat="1" ht="20.399999999999999" customHeight="1">
      <c r="B25" s="375">
        <v>2015</v>
      </c>
      <c r="C25" s="394"/>
      <c r="D25" s="395"/>
      <c r="E25" s="395"/>
      <c r="F25" s="395"/>
      <c r="G25" s="395"/>
      <c r="H25" s="395"/>
      <c r="I25" s="395"/>
      <c r="K25" s="396"/>
    </row>
    <row r="26" spans="1:20" ht="20.399999999999999" customHeight="1">
      <c r="A26" s="160">
        <v>165</v>
      </c>
      <c r="B26" s="153" t="s">
        <v>1</v>
      </c>
      <c r="C26" s="201"/>
      <c r="D26" s="151">
        <f ca="1">OFFSET('SPPI '!$A$2,D$6,$A26)</f>
        <v>0.4</v>
      </c>
      <c r="E26" s="151">
        <f ca="1">OFFSET('SPPI '!$A$2,E$6,$A26)</f>
        <v>0.3</v>
      </c>
      <c r="F26" s="151">
        <f ca="1">OFFSET('SPPI '!$A$2,F$6,$A26)</f>
        <v>2</v>
      </c>
      <c r="G26" s="151">
        <f ca="1">OFFSET('SPPI '!$A$2,G$6,$A26)</f>
        <v>0.3</v>
      </c>
      <c r="H26" s="151">
        <f ca="1">OFFSET('SPPI '!$A$2,H$6,$A26)</f>
        <v>1.1000000000000001</v>
      </c>
      <c r="I26" s="151">
        <f ca="1">OFFSET('SPPI '!$A$2,I$6,$A26)</f>
        <v>0.1</v>
      </c>
      <c r="K26" s="199"/>
      <c r="L26" s="199"/>
      <c r="M26" s="199"/>
      <c r="N26" s="199"/>
      <c r="O26" s="199"/>
      <c r="P26" s="199"/>
    </row>
    <row r="27" spans="1:20" ht="20.399999999999999" customHeight="1">
      <c r="A27" s="160">
        <v>166</v>
      </c>
      <c r="B27" s="153" t="s">
        <v>2</v>
      </c>
      <c r="C27" s="201"/>
      <c r="D27" s="151">
        <f ca="1">OFFSET('SPPI '!$A$2,D$6,$A27)</f>
        <v>0.3</v>
      </c>
      <c r="E27" s="151">
        <f ca="1">OFFSET('SPPI '!$A$2,E$6,$A27)</f>
        <v>0</v>
      </c>
      <c r="F27" s="151">
        <f ca="1">OFFSET('SPPI '!$A$2,F$6,$A27)</f>
        <v>2</v>
      </c>
      <c r="G27" s="151">
        <f ca="1">OFFSET('SPPI '!$A$2,G$6,$A27)</f>
        <v>0.3</v>
      </c>
      <c r="H27" s="151">
        <f ca="1">OFFSET('SPPI '!$A$2,H$6,$A27)</f>
        <v>0.9</v>
      </c>
      <c r="I27" s="151">
        <f ca="1">OFFSET('SPPI '!$A$2,I$6,$A27)</f>
        <v>0.2</v>
      </c>
      <c r="K27" s="199"/>
      <c r="L27" s="199"/>
      <c r="M27" s="199"/>
      <c r="N27" s="199"/>
      <c r="O27" s="199"/>
      <c r="P27" s="199"/>
    </row>
    <row r="28" spans="1:20" ht="20.399999999999999" customHeight="1">
      <c r="A28" s="160">
        <v>167</v>
      </c>
      <c r="B28" s="153" t="s">
        <v>3</v>
      </c>
      <c r="C28" s="201"/>
      <c r="D28" s="151">
        <f ca="1">OFFSET('SPPI '!$A$2,D$6,$A28)</f>
        <v>0.1</v>
      </c>
      <c r="E28" s="151">
        <f ca="1">OFFSET('SPPI '!$A$2,E$6,$A28)</f>
        <v>0</v>
      </c>
      <c r="F28" s="151">
        <f ca="1">OFFSET('SPPI '!$A$2,F$6,$A28)</f>
        <v>2.8</v>
      </c>
      <c r="G28" s="151">
        <f ca="1">OFFSET('SPPI '!$A$2,G$6,$A28)</f>
        <v>0.3</v>
      </c>
      <c r="H28" s="151">
        <f ca="1">OFFSET('SPPI '!$A$2,H$6,$A28)</f>
        <v>0.3</v>
      </c>
      <c r="I28" s="151">
        <f ca="1">OFFSET('SPPI '!$A$2,I$6,$A28)</f>
        <v>0.2</v>
      </c>
      <c r="K28" s="199"/>
      <c r="L28" s="199"/>
      <c r="M28" s="199"/>
      <c r="N28" s="199"/>
      <c r="O28" s="199"/>
      <c r="P28" s="199"/>
    </row>
    <row r="29" spans="1:20" ht="20.399999999999999" customHeight="1">
      <c r="A29" s="160">
        <v>168</v>
      </c>
      <c r="B29" s="153" t="s">
        <v>4</v>
      </c>
      <c r="C29" s="201"/>
      <c r="D29" s="151">
        <f ca="1">OFFSET('SPPI '!$A$2,D$6,$A29)</f>
        <v>0.1</v>
      </c>
      <c r="E29" s="151">
        <f ca="1">OFFSET('SPPI '!$A$2,E$6,$A29)</f>
        <v>1.1000000000000001</v>
      </c>
      <c r="F29" s="151">
        <f ca="1">OFFSET('SPPI '!$A$2,F$6,$A29)</f>
        <v>2.9</v>
      </c>
      <c r="G29" s="151">
        <f ca="1">OFFSET('SPPI '!$A$2,G$6,$A29)</f>
        <v>2.2000000000000002</v>
      </c>
      <c r="H29" s="151">
        <f ca="1">OFFSET('SPPI '!$A$2,H$6,$A29)</f>
        <v>0.7</v>
      </c>
      <c r="I29" s="151">
        <f ca="1">OFFSET('SPPI '!$A$2,I$6,$A29)</f>
        <v>0.2</v>
      </c>
      <c r="K29" s="199"/>
      <c r="L29" s="199"/>
      <c r="M29" s="199"/>
      <c r="N29" s="199"/>
      <c r="O29" s="199"/>
      <c r="P29" s="199"/>
    </row>
    <row r="30" spans="1:20" ht="6.75" customHeight="1">
      <c r="B30" s="153"/>
      <c r="C30" s="201"/>
      <c r="D30" s="156"/>
      <c r="E30" s="156"/>
      <c r="F30" s="156"/>
      <c r="G30" s="155"/>
      <c r="H30" s="155"/>
      <c r="I30" s="156"/>
    </row>
    <row r="31" spans="1:20" s="374" customFormat="1" ht="20.399999999999999" customHeight="1">
      <c r="B31" s="375">
        <v>2016</v>
      </c>
      <c r="C31" s="394"/>
      <c r="D31" s="395"/>
      <c r="E31" s="395"/>
      <c r="F31" s="397"/>
      <c r="G31" s="395"/>
      <c r="H31" s="395"/>
      <c r="I31" s="397"/>
    </row>
    <row r="32" spans="1:20" ht="20.399999999999999" customHeight="1">
      <c r="A32" s="160">
        <v>169</v>
      </c>
      <c r="B32" s="153" t="s">
        <v>1</v>
      </c>
      <c r="C32" s="201"/>
      <c r="D32" s="151">
        <f ca="1">OFFSET('SPPI '!$A$2,D$6,$A32)</f>
        <v>0.4</v>
      </c>
      <c r="E32" s="151">
        <f ca="1">OFFSET('SPPI '!$A$2,E$6,$A32)</f>
        <v>1.1000000000000001</v>
      </c>
      <c r="F32" s="151">
        <f ca="1">OFFSET('SPPI '!$A$2,F$6,$A32)</f>
        <v>1.4</v>
      </c>
      <c r="G32" s="151">
        <f ca="1">OFFSET('SPPI '!$A$2,G$6,$A32)</f>
        <v>2.2000000000000002</v>
      </c>
      <c r="H32" s="151">
        <f ca="1">OFFSET('SPPI '!$A$2,H$6,$A32)</f>
        <v>0.6</v>
      </c>
      <c r="I32" s="151">
        <f ca="1">OFFSET('SPPI '!$A$2,I$6,$A32)</f>
        <v>0.1</v>
      </c>
      <c r="K32" s="199"/>
      <c r="L32" s="199"/>
      <c r="M32" s="199"/>
      <c r="N32" s="199"/>
      <c r="O32" s="199"/>
      <c r="P32" s="199"/>
    </row>
    <row r="33" spans="1:16" ht="20.399999999999999" customHeight="1">
      <c r="A33" s="160">
        <v>170</v>
      </c>
      <c r="B33" s="153" t="s">
        <v>2</v>
      </c>
      <c r="C33" s="201"/>
      <c r="D33" s="151">
        <f ca="1">OFFSET('SPPI '!$A$2,D$6,$A33)</f>
        <v>0.5</v>
      </c>
      <c r="E33" s="151">
        <f ca="1">OFFSET('SPPI '!$A$2,E$6,$A33)</f>
        <v>1.1000000000000001</v>
      </c>
      <c r="F33" s="151">
        <f ca="1">OFFSET('SPPI '!$A$2,F$6,$A33)</f>
        <v>2</v>
      </c>
      <c r="G33" s="151">
        <f ca="1">OFFSET('SPPI '!$A$2,G$6,$A33)</f>
        <v>2.2000000000000002</v>
      </c>
      <c r="H33" s="151">
        <f ca="1">OFFSET('SPPI '!$A$2,H$6,$A33)</f>
        <v>0.8</v>
      </c>
      <c r="I33" s="151">
        <f ca="1">OFFSET('SPPI '!$A$2,I$6,$A33)</f>
        <v>0</v>
      </c>
      <c r="K33" s="199"/>
      <c r="L33" s="199"/>
      <c r="M33" s="199"/>
      <c r="N33" s="199"/>
      <c r="O33" s="199"/>
      <c r="P33" s="199"/>
    </row>
    <row r="34" spans="1:16" ht="20.399999999999999" customHeight="1">
      <c r="A34" s="160">
        <v>171</v>
      </c>
      <c r="B34" s="153" t="s">
        <v>3</v>
      </c>
      <c r="C34" s="201"/>
      <c r="D34" s="151">
        <f ca="1">OFFSET('SPPI '!$A$2,D$6,$A34)</f>
        <v>0.6</v>
      </c>
      <c r="E34" s="151">
        <f ca="1">OFFSET('SPPI '!$A$2,E$6,$A34)</f>
        <v>1.1000000000000001</v>
      </c>
      <c r="F34" s="151">
        <f ca="1">OFFSET('SPPI '!$A$2,F$6,$A34)</f>
        <v>1.3</v>
      </c>
      <c r="G34" s="151">
        <f ca="1">OFFSET('SPPI '!$A$2,G$6,$A34)</f>
        <v>2.2000000000000002</v>
      </c>
      <c r="H34" s="151">
        <f ca="1">OFFSET('SPPI '!$A$2,H$6,$A34)</f>
        <v>0.8</v>
      </c>
      <c r="I34" s="151">
        <f ca="1">OFFSET('SPPI '!$A$2,I$6,$A34)</f>
        <v>0</v>
      </c>
      <c r="K34" s="199"/>
      <c r="L34" s="199"/>
      <c r="M34" s="199"/>
      <c r="N34" s="199"/>
      <c r="O34" s="199"/>
      <c r="P34" s="199"/>
    </row>
    <row r="35" spans="1:16" ht="20.399999999999999" customHeight="1">
      <c r="A35" s="160">
        <v>172</v>
      </c>
      <c r="B35" s="153" t="s">
        <v>4</v>
      </c>
      <c r="D35" s="151">
        <f ca="1">OFFSET('SPPI '!$A$2,D$6,$A35)</f>
        <v>0.6</v>
      </c>
      <c r="E35" s="151">
        <f ca="1">OFFSET('SPPI '!$A$2,E$6,$A35)</f>
        <v>0</v>
      </c>
      <c r="F35" s="151">
        <f ca="1">OFFSET('SPPI '!$A$2,F$6,$A35)</f>
        <v>1.8</v>
      </c>
      <c r="G35" s="151">
        <f ca="1">OFFSET('SPPI '!$A$2,G$6,$A35)</f>
        <v>0.5</v>
      </c>
      <c r="H35" s="151">
        <f ca="1">OFFSET('SPPI '!$A$2,H$6,$A35)</f>
        <v>0.4</v>
      </c>
      <c r="I35" s="151">
        <f ca="1">OFFSET('SPPI '!$A$2,I$6,$A35)</f>
        <v>0.8</v>
      </c>
      <c r="K35" s="199"/>
      <c r="L35" s="199"/>
      <c r="M35" s="199"/>
      <c r="N35" s="199"/>
      <c r="O35" s="199"/>
      <c r="P35" s="199"/>
    </row>
    <row r="36" spans="1:16" ht="6.75" customHeight="1">
      <c r="D36" s="204"/>
      <c r="E36" s="204"/>
      <c r="F36" s="204"/>
      <c r="G36" s="204"/>
      <c r="H36" s="204"/>
      <c r="I36" s="204"/>
    </row>
    <row r="37" spans="1:16" s="374" customFormat="1" ht="20.399999999999999" customHeight="1">
      <c r="B37" s="375">
        <v>2017</v>
      </c>
      <c r="C37" s="394"/>
      <c r="D37" s="395"/>
      <c r="E37" s="395"/>
      <c r="F37" s="395"/>
      <c r="G37" s="395"/>
      <c r="H37" s="395"/>
      <c r="I37" s="397"/>
    </row>
    <row r="38" spans="1:16" ht="20.399999999999999" customHeight="1">
      <c r="A38" s="160">
        <v>173</v>
      </c>
      <c r="B38" s="153" t="s">
        <v>1</v>
      </c>
      <c r="C38" s="201"/>
      <c r="D38" s="151">
        <f ca="1">OFFSET('SPPI '!$A$2,D$6,$A38)</f>
        <v>0.2</v>
      </c>
      <c r="E38" s="151">
        <f ca="1">OFFSET('SPPI '!$A$2,E$6,$A38)</f>
        <v>0</v>
      </c>
      <c r="F38" s="151">
        <f ca="1">OFFSET('SPPI '!$A$2,F$6,$A38)</f>
        <v>1.6</v>
      </c>
      <c r="G38" s="151">
        <f ca="1">OFFSET('SPPI '!$A$2,G$6,$A38)</f>
        <v>0.5</v>
      </c>
      <c r="H38" s="151">
        <f ca="1">OFFSET('SPPI '!$A$2,H$6,$A38)</f>
        <v>0.9</v>
      </c>
      <c r="I38" s="151">
        <f ca="1">OFFSET('SPPI '!$A$2,I$6,$A38)</f>
        <v>0.8</v>
      </c>
      <c r="K38" s="199"/>
      <c r="L38" s="199"/>
      <c r="M38" s="199"/>
      <c r="N38" s="199"/>
      <c r="O38" s="199"/>
      <c r="P38" s="199"/>
    </row>
    <row r="39" spans="1:16" ht="20.399999999999999" customHeight="1">
      <c r="A39" s="160">
        <v>174</v>
      </c>
      <c r="B39" s="153" t="s">
        <v>2</v>
      </c>
      <c r="C39" s="201"/>
      <c r="D39" s="151">
        <f ca="1">OFFSET('SPPI '!$A$2,D$6,$A39)</f>
        <v>0.2</v>
      </c>
      <c r="E39" s="151">
        <f ca="1">OFFSET('SPPI '!$A$2,E$6,$A39)</f>
        <v>0</v>
      </c>
      <c r="F39" s="151">
        <f ca="1">OFFSET('SPPI '!$A$2,F$6,$A39)</f>
        <v>2.2000000000000002</v>
      </c>
      <c r="G39" s="151">
        <f ca="1">OFFSET('SPPI '!$A$2,G$6,$A39)</f>
        <v>0.5</v>
      </c>
      <c r="H39" s="151">
        <f ca="1">OFFSET('SPPI '!$A$2,H$6,$A39)</f>
        <v>0.7</v>
      </c>
      <c r="I39" s="151">
        <f ca="1">OFFSET('SPPI '!$A$2,I$6,$A39)</f>
        <v>1.3</v>
      </c>
      <c r="K39" s="199"/>
      <c r="L39" s="199"/>
      <c r="M39" s="199"/>
      <c r="N39" s="199"/>
      <c r="O39" s="199"/>
      <c r="P39" s="199"/>
    </row>
    <row r="40" spans="1:16" ht="20.399999999999999" customHeight="1">
      <c r="A40" s="160">
        <v>175</v>
      </c>
      <c r="B40" s="153" t="s">
        <v>3</v>
      </c>
      <c r="C40" s="201"/>
      <c r="D40" s="151">
        <f ca="1">OFFSET('SPPI '!$A$2,D$6,$A40)</f>
        <v>0.3</v>
      </c>
      <c r="E40" s="151">
        <f ca="1">OFFSET('SPPI '!$A$2,E$6,$A40)</f>
        <v>0</v>
      </c>
      <c r="F40" s="151">
        <f ca="1">OFFSET('SPPI '!$A$2,F$6,$A40)</f>
        <v>2.2000000000000002</v>
      </c>
      <c r="G40" s="151">
        <f ca="1">OFFSET('SPPI '!$A$2,G$6,$A40)</f>
        <v>0.5</v>
      </c>
      <c r="H40" s="151">
        <f ca="1">OFFSET('SPPI '!$A$2,H$6,$A40)</f>
        <v>0.5</v>
      </c>
      <c r="I40" s="151">
        <f ca="1">OFFSET('SPPI '!$A$2,I$6,$A40)</f>
        <v>1.3</v>
      </c>
      <c r="K40" s="199"/>
      <c r="L40" s="199"/>
      <c r="M40" s="199"/>
      <c r="N40" s="199"/>
      <c r="O40" s="199"/>
      <c r="P40" s="199"/>
    </row>
    <row r="41" spans="1:16" ht="20.399999999999999" customHeight="1">
      <c r="A41" s="160">
        <v>176</v>
      </c>
      <c r="B41" s="153" t="s">
        <v>4</v>
      </c>
      <c r="D41" s="151">
        <f ca="1">OFFSET('SPPI '!$A$2,D$6,$A41)</f>
        <v>0.4</v>
      </c>
      <c r="E41" s="151">
        <f ca="1">OFFSET('SPPI '!$A$2,E$6,$A41)</f>
        <v>0</v>
      </c>
      <c r="F41" s="151">
        <f ca="1">OFFSET('SPPI '!$A$2,F$6,$A41)</f>
        <v>1.6</v>
      </c>
      <c r="G41" s="151">
        <f ca="1">OFFSET('SPPI '!$A$2,G$6,$A41)</f>
        <v>0.8</v>
      </c>
      <c r="H41" s="151">
        <f ca="1">OFFSET('SPPI '!$A$2,H$6,$A41)</f>
        <v>0.6</v>
      </c>
      <c r="I41" s="151">
        <f ca="1">OFFSET('SPPI '!$A$2,I$6,$A41)</f>
        <v>0.6</v>
      </c>
      <c r="K41" s="199"/>
      <c r="L41" s="199"/>
      <c r="M41" s="199"/>
      <c r="N41" s="199"/>
      <c r="O41" s="199"/>
      <c r="P41" s="199"/>
    </row>
    <row r="42" spans="1:16" ht="6.75" customHeight="1">
      <c r="D42" s="204"/>
      <c r="E42" s="204"/>
      <c r="F42" s="204"/>
      <c r="G42" s="204"/>
      <c r="H42" s="204"/>
      <c r="I42" s="204"/>
    </row>
    <row r="43" spans="1:16" s="374" customFormat="1" ht="21" customHeight="1">
      <c r="B43" s="375">
        <v>2018</v>
      </c>
      <c r="C43" s="394"/>
      <c r="D43" s="395"/>
      <c r="E43" s="395"/>
      <c r="F43" s="395"/>
      <c r="G43" s="395"/>
      <c r="H43" s="395"/>
      <c r="I43" s="397"/>
    </row>
    <row r="44" spans="1:16" ht="21" customHeight="1">
      <c r="A44" s="160">
        <v>177</v>
      </c>
      <c r="B44" s="153" t="s">
        <v>1</v>
      </c>
      <c r="C44" s="201"/>
      <c r="D44" s="151">
        <f ca="1">OFFSET('SPPI '!$A$2,D$6,$A44)</f>
        <v>0.9</v>
      </c>
      <c r="E44" s="151">
        <f ca="1">OFFSET('SPPI '!$A$2,E$6,$A44)</f>
        <v>-0.4</v>
      </c>
      <c r="F44" s="151">
        <f ca="1">OFFSET('SPPI '!$A$2,F$6,$A44)</f>
        <v>1.4</v>
      </c>
      <c r="G44" s="151">
        <f ca="1">OFFSET('SPPI '!$A$2,G$6,$A44)</f>
        <v>1.1000000000000001</v>
      </c>
      <c r="H44" s="151">
        <f ca="1">OFFSET('SPPI '!$A$2,H$6,$A44)</f>
        <v>0.5</v>
      </c>
      <c r="I44" s="151">
        <f ca="1">OFFSET('SPPI '!$A$2,I$6,$A44)</f>
        <v>1.1000000000000001</v>
      </c>
      <c r="K44" s="199"/>
      <c r="L44" s="199"/>
      <c r="M44" s="199"/>
      <c r="N44" s="199"/>
      <c r="O44" s="199"/>
      <c r="P44" s="199"/>
    </row>
    <row r="45" spans="1:16" ht="21" customHeight="1">
      <c r="A45" s="160">
        <v>178</v>
      </c>
      <c r="B45" s="153" t="s">
        <v>2</v>
      </c>
      <c r="C45" s="201"/>
      <c r="D45" s="151">
        <f ca="1">OFFSET('SPPI '!$A$2,D$6,$A45)</f>
        <v>0.8</v>
      </c>
      <c r="E45" s="151">
        <f ca="1">OFFSET('SPPI '!$A$2,E$6,$A45)</f>
        <v>-0.4</v>
      </c>
      <c r="F45" s="151">
        <f ca="1">OFFSET('SPPI '!$A$2,F$6,$A45)</f>
        <v>0.4</v>
      </c>
      <c r="G45" s="151">
        <f ca="1">OFFSET('SPPI '!$A$2,G$6,$A45)</f>
        <v>1.1000000000000001</v>
      </c>
      <c r="H45" s="151">
        <f ca="1">OFFSET('SPPI '!$A$2,H$6,$A45)</f>
        <v>0.5</v>
      </c>
      <c r="I45" s="151">
        <f ca="1">OFFSET('SPPI '!$A$2,I$6,$A45)</f>
        <v>0.7</v>
      </c>
      <c r="K45" s="199"/>
      <c r="L45" s="199"/>
      <c r="M45" s="199"/>
      <c r="N45" s="199"/>
      <c r="O45" s="199"/>
      <c r="P45" s="199"/>
    </row>
    <row r="46" spans="1:16" ht="21" customHeight="1">
      <c r="A46" s="160">
        <v>179</v>
      </c>
      <c r="B46" s="153" t="s">
        <v>3</v>
      </c>
      <c r="C46" s="201"/>
      <c r="D46" s="151">
        <f ca="1">OFFSET('SPPI '!$A$2,D$6,$A46)</f>
        <v>0.7</v>
      </c>
      <c r="E46" s="151">
        <f ca="1">OFFSET('SPPI '!$A$2,E$6,$A46)</f>
        <v>-0.4</v>
      </c>
      <c r="F46" s="151">
        <f ca="1">OFFSET('SPPI '!$A$2,F$6,$A46)</f>
        <v>0.6</v>
      </c>
      <c r="G46" s="151">
        <f ca="1">OFFSET('SPPI '!$A$2,G$6,$A46)</f>
        <v>1.1000000000000001</v>
      </c>
      <c r="H46" s="151">
        <f ca="1">OFFSET('SPPI '!$A$2,H$6,$A46)</f>
        <v>0.5</v>
      </c>
      <c r="I46" s="151">
        <f ca="1">OFFSET('SPPI '!$A$2,I$6,$A46)</f>
        <v>0.7</v>
      </c>
      <c r="K46" s="199"/>
      <c r="L46" s="199"/>
      <c r="M46" s="199"/>
      <c r="N46" s="199"/>
      <c r="O46" s="199"/>
      <c r="P46" s="199"/>
    </row>
    <row r="47" spans="1:16" ht="21" customHeight="1">
      <c r="A47" s="160">
        <v>180</v>
      </c>
      <c r="B47" s="153" t="s">
        <v>4</v>
      </c>
      <c r="D47" s="151">
        <f ca="1">OFFSET('SPPI '!$A$2,D$6,$A47)</f>
        <v>0.5</v>
      </c>
      <c r="E47" s="151">
        <f ca="1">OFFSET('SPPI '!$A$2,E$6,$A47)</f>
        <v>-0.4</v>
      </c>
      <c r="F47" s="151">
        <f ca="1">OFFSET('SPPI '!$A$2,F$6,$A47)</f>
        <v>0.7</v>
      </c>
      <c r="G47" s="151">
        <f ca="1">OFFSET('SPPI '!$A$2,G$6,$A47)</f>
        <v>0.3</v>
      </c>
      <c r="H47" s="151">
        <f ca="1">OFFSET('SPPI '!$A$2,H$6,$A47)</f>
        <v>0.4</v>
      </c>
      <c r="I47" s="151">
        <f ca="1">OFFSET('SPPI '!$A$2,I$6,$A47)</f>
        <v>0.6</v>
      </c>
      <c r="K47" s="199"/>
      <c r="L47" s="199"/>
      <c r="M47" s="199"/>
      <c r="N47" s="199"/>
      <c r="O47" s="199"/>
      <c r="P47" s="199"/>
    </row>
    <row r="48" spans="1:16" ht="6.75" customHeight="1">
      <c r="D48" s="204"/>
      <c r="E48" s="204"/>
      <c r="F48" s="204"/>
      <c r="G48" s="204"/>
      <c r="H48" s="204"/>
      <c r="I48" s="204"/>
    </row>
    <row r="49" spans="1:16" s="374" customFormat="1" ht="21" customHeight="1">
      <c r="B49" s="375">
        <v>2019</v>
      </c>
      <c r="C49" s="394"/>
      <c r="D49" s="395"/>
      <c r="E49" s="395"/>
      <c r="F49" s="395"/>
      <c r="G49" s="395"/>
      <c r="H49" s="395"/>
      <c r="I49" s="397"/>
    </row>
    <row r="50" spans="1:16" ht="21" customHeight="1">
      <c r="A50" s="160">
        <v>181</v>
      </c>
      <c r="B50" s="153" t="s">
        <v>1</v>
      </c>
      <c r="C50" s="201"/>
      <c r="D50" s="151">
        <f ca="1">OFFSET('SPPI '!$A$2,D$6,$A50)</f>
        <v>0.1</v>
      </c>
      <c r="E50" s="151">
        <f ca="1">OFFSET('SPPI '!$A$2,E$6,$A50)</f>
        <v>0</v>
      </c>
      <c r="F50" s="151">
        <f ca="1">OFFSET('SPPI '!$A$2,F$6,$A50)</f>
        <v>0.9</v>
      </c>
      <c r="G50" s="151">
        <f ca="1">OFFSET('SPPI '!$A$2,G$6,$A50)</f>
        <v>0</v>
      </c>
      <c r="H50" s="151">
        <f ca="1">OFFSET('SPPI '!$A$2,H$6,$A50)</f>
        <v>0.1</v>
      </c>
      <c r="I50" s="151">
        <f ca="1">OFFSET('SPPI '!$A$2,I$6,$A50)</f>
        <v>0.1</v>
      </c>
      <c r="K50" s="199"/>
      <c r="L50" s="199"/>
      <c r="M50" s="199"/>
      <c r="N50" s="199"/>
      <c r="O50" s="199"/>
      <c r="P50" s="199"/>
    </row>
    <row r="51" spans="1:16" ht="21" customHeight="1">
      <c r="A51" s="160">
        <v>182</v>
      </c>
      <c r="B51" s="153" t="s">
        <v>2</v>
      </c>
      <c r="C51" s="201"/>
      <c r="D51" s="151">
        <f ca="1">OFFSET('SPPI '!$A$2,D$6,$A51)</f>
        <v>0.1</v>
      </c>
      <c r="E51" s="151">
        <f ca="1">OFFSET('SPPI '!$A$2,E$6,$A51)</f>
        <v>0</v>
      </c>
      <c r="F51" s="151">
        <f ca="1">OFFSET('SPPI '!$A$2,F$6,$A51)</f>
        <v>0.8</v>
      </c>
      <c r="G51" s="151">
        <f ca="1">OFFSET('SPPI '!$A$2,G$6,$A51)</f>
        <v>0</v>
      </c>
      <c r="H51" s="151">
        <f ca="1">OFFSET('SPPI '!$A$2,H$6,$A51)</f>
        <v>0.1</v>
      </c>
      <c r="I51" s="151">
        <f ca="1">OFFSET('SPPI '!$A$2,I$6,$A51)</f>
        <v>0</v>
      </c>
      <c r="K51" s="199"/>
      <c r="L51" s="199"/>
      <c r="M51" s="199"/>
      <c r="N51" s="199"/>
      <c r="O51" s="199"/>
      <c r="P51" s="199"/>
    </row>
    <row r="52" spans="1:16" ht="21" customHeight="1">
      <c r="A52" s="160">
        <v>183</v>
      </c>
      <c r="B52" s="153" t="s">
        <v>3</v>
      </c>
      <c r="C52" s="201"/>
      <c r="D52" s="151">
        <f ca="1">OFFSET('SPPI '!$A$2,D$6,$A52)</f>
        <v>0.1</v>
      </c>
      <c r="E52" s="151">
        <f ca="1">OFFSET('SPPI '!$A$2,E$6,$A52)</f>
        <v>0</v>
      </c>
      <c r="F52" s="151">
        <f ca="1">OFFSET('SPPI '!$A$2,F$6,$A52)</f>
        <v>0.5</v>
      </c>
      <c r="G52" s="151">
        <f ca="1">OFFSET('SPPI '!$A$2,G$6,$A52)</f>
        <v>0</v>
      </c>
      <c r="H52" s="151">
        <f ca="1">OFFSET('SPPI '!$A$2,H$6,$A52)</f>
        <v>0.1</v>
      </c>
      <c r="I52" s="151">
        <f ca="1">OFFSET('SPPI '!$A$2,I$6,$A52)</f>
        <v>0.1</v>
      </c>
      <c r="K52" s="199"/>
      <c r="L52" s="199"/>
      <c r="M52" s="199"/>
      <c r="N52" s="199"/>
      <c r="O52" s="199"/>
      <c r="P52" s="199"/>
    </row>
    <row r="53" spans="1:16" ht="21" customHeight="1">
      <c r="A53" s="160">
        <v>184</v>
      </c>
      <c r="B53" s="153" t="s">
        <v>4</v>
      </c>
      <c r="D53" s="151">
        <f ca="1">OFFSET('SPPI '!$A$2,D$6,$A53)</f>
        <v>0.2</v>
      </c>
      <c r="E53" s="151">
        <f ca="1">OFFSET('SPPI '!$A$2,E$6,$A53)</f>
        <v>0</v>
      </c>
      <c r="F53" s="151">
        <f ca="1">OFFSET('SPPI '!$A$2,F$6,$A53)</f>
        <v>0.3</v>
      </c>
      <c r="G53" s="151">
        <f ca="1">OFFSET('SPPI '!$A$2,G$6,$A53)</f>
        <v>-0.1</v>
      </c>
      <c r="H53" s="151">
        <f ca="1">OFFSET('SPPI '!$A$2,H$6,$A53)</f>
        <v>0.1</v>
      </c>
      <c r="I53" s="151">
        <f ca="1">OFFSET('SPPI '!$A$2,I$6,$A53)</f>
        <v>0.1</v>
      </c>
      <c r="K53" s="199"/>
      <c r="L53" s="199"/>
      <c r="M53" s="199"/>
      <c r="N53" s="199"/>
      <c r="O53" s="199"/>
      <c r="P53" s="199"/>
    </row>
    <row r="54" spans="1:16" ht="9.75" customHeight="1">
      <c r="D54" s="204"/>
      <c r="E54" s="204"/>
      <c r="F54" s="204"/>
      <c r="G54" s="204"/>
      <c r="H54" s="204"/>
      <c r="I54" s="204"/>
    </row>
    <row r="55" spans="1:16" s="374" customFormat="1" ht="21" customHeight="1">
      <c r="B55" s="375">
        <v>2020</v>
      </c>
      <c r="C55" s="394"/>
      <c r="D55" s="395"/>
      <c r="E55" s="395"/>
      <c r="F55" s="395"/>
      <c r="G55" s="395"/>
      <c r="H55" s="395"/>
      <c r="I55" s="397"/>
    </row>
    <row r="56" spans="1:16" ht="21" customHeight="1">
      <c r="A56" s="160">
        <v>185</v>
      </c>
      <c r="B56" s="153" t="s">
        <v>1</v>
      </c>
      <c r="C56" s="201"/>
      <c r="D56" s="151">
        <f ca="1">OFFSET('SPPI '!$A$2,D$6,$A56)</f>
        <v>0.1</v>
      </c>
      <c r="E56" s="151">
        <f ca="1">OFFSET('SPPI '!$A$2,E$6,$A56)</f>
        <v>0</v>
      </c>
      <c r="F56" s="151">
        <f ca="1">OFFSET('SPPI '!$A$2,F$6,$A56)</f>
        <v>0.6</v>
      </c>
      <c r="G56" s="151">
        <f ca="1">OFFSET('SPPI '!$A$2,G$6,$A56)</f>
        <v>-0.1</v>
      </c>
      <c r="H56" s="151">
        <f ca="1">OFFSET('SPPI '!$A$2,H$6,$A56)</f>
        <v>0</v>
      </c>
      <c r="I56" s="151">
        <f ca="1">OFFSET('SPPI '!$A$2,I$6,$A56)</f>
        <v>0.1</v>
      </c>
      <c r="K56" s="199"/>
      <c r="L56" s="199"/>
      <c r="M56" s="199"/>
      <c r="N56" s="199"/>
      <c r="O56" s="199"/>
      <c r="P56" s="199"/>
    </row>
    <row r="57" spans="1:16" ht="21" customHeight="1">
      <c r="A57" s="160">
        <v>186</v>
      </c>
      <c r="B57" s="153" t="s">
        <v>2</v>
      </c>
      <c r="C57" s="201"/>
      <c r="D57" s="151">
        <f ca="1">OFFSET('SPPI '!$A$2,D$6,$A57)</f>
        <v>0.2</v>
      </c>
      <c r="E57" s="151">
        <f ca="1">OFFSET('SPPI '!$A$2,E$6,$A57)</f>
        <v>0</v>
      </c>
      <c r="F57" s="151">
        <f ca="1">OFFSET('SPPI '!$A$2,F$6,$A57)</f>
        <v>0.6</v>
      </c>
      <c r="G57" s="151">
        <f ca="1">OFFSET('SPPI '!$A$2,G$6,$A57)</f>
        <v>-0.1</v>
      </c>
      <c r="H57" s="151">
        <f ca="1">OFFSET('SPPI '!$A$2,H$6,$A57)</f>
        <v>0</v>
      </c>
      <c r="I57" s="151">
        <f ca="1">OFFSET('SPPI '!$A$2,I$6,$A57)</f>
        <v>0</v>
      </c>
      <c r="K57" s="199"/>
      <c r="L57" s="199"/>
      <c r="M57" s="199"/>
      <c r="N57" s="199"/>
      <c r="O57" s="199"/>
      <c r="P57" s="199"/>
    </row>
    <row r="58" spans="1:16" ht="21" customHeight="1">
      <c r="A58" s="160">
        <v>187</v>
      </c>
      <c r="B58" s="153" t="s">
        <v>3</v>
      </c>
      <c r="C58" s="201"/>
      <c r="D58" s="151">
        <f ca="1">OFFSET('SPPI '!$A$2,D$6,$A58)</f>
        <v>0.1</v>
      </c>
      <c r="E58" s="151">
        <f ca="1">OFFSET('SPPI '!$A$2,E$6,$A58)</f>
        <v>0</v>
      </c>
      <c r="F58" s="151">
        <f ca="1">OFFSET('SPPI '!$A$2,F$6,$A58)</f>
        <v>1.7</v>
      </c>
      <c r="G58" s="151">
        <f ca="1">OFFSET('SPPI '!$A$2,G$6,$A58)</f>
        <v>-0.1</v>
      </c>
      <c r="H58" s="151">
        <f ca="1">OFFSET('SPPI '!$A$2,H$6,$A58)</f>
        <v>0</v>
      </c>
      <c r="I58" s="151">
        <f ca="1">OFFSET('SPPI '!$A$2,I$6,$A58)</f>
        <v>-0.1</v>
      </c>
      <c r="K58" s="199"/>
      <c r="L58" s="199"/>
      <c r="M58" s="199"/>
      <c r="N58" s="199"/>
      <c r="O58" s="199"/>
      <c r="P58" s="199"/>
    </row>
    <row r="59" spans="1:16" ht="21" customHeight="1">
      <c r="A59" s="160">
        <v>188</v>
      </c>
      <c r="B59" s="153" t="s">
        <v>4</v>
      </c>
      <c r="D59" s="151">
        <f ca="1">OFFSET('SPPI '!$A$2,D$6,$A59)</f>
        <v>0.1</v>
      </c>
      <c r="E59" s="151">
        <f ca="1">OFFSET('SPPI '!$A$2,E$6,$A59)</f>
        <v>0</v>
      </c>
      <c r="F59" s="151">
        <f ca="1">OFFSET('SPPI '!$A$2,F$6,$A59)</f>
        <v>1.5</v>
      </c>
      <c r="G59" s="151">
        <f ca="1">OFFSET('SPPI '!$A$2,G$6,$A59)</f>
        <v>0</v>
      </c>
      <c r="H59" s="151">
        <f ca="1">OFFSET('SPPI '!$A$2,H$6,$A59)</f>
        <v>0</v>
      </c>
      <c r="I59" s="151">
        <f ca="1">OFFSET('SPPI '!$A$2,I$6,$A59)</f>
        <v>-0.1</v>
      </c>
      <c r="J59" s="155"/>
      <c r="K59" s="199"/>
      <c r="L59" s="199"/>
      <c r="M59" s="199"/>
      <c r="N59" s="199"/>
      <c r="O59" s="199"/>
      <c r="P59" s="199"/>
    </row>
    <row r="60" spans="1:16" ht="6.75" customHeight="1">
      <c r="B60" s="153"/>
      <c r="C60" s="154"/>
      <c r="D60" s="148"/>
      <c r="E60" s="151"/>
      <c r="F60" s="151"/>
      <c r="G60" s="151"/>
      <c r="H60" s="151"/>
      <c r="I60" s="151"/>
      <c r="J60" s="151"/>
      <c r="K60" s="151"/>
      <c r="L60" s="151"/>
    </row>
    <row r="61" spans="1:16" s="374" customFormat="1" ht="20.399999999999999" customHeight="1">
      <c r="B61" s="375">
        <v>2021</v>
      </c>
      <c r="C61" s="381"/>
      <c r="D61" s="377"/>
      <c r="E61" s="382"/>
      <c r="F61" s="382"/>
      <c r="G61" s="382"/>
      <c r="H61" s="382"/>
      <c r="I61" s="382"/>
      <c r="J61" s="382"/>
      <c r="K61" s="382"/>
      <c r="L61" s="382"/>
    </row>
    <row r="62" spans="1:16" ht="20.399999999999999" customHeight="1">
      <c r="A62" s="143">
        <v>189</v>
      </c>
      <c r="B62" s="153" t="s">
        <v>1</v>
      </c>
      <c r="C62" s="154"/>
      <c r="D62" s="151">
        <f ca="1">OFFSET('SPPI '!$A$2,D$6,$A62)</f>
        <v>0.1</v>
      </c>
      <c r="E62" s="151">
        <f ca="1">OFFSET('SPPI '!$A$2,E$6,$A62)</f>
        <v>0</v>
      </c>
      <c r="F62" s="151">
        <f ca="1">OFFSET('SPPI '!$A$2,F$6,$A62)</f>
        <v>1.4</v>
      </c>
      <c r="G62" s="151">
        <f ca="1">OFFSET('SPPI '!$A$2,G$6,$A62)</f>
        <v>0</v>
      </c>
      <c r="H62" s="151">
        <f ca="1">OFFSET('SPPI '!$A$2,H$6,$A62)</f>
        <v>0</v>
      </c>
      <c r="I62" s="151">
        <f ca="1">OFFSET('SPPI '!$A$2,I$6,$A62)</f>
        <v>0</v>
      </c>
      <c r="J62" s="151"/>
      <c r="K62" s="151"/>
      <c r="L62" s="151"/>
    </row>
    <row r="63" spans="1:16" ht="20.399999999999999" customHeight="1">
      <c r="A63" s="144">
        <v>190</v>
      </c>
      <c r="B63" s="153" t="s">
        <v>2</v>
      </c>
      <c r="C63" s="154"/>
      <c r="D63" s="151">
        <f ca="1">OFFSET('SPPI '!$A$2,D$6,$A63)</f>
        <v>0</v>
      </c>
      <c r="E63" s="151">
        <f ca="1">OFFSET('SPPI '!$A$2,E$6,$A63)</f>
        <v>0</v>
      </c>
      <c r="F63" s="151">
        <f ca="1">OFFSET('SPPI '!$A$2,F$6,$A63)</f>
        <v>1.3</v>
      </c>
      <c r="G63" s="151">
        <f ca="1">OFFSET('SPPI '!$A$2,G$6,$A63)</f>
        <v>0</v>
      </c>
      <c r="H63" s="151">
        <f ca="1">OFFSET('SPPI '!$A$2,H$6,$A63)</f>
        <v>0</v>
      </c>
      <c r="I63" s="151">
        <f ca="1">OFFSET('SPPI '!$A$2,I$6,$A63)</f>
        <v>0.1</v>
      </c>
      <c r="J63" s="151"/>
      <c r="K63" s="151"/>
      <c r="L63" s="151"/>
    </row>
    <row r="64" spans="1:16" ht="20.399999999999999" customHeight="1">
      <c r="A64" s="144">
        <v>191</v>
      </c>
      <c r="B64" s="153" t="s">
        <v>3</v>
      </c>
      <c r="D64" s="151">
        <f ca="1">OFFSET('SPPI '!$A$2,D$6,$A64)</f>
        <v>0.2</v>
      </c>
      <c r="E64" s="151">
        <f ca="1">OFFSET('SPPI '!$A$2,E$6,$A64)</f>
        <v>0</v>
      </c>
      <c r="F64" s="151">
        <f ca="1">OFFSET('SPPI '!$A$2,F$6,$A64)</f>
        <v>0.2</v>
      </c>
      <c r="G64" s="151">
        <f ca="1">OFFSET('SPPI '!$A$2,G$6,$A64)</f>
        <v>0</v>
      </c>
      <c r="H64" s="151">
        <f ca="1">OFFSET('SPPI '!$A$2,H$6,$A64)</f>
        <v>0</v>
      </c>
      <c r="I64" s="151">
        <f ca="1">OFFSET('SPPI '!$A$2,I$6,$A64)</f>
        <v>0.1</v>
      </c>
    </row>
    <row r="65" spans="1:12" ht="20.399999999999999" customHeight="1">
      <c r="A65" s="143">
        <v>192</v>
      </c>
      <c r="B65" s="153" t="s">
        <v>4</v>
      </c>
      <c r="D65" s="151">
        <f ca="1">OFFSET('SPPI '!$A$2,D$6,$A65)</f>
        <v>0.1</v>
      </c>
      <c r="E65" s="151">
        <f ca="1">OFFSET('SPPI '!$A$2,E$6,$A65)</f>
        <v>0</v>
      </c>
      <c r="F65" s="151">
        <f ca="1">OFFSET('SPPI '!$A$2,F$6,$A65)</f>
        <v>0.6</v>
      </c>
      <c r="G65" s="151">
        <f ca="1">OFFSET('SPPI '!$A$2,G$6,$A65)</f>
        <v>0.2</v>
      </c>
      <c r="H65" s="151">
        <f ca="1">OFFSET('SPPI '!$A$2,H$6,$A65)</f>
        <v>0</v>
      </c>
      <c r="I65" s="151">
        <f ca="1">OFFSET('SPPI '!$A$2,I$6,$A65)</f>
        <v>0.1</v>
      </c>
    </row>
    <row r="66" spans="1:12" ht="9.75" customHeight="1">
      <c r="B66" s="160"/>
      <c r="C66" s="160"/>
    </row>
    <row r="67" spans="1:12" s="374" customFormat="1" ht="20.399999999999999" customHeight="1">
      <c r="B67" s="375">
        <v>2022</v>
      </c>
      <c r="C67" s="381"/>
      <c r="D67" s="377"/>
      <c r="E67" s="382"/>
      <c r="F67" s="382"/>
      <c r="G67" s="382"/>
      <c r="H67" s="382"/>
      <c r="I67" s="382"/>
      <c r="J67" s="382"/>
      <c r="K67" s="382"/>
      <c r="L67" s="382"/>
    </row>
    <row r="68" spans="1:12" ht="20.399999999999999" customHeight="1">
      <c r="A68" s="143">
        <v>193</v>
      </c>
      <c r="B68" s="153" t="s">
        <v>1</v>
      </c>
      <c r="C68" s="154"/>
      <c r="D68" s="151">
        <f ca="1">OFFSET('SPPI '!$A$2,D$6,$A68)</f>
        <v>0.2</v>
      </c>
      <c r="E68" s="151">
        <f ca="1">OFFSET('SPPI '!$A$2,E$6,$A68)</f>
        <v>0</v>
      </c>
      <c r="F68" s="151">
        <f ca="1">OFFSET('SPPI '!$A$2,F$6,$A68)</f>
        <v>0.2</v>
      </c>
      <c r="G68" s="151">
        <f ca="1">OFFSET('SPPI '!$A$2,G$6,$A68)</f>
        <v>0.2</v>
      </c>
      <c r="H68" s="151">
        <f ca="1">OFFSET('SPPI '!$A$2,H$6,$A68)</f>
        <v>0.2</v>
      </c>
      <c r="I68" s="151">
        <f ca="1">OFFSET('SPPI '!$A$2,I$6,$A68)</f>
        <v>0.1</v>
      </c>
      <c r="J68" s="151"/>
      <c r="K68" s="151"/>
      <c r="L68" s="151"/>
    </row>
    <row r="69" spans="1:12" ht="20.399999999999999" customHeight="1">
      <c r="A69" s="144">
        <v>194</v>
      </c>
      <c r="B69" s="153" t="s">
        <v>2</v>
      </c>
      <c r="C69" s="154"/>
      <c r="D69" s="151">
        <f ca="1">OFFSET('SPPI '!$A$2,D$6,$A69)</f>
        <v>0.2</v>
      </c>
      <c r="E69" s="151">
        <f ca="1">OFFSET('SPPI '!$A$2,E$6,$A69)</f>
        <v>0</v>
      </c>
      <c r="F69" s="151">
        <f ca="1">OFFSET('SPPI '!$A$2,F$6,$A69)</f>
        <v>0.3</v>
      </c>
      <c r="G69" s="151">
        <f ca="1">OFFSET('SPPI '!$A$2,G$6,$A69)</f>
        <v>0.2</v>
      </c>
      <c r="H69" s="151">
        <f ca="1">OFFSET('SPPI '!$A$2,H$6,$A69)</f>
        <v>0.7</v>
      </c>
      <c r="I69" s="151">
        <f ca="1">OFFSET('SPPI '!$A$2,I$6,$A69)</f>
        <v>0.2</v>
      </c>
      <c r="J69" s="151"/>
      <c r="K69" s="151"/>
      <c r="L69" s="151"/>
    </row>
    <row r="70" spans="1:12" ht="20.399999999999999" customHeight="1">
      <c r="A70" s="144">
        <v>195</v>
      </c>
      <c r="B70" s="153" t="s">
        <v>3</v>
      </c>
      <c r="D70" s="151">
        <f ca="1">OFFSET('SPPI '!$A$2,D$6,$A70)</f>
        <v>-0.4</v>
      </c>
      <c r="E70" s="151">
        <f ca="1">OFFSET('SPPI '!$A$2,E$6,$A70)</f>
        <v>0</v>
      </c>
      <c r="F70" s="151">
        <f ca="1">OFFSET('SPPI '!$A$2,F$6,$A70)</f>
        <v>0.3</v>
      </c>
      <c r="G70" s="151">
        <f ca="1">OFFSET('SPPI '!$A$2,G$6,$A70)</f>
        <v>0.2</v>
      </c>
      <c r="H70" s="151">
        <f ca="1">OFFSET('SPPI '!$A$2,H$6,$A70)</f>
        <v>0.7</v>
      </c>
      <c r="I70" s="151">
        <f ca="1">OFFSET('SPPI '!$A$2,I$6,$A70)</f>
        <v>0.4</v>
      </c>
    </row>
    <row r="71" spans="1:12" ht="20.399999999999999" customHeight="1">
      <c r="A71" s="143">
        <v>196</v>
      </c>
      <c r="B71" s="153" t="s">
        <v>4</v>
      </c>
      <c r="D71" s="151">
        <f ca="1">OFFSET('SPPI '!$A$2,D$6,$A71)</f>
        <v>-0.3</v>
      </c>
      <c r="E71" s="151">
        <f ca="1">OFFSET('SPPI '!$A$2,E$6,$A71)</f>
        <v>0.2</v>
      </c>
      <c r="F71" s="151">
        <f ca="1">OFFSET('SPPI '!$A$2,F$6,$A71)</f>
        <v>0</v>
      </c>
      <c r="G71" s="151">
        <f ca="1">OFFSET('SPPI '!$A$2,G$6,$A71)</f>
        <v>0.3</v>
      </c>
      <c r="H71" s="151">
        <f ca="1">OFFSET('SPPI '!$A$2,H$6,$A71)</f>
        <v>0.7</v>
      </c>
      <c r="I71" s="151">
        <f ca="1">OFFSET('SPPI '!$A$2,I$6,$A71)</f>
        <v>0.5</v>
      </c>
    </row>
    <row r="72" spans="1:12" ht="6.75" customHeight="1">
      <c r="B72" s="160"/>
      <c r="C72" s="160"/>
    </row>
    <row r="73" spans="1:12" s="374" customFormat="1" ht="21" customHeight="1">
      <c r="B73" s="375">
        <v>2023</v>
      </c>
      <c r="C73" s="381"/>
      <c r="D73" s="377"/>
      <c r="E73" s="382"/>
      <c r="F73" s="382"/>
      <c r="G73" s="382"/>
      <c r="H73" s="382"/>
      <c r="I73" s="382"/>
      <c r="J73" s="382"/>
      <c r="K73" s="382"/>
      <c r="L73" s="382"/>
    </row>
    <row r="74" spans="1:12" ht="21" customHeight="1">
      <c r="A74" s="143">
        <v>197</v>
      </c>
      <c r="B74" s="153" t="s">
        <v>1</v>
      </c>
      <c r="C74" s="154"/>
      <c r="D74" s="151">
        <f ca="1">OFFSET('SPPI '!$A$2,D$6,$A74)</f>
        <v>-0.5</v>
      </c>
      <c r="E74" s="151">
        <f ca="1">OFFSET('SPPI '!$A$2,E$6,$A74)</f>
        <v>0.2</v>
      </c>
      <c r="F74" s="151">
        <f ca="1">OFFSET('SPPI '!$A$2,F$6,$A74)</f>
        <v>0</v>
      </c>
      <c r="G74" s="151">
        <f ca="1">OFFSET('SPPI '!$A$2,G$6,$A74)</f>
        <v>0.3</v>
      </c>
      <c r="H74" s="151">
        <f ca="1">OFFSET('SPPI '!$A$2,H$6,$A74)</f>
        <v>0.9</v>
      </c>
      <c r="I74" s="151">
        <f ca="1">OFFSET('SPPI '!$A$2,I$6,$A74)</f>
        <v>0.5</v>
      </c>
      <c r="J74" s="151"/>
      <c r="K74" s="151"/>
      <c r="L74" s="151"/>
    </row>
    <row r="75" spans="1:12" ht="21" customHeight="1">
      <c r="A75" s="144">
        <v>198</v>
      </c>
      <c r="B75" s="153" t="s">
        <v>2</v>
      </c>
      <c r="C75" s="154"/>
      <c r="D75" s="151">
        <f ca="1">OFFSET('SPPI '!$A$2,D$6,$A75)</f>
        <v>-0.5</v>
      </c>
      <c r="E75" s="151">
        <f ca="1">OFFSET('SPPI '!$A$2,E$6,$A75)</f>
        <v>0.2</v>
      </c>
      <c r="F75" s="151">
        <f ca="1">OFFSET('SPPI '!$A$2,F$6,$A75)</f>
        <v>-0.1</v>
      </c>
      <c r="G75" s="151">
        <f ca="1">OFFSET('SPPI '!$A$2,G$6,$A75)</f>
        <v>0.3</v>
      </c>
      <c r="H75" s="151">
        <f ca="1">OFFSET('SPPI '!$A$2,H$6,$A75)</f>
        <v>0.5</v>
      </c>
      <c r="I75" s="151">
        <f ca="1">OFFSET('SPPI '!$A$2,I$6,$A75)</f>
        <v>0.5</v>
      </c>
      <c r="J75" s="151"/>
      <c r="K75" s="151"/>
      <c r="L75" s="151"/>
    </row>
    <row r="76" spans="1:12" ht="21" customHeight="1">
      <c r="A76" s="144">
        <v>199</v>
      </c>
      <c r="B76" s="153" t="s">
        <v>3</v>
      </c>
      <c r="D76" s="151">
        <f ca="1">OFFSET('SPPI '!$A$2,D$6,$A76)</f>
        <v>-0.1</v>
      </c>
      <c r="E76" s="151">
        <f ca="1">OFFSET('SPPI '!$A$2,E$6,$A76)</f>
        <v>0.2</v>
      </c>
      <c r="F76" s="151">
        <f ca="1">OFFSET('SPPI '!$A$2,F$6,$A76)</f>
        <v>0.2</v>
      </c>
      <c r="G76" s="151">
        <f ca="1">OFFSET('SPPI '!$A$2,G$6,$A76)</f>
        <v>0.3</v>
      </c>
      <c r="H76" s="151">
        <f ca="1">OFFSET('SPPI '!$A$2,H$6,$A76)</f>
        <v>0.4</v>
      </c>
      <c r="I76" s="151">
        <f ca="1">OFFSET('SPPI '!$A$2,I$6,$A76)</f>
        <v>0.3</v>
      </c>
    </row>
    <row r="77" spans="1:12" ht="21" customHeight="1">
      <c r="A77" s="143">
        <v>200</v>
      </c>
      <c r="B77" s="153" t="s">
        <v>4</v>
      </c>
      <c r="D77" s="151">
        <f ca="1">OFFSET('SPPI '!$A$2,D$6,$A77)</f>
        <v>-0.1</v>
      </c>
      <c r="E77" s="151">
        <f ca="1">OFFSET('SPPI '!$A$2,E$6,$A77)</f>
        <v>0.1</v>
      </c>
      <c r="F77" s="151">
        <f ca="1">OFFSET('SPPI '!$A$2,F$6,$A77)</f>
        <v>0.6</v>
      </c>
      <c r="G77" s="151">
        <f ca="1">OFFSET('SPPI '!$A$2,G$6,$A77)</f>
        <v>0.1</v>
      </c>
      <c r="H77" s="151">
        <f ca="1">OFFSET('SPPI '!$A$2,H$6,$A77)</f>
        <v>0.5</v>
      </c>
      <c r="I77" s="151">
        <f ca="1">OFFSET('SPPI '!$A$2,I$6,$A77)</f>
        <v>0.3</v>
      </c>
    </row>
    <row r="78" spans="1:12" ht="6.75" customHeight="1">
      <c r="A78" s="143"/>
      <c r="B78" s="153"/>
      <c r="D78" s="151"/>
      <c r="E78" s="151"/>
      <c r="F78" s="151"/>
      <c r="G78" s="151"/>
      <c r="H78" s="151"/>
      <c r="I78" s="151"/>
    </row>
    <row r="79" spans="1:12" s="374" customFormat="1" ht="21" customHeight="1">
      <c r="B79" s="375">
        <v>2024</v>
      </c>
      <c r="C79" s="381"/>
      <c r="D79" s="377"/>
      <c r="E79" s="382"/>
      <c r="F79" s="382"/>
      <c r="G79" s="382"/>
      <c r="H79" s="382"/>
      <c r="I79" s="382"/>
      <c r="J79" s="382"/>
      <c r="K79" s="382"/>
      <c r="L79" s="382"/>
    </row>
    <row r="80" spans="1:12" ht="21" customHeight="1">
      <c r="A80" s="143">
        <v>201</v>
      </c>
      <c r="B80" s="153" t="s">
        <v>1</v>
      </c>
      <c r="C80" s="154"/>
      <c r="D80" s="151">
        <f ca="1">OFFSET('SPPI '!$A$2,D$6,$A80)</f>
        <v>0</v>
      </c>
      <c r="E80" s="151">
        <f ca="1">OFFSET('SPPI '!$A$2,E$6,$A80)</f>
        <v>0.2</v>
      </c>
      <c r="F80" s="151">
        <f ca="1">OFFSET('SPPI '!$A$2,F$6,$A80)</f>
        <v>0.6</v>
      </c>
      <c r="G80" s="151">
        <f ca="1">OFFSET('SPPI '!$A$2,G$6,$A80)</f>
        <v>0.1</v>
      </c>
      <c r="H80" s="151">
        <f ca="1">OFFSET('SPPI '!$A$2,H$6,$A80)</f>
        <v>0.2</v>
      </c>
      <c r="I80" s="151">
        <f ca="1">OFFSET('SPPI '!$A$2,I$6,$A80)</f>
        <v>0.3</v>
      </c>
      <c r="J80" s="151"/>
      <c r="K80" s="151"/>
      <c r="L80" s="151"/>
    </row>
    <row r="81" spans="1:12" ht="21" customHeight="1">
      <c r="A81" s="144">
        <v>202</v>
      </c>
      <c r="B81" s="153" t="s">
        <v>2</v>
      </c>
      <c r="C81" s="154"/>
      <c r="D81" s="151">
        <f ca="1">OFFSET('SPPI '!$A$2,D$6,$A81)</f>
        <v>0.1</v>
      </c>
      <c r="E81" s="151">
        <f ca="1">OFFSET('SPPI '!$A$2,E$6,$A81)</f>
        <v>0.2</v>
      </c>
      <c r="F81" s="151">
        <f ca="1">OFFSET('SPPI '!$A$2,F$6,$A81)</f>
        <v>0.8</v>
      </c>
      <c r="G81" s="151">
        <f ca="1">OFFSET('SPPI '!$A$2,G$6,$A81)</f>
        <v>0.1</v>
      </c>
      <c r="H81" s="151">
        <f ca="1">OFFSET('SPPI '!$A$2,H$6,$A81)</f>
        <v>0.2</v>
      </c>
      <c r="I81" s="151">
        <f ca="1">OFFSET('SPPI '!$A$2,I$6,$A81)</f>
        <v>0.3</v>
      </c>
      <c r="J81" s="151"/>
      <c r="K81" s="151"/>
      <c r="L81" s="151"/>
    </row>
    <row r="82" spans="1:12" ht="21" customHeight="1">
      <c r="A82" s="144">
        <v>203</v>
      </c>
      <c r="B82" s="153" t="s">
        <v>3</v>
      </c>
      <c r="D82" s="151">
        <f ca="1">OFFSET('SPPI '!$A$2,D$6,$A82)</f>
        <v>0.1</v>
      </c>
      <c r="E82" s="151">
        <f ca="1">OFFSET('SPPI '!$A$2,E$6,$A82)</f>
        <v>0.3</v>
      </c>
      <c r="F82" s="151">
        <f ca="1">OFFSET('SPPI '!$A$2,F$6,$A82)</f>
        <v>0.1</v>
      </c>
      <c r="G82" s="151">
        <f ca="1">OFFSET('SPPI '!$A$2,G$6,$A82)</f>
        <v>0.1</v>
      </c>
      <c r="H82" s="151">
        <f ca="1">OFFSET('SPPI '!$A$2,H$6,$A82)</f>
        <v>0.4</v>
      </c>
      <c r="I82" s="151">
        <f ca="1">OFFSET('SPPI '!$A$2,I$6,$A82)</f>
        <v>0.4</v>
      </c>
    </row>
    <row r="83" spans="1:12" ht="21" customHeight="1">
      <c r="A83" s="143">
        <v>204</v>
      </c>
      <c r="B83" s="153" t="s">
        <v>4</v>
      </c>
      <c r="D83" s="151">
        <f ca="1">OFFSET('SPPI '!$A$2,D$6,$A83)</f>
        <v>0.1</v>
      </c>
      <c r="E83" s="151">
        <f ca="1">OFFSET('SPPI '!$A$2,E$6,$A83)</f>
        <v>0.2</v>
      </c>
      <c r="F83" s="151">
        <f ca="1">OFFSET('SPPI '!$A$2,F$6,$A83)</f>
        <v>-0.2</v>
      </c>
      <c r="G83" s="151">
        <f ca="1">OFFSET('SPPI '!$A$2,G$6,$A83)</f>
        <v>0.4</v>
      </c>
      <c r="H83" s="151">
        <f ca="1">OFFSET('SPPI '!$A$2,H$6,$A83)</f>
        <v>0.4</v>
      </c>
      <c r="I83" s="151">
        <f ca="1">OFFSET('SPPI '!$A$2,I$6,$A83)</f>
        <v>0.3</v>
      </c>
    </row>
    <row r="84" spans="1:12" ht="9.9" customHeight="1" thickBot="1">
      <c r="B84" s="161"/>
      <c r="C84" s="202"/>
      <c r="D84" s="180"/>
      <c r="E84" s="180"/>
      <c r="F84" s="180"/>
      <c r="G84" s="180"/>
      <c r="H84" s="180"/>
      <c r="I84" s="180"/>
    </row>
    <row r="85" spans="1:12" ht="27.6" customHeight="1"/>
    <row r="86" spans="1:12" ht="27.6" customHeight="1"/>
  </sheetData>
  <mergeCells count="5">
    <mergeCell ref="B7:I7"/>
    <mergeCell ref="G8:I8"/>
    <mergeCell ref="D8:E8"/>
    <mergeCell ref="D9:E9"/>
    <mergeCell ref="G9:I9"/>
  </mergeCells>
  <printOptions horizontalCentered="1"/>
  <pageMargins left="0.47244094488188981" right="0.47244094488188981" top="0.47244094488188981" bottom="0.47244094488188981" header="0" footer="0"/>
  <pageSetup paperSize="9" scale="45" orientation="portrait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9" tint="-0.249977111117893"/>
    <pageSetUpPr fitToPage="1"/>
  </sheetPr>
  <dimension ref="A1:X86"/>
  <sheetViews>
    <sheetView view="pageBreakPreview" zoomScale="74" zoomScaleNormal="50" zoomScaleSheetLayoutView="74" workbookViewId="0">
      <pane xSplit="3" ySplit="13" topLeftCell="D74" activePane="bottomRight" state="frozen"/>
      <selection activeCell="D79" sqref="D79"/>
      <selection pane="topRight" activeCell="D79" sqref="D79"/>
      <selection pane="bottomLeft" activeCell="D79" sqref="D79"/>
      <selection pane="bottomRight" activeCell="D23" sqref="D23"/>
    </sheetView>
  </sheetViews>
  <sheetFormatPr defaultColWidth="8.109375" defaultRowHeight="17.399999999999999"/>
  <cols>
    <col min="1" max="1" width="6.88671875" style="160" hidden="1" customWidth="1"/>
    <col min="2" max="2" width="16.88671875" style="159" customWidth="1"/>
    <col min="3" max="3" width="2.33203125" style="189" customWidth="1"/>
    <col min="4" max="4" width="17.109375" style="159" customWidth="1"/>
    <col min="5" max="5" width="16" style="159" customWidth="1"/>
    <col min="6" max="6" width="15.6640625" style="159" customWidth="1"/>
    <col min="7" max="7" width="15.88671875" style="159" customWidth="1"/>
    <col min="8" max="8" width="13.44140625" style="159" customWidth="1"/>
    <col min="9" max="9" width="20.109375" style="159" customWidth="1"/>
    <col min="10" max="10" width="19.33203125" style="159" customWidth="1"/>
    <col min="11" max="11" width="16.5546875" style="159" customWidth="1"/>
    <col min="12" max="12" width="14.6640625" style="159" customWidth="1"/>
    <col min="13" max="13" width="23.5546875" style="159" customWidth="1"/>
    <col min="14" max="16384" width="8.109375" style="160"/>
  </cols>
  <sheetData>
    <row r="1" spans="1:24" s="360" customFormat="1" ht="21.75" customHeight="1">
      <c r="B1" s="361" t="s">
        <v>139</v>
      </c>
      <c r="C1" s="391" t="s">
        <v>13</v>
      </c>
      <c r="D1" s="416" t="s">
        <v>362</v>
      </c>
      <c r="E1" s="392"/>
      <c r="F1" s="392"/>
      <c r="G1" s="392"/>
      <c r="H1" s="392"/>
    </row>
    <row r="2" spans="1:24" s="360" customFormat="1" ht="18.75" customHeight="1">
      <c r="B2" s="361"/>
      <c r="C2" s="391"/>
      <c r="D2" s="391" t="s">
        <v>142</v>
      </c>
      <c r="E2" s="392"/>
      <c r="F2" s="392"/>
      <c r="G2" s="392"/>
      <c r="H2" s="392"/>
    </row>
    <row r="3" spans="1:24" s="323" customFormat="1" ht="19.5" customHeight="1">
      <c r="B3" s="320" t="s">
        <v>141</v>
      </c>
      <c r="C3" s="321" t="s">
        <v>13</v>
      </c>
      <c r="D3" s="322" t="s">
        <v>363</v>
      </c>
    </row>
    <row r="4" spans="1:24" s="323" customFormat="1" ht="21.75" customHeight="1">
      <c r="B4" s="327"/>
      <c r="C4" s="321"/>
      <c r="D4" s="321" t="s">
        <v>143</v>
      </c>
    </row>
    <row r="5" spans="1:24" ht="7.5" customHeight="1">
      <c r="B5" s="187"/>
      <c r="C5" s="188"/>
    </row>
    <row r="6" spans="1:24" ht="15.75" hidden="1" customHeight="1">
      <c r="B6" s="187"/>
      <c r="C6" s="188"/>
      <c r="D6" s="144">
        <v>95</v>
      </c>
      <c r="E6" s="229">
        <v>99</v>
      </c>
      <c r="F6" s="229">
        <v>102</v>
      </c>
      <c r="G6" s="229">
        <v>105</v>
      </c>
      <c r="H6" s="144">
        <v>112</v>
      </c>
      <c r="I6" s="144">
        <v>115</v>
      </c>
      <c r="J6" s="229">
        <v>120</v>
      </c>
      <c r="K6" s="229">
        <v>126</v>
      </c>
      <c r="L6" s="144">
        <v>130</v>
      </c>
      <c r="M6" s="144">
        <v>136</v>
      </c>
    </row>
    <row r="7" spans="1:24" ht="17.25" customHeight="1" thickBot="1">
      <c r="B7" s="576" t="s">
        <v>0</v>
      </c>
      <c r="C7" s="576"/>
      <c r="D7" s="576"/>
      <c r="E7" s="576"/>
      <c r="F7" s="576"/>
      <c r="G7" s="576"/>
      <c r="H7" s="576"/>
      <c r="I7" s="576"/>
      <c r="J7" s="576"/>
      <c r="K7" s="576"/>
      <c r="L7" s="576"/>
      <c r="M7" s="576"/>
    </row>
    <row r="8" spans="1:24" s="360" customFormat="1" ht="16.8" customHeight="1">
      <c r="B8" s="358"/>
      <c r="C8" s="387"/>
      <c r="D8" s="564" t="s">
        <v>7</v>
      </c>
      <c r="E8" s="564"/>
      <c r="F8" s="564"/>
      <c r="G8" s="564"/>
      <c r="H8" s="565" t="s">
        <v>31</v>
      </c>
      <c r="I8" s="565"/>
      <c r="J8" s="565"/>
      <c r="K8" s="565" t="s">
        <v>110</v>
      </c>
      <c r="L8" s="565"/>
      <c r="M8" s="565"/>
    </row>
    <row r="9" spans="1:24" s="315" customFormat="1" ht="19.5" customHeight="1">
      <c r="B9" s="316"/>
      <c r="C9" s="317"/>
      <c r="D9" s="566" t="s">
        <v>8</v>
      </c>
      <c r="E9" s="566"/>
      <c r="F9" s="566"/>
      <c r="G9" s="566"/>
      <c r="H9" s="562" t="s">
        <v>111</v>
      </c>
      <c r="I9" s="562"/>
      <c r="J9" s="562"/>
      <c r="K9" s="562" t="s">
        <v>63</v>
      </c>
      <c r="L9" s="562"/>
      <c r="M9" s="562"/>
    </row>
    <row r="10" spans="1:24" s="173" customFormat="1" ht="18.600000000000001" customHeight="1">
      <c r="B10" s="159"/>
      <c r="C10" s="189"/>
      <c r="D10" s="329">
        <v>851</v>
      </c>
      <c r="E10" s="329">
        <v>852</v>
      </c>
      <c r="F10" s="329">
        <v>853</v>
      </c>
      <c r="G10" s="329">
        <v>854</v>
      </c>
      <c r="H10" s="329">
        <v>861</v>
      </c>
      <c r="I10" s="329">
        <v>862</v>
      </c>
      <c r="J10" s="329">
        <v>869</v>
      </c>
      <c r="K10" s="329">
        <v>920</v>
      </c>
      <c r="L10" s="329">
        <v>931</v>
      </c>
      <c r="M10" s="329">
        <v>932</v>
      </c>
    </row>
    <row r="11" spans="1:24" s="420" customFormat="1" ht="69.75" customHeight="1">
      <c r="B11" s="359" t="s">
        <v>79</v>
      </c>
      <c r="C11" s="406"/>
      <c r="D11" s="357" t="s">
        <v>198</v>
      </c>
      <c r="E11" s="357" t="s">
        <v>200</v>
      </c>
      <c r="F11" s="357" t="s">
        <v>201</v>
      </c>
      <c r="G11" s="357" t="s">
        <v>202</v>
      </c>
      <c r="H11" s="357" t="s">
        <v>205</v>
      </c>
      <c r="I11" s="357" t="s">
        <v>289</v>
      </c>
      <c r="J11" s="357" t="s">
        <v>207</v>
      </c>
      <c r="K11" s="357" t="s">
        <v>269</v>
      </c>
      <c r="L11" s="357" t="s">
        <v>209</v>
      </c>
      <c r="M11" s="357" t="s">
        <v>210</v>
      </c>
    </row>
    <row r="12" spans="1:24" s="326" customFormat="1" ht="56.4" customHeight="1" thickBot="1">
      <c r="B12" s="293" t="s">
        <v>80</v>
      </c>
      <c r="C12" s="333"/>
      <c r="D12" s="304" t="s">
        <v>288</v>
      </c>
      <c r="E12" s="304" t="s">
        <v>287</v>
      </c>
      <c r="F12" s="304" t="s">
        <v>286</v>
      </c>
      <c r="G12" s="304" t="s">
        <v>285</v>
      </c>
      <c r="H12" s="304" t="s">
        <v>284</v>
      </c>
      <c r="I12" s="304" t="s">
        <v>283</v>
      </c>
      <c r="J12" s="304" t="s">
        <v>282</v>
      </c>
      <c r="K12" s="304" t="s">
        <v>281</v>
      </c>
      <c r="L12" s="304" t="s">
        <v>280</v>
      </c>
      <c r="M12" s="304" t="s">
        <v>279</v>
      </c>
    </row>
    <row r="13" spans="1:24" s="179" customFormat="1" ht="4.5" customHeight="1">
      <c r="B13" s="196"/>
      <c r="C13" s="211"/>
      <c r="D13" s="191"/>
      <c r="E13" s="191"/>
      <c r="F13" s="191"/>
      <c r="G13" s="191"/>
      <c r="H13" s="174"/>
      <c r="I13" s="191"/>
      <c r="J13" s="191"/>
      <c r="K13" s="191"/>
      <c r="L13" s="174"/>
      <c r="M13" s="174"/>
    </row>
    <row r="14" spans="1:24" s="176" customFormat="1" ht="20.399999999999999" customHeight="1">
      <c r="A14" s="176">
        <v>214</v>
      </c>
      <c r="B14" s="150">
        <v>2015</v>
      </c>
      <c r="C14" s="198"/>
      <c r="D14" s="155">
        <f ca="1">OFFSET('SPPI '!$A$2,D$6,$A14)</f>
        <v>4.8</v>
      </c>
      <c r="E14" s="155">
        <f ca="1">OFFSET('SPPI '!$A$2,E$6,$A14)</f>
        <v>5.2</v>
      </c>
      <c r="F14" s="155">
        <f ca="1">OFFSET('SPPI '!$A$2,F$6,$A14)</f>
        <v>1.8</v>
      </c>
      <c r="G14" s="155">
        <f ca="1">OFFSET('SPPI '!$A$2,G$6,$A14)</f>
        <v>1.3</v>
      </c>
      <c r="H14" s="155">
        <f ca="1">OFFSET('SPPI '!$A$2,H$6,$A14)</f>
        <v>0.1</v>
      </c>
      <c r="I14" s="155">
        <f ca="1">OFFSET('SPPI '!$A$2,I$6,$A14)</f>
        <v>0.8</v>
      </c>
      <c r="J14" s="155">
        <f ca="1">OFFSET('SPPI '!$A$2,J$6,$A14)</f>
        <v>0.8</v>
      </c>
      <c r="K14" s="155">
        <f ca="1">OFFSET('SPPI '!$A$2,K$6,$A14)</f>
        <v>0.7</v>
      </c>
      <c r="L14" s="155">
        <f ca="1">OFFSET('SPPI '!$A$2,L$6,$A14)</f>
        <v>1.9</v>
      </c>
      <c r="M14" s="155">
        <f ca="1">OFFSET('SPPI '!$A$2,M$6,$A14)</f>
        <v>2.2999999999999998</v>
      </c>
      <c r="O14" s="199"/>
      <c r="P14" s="199"/>
      <c r="Q14" s="199"/>
      <c r="R14" s="199"/>
      <c r="S14" s="199"/>
      <c r="T14" s="199"/>
      <c r="U14" s="199"/>
      <c r="V14" s="199"/>
      <c r="W14" s="199"/>
      <c r="X14" s="199"/>
    </row>
    <row r="15" spans="1:24" s="176" customFormat="1" ht="20.399999999999999" customHeight="1">
      <c r="A15" s="176">
        <v>215</v>
      </c>
      <c r="B15" s="150">
        <v>2016</v>
      </c>
      <c r="C15" s="198"/>
      <c r="D15" s="155">
        <f ca="1">OFFSET('SPPI '!$A$2,D$6,$A15)</f>
        <v>3.1</v>
      </c>
      <c r="E15" s="155">
        <f ca="1">OFFSET('SPPI '!$A$2,E$6,$A15)</f>
        <v>4</v>
      </c>
      <c r="F15" s="155">
        <f ca="1">OFFSET('SPPI '!$A$2,F$6,$A15)</f>
        <v>1.6</v>
      </c>
      <c r="G15" s="155">
        <f ca="1">OFFSET('SPPI '!$A$2,G$6,$A15)</f>
        <v>0.9</v>
      </c>
      <c r="H15" s="155">
        <f ca="1">OFFSET('SPPI '!$A$2,H$6,$A15)</f>
        <v>0.8</v>
      </c>
      <c r="I15" s="155">
        <f ca="1">OFFSET('SPPI '!$A$2,I$6,$A15)</f>
        <v>2.7</v>
      </c>
      <c r="J15" s="155">
        <f ca="1">OFFSET('SPPI '!$A$2,J$6,$A15)</f>
        <v>0.9</v>
      </c>
      <c r="K15" s="155">
        <f ca="1">OFFSET('SPPI '!$A$2,K$6,$A15)</f>
        <v>-1.1000000000000001</v>
      </c>
      <c r="L15" s="155">
        <f ca="1">OFFSET('SPPI '!$A$2,L$6,$A15)</f>
        <v>0.7</v>
      </c>
      <c r="M15" s="155">
        <f ca="1">OFFSET('SPPI '!$A$2,M$6,$A15)</f>
        <v>1.2</v>
      </c>
      <c r="O15" s="199"/>
      <c r="P15" s="199"/>
      <c r="Q15" s="199"/>
      <c r="R15" s="199"/>
      <c r="S15" s="199"/>
      <c r="T15" s="199"/>
      <c r="U15" s="199"/>
      <c r="V15" s="199"/>
      <c r="W15" s="199"/>
      <c r="X15" s="199"/>
    </row>
    <row r="16" spans="1:24" s="176" customFormat="1" ht="20.399999999999999" customHeight="1">
      <c r="A16" s="176">
        <v>216</v>
      </c>
      <c r="B16" s="150">
        <v>2017</v>
      </c>
      <c r="C16" s="198"/>
      <c r="D16" s="155">
        <f ca="1">OFFSET('SPPI '!$A$2,D$6,$A16)</f>
        <v>2.1</v>
      </c>
      <c r="E16" s="155">
        <f ca="1">OFFSET('SPPI '!$A$2,E$6,$A16)</f>
        <v>6</v>
      </c>
      <c r="F16" s="155">
        <f ca="1">OFFSET('SPPI '!$A$2,F$6,$A16)</f>
        <v>2.2000000000000002</v>
      </c>
      <c r="G16" s="155">
        <f ca="1">OFFSET('SPPI '!$A$2,G$6,$A16)</f>
        <v>1.7</v>
      </c>
      <c r="H16" s="155">
        <f ca="1">OFFSET('SPPI '!$A$2,H$6,$A16)</f>
        <v>2.7</v>
      </c>
      <c r="I16" s="155">
        <f ca="1">OFFSET('SPPI '!$A$2,I$6,$A16)</f>
        <v>1.8</v>
      </c>
      <c r="J16" s="155">
        <f ca="1">OFFSET('SPPI '!$A$2,J$6,$A16)</f>
        <v>2.7</v>
      </c>
      <c r="K16" s="155">
        <f ca="1">OFFSET('SPPI '!$A$2,K$6,$A16)</f>
        <v>-1.9</v>
      </c>
      <c r="L16" s="155">
        <f ca="1">OFFSET('SPPI '!$A$2,L$6,$A16)</f>
        <v>1</v>
      </c>
      <c r="M16" s="155">
        <f ca="1">OFFSET('SPPI '!$A$2,M$6,$A16)</f>
        <v>1.1000000000000001</v>
      </c>
      <c r="O16" s="199"/>
      <c r="P16" s="199"/>
      <c r="Q16" s="199"/>
      <c r="R16" s="199"/>
      <c r="S16" s="199"/>
      <c r="T16" s="199"/>
      <c r="U16" s="199"/>
      <c r="V16" s="199"/>
      <c r="W16" s="199"/>
      <c r="X16" s="199"/>
    </row>
    <row r="17" spans="1:24" s="176" customFormat="1" ht="20.399999999999999" customHeight="1">
      <c r="A17" s="176">
        <v>217</v>
      </c>
      <c r="B17" s="150">
        <v>2018</v>
      </c>
      <c r="C17" s="198"/>
      <c r="D17" s="155">
        <f ca="1">OFFSET('SPPI '!$A$2,D$6,$A17)</f>
        <v>1.3256006628003192</v>
      </c>
      <c r="E17" s="155">
        <f ca="1">OFFSET('SPPI '!$A$2,E$6,$A17)</f>
        <v>3.076923076923066</v>
      </c>
      <c r="F17" s="155">
        <f ca="1">OFFSET('SPPI '!$A$2,F$6,$A17)</f>
        <v>0.99909173478656133</v>
      </c>
      <c r="G17" s="155">
        <f ca="1">OFFSET('SPPI '!$A$2,G$6,$A17)</f>
        <v>1.2915129151291449</v>
      </c>
      <c r="H17" s="155">
        <f ca="1">OFFSET('SPPI '!$A$2,H$6,$A17)</f>
        <v>0.67243035542747798</v>
      </c>
      <c r="I17" s="155">
        <f ca="1">OFFSET('SPPI '!$A$2,I$6,$A17)</f>
        <v>1.0357815442561202</v>
      </c>
      <c r="J17" s="155">
        <f ca="1">OFFSET('SPPI '!$A$2,J$6,$A17)</f>
        <v>0.95328884652050583</v>
      </c>
      <c r="K17" s="155">
        <f ca="1">OFFSET('SPPI '!$A$2,K$6,$A17)</f>
        <v>2.2357723577235644</v>
      </c>
      <c r="L17" s="155">
        <f ca="1">OFFSET('SPPI '!$A$2,L$6,$A17)</f>
        <v>-0.18921475875118832</v>
      </c>
      <c r="M17" s="155">
        <f ca="1">OFFSET('SPPI '!$A$2,M$6,$A17)</f>
        <v>0.75685903500473106</v>
      </c>
      <c r="O17" s="199"/>
      <c r="P17" s="199"/>
      <c r="Q17" s="199"/>
      <c r="R17" s="199"/>
      <c r="S17" s="199"/>
      <c r="T17" s="199"/>
      <c r="U17" s="199"/>
      <c r="V17" s="199"/>
      <c r="W17" s="199"/>
      <c r="X17" s="199"/>
    </row>
    <row r="18" spans="1:24" s="176" customFormat="1" ht="20.399999999999999" customHeight="1">
      <c r="A18" s="176">
        <v>218</v>
      </c>
      <c r="B18" s="150">
        <v>2019</v>
      </c>
      <c r="C18" s="198"/>
      <c r="D18" s="155">
        <f ca="1">OFFSET('SPPI '!$A$2,D$6,$A18)</f>
        <v>2</v>
      </c>
      <c r="E18" s="155">
        <f ca="1">OFFSET('SPPI '!$A$2,E$6,$A18)</f>
        <v>2.4</v>
      </c>
      <c r="F18" s="155">
        <f ca="1">OFFSET('SPPI '!$A$2,F$6,$A18)</f>
        <v>0.1</v>
      </c>
      <c r="G18" s="155">
        <f ca="1">OFFSET('SPPI '!$A$2,G$6,$A18)</f>
        <v>1</v>
      </c>
      <c r="H18" s="155">
        <f ca="1">OFFSET('SPPI '!$A$2,H$6,$A18)</f>
        <v>0.3</v>
      </c>
      <c r="I18" s="155">
        <f ca="1">OFFSET('SPPI '!$A$2,I$6,$A18)</f>
        <v>0.2</v>
      </c>
      <c r="J18" s="155">
        <f ca="1">OFFSET('SPPI '!$A$2,J$6,$A18)</f>
        <v>0.1</v>
      </c>
      <c r="K18" s="155">
        <f ca="1">OFFSET('SPPI '!$A$2,K$6,$A18)</f>
        <v>0</v>
      </c>
      <c r="L18" s="155">
        <f ca="1">OFFSET('SPPI '!$A$2,L$6,$A18)</f>
        <v>0</v>
      </c>
      <c r="M18" s="155">
        <f ca="1">OFFSET('SPPI '!$A$2,M$6,$A18)</f>
        <v>0.3</v>
      </c>
      <c r="O18" s="199"/>
      <c r="P18" s="199"/>
      <c r="Q18" s="199"/>
      <c r="R18" s="199"/>
      <c r="S18" s="199"/>
      <c r="T18" s="199"/>
      <c r="U18" s="199"/>
      <c r="V18" s="199"/>
      <c r="W18" s="199"/>
      <c r="X18" s="199"/>
    </row>
    <row r="19" spans="1:24" s="176" customFormat="1" ht="20.399999999999999" customHeight="1">
      <c r="A19" s="176">
        <v>219</v>
      </c>
      <c r="B19" s="150">
        <v>2020</v>
      </c>
      <c r="C19" s="198"/>
      <c r="D19" s="155">
        <f ca="1">OFFSET('SPPI '!$A$2,D$6,$A19)</f>
        <v>0.2</v>
      </c>
      <c r="E19" s="155">
        <f ca="1">OFFSET('SPPI '!$A$2,E$6,$A19)</f>
        <v>4.0999999999999996</v>
      </c>
      <c r="F19" s="155">
        <f ca="1">OFFSET('SPPI '!$A$2,F$6,$A19)</f>
        <v>0.3</v>
      </c>
      <c r="G19" s="155">
        <f ca="1">OFFSET('SPPI '!$A$2,G$6,$A19)</f>
        <v>0</v>
      </c>
      <c r="H19" s="155">
        <f ca="1">OFFSET('SPPI '!$A$2,H$6,$A19)</f>
        <v>1.2</v>
      </c>
      <c r="I19" s="155">
        <f ca="1">OFFSET('SPPI '!$A$2,I$6,$A19)</f>
        <v>0.8</v>
      </c>
      <c r="J19" s="155">
        <f ca="1">OFFSET('SPPI '!$A$2,J$6,$A19)</f>
        <v>0</v>
      </c>
      <c r="K19" s="155">
        <f ca="1">OFFSET('SPPI '!$A$2,K$6,$A19)</f>
        <v>-1.7</v>
      </c>
      <c r="L19" s="155">
        <f ca="1">OFFSET('SPPI '!$A$2,L$6,$A19)</f>
        <v>0.2</v>
      </c>
      <c r="M19" s="155">
        <f ca="1">OFFSET('SPPI '!$A$2,M$6,$A19)</f>
        <v>0</v>
      </c>
      <c r="O19" s="199"/>
      <c r="P19" s="199"/>
      <c r="Q19" s="199"/>
      <c r="R19" s="199"/>
      <c r="S19" s="199"/>
      <c r="T19" s="199"/>
      <c r="U19" s="199"/>
      <c r="V19" s="199"/>
      <c r="W19" s="199"/>
      <c r="X19" s="199"/>
    </row>
    <row r="20" spans="1:24" s="176" customFormat="1" ht="20.399999999999999" customHeight="1">
      <c r="A20" s="176">
        <v>220</v>
      </c>
      <c r="B20" s="150">
        <v>2021</v>
      </c>
      <c r="C20" s="198"/>
      <c r="D20" s="155">
        <f ca="1">OFFSET('SPPI '!$A$2,D$6,$A20)</f>
        <v>1.5</v>
      </c>
      <c r="E20" s="155">
        <f ca="1">OFFSET('SPPI '!$A$2,E$6,$A20)</f>
        <v>1.2</v>
      </c>
      <c r="F20" s="155">
        <f ca="1">OFFSET('SPPI '!$A$2,F$6,$A20)</f>
        <v>0.3</v>
      </c>
      <c r="G20" s="155">
        <f ca="1">OFFSET('SPPI '!$A$2,G$6,$A20)</f>
        <v>0.6</v>
      </c>
      <c r="H20" s="155">
        <f ca="1">OFFSET('SPPI '!$A$2,H$6,$A20)</f>
        <v>0.5</v>
      </c>
      <c r="I20" s="155">
        <f ca="1">OFFSET('SPPI '!$A$2,I$6,$A20)</f>
        <v>0.6</v>
      </c>
      <c r="J20" s="155">
        <f ca="1">OFFSET('SPPI '!$A$2,J$6,$A20)</f>
        <v>-0.3</v>
      </c>
      <c r="K20" s="155">
        <f ca="1">OFFSET('SPPI '!$A$2,K$6,$A20)</f>
        <v>-0.2</v>
      </c>
      <c r="L20" s="155">
        <f ca="1">OFFSET('SPPI '!$A$2,L$6,$A20)</f>
        <v>1</v>
      </c>
      <c r="M20" s="155">
        <f ca="1">OFFSET('SPPI '!$A$2,M$6,$A20)</f>
        <v>0.7</v>
      </c>
    </row>
    <row r="21" spans="1:24" s="176" customFormat="1" ht="20.399999999999999" customHeight="1">
      <c r="A21" s="176">
        <v>221</v>
      </c>
      <c r="B21" s="150">
        <v>2022</v>
      </c>
      <c r="C21" s="198"/>
      <c r="D21" s="155">
        <f ca="1">OFFSET('SPPI '!$A$2,D$6,$A21)</f>
        <v>1.5</v>
      </c>
      <c r="E21" s="155">
        <f ca="1">OFFSET('SPPI '!$A$2,E$6,$A21)</f>
        <v>1.7</v>
      </c>
      <c r="F21" s="155">
        <f ca="1">OFFSET('SPPI '!$A$2,F$6,$A21)</f>
        <v>0.7</v>
      </c>
      <c r="G21" s="155">
        <f ca="1">OFFSET('SPPI '!$A$2,G$6,$A21)</f>
        <v>0.5</v>
      </c>
      <c r="H21" s="155">
        <f ca="1">OFFSET('SPPI '!$A$2,H$6,$A21)</f>
        <v>0.3</v>
      </c>
      <c r="I21" s="155">
        <f ca="1">OFFSET('SPPI '!$A$2,I$6,$A21)</f>
        <v>0.5</v>
      </c>
      <c r="J21" s="155">
        <f ca="1">OFFSET('SPPI '!$A$2,J$6,$A21)</f>
        <v>0</v>
      </c>
      <c r="K21" s="155">
        <f ca="1">OFFSET('SPPI '!$A$2,K$6,$A21)</f>
        <v>5</v>
      </c>
      <c r="L21" s="155">
        <f ca="1">OFFSET('SPPI '!$A$2,L$6,$A21)</f>
        <v>0.5</v>
      </c>
      <c r="M21" s="155">
        <f ca="1">OFFSET('SPPI '!$A$2,M$6,$A21)</f>
        <v>1.3</v>
      </c>
    </row>
    <row r="22" spans="1:24" s="176" customFormat="1" ht="20.399999999999999" customHeight="1">
      <c r="A22" s="176">
        <v>222</v>
      </c>
      <c r="B22" s="150">
        <v>2023</v>
      </c>
      <c r="C22" s="198"/>
      <c r="D22" s="155">
        <f ca="1">OFFSET('SPPI '!$A$2,D$6,$A22)</f>
        <v>1.1000000000000001</v>
      </c>
      <c r="E22" s="155">
        <f ca="1">OFFSET('SPPI '!$A$2,E$6,$A22)</f>
        <v>1.9</v>
      </c>
      <c r="F22" s="155">
        <f ca="1">OFFSET('SPPI '!$A$2,F$6,$A22)</f>
        <v>1</v>
      </c>
      <c r="G22" s="155">
        <f ca="1">OFFSET('SPPI '!$A$2,G$6,$A22)</f>
        <v>0.2</v>
      </c>
      <c r="H22" s="155">
        <f ca="1">OFFSET('SPPI '!$A$2,H$6,$A22)</f>
        <v>0.2</v>
      </c>
      <c r="I22" s="155">
        <f ca="1">OFFSET('SPPI '!$A$2,I$6,$A22)</f>
        <v>0.5</v>
      </c>
      <c r="J22" s="155">
        <f ca="1">OFFSET('SPPI '!$A$2,J$6,$A22)</f>
        <v>0.3</v>
      </c>
      <c r="K22" s="155">
        <f ca="1">OFFSET('SPPI '!$A$2,K$6,$A22)</f>
        <v>2.5</v>
      </c>
      <c r="L22" s="155">
        <f ca="1">OFFSET('SPPI '!$A$2,L$6,$A22)</f>
        <v>1.2</v>
      </c>
      <c r="M22" s="155">
        <f ca="1">OFFSET('SPPI '!$A$2,M$6,$A22)</f>
        <v>2.5</v>
      </c>
    </row>
    <row r="23" spans="1:24" s="176" customFormat="1" ht="20.399999999999999" customHeight="1">
      <c r="A23" s="176">
        <v>223</v>
      </c>
      <c r="B23" s="150">
        <v>2024</v>
      </c>
      <c r="C23" s="198"/>
      <c r="D23" s="155">
        <f ca="1">OFFSET('SPPI '!$A$2,D$6,$A23)</f>
        <v>1</v>
      </c>
      <c r="E23" s="155">
        <f ca="1">OFFSET('SPPI '!$A$2,E$6,$A23)</f>
        <v>2</v>
      </c>
      <c r="F23" s="155">
        <f ca="1">OFFSET('SPPI '!$A$2,F$6,$A23)</f>
        <v>0.6</v>
      </c>
      <c r="G23" s="155">
        <f ca="1">OFFSET('SPPI '!$A$2,G$6,$A23)</f>
        <v>0.4</v>
      </c>
      <c r="H23" s="155">
        <f ca="1">OFFSET('SPPI '!$A$2,H$6,$A23)</f>
        <v>0.3</v>
      </c>
      <c r="I23" s="155">
        <f ca="1">OFFSET('SPPI '!$A$2,I$6,$A23)</f>
        <v>0.3</v>
      </c>
      <c r="J23" s="155">
        <f ca="1">OFFSET('SPPI '!$A$2,J$6,$A23)</f>
        <v>0.3</v>
      </c>
      <c r="K23" s="155">
        <f ca="1">OFFSET('SPPI '!$A$2,K$6,$A23)</f>
        <v>7.7</v>
      </c>
      <c r="L23" s="155">
        <f ca="1">OFFSET('SPPI '!$A$2,L$6,$A23)</f>
        <v>0.8</v>
      </c>
      <c r="M23" s="155">
        <f ca="1">OFFSET('SPPI '!$A$2,M$6,$A23)</f>
        <v>1.7</v>
      </c>
    </row>
    <row r="24" spans="1:24" s="176" customFormat="1" ht="6.75" customHeight="1">
      <c r="B24" s="150"/>
      <c r="C24" s="198"/>
      <c r="D24" s="150"/>
      <c r="E24" s="150"/>
      <c r="F24" s="152"/>
      <c r="G24" s="152"/>
      <c r="H24" s="152"/>
      <c r="I24" s="152"/>
      <c r="J24" s="152"/>
      <c r="K24" s="152"/>
      <c r="L24" s="152"/>
      <c r="M24" s="150"/>
    </row>
    <row r="25" spans="1:24" s="374" customFormat="1" ht="20.399999999999999" customHeight="1">
      <c r="B25" s="375">
        <v>2015</v>
      </c>
      <c r="C25" s="394"/>
      <c r="D25" s="395"/>
      <c r="E25" s="395"/>
      <c r="F25" s="395"/>
      <c r="G25" s="395"/>
      <c r="H25" s="395"/>
      <c r="I25" s="395"/>
      <c r="J25" s="395"/>
      <c r="K25" s="395"/>
      <c r="L25" s="395"/>
      <c r="M25" s="395"/>
    </row>
    <row r="26" spans="1:24" ht="20.399999999999999" customHeight="1">
      <c r="A26" s="160">
        <v>165</v>
      </c>
      <c r="B26" s="153" t="s">
        <v>1</v>
      </c>
      <c r="C26" s="201"/>
      <c r="D26" s="151">
        <f ca="1">OFFSET('SPPI '!$A$2,D$6,$A26)</f>
        <v>4.0999999999999996</v>
      </c>
      <c r="E26" s="151">
        <f ca="1">OFFSET('SPPI '!$A$2,E$6,$A26)</f>
        <v>6</v>
      </c>
      <c r="F26" s="151">
        <f ca="1">OFFSET('SPPI '!$A$2,F$6,$A26)</f>
        <v>1.7</v>
      </c>
      <c r="G26" s="151">
        <f ca="1">OFFSET('SPPI '!$A$2,G$6,$A26)</f>
        <v>1.2</v>
      </c>
      <c r="H26" s="151">
        <f ca="1">OFFSET('SPPI '!$A$2,H$6,$A26)</f>
        <v>0.1</v>
      </c>
      <c r="I26" s="151">
        <f ca="1">OFFSET('SPPI '!$A$2,I$6,$A26)</f>
        <v>0.6</v>
      </c>
      <c r="J26" s="151">
        <f ca="1">OFFSET('SPPI '!$A$2,J$6,$A26)</f>
        <v>0.7</v>
      </c>
      <c r="K26" s="151">
        <f ca="1">OFFSET('SPPI '!$A$2,K$6,$A26)</f>
        <v>-1.1000000000000001</v>
      </c>
      <c r="L26" s="151">
        <f ca="1">OFFSET('SPPI '!$A$2,L$6,$A26)</f>
        <v>2.4</v>
      </c>
      <c r="M26" s="151">
        <f ca="1">OFFSET('SPPI '!$A$2,M$6,$A26)</f>
        <v>1.1000000000000001</v>
      </c>
      <c r="O26" s="199"/>
      <c r="P26" s="199"/>
      <c r="Q26" s="199"/>
      <c r="R26" s="199"/>
      <c r="S26" s="199"/>
      <c r="T26" s="199"/>
      <c r="U26" s="199"/>
      <c r="V26" s="199"/>
      <c r="W26" s="199"/>
      <c r="X26" s="199"/>
    </row>
    <row r="27" spans="1:24" ht="20.399999999999999" customHeight="1">
      <c r="A27" s="160">
        <v>166</v>
      </c>
      <c r="B27" s="153" t="s">
        <v>2</v>
      </c>
      <c r="C27" s="201"/>
      <c r="D27" s="151">
        <f ca="1">OFFSET('SPPI '!$A$2,D$6,$A27)</f>
        <v>5.4</v>
      </c>
      <c r="E27" s="151">
        <f ca="1">OFFSET('SPPI '!$A$2,E$6,$A27)</f>
        <v>6.5</v>
      </c>
      <c r="F27" s="151">
        <f ca="1">OFFSET('SPPI '!$A$2,F$6,$A27)</f>
        <v>2</v>
      </c>
      <c r="G27" s="151">
        <f ca="1">OFFSET('SPPI '!$A$2,G$6,$A27)</f>
        <v>1.3</v>
      </c>
      <c r="H27" s="151">
        <f ca="1">OFFSET('SPPI '!$A$2,H$6,$A27)</f>
        <v>0</v>
      </c>
      <c r="I27" s="151">
        <f ca="1">OFFSET('SPPI '!$A$2,I$6,$A27)</f>
        <v>0.7</v>
      </c>
      <c r="J27" s="151">
        <f ca="1">OFFSET('SPPI '!$A$2,J$6,$A27)</f>
        <v>0.7</v>
      </c>
      <c r="K27" s="151">
        <f ca="1">OFFSET('SPPI '!$A$2,K$6,$A27)</f>
        <v>0.3</v>
      </c>
      <c r="L27" s="151">
        <f ca="1">OFFSET('SPPI '!$A$2,L$6,$A27)</f>
        <v>2.7</v>
      </c>
      <c r="M27" s="151">
        <f ca="1">OFFSET('SPPI '!$A$2,M$6,$A27)</f>
        <v>1.3</v>
      </c>
      <c r="O27" s="199"/>
      <c r="P27" s="199"/>
      <c r="Q27" s="199"/>
      <c r="R27" s="199"/>
      <c r="S27" s="199"/>
      <c r="T27" s="199"/>
      <c r="U27" s="199"/>
      <c r="V27" s="199"/>
      <c r="W27" s="199"/>
      <c r="X27" s="199"/>
    </row>
    <row r="28" spans="1:24" ht="20.399999999999999" customHeight="1">
      <c r="A28" s="160">
        <v>167</v>
      </c>
      <c r="B28" s="153" t="s">
        <v>3</v>
      </c>
      <c r="C28" s="201"/>
      <c r="D28" s="151">
        <f ca="1">OFFSET('SPPI '!$A$2,D$6,$A28)</f>
        <v>5.2</v>
      </c>
      <c r="E28" s="151">
        <f ca="1">OFFSET('SPPI '!$A$2,E$6,$A28)</f>
        <v>4.3</v>
      </c>
      <c r="F28" s="151">
        <f ca="1">OFFSET('SPPI '!$A$2,F$6,$A28)</f>
        <v>1.7</v>
      </c>
      <c r="G28" s="151">
        <f ca="1">OFFSET('SPPI '!$A$2,G$6,$A28)</f>
        <v>1.3</v>
      </c>
      <c r="H28" s="151">
        <f ca="1">OFFSET('SPPI '!$A$2,H$6,$A28)</f>
        <v>0</v>
      </c>
      <c r="I28" s="151">
        <f ca="1">OFFSET('SPPI '!$A$2,I$6,$A28)</f>
        <v>0.6</v>
      </c>
      <c r="J28" s="151">
        <f ca="1">OFFSET('SPPI '!$A$2,J$6,$A28)</f>
        <v>0.8</v>
      </c>
      <c r="K28" s="151">
        <f ca="1">OFFSET('SPPI '!$A$2,K$6,$A28)</f>
        <v>1.5</v>
      </c>
      <c r="L28" s="151">
        <f ca="1">OFFSET('SPPI '!$A$2,L$6,$A28)</f>
        <v>1.5</v>
      </c>
      <c r="M28" s="151">
        <f ca="1">OFFSET('SPPI '!$A$2,M$6,$A28)</f>
        <v>3.5</v>
      </c>
      <c r="O28" s="199"/>
      <c r="P28" s="199"/>
      <c r="Q28" s="199"/>
      <c r="R28" s="199"/>
      <c r="S28" s="199"/>
      <c r="T28" s="199"/>
      <c r="U28" s="199"/>
      <c r="V28" s="199"/>
      <c r="W28" s="199"/>
      <c r="X28" s="199"/>
    </row>
    <row r="29" spans="1:24" ht="20.399999999999999" customHeight="1">
      <c r="A29" s="160">
        <v>168</v>
      </c>
      <c r="B29" s="153" t="s">
        <v>4</v>
      </c>
      <c r="C29" s="201"/>
      <c r="D29" s="151">
        <f ca="1">OFFSET('SPPI '!$A$2,D$6,$A29)</f>
        <v>4.9000000000000004</v>
      </c>
      <c r="E29" s="151">
        <f ca="1">OFFSET('SPPI '!$A$2,E$6,$A29)</f>
        <v>4</v>
      </c>
      <c r="F29" s="151">
        <f ca="1">OFFSET('SPPI '!$A$2,F$6,$A29)</f>
        <v>1.6</v>
      </c>
      <c r="G29" s="151">
        <f ca="1">OFFSET('SPPI '!$A$2,G$6,$A29)</f>
        <v>1.2</v>
      </c>
      <c r="H29" s="151">
        <f ca="1">OFFSET('SPPI '!$A$2,H$6,$A29)</f>
        <v>0.2</v>
      </c>
      <c r="I29" s="151">
        <f ca="1">OFFSET('SPPI '!$A$2,I$6,$A29)</f>
        <v>1.4</v>
      </c>
      <c r="J29" s="151">
        <f ca="1">OFFSET('SPPI '!$A$2,J$6,$A29)</f>
        <v>1</v>
      </c>
      <c r="K29" s="151">
        <f ca="1">OFFSET('SPPI '!$A$2,K$6,$A29)</f>
        <v>2.2000000000000002</v>
      </c>
      <c r="L29" s="151">
        <f ca="1">OFFSET('SPPI '!$A$2,L$6,$A29)</f>
        <v>1.2</v>
      </c>
      <c r="M29" s="151">
        <f ca="1">OFFSET('SPPI '!$A$2,M$6,$A29)</f>
        <v>3.1</v>
      </c>
      <c r="O29" s="199"/>
      <c r="P29" s="199"/>
      <c r="Q29" s="199"/>
      <c r="R29" s="199"/>
      <c r="S29" s="199"/>
      <c r="T29" s="199"/>
      <c r="U29" s="199"/>
      <c r="V29" s="199"/>
      <c r="W29" s="199"/>
      <c r="X29" s="199"/>
    </row>
    <row r="30" spans="1:24" ht="5.4" customHeight="1">
      <c r="B30" s="153"/>
      <c r="C30" s="201"/>
      <c r="D30" s="155"/>
      <c r="E30" s="156"/>
      <c r="F30" s="156"/>
      <c r="G30" s="156"/>
      <c r="H30" s="156"/>
      <c r="I30" s="156"/>
      <c r="J30" s="156"/>
      <c r="K30" s="156"/>
      <c r="L30" s="156"/>
      <c r="M30" s="156"/>
    </row>
    <row r="31" spans="1:24" s="374" customFormat="1" ht="20.399999999999999" customHeight="1">
      <c r="B31" s="375">
        <v>2016</v>
      </c>
      <c r="C31" s="394"/>
      <c r="D31" s="395"/>
      <c r="E31" s="397"/>
      <c r="F31" s="397"/>
      <c r="G31" s="395"/>
      <c r="H31" s="395"/>
      <c r="I31" s="395"/>
      <c r="J31" s="395"/>
      <c r="K31" s="395"/>
      <c r="L31" s="395"/>
      <c r="M31" s="397"/>
    </row>
    <row r="32" spans="1:24" ht="20.399999999999999" customHeight="1">
      <c r="A32" s="160">
        <v>169</v>
      </c>
      <c r="B32" s="153" t="s">
        <v>1</v>
      </c>
      <c r="C32" s="201"/>
      <c r="D32" s="151">
        <f ca="1">OFFSET('SPPI '!$A$2,D$6,$A32)</f>
        <v>3.8</v>
      </c>
      <c r="E32" s="151">
        <f ca="1">OFFSET('SPPI '!$A$2,E$6,$A32)</f>
        <v>3</v>
      </c>
      <c r="F32" s="151">
        <f ca="1">OFFSET('SPPI '!$A$2,F$6,$A32)</f>
        <v>1.4</v>
      </c>
      <c r="G32" s="151">
        <f ca="1">OFFSET('SPPI '!$A$2,G$6,$A32)</f>
        <v>1</v>
      </c>
      <c r="H32" s="151">
        <f ca="1">OFFSET('SPPI '!$A$2,H$6,$A32)</f>
        <v>0.5</v>
      </c>
      <c r="I32" s="151">
        <f ca="1">OFFSET('SPPI '!$A$2,I$6,$A32)</f>
        <v>2.7</v>
      </c>
      <c r="J32" s="151">
        <f ca="1">OFFSET('SPPI '!$A$2,J$6,$A32)</f>
        <v>0.6</v>
      </c>
      <c r="K32" s="151">
        <f ca="1">OFFSET('SPPI '!$A$2,K$6,$A32)</f>
        <v>1</v>
      </c>
      <c r="L32" s="151">
        <f ca="1">OFFSET('SPPI '!$A$2,L$6,$A32)</f>
        <v>0.9</v>
      </c>
      <c r="M32" s="151">
        <f ca="1">OFFSET('SPPI '!$A$2,M$6,$A32)</f>
        <v>2.4</v>
      </c>
      <c r="O32" s="199"/>
      <c r="P32" s="199"/>
      <c r="Q32" s="199"/>
      <c r="R32" s="199"/>
      <c r="S32" s="199"/>
      <c r="T32" s="199"/>
      <c r="U32" s="199"/>
      <c r="V32" s="199"/>
      <c r="W32" s="199"/>
      <c r="X32" s="199"/>
    </row>
    <row r="33" spans="1:24" ht="20.399999999999999" customHeight="1">
      <c r="A33" s="160">
        <v>170</v>
      </c>
      <c r="B33" s="153" t="s">
        <v>2</v>
      </c>
      <c r="C33" s="201"/>
      <c r="D33" s="151">
        <f ca="1">OFFSET('SPPI '!$A$2,D$6,$A33)</f>
        <v>2.4</v>
      </c>
      <c r="E33" s="151">
        <f ca="1">OFFSET('SPPI '!$A$2,E$6,$A33)</f>
        <v>2.5</v>
      </c>
      <c r="F33" s="151">
        <f ca="1">OFFSET('SPPI '!$A$2,F$6,$A33)</f>
        <v>1.2</v>
      </c>
      <c r="G33" s="151">
        <f ca="1">OFFSET('SPPI '!$A$2,G$6,$A33)</f>
        <v>0.9</v>
      </c>
      <c r="H33" s="151">
        <f ca="1">OFFSET('SPPI '!$A$2,H$6,$A33)</f>
        <v>0.5</v>
      </c>
      <c r="I33" s="151">
        <f ca="1">OFFSET('SPPI '!$A$2,I$6,$A33)</f>
        <v>2.8</v>
      </c>
      <c r="J33" s="151">
        <f ca="1">OFFSET('SPPI '!$A$2,J$6,$A33)</f>
        <v>0.8</v>
      </c>
      <c r="K33" s="151">
        <f ca="1">OFFSET('SPPI '!$A$2,K$6,$A33)</f>
        <v>0.2</v>
      </c>
      <c r="L33" s="151">
        <f ca="1">OFFSET('SPPI '!$A$2,L$6,$A33)</f>
        <v>0.4</v>
      </c>
      <c r="M33" s="151">
        <f ca="1">OFFSET('SPPI '!$A$2,M$6,$A33)</f>
        <v>2.2000000000000002</v>
      </c>
      <c r="O33" s="199"/>
      <c r="P33" s="199"/>
      <c r="Q33" s="199"/>
      <c r="R33" s="199"/>
      <c r="S33" s="199"/>
      <c r="T33" s="199"/>
      <c r="U33" s="199"/>
      <c r="V33" s="199"/>
      <c r="W33" s="199"/>
      <c r="X33" s="199"/>
    </row>
    <row r="34" spans="1:24" ht="20.399999999999999" customHeight="1">
      <c r="A34" s="160">
        <v>171</v>
      </c>
      <c r="B34" s="153" t="s">
        <v>3</v>
      </c>
      <c r="C34" s="201"/>
      <c r="D34" s="151">
        <f ca="1">OFFSET('SPPI '!$A$2,D$6,$A34)</f>
        <v>3</v>
      </c>
      <c r="E34" s="151">
        <f ca="1">OFFSET('SPPI '!$A$2,E$6,$A34)</f>
        <v>5.3</v>
      </c>
      <c r="F34" s="151">
        <f ca="1">OFFSET('SPPI '!$A$2,F$6,$A34)</f>
        <v>2</v>
      </c>
      <c r="G34" s="151">
        <f ca="1">OFFSET('SPPI '!$A$2,G$6,$A34)</f>
        <v>0.9</v>
      </c>
      <c r="H34" s="151">
        <f ca="1">OFFSET('SPPI '!$A$2,H$6,$A34)</f>
        <v>1.1000000000000001</v>
      </c>
      <c r="I34" s="151">
        <f ca="1">OFFSET('SPPI '!$A$2,I$6,$A34)</f>
        <v>2.9</v>
      </c>
      <c r="J34" s="151">
        <f ca="1">OFFSET('SPPI '!$A$2,J$6,$A34)</f>
        <v>1</v>
      </c>
      <c r="K34" s="151">
        <f ca="1">OFFSET('SPPI '!$A$2,K$6,$A34)</f>
        <v>-1.4</v>
      </c>
      <c r="L34" s="151">
        <f ca="1">OFFSET('SPPI '!$A$2,L$6,$A34)</f>
        <v>0.6</v>
      </c>
      <c r="M34" s="151">
        <f ca="1">OFFSET('SPPI '!$A$2,M$6,$A34)</f>
        <v>0.1</v>
      </c>
      <c r="O34" s="199"/>
      <c r="P34" s="199"/>
      <c r="Q34" s="199"/>
      <c r="R34" s="199"/>
      <c r="S34" s="199"/>
      <c r="T34" s="199"/>
      <c r="U34" s="199"/>
      <c r="V34" s="199"/>
      <c r="W34" s="199"/>
      <c r="X34" s="199"/>
    </row>
    <row r="35" spans="1:24" ht="20.399999999999999" customHeight="1">
      <c r="A35" s="160">
        <v>172</v>
      </c>
      <c r="B35" s="153" t="s">
        <v>4</v>
      </c>
      <c r="D35" s="151">
        <f ca="1">OFFSET('SPPI '!$A$2,D$6,$A35)</f>
        <v>3</v>
      </c>
      <c r="E35" s="151">
        <f ca="1">OFFSET('SPPI '!$A$2,E$6,$A35)</f>
        <v>5.3</v>
      </c>
      <c r="F35" s="151">
        <f ca="1">OFFSET('SPPI '!$A$2,F$6,$A35)</f>
        <v>2.1</v>
      </c>
      <c r="G35" s="151">
        <f ca="1">OFFSET('SPPI '!$A$2,G$6,$A35)</f>
        <v>0.9</v>
      </c>
      <c r="H35" s="151">
        <f ca="1">OFFSET('SPPI '!$A$2,H$6,$A35)</f>
        <v>1.1000000000000001</v>
      </c>
      <c r="I35" s="151">
        <f ca="1">OFFSET('SPPI '!$A$2,I$6,$A35)</f>
        <v>2.2999999999999998</v>
      </c>
      <c r="J35" s="151">
        <f ca="1">OFFSET('SPPI '!$A$2,J$6,$A35)</f>
        <v>1.4</v>
      </c>
      <c r="K35" s="151">
        <f ca="1">OFFSET('SPPI '!$A$2,K$6,$A35)</f>
        <v>-3.9</v>
      </c>
      <c r="L35" s="151">
        <f ca="1">OFFSET('SPPI '!$A$2,L$6,$A35)</f>
        <v>0.8</v>
      </c>
      <c r="M35" s="151">
        <f ca="1">OFFSET('SPPI '!$A$2,M$6,$A35)</f>
        <v>0.3</v>
      </c>
      <c r="O35" s="199"/>
      <c r="P35" s="199"/>
      <c r="Q35" s="199"/>
      <c r="R35" s="199"/>
      <c r="S35" s="199"/>
      <c r="T35" s="199"/>
      <c r="U35" s="199"/>
      <c r="V35" s="199"/>
      <c r="W35" s="199"/>
      <c r="X35" s="199"/>
    </row>
    <row r="36" spans="1:24" ht="6" customHeight="1">
      <c r="D36" s="215"/>
      <c r="E36" s="215"/>
      <c r="F36" s="215"/>
      <c r="G36" s="215"/>
      <c r="H36" s="215"/>
      <c r="I36" s="215"/>
      <c r="J36" s="215"/>
      <c r="K36" s="215"/>
      <c r="L36" s="215"/>
      <c r="M36" s="215"/>
    </row>
    <row r="37" spans="1:24" s="374" customFormat="1" ht="20.399999999999999" customHeight="1">
      <c r="B37" s="375">
        <v>2017</v>
      </c>
      <c r="C37" s="394"/>
      <c r="D37" s="395"/>
      <c r="E37" s="397"/>
      <c r="F37" s="397"/>
      <c r="G37" s="395"/>
      <c r="H37" s="395"/>
      <c r="I37" s="395"/>
      <c r="J37" s="395"/>
      <c r="K37" s="395"/>
      <c r="L37" s="395"/>
      <c r="M37" s="397"/>
    </row>
    <row r="38" spans="1:24" ht="20.399999999999999" customHeight="1">
      <c r="A38" s="160">
        <v>173</v>
      </c>
      <c r="B38" s="153" t="s">
        <v>1</v>
      </c>
      <c r="C38" s="201"/>
      <c r="D38" s="151">
        <f ca="1">OFFSET('SPPI '!$A$2,D$6,$A38)</f>
        <v>2.4</v>
      </c>
      <c r="E38" s="151">
        <f ca="1">OFFSET('SPPI '!$A$2,E$6,$A38)</f>
        <v>5.9</v>
      </c>
      <c r="F38" s="151">
        <f ca="1">OFFSET('SPPI '!$A$2,F$6,$A38)</f>
        <v>2.4</v>
      </c>
      <c r="G38" s="151">
        <f ca="1">OFFSET('SPPI '!$A$2,G$6,$A38)</f>
        <v>1.7</v>
      </c>
      <c r="H38" s="151">
        <f ca="1">OFFSET('SPPI '!$A$2,H$6,$A38)</f>
        <v>3</v>
      </c>
      <c r="I38" s="151">
        <f ca="1">OFFSET('SPPI '!$A$2,I$6,$A38)</f>
        <v>1.6</v>
      </c>
      <c r="J38" s="151">
        <f ca="1">OFFSET('SPPI '!$A$2,J$6,$A38)</f>
        <v>3.1</v>
      </c>
      <c r="K38" s="151">
        <f ca="1">OFFSET('SPPI '!$A$2,K$6,$A38)</f>
        <v>-3.4</v>
      </c>
      <c r="L38" s="151">
        <f ca="1">OFFSET('SPPI '!$A$2,L$6,$A38)</f>
        <v>0.8</v>
      </c>
      <c r="M38" s="151">
        <f ca="1">OFFSET('SPPI '!$A$2,M$6,$A38)</f>
        <v>1</v>
      </c>
      <c r="O38" s="199"/>
      <c r="P38" s="199"/>
      <c r="Q38" s="199"/>
      <c r="R38" s="199"/>
      <c r="S38" s="199"/>
      <c r="T38" s="199"/>
      <c r="U38" s="199"/>
      <c r="V38" s="199"/>
      <c r="W38" s="199"/>
      <c r="X38" s="199"/>
    </row>
    <row r="39" spans="1:24" ht="20.399999999999999" customHeight="1">
      <c r="A39" s="160">
        <v>174</v>
      </c>
      <c r="B39" s="153" t="s">
        <v>2</v>
      </c>
      <c r="C39" s="201"/>
      <c r="D39" s="151">
        <f ca="1">OFFSET('SPPI '!$A$2,D$6,$A39)</f>
        <v>2.4</v>
      </c>
      <c r="E39" s="151">
        <f ca="1">OFFSET('SPPI '!$A$2,E$6,$A39)</f>
        <v>5.8</v>
      </c>
      <c r="F39" s="151">
        <f ca="1">OFFSET('SPPI '!$A$2,F$6,$A39)</f>
        <v>2.6</v>
      </c>
      <c r="G39" s="151">
        <f ca="1">OFFSET('SPPI '!$A$2,G$6,$A39)</f>
        <v>1.7</v>
      </c>
      <c r="H39" s="151">
        <f ca="1">OFFSET('SPPI '!$A$2,H$6,$A39)</f>
        <v>3.1</v>
      </c>
      <c r="I39" s="151">
        <f ca="1">OFFSET('SPPI '!$A$2,I$6,$A39)</f>
        <v>1.9</v>
      </c>
      <c r="J39" s="151">
        <f ca="1">OFFSET('SPPI '!$A$2,J$6,$A39)</f>
        <v>2.7</v>
      </c>
      <c r="K39" s="151">
        <f ca="1">OFFSET('SPPI '!$A$2,K$6,$A39)</f>
        <v>-2.8</v>
      </c>
      <c r="L39" s="151">
        <f ca="1">OFFSET('SPPI '!$A$2,L$6,$A39)</f>
        <v>1.1000000000000001</v>
      </c>
      <c r="M39" s="151">
        <f ca="1">OFFSET('SPPI '!$A$2,M$6,$A39)</f>
        <v>1.2</v>
      </c>
      <c r="O39" s="199"/>
      <c r="P39" s="199"/>
      <c r="Q39" s="199"/>
      <c r="R39" s="199"/>
      <c r="S39" s="199"/>
      <c r="T39" s="199"/>
      <c r="U39" s="199"/>
      <c r="V39" s="199"/>
      <c r="W39" s="199"/>
      <c r="X39" s="199"/>
    </row>
    <row r="40" spans="1:24" ht="20.399999999999999" customHeight="1">
      <c r="A40" s="160">
        <v>175</v>
      </c>
      <c r="B40" s="153" t="s">
        <v>3</v>
      </c>
      <c r="C40" s="201"/>
      <c r="D40" s="151">
        <f ca="1">OFFSET('SPPI '!$A$2,D$6,$A40)</f>
        <v>1.9</v>
      </c>
      <c r="E40" s="151">
        <f ca="1">OFFSET('SPPI '!$A$2,E$6,$A40)</f>
        <v>6.1</v>
      </c>
      <c r="F40" s="151">
        <f ca="1">OFFSET('SPPI '!$A$2,F$6,$A40)</f>
        <v>1.9</v>
      </c>
      <c r="G40" s="151">
        <f ca="1">OFFSET('SPPI '!$A$2,G$6,$A40)</f>
        <v>1.7</v>
      </c>
      <c r="H40" s="151">
        <f ca="1">OFFSET('SPPI '!$A$2,H$6,$A40)</f>
        <v>2.6</v>
      </c>
      <c r="I40" s="151">
        <f ca="1">OFFSET('SPPI '!$A$2,I$6,$A40)</f>
        <v>2</v>
      </c>
      <c r="J40" s="151">
        <f ca="1">OFFSET('SPPI '!$A$2,J$6,$A40)</f>
        <v>2.7</v>
      </c>
      <c r="K40" s="151">
        <f ca="1">OFFSET('SPPI '!$A$2,K$6,$A40)</f>
        <v>-2.4</v>
      </c>
      <c r="L40" s="151">
        <f ca="1">OFFSET('SPPI '!$A$2,L$6,$A40)</f>
        <v>1</v>
      </c>
      <c r="M40" s="151">
        <f ca="1">OFFSET('SPPI '!$A$2,M$6,$A40)</f>
        <v>1.2</v>
      </c>
      <c r="O40" s="199"/>
      <c r="P40" s="199"/>
      <c r="Q40" s="199"/>
      <c r="R40" s="199"/>
      <c r="S40" s="199"/>
      <c r="T40" s="199"/>
      <c r="U40" s="199"/>
      <c r="V40" s="199"/>
      <c r="W40" s="199"/>
      <c r="X40" s="199"/>
    </row>
    <row r="41" spans="1:24" ht="20.399999999999999" customHeight="1">
      <c r="A41" s="160">
        <v>176</v>
      </c>
      <c r="B41" s="153" t="s">
        <v>4</v>
      </c>
      <c r="D41" s="151">
        <f ca="1">OFFSET('SPPI '!$A$2,D$6,$A41)</f>
        <v>1.9</v>
      </c>
      <c r="E41" s="151">
        <f ca="1">OFFSET('SPPI '!$A$2,E$6,$A41)</f>
        <v>6.1</v>
      </c>
      <c r="F41" s="151">
        <f ca="1">OFFSET('SPPI '!$A$2,F$6,$A41)</f>
        <v>1.8</v>
      </c>
      <c r="G41" s="151">
        <f ca="1">OFFSET('SPPI '!$A$2,G$6,$A41)</f>
        <v>1.7</v>
      </c>
      <c r="H41" s="151">
        <f ca="1">OFFSET('SPPI '!$A$2,H$6,$A41)</f>
        <v>2.4</v>
      </c>
      <c r="I41" s="151">
        <f ca="1">OFFSET('SPPI '!$A$2,I$6,$A41)</f>
        <v>1.7</v>
      </c>
      <c r="J41" s="151">
        <f ca="1">OFFSET('SPPI '!$A$2,J$6,$A41)</f>
        <v>2.5</v>
      </c>
      <c r="K41" s="151">
        <f ca="1">OFFSET('SPPI '!$A$2,K$6,$A41)</f>
        <v>0.9</v>
      </c>
      <c r="L41" s="151">
        <f ca="1">OFFSET('SPPI '!$A$2,L$6,$A41)</f>
        <v>0.9</v>
      </c>
      <c r="M41" s="151">
        <f ca="1">OFFSET('SPPI '!$A$2,M$6,$A41)</f>
        <v>1.1000000000000001</v>
      </c>
      <c r="O41" s="199"/>
      <c r="P41" s="199"/>
      <c r="Q41" s="199"/>
      <c r="R41" s="199"/>
      <c r="S41" s="199"/>
      <c r="T41" s="199"/>
      <c r="U41" s="199"/>
      <c r="V41" s="199"/>
      <c r="W41" s="199"/>
      <c r="X41" s="199"/>
    </row>
    <row r="42" spans="1:24" ht="6.75" customHeight="1">
      <c r="D42" s="215"/>
      <c r="E42" s="215"/>
      <c r="F42" s="215"/>
      <c r="G42" s="215"/>
      <c r="H42" s="215"/>
      <c r="I42" s="215"/>
      <c r="J42" s="215"/>
      <c r="K42" s="215"/>
      <c r="L42" s="215"/>
      <c r="M42" s="215"/>
    </row>
    <row r="43" spans="1:24" s="374" customFormat="1" ht="20.399999999999999" customHeight="1">
      <c r="B43" s="375">
        <v>2018</v>
      </c>
      <c r="C43" s="394"/>
      <c r="D43" s="395"/>
      <c r="E43" s="397"/>
      <c r="F43" s="397"/>
      <c r="G43" s="395"/>
      <c r="H43" s="395"/>
      <c r="I43" s="395"/>
      <c r="J43" s="395"/>
      <c r="K43" s="395"/>
      <c r="L43" s="395"/>
      <c r="M43" s="397"/>
    </row>
    <row r="44" spans="1:24" ht="20.399999999999999" customHeight="1">
      <c r="A44" s="160">
        <v>177</v>
      </c>
      <c r="B44" s="153" t="s">
        <v>1</v>
      </c>
      <c r="C44" s="201"/>
      <c r="D44" s="151">
        <f ca="1">OFFSET('SPPI '!$A$2,D$6,$A44)</f>
        <v>1.3</v>
      </c>
      <c r="E44" s="151">
        <f ca="1">OFFSET('SPPI '!$A$2,E$6,$A44)</f>
        <v>5</v>
      </c>
      <c r="F44" s="151">
        <f ca="1">OFFSET('SPPI '!$A$2,F$6,$A44)</f>
        <v>1.1000000000000001</v>
      </c>
      <c r="G44" s="151">
        <f ca="1">OFFSET('SPPI '!$A$2,G$6,$A44)</f>
        <v>1.3</v>
      </c>
      <c r="H44" s="151">
        <f ca="1">OFFSET('SPPI '!$A$2,H$6,$A44)</f>
        <v>0.7</v>
      </c>
      <c r="I44" s="151">
        <f ca="1">OFFSET('SPPI '!$A$2,I$6,$A44)</f>
        <v>1.2</v>
      </c>
      <c r="J44" s="151">
        <f ca="1">OFFSET('SPPI '!$A$2,J$6,$A44)</f>
        <v>1.1000000000000001</v>
      </c>
      <c r="K44" s="151">
        <f ca="1">OFFSET('SPPI '!$A$2,K$6,$A44)</f>
        <v>2.2000000000000002</v>
      </c>
      <c r="L44" s="151">
        <f ca="1">OFFSET('SPPI '!$A$2,L$6,$A44)</f>
        <v>0.1</v>
      </c>
      <c r="M44" s="151">
        <f ca="1">OFFSET('SPPI '!$A$2,M$6,$A44)</f>
        <v>0.9</v>
      </c>
      <c r="O44" s="199"/>
      <c r="P44" s="199"/>
      <c r="Q44" s="199"/>
      <c r="R44" s="199"/>
      <c r="S44" s="199"/>
      <c r="T44" s="199"/>
      <c r="U44" s="199"/>
      <c r="V44" s="199"/>
      <c r="W44" s="199"/>
      <c r="X44" s="199"/>
    </row>
    <row r="45" spans="1:24" ht="20.399999999999999" customHeight="1">
      <c r="A45" s="160">
        <v>178</v>
      </c>
      <c r="B45" s="153" t="s">
        <v>2</v>
      </c>
      <c r="C45" s="201"/>
      <c r="D45" s="151">
        <f ca="1">OFFSET('SPPI '!$A$2,D$6,$A45)</f>
        <v>1.3</v>
      </c>
      <c r="E45" s="151">
        <f ca="1">OFFSET('SPPI '!$A$2,E$6,$A45)</f>
        <v>5</v>
      </c>
      <c r="F45" s="151">
        <f ca="1">OFFSET('SPPI '!$A$2,F$6,$A45)</f>
        <v>0.4</v>
      </c>
      <c r="G45" s="151">
        <f ca="1">OFFSET('SPPI '!$A$2,G$6,$A45)</f>
        <v>1.3</v>
      </c>
      <c r="H45" s="151">
        <f ca="1">OFFSET('SPPI '!$A$2,H$6,$A45)</f>
        <v>0.6</v>
      </c>
      <c r="I45" s="151">
        <f ca="1">OFFSET('SPPI '!$A$2,I$6,$A45)</f>
        <v>0.9</v>
      </c>
      <c r="J45" s="151">
        <f ca="1">OFFSET('SPPI '!$A$2,J$6,$A45)</f>
        <v>1.1000000000000001</v>
      </c>
      <c r="K45" s="151">
        <f ca="1">OFFSET('SPPI '!$A$2,K$6,$A45)</f>
        <v>1.7</v>
      </c>
      <c r="L45" s="151">
        <f ca="1">OFFSET('SPPI '!$A$2,L$6,$A45)</f>
        <v>-0.1</v>
      </c>
      <c r="M45" s="151">
        <f ca="1">OFFSET('SPPI '!$A$2,M$6,$A45)</f>
        <v>0.9</v>
      </c>
      <c r="O45" s="199"/>
      <c r="P45" s="199"/>
      <c r="Q45" s="199"/>
      <c r="R45" s="199"/>
      <c r="S45" s="199"/>
      <c r="T45" s="199"/>
      <c r="U45" s="199"/>
      <c r="V45" s="199"/>
      <c r="W45" s="199"/>
      <c r="X45" s="199"/>
    </row>
    <row r="46" spans="1:24" ht="20.399999999999999" customHeight="1">
      <c r="A46" s="160">
        <v>179</v>
      </c>
      <c r="B46" s="153" t="s">
        <v>3</v>
      </c>
      <c r="C46" s="201"/>
      <c r="D46" s="151">
        <f ca="1">OFFSET('SPPI '!$A$2,D$6,$A46)</f>
        <v>1.3</v>
      </c>
      <c r="E46" s="151">
        <f ca="1">OFFSET('SPPI '!$A$2,E$6,$A46)</f>
        <v>1.3</v>
      </c>
      <c r="F46" s="151">
        <f ca="1">OFFSET('SPPI '!$A$2,F$6,$A46)</f>
        <v>1.1000000000000001</v>
      </c>
      <c r="G46" s="151">
        <f ca="1">OFFSET('SPPI '!$A$2,G$6,$A46)</f>
        <v>1.3</v>
      </c>
      <c r="H46" s="151">
        <f ca="1">OFFSET('SPPI '!$A$2,H$6,$A46)</f>
        <v>0.7</v>
      </c>
      <c r="I46" s="151">
        <f ca="1">OFFSET('SPPI '!$A$2,I$6,$A46)</f>
        <v>0.9</v>
      </c>
      <c r="J46" s="151">
        <f ca="1">OFFSET('SPPI '!$A$2,J$6,$A46)</f>
        <v>0.9</v>
      </c>
      <c r="K46" s="151">
        <f ca="1">OFFSET('SPPI '!$A$2,K$6,$A46)</f>
        <v>2.8</v>
      </c>
      <c r="L46" s="151">
        <f ca="1">OFFSET('SPPI '!$A$2,L$6,$A46)</f>
        <v>-0.2</v>
      </c>
      <c r="M46" s="151">
        <f ca="1">OFFSET('SPPI '!$A$2,M$6,$A46)</f>
        <v>0.8</v>
      </c>
      <c r="O46" s="199"/>
      <c r="P46" s="199"/>
      <c r="Q46" s="199"/>
      <c r="R46" s="199"/>
      <c r="S46" s="199"/>
      <c r="T46" s="199"/>
      <c r="U46" s="199"/>
      <c r="V46" s="199"/>
      <c r="W46" s="199"/>
      <c r="X46" s="199"/>
    </row>
    <row r="47" spans="1:24" ht="20.399999999999999" customHeight="1">
      <c r="A47" s="160">
        <v>180</v>
      </c>
      <c r="B47" s="153" t="s">
        <v>4</v>
      </c>
      <c r="D47" s="151">
        <f ca="1">OFFSET('SPPI '!$A$2,D$6,$A47)</f>
        <v>1.3</v>
      </c>
      <c r="E47" s="151">
        <f ca="1">OFFSET('SPPI '!$A$2,E$6,$A47)</f>
        <v>1.3</v>
      </c>
      <c r="F47" s="151">
        <f ca="1">OFFSET('SPPI '!$A$2,F$6,$A47)</f>
        <v>1.5</v>
      </c>
      <c r="G47" s="151">
        <f ca="1">OFFSET('SPPI '!$A$2,G$6,$A47)</f>
        <v>1.3</v>
      </c>
      <c r="H47" s="151">
        <f ca="1">OFFSET('SPPI '!$A$2,H$6,$A47)</f>
        <v>0.7</v>
      </c>
      <c r="I47" s="151">
        <f ca="1">OFFSET('SPPI '!$A$2,I$6,$A47)</f>
        <v>0.8</v>
      </c>
      <c r="J47" s="151">
        <f ca="1">OFFSET('SPPI '!$A$2,J$6,$A47)</f>
        <v>0.5</v>
      </c>
      <c r="K47" s="151">
        <f ca="1">OFFSET('SPPI '!$A$2,K$6,$A47)</f>
        <v>2.1</v>
      </c>
      <c r="L47" s="151">
        <f ca="1">OFFSET('SPPI '!$A$2,L$6,$A47)</f>
        <v>-0.3</v>
      </c>
      <c r="M47" s="151">
        <f ca="1">OFFSET('SPPI '!$A$2,M$6,$A47)</f>
        <v>0.6</v>
      </c>
      <c r="O47" s="199"/>
      <c r="P47" s="199"/>
      <c r="Q47" s="199"/>
      <c r="R47" s="199"/>
      <c r="S47" s="199"/>
      <c r="T47" s="199"/>
      <c r="U47" s="199"/>
      <c r="V47" s="199"/>
      <c r="W47" s="199"/>
      <c r="X47" s="199"/>
    </row>
    <row r="48" spans="1:24" ht="6.75" customHeight="1">
      <c r="D48" s="215"/>
      <c r="E48" s="215"/>
      <c r="F48" s="215"/>
      <c r="G48" s="215"/>
      <c r="H48" s="215"/>
      <c r="I48" s="215"/>
      <c r="J48" s="215"/>
      <c r="K48" s="215"/>
      <c r="L48" s="215"/>
      <c r="M48" s="215"/>
    </row>
    <row r="49" spans="1:24" s="374" customFormat="1" ht="20.399999999999999" customHeight="1">
      <c r="B49" s="375">
        <v>2019</v>
      </c>
      <c r="C49" s="394"/>
      <c r="D49" s="395"/>
      <c r="E49" s="397"/>
      <c r="F49" s="397"/>
      <c r="G49" s="395"/>
      <c r="H49" s="395"/>
      <c r="I49" s="395"/>
      <c r="J49" s="395"/>
      <c r="K49" s="395"/>
      <c r="L49" s="395"/>
      <c r="M49" s="397"/>
    </row>
    <row r="50" spans="1:24" ht="20.399999999999999" customHeight="1">
      <c r="A50" s="160">
        <v>181</v>
      </c>
      <c r="B50" s="153" t="s">
        <v>1</v>
      </c>
      <c r="C50" s="201"/>
      <c r="D50" s="151">
        <f ca="1">OFFSET('SPPI '!$A$2,D$6,$A50)</f>
        <v>2</v>
      </c>
      <c r="E50" s="151">
        <f ca="1">OFFSET('SPPI '!$A$2,E$6,$A50)</f>
        <v>1.2</v>
      </c>
      <c r="F50" s="151">
        <f ca="1">OFFSET('SPPI '!$A$2,F$6,$A50)</f>
        <v>0.4</v>
      </c>
      <c r="G50" s="151">
        <f ca="1">OFFSET('SPPI '!$A$2,G$6,$A50)</f>
        <v>1</v>
      </c>
      <c r="H50" s="151">
        <f ca="1">OFFSET('SPPI '!$A$2,H$6,$A50)</f>
        <v>0.3</v>
      </c>
      <c r="I50" s="151">
        <f ca="1">OFFSET('SPPI '!$A$2,I$6,$A50)</f>
        <v>0.5</v>
      </c>
      <c r="J50" s="151">
        <f ca="1">OFFSET('SPPI '!$A$2,J$6,$A50)</f>
        <v>0.1</v>
      </c>
      <c r="K50" s="151">
        <f ca="1">OFFSET('SPPI '!$A$2,K$6,$A50)</f>
        <v>0.6</v>
      </c>
      <c r="L50" s="151">
        <f ca="1">OFFSET('SPPI '!$A$2,L$6,$A50)</f>
        <v>-0.1</v>
      </c>
      <c r="M50" s="151">
        <f ca="1">OFFSET('SPPI '!$A$2,M$6,$A50)</f>
        <v>0.3</v>
      </c>
      <c r="O50" s="199"/>
      <c r="P50" s="199"/>
      <c r="Q50" s="199"/>
      <c r="R50" s="199"/>
      <c r="S50" s="199"/>
      <c r="T50" s="199"/>
      <c r="U50" s="199"/>
      <c r="V50" s="199"/>
      <c r="W50" s="199"/>
      <c r="X50" s="199"/>
    </row>
    <row r="51" spans="1:24" ht="20.399999999999999" customHeight="1">
      <c r="A51" s="160">
        <v>182</v>
      </c>
      <c r="B51" s="153" t="s">
        <v>2</v>
      </c>
      <c r="C51" s="201"/>
      <c r="D51" s="151">
        <f ca="1">OFFSET('SPPI '!$A$2,D$6,$A51)</f>
        <v>2</v>
      </c>
      <c r="E51" s="151">
        <f ca="1">OFFSET('SPPI '!$A$2,E$6,$A51)</f>
        <v>1.2</v>
      </c>
      <c r="F51" s="151">
        <f ca="1">OFFSET('SPPI '!$A$2,F$6,$A51)</f>
        <v>0.6</v>
      </c>
      <c r="G51" s="151">
        <f ca="1">OFFSET('SPPI '!$A$2,G$6,$A51)</f>
        <v>1</v>
      </c>
      <c r="H51" s="151">
        <f ca="1">OFFSET('SPPI '!$A$2,H$6,$A51)</f>
        <v>0.3</v>
      </c>
      <c r="I51" s="151">
        <f ca="1">OFFSET('SPPI '!$A$2,I$6,$A51)</f>
        <v>0.3</v>
      </c>
      <c r="J51" s="151">
        <f ca="1">OFFSET('SPPI '!$A$2,J$6,$A51)</f>
        <v>0.1</v>
      </c>
      <c r="K51" s="151">
        <f ca="1">OFFSET('SPPI '!$A$2,K$6,$A51)</f>
        <v>1.2</v>
      </c>
      <c r="L51" s="151">
        <f ca="1">OFFSET('SPPI '!$A$2,L$6,$A51)</f>
        <v>-0.1</v>
      </c>
      <c r="M51" s="151">
        <f ca="1">OFFSET('SPPI '!$A$2,M$6,$A51)</f>
        <v>0.1</v>
      </c>
      <c r="O51" s="199"/>
      <c r="P51" s="199"/>
      <c r="Q51" s="199"/>
      <c r="R51" s="199"/>
      <c r="S51" s="199"/>
      <c r="T51" s="199"/>
      <c r="U51" s="199"/>
      <c r="V51" s="199"/>
      <c r="W51" s="199"/>
      <c r="X51" s="199"/>
    </row>
    <row r="52" spans="1:24" ht="20.399999999999999" customHeight="1">
      <c r="A52" s="160">
        <v>183</v>
      </c>
      <c r="B52" s="153" t="s">
        <v>3</v>
      </c>
      <c r="C52" s="201"/>
      <c r="D52" s="151">
        <f ca="1">OFFSET('SPPI '!$A$2,D$6,$A52)</f>
        <v>2</v>
      </c>
      <c r="E52" s="151">
        <f ca="1">OFFSET('SPPI '!$A$2,E$6,$A52)</f>
        <v>3.5</v>
      </c>
      <c r="F52" s="151">
        <f ca="1">OFFSET('SPPI '!$A$2,F$6,$A52)</f>
        <v>-0.2</v>
      </c>
      <c r="G52" s="151">
        <f ca="1">OFFSET('SPPI '!$A$2,G$6,$A52)</f>
        <v>1</v>
      </c>
      <c r="H52" s="151">
        <f ca="1">OFFSET('SPPI '!$A$2,H$6,$A52)</f>
        <v>0.2</v>
      </c>
      <c r="I52" s="151">
        <f ca="1">OFFSET('SPPI '!$A$2,I$6,$A52)</f>
        <v>0.1</v>
      </c>
      <c r="J52" s="151">
        <f ca="1">OFFSET('SPPI '!$A$2,J$6,$A52)</f>
        <v>0.1</v>
      </c>
      <c r="K52" s="151">
        <f ca="1">OFFSET('SPPI '!$A$2,K$6,$A52)</f>
        <v>-0.6</v>
      </c>
      <c r="L52" s="151">
        <f ca="1">OFFSET('SPPI '!$A$2,L$6,$A52)</f>
        <v>0.1</v>
      </c>
      <c r="M52" s="151">
        <f ca="1">OFFSET('SPPI '!$A$2,M$6,$A52)</f>
        <v>0.3</v>
      </c>
      <c r="O52" s="199"/>
      <c r="P52" s="199"/>
      <c r="Q52" s="199"/>
      <c r="R52" s="199"/>
      <c r="S52" s="199"/>
      <c r="T52" s="199"/>
      <c r="U52" s="199"/>
      <c r="V52" s="199"/>
      <c r="W52" s="199"/>
      <c r="X52" s="199"/>
    </row>
    <row r="53" spans="1:24" ht="20.399999999999999" customHeight="1">
      <c r="A53" s="160">
        <v>184</v>
      </c>
      <c r="B53" s="153" t="s">
        <v>4</v>
      </c>
      <c r="D53" s="151">
        <f ca="1">OFFSET('SPPI '!$A$2,D$6,$A53)</f>
        <v>2</v>
      </c>
      <c r="E53" s="151">
        <f ca="1">OFFSET('SPPI '!$A$2,E$6,$A53)</f>
        <v>3.5</v>
      </c>
      <c r="F53" s="151">
        <f ca="1">OFFSET('SPPI '!$A$2,F$6,$A53)</f>
        <v>-0.6</v>
      </c>
      <c r="G53" s="151">
        <f ca="1">OFFSET('SPPI '!$A$2,G$6,$A53)</f>
        <v>1</v>
      </c>
      <c r="H53" s="151">
        <f ca="1">OFFSET('SPPI '!$A$2,H$6,$A53)</f>
        <v>0.2</v>
      </c>
      <c r="I53" s="151">
        <f ca="1">OFFSET('SPPI '!$A$2,I$6,$A53)</f>
        <v>0.1</v>
      </c>
      <c r="J53" s="151">
        <f ca="1">OFFSET('SPPI '!$A$2,J$6,$A53)</f>
        <v>0.1</v>
      </c>
      <c r="K53" s="151">
        <f ca="1">OFFSET('SPPI '!$A$2,K$6,$A53)</f>
        <v>-1.2</v>
      </c>
      <c r="L53" s="151">
        <f ca="1">OFFSET('SPPI '!$A$2,L$6,$A53)</f>
        <v>0</v>
      </c>
      <c r="M53" s="151">
        <f ca="1">OFFSET('SPPI '!$A$2,M$6,$A53)</f>
        <v>0.3</v>
      </c>
      <c r="O53" s="199"/>
      <c r="P53" s="199"/>
      <c r="Q53" s="199"/>
      <c r="R53" s="199"/>
      <c r="S53" s="199"/>
      <c r="T53" s="199"/>
      <c r="U53" s="199"/>
      <c r="V53" s="199"/>
      <c r="W53" s="199"/>
      <c r="X53" s="199"/>
    </row>
    <row r="54" spans="1:24" ht="6.75" customHeight="1">
      <c r="D54" s="215"/>
      <c r="E54" s="215"/>
      <c r="F54" s="215"/>
      <c r="G54" s="215"/>
      <c r="H54" s="215"/>
      <c r="I54" s="215"/>
      <c r="J54" s="215"/>
      <c r="K54" s="215"/>
      <c r="L54" s="215"/>
      <c r="M54" s="215"/>
    </row>
    <row r="55" spans="1:24" s="374" customFormat="1" ht="20.399999999999999" customHeight="1">
      <c r="B55" s="375">
        <v>2020</v>
      </c>
      <c r="C55" s="394"/>
      <c r="D55" s="395"/>
      <c r="E55" s="397"/>
      <c r="F55" s="397"/>
      <c r="G55" s="395"/>
      <c r="H55" s="395"/>
      <c r="I55" s="395"/>
      <c r="J55" s="395"/>
      <c r="K55" s="395"/>
      <c r="L55" s="395"/>
      <c r="M55" s="397"/>
      <c r="O55" s="396"/>
      <c r="P55" s="396"/>
      <c r="Q55" s="396"/>
      <c r="R55" s="396"/>
      <c r="S55" s="396"/>
      <c r="T55" s="396"/>
      <c r="U55" s="396"/>
      <c r="V55" s="396"/>
      <c r="W55" s="396"/>
      <c r="X55" s="396"/>
    </row>
    <row r="56" spans="1:24" ht="20.399999999999999" customHeight="1">
      <c r="A56" s="160">
        <v>185</v>
      </c>
      <c r="B56" s="153" t="s">
        <v>1</v>
      </c>
      <c r="C56" s="201"/>
      <c r="D56" s="151">
        <f ca="1">OFFSET('SPPI '!$A$2,D$6,$A56)</f>
        <v>0.2</v>
      </c>
      <c r="E56" s="151">
        <f ca="1">OFFSET('SPPI '!$A$2,E$6,$A56)</f>
        <v>4.7</v>
      </c>
      <c r="F56" s="151">
        <f ca="1">OFFSET('SPPI '!$A$2,F$6,$A56)</f>
        <v>0.1</v>
      </c>
      <c r="G56" s="151">
        <f ca="1">OFFSET('SPPI '!$A$2,G$6,$A56)</f>
        <v>0</v>
      </c>
      <c r="H56" s="151">
        <f ca="1">OFFSET('SPPI '!$A$2,H$6,$A56)</f>
        <v>0.3</v>
      </c>
      <c r="I56" s="151">
        <f ca="1">OFFSET('SPPI '!$A$2,I$6,$A56)</f>
        <v>0.1</v>
      </c>
      <c r="J56" s="151">
        <f ca="1">OFFSET('SPPI '!$A$2,J$6,$A56)</f>
        <v>0.2</v>
      </c>
      <c r="K56" s="151">
        <f ca="1">OFFSET('SPPI '!$A$2,K$6,$A56)</f>
        <v>-0.8</v>
      </c>
      <c r="L56" s="151">
        <f ca="1">OFFSET('SPPI '!$A$2,L$6,$A56)</f>
        <v>0.1</v>
      </c>
      <c r="M56" s="151">
        <f ca="1">OFFSET('SPPI '!$A$2,M$6,$A56)</f>
        <v>0.4</v>
      </c>
      <c r="O56" s="199"/>
      <c r="P56" s="199"/>
      <c r="Q56" s="199"/>
      <c r="R56" s="199"/>
      <c r="S56" s="199"/>
      <c r="T56" s="199"/>
      <c r="U56" s="199"/>
      <c r="V56" s="199"/>
      <c r="W56" s="199"/>
      <c r="X56" s="199"/>
    </row>
    <row r="57" spans="1:24" ht="20.399999999999999" customHeight="1">
      <c r="A57" s="160">
        <v>186</v>
      </c>
      <c r="B57" s="153" t="s">
        <v>2</v>
      </c>
      <c r="C57" s="201"/>
      <c r="D57" s="151">
        <f ca="1">OFFSET('SPPI '!$A$2,D$6,$A57)</f>
        <v>0.2</v>
      </c>
      <c r="E57" s="151">
        <f ca="1">OFFSET('SPPI '!$A$2,E$6,$A57)</f>
        <v>4.7</v>
      </c>
      <c r="F57" s="151">
        <f ca="1">OFFSET('SPPI '!$A$2,F$6,$A57)</f>
        <v>0.4</v>
      </c>
      <c r="G57" s="151">
        <f ca="1">OFFSET('SPPI '!$A$2,G$6,$A57)</f>
        <v>0</v>
      </c>
      <c r="H57" s="151">
        <f ca="1">OFFSET('SPPI '!$A$2,H$6,$A57)</f>
        <v>1.6</v>
      </c>
      <c r="I57" s="151">
        <f ca="1">OFFSET('SPPI '!$A$2,I$6,$A57)</f>
        <v>0.9</v>
      </c>
      <c r="J57" s="151">
        <f ca="1">OFFSET('SPPI '!$A$2,J$6,$A57)</f>
        <v>0.5</v>
      </c>
      <c r="K57" s="151">
        <f ca="1">OFFSET('SPPI '!$A$2,K$6,$A57)</f>
        <v>-1.5</v>
      </c>
      <c r="L57" s="151">
        <f ca="1">OFFSET('SPPI '!$A$2,L$6,$A57)</f>
        <v>0.2</v>
      </c>
      <c r="M57" s="151">
        <f ca="1">OFFSET('SPPI '!$A$2,M$6,$A57)</f>
        <v>0</v>
      </c>
      <c r="O57" s="199"/>
      <c r="P57" s="199"/>
      <c r="Q57" s="199"/>
      <c r="R57" s="199"/>
      <c r="S57" s="199"/>
      <c r="T57" s="199"/>
      <c r="U57" s="199"/>
      <c r="V57" s="199"/>
      <c r="W57" s="199"/>
      <c r="X57" s="199"/>
    </row>
    <row r="58" spans="1:24" ht="20.399999999999999" customHeight="1">
      <c r="A58" s="160">
        <v>187</v>
      </c>
      <c r="B58" s="153" t="s">
        <v>3</v>
      </c>
      <c r="C58" s="201"/>
      <c r="D58" s="151">
        <f ca="1">OFFSET('SPPI '!$A$2,D$6,$A58)</f>
        <v>0.2</v>
      </c>
      <c r="E58" s="151">
        <f ca="1">OFFSET('SPPI '!$A$2,E$6,$A58)</f>
        <v>3.4</v>
      </c>
      <c r="F58" s="151">
        <f ca="1">OFFSET('SPPI '!$A$2,F$6,$A58)</f>
        <v>0.4</v>
      </c>
      <c r="G58" s="151">
        <f ca="1">OFFSET('SPPI '!$A$2,G$6,$A58)</f>
        <v>0</v>
      </c>
      <c r="H58" s="151">
        <f ca="1">OFFSET('SPPI '!$A$2,H$6,$A58)</f>
        <v>1.5</v>
      </c>
      <c r="I58" s="151">
        <f ca="1">OFFSET('SPPI '!$A$2,I$6,$A58)</f>
        <v>1.2</v>
      </c>
      <c r="J58" s="151">
        <f ca="1">OFFSET('SPPI '!$A$2,J$6,$A58)</f>
        <v>-0.2</v>
      </c>
      <c r="K58" s="151">
        <f ca="1">OFFSET('SPPI '!$A$2,K$6,$A58)</f>
        <v>-1.6</v>
      </c>
      <c r="L58" s="151">
        <f ca="1">OFFSET('SPPI '!$A$2,L$6,$A58)</f>
        <v>0.2</v>
      </c>
      <c r="M58" s="151">
        <f ca="1">OFFSET('SPPI '!$A$2,M$6,$A58)</f>
        <v>-0.2</v>
      </c>
      <c r="O58" s="199"/>
      <c r="P58" s="199"/>
      <c r="Q58" s="199"/>
      <c r="R58" s="199"/>
      <c r="S58" s="199"/>
      <c r="T58" s="199"/>
      <c r="U58" s="199"/>
      <c r="V58" s="199"/>
      <c r="W58" s="199"/>
      <c r="X58" s="199"/>
    </row>
    <row r="59" spans="1:24" ht="20.399999999999999" customHeight="1">
      <c r="A59" s="160">
        <v>188</v>
      </c>
      <c r="B59" s="153" t="s">
        <v>4</v>
      </c>
      <c r="D59" s="151">
        <f ca="1">OFFSET('SPPI '!$A$2,D$6,$A59)</f>
        <v>0.2</v>
      </c>
      <c r="E59" s="151">
        <f ca="1">OFFSET('SPPI '!$A$2,E$6,$A59)</f>
        <v>3.4</v>
      </c>
      <c r="F59" s="151">
        <f ca="1">OFFSET('SPPI '!$A$2,F$6,$A59)</f>
        <v>0.4</v>
      </c>
      <c r="G59" s="151">
        <f ca="1">OFFSET('SPPI '!$A$2,G$6,$A59)</f>
        <v>0</v>
      </c>
      <c r="H59" s="151">
        <f ca="1">OFFSET('SPPI '!$A$2,H$6,$A59)</f>
        <v>1.5</v>
      </c>
      <c r="I59" s="151">
        <f ca="1">OFFSET('SPPI '!$A$2,I$6,$A59)</f>
        <v>1.2</v>
      </c>
      <c r="J59" s="151">
        <f ca="1">OFFSET('SPPI '!$A$2,J$6,$A59)</f>
        <v>-0.3</v>
      </c>
      <c r="K59" s="151">
        <f ca="1">OFFSET('SPPI '!$A$2,K$6,$A59)</f>
        <v>-2.7</v>
      </c>
      <c r="L59" s="151">
        <f ca="1">OFFSET('SPPI '!$A$2,L$6,$A59)</f>
        <v>0.4</v>
      </c>
      <c r="M59" s="151">
        <f ca="1">OFFSET('SPPI '!$A$2,M$6,$A59)</f>
        <v>-0.3</v>
      </c>
      <c r="O59" s="199"/>
      <c r="P59" s="199"/>
      <c r="Q59" s="199"/>
      <c r="R59" s="199"/>
      <c r="S59" s="199"/>
      <c r="T59" s="199"/>
      <c r="U59" s="199"/>
      <c r="V59" s="199"/>
      <c r="W59" s="199"/>
      <c r="X59" s="199"/>
    </row>
    <row r="60" spans="1:24" ht="7.5" customHeight="1">
      <c r="B60" s="153"/>
      <c r="C60" s="154"/>
      <c r="D60" s="148"/>
      <c r="E60" s="151"/>
      <c r="F60" s="151"/>
      <c r="G60" s="151"/>
      <c r="H60" s="151"/>
      <c r="I60" s="151"/>
      <c r="J60" s="151"/>
      <c r="K60" s="151"/>
      <c r="L60" s="151"/>
      <c r="M60" s="160"/>
    </row>
    <row r="61" spans="1:24" s="374" customFormat="1" ht="20.399999999999999" customHeight="1">
      <c r="B61" s="375">
        <v>2021</v>
      </c>
      <c r="C61" s="381"/>
      <c r="D61" s="377"/>
      <c r="E61" s="382"/>
      <c r="F61" s="382"/>
      <c r="G61" s="382"/>
      <c r="H61" s="382"/>
      <c r="I61" s="382"/>
      <c r="J61" s="382"/>
      <c r="K61" s="382"/>
      <c r="L61" s="382"/>
    </row>
    <row r="62" spans="1:24" ht="20.399999999999999" customHeight="1">
      <c r="A62" s="143">
        <v>189</v>
      </c>
      <c r="B62" s="153" t="s">
        <v>1</v>
      </c>
      <c r="C62" s="154"/>
      <c r="D62" s="151">
        <f ca="1">OFFSET('SPPI '!$A$2,D$6,$A62)</f>
        <v>1.5</v>
      </c>
      <c r="E62" s="151">
        <f ca="1">OFFSET('SPPI '!$A$2,E$6,$A62)</f>
        <v>1.6</v>
      </c>
      <c r="F62" s="151">
        <f ca="1">OFFSET('SPPI '!$A$2,F$6,$A62)</f>
        <v>0.5</v>
      </c>
      <c r="G62" s="151">
        <f ca="1">OFFSET('SPPI '!$A$2,G$6,$A62)</f>
        <v>0.6</v>
      </c>
      <c r="H62" s="151">
        <f ca="1">OFFSET('SPPI '!$A$2,H$6,$A62)</f>
        <v>1.5</v>
      </c>
      <c r="I62" s="151">
        <f ca="1">OFFSET('SPPI '!$A$2,I$6,$A62)</f>
        <v>1.2</v>
      </c>
      <c r="J62" s="151">
        <f ca="1">OFFSET('SPPI '!$A$2,J$6,$A62)</f>
        <v>-0.3</v>
      </c>
      <c r="K62" s="151">
        <f ca="1">OFFSET('SPPI '!$A$2,K$6,$A62)</f>
        <v>-1.5</v>
      </c>
      <c r="L62" s="151">
        <f ca="1">OFFSET('SPPI '!$A$2,L$6,$A62)</f>
        <v>1.1000000000000001</v>
      </c>
      <c r="M62" s="151">
        <f ca="1">OFFSET('SPPI '!$A$2,M$6,$A62)</f>
        <v>-0.2</v>
      </c>
    </row>
    <row r="63" spans="1:24" ht="20.399999999999999" customHeight="1">
      <c r="A63" s="144">
        <v>190</v>
      </c>
      <c r="B63" s="153" t="s">
        <v>2</v>
      </c>
      <c r="C63" s="154"/>
      <c r="D63" s="151">
        <f ca="1">OFFSET('SPPI '!$A$2,D$6,$A63)</f>
        <v>1.5</v>
      </c>
      <c r="E63" s="151">
        <f ca="1">OFFSET('SPPI '!$A$2,E$6,$A63)</f>
        <v>1.6</v>
      </c>
      <c r="F63" s="151">
        <f ca="1">OFFSET('SPPI '!$A$2,F$6,$A63)</f>
        <v>0.2</v>
      </c>
      <c r="G63" s="151">
        <f ca="1">OFFSET('SPPI '!$A$2,G$6,$A63)</f>
        <v>0.6</v>
      </c>
      <c r="H63" s="151">
        <f ca="1">OFFSET('SPPI '!$A$2,H$6,$A63)</f>
        <v>0.2</v>
      </c>
      <c r="I63" s="151">
        <f ca="1">OFFSET('SPPI '!$A$2,I$6,$A63)</f>
        <v>0.5</v>
      </c>
      <c r="J63" s="151">
        <f ca="1">OFFSET('SPPI '!$A$2,J$6,$A63)</f>
        <v>-0.7</v>
      </c>
      <c r="K63" s="151">
        <f ca="1">OFFSET('SPPI '!$A$2,K$6,$A63)</f>
        <v>-0.1</v>
      </c>
      <c r="L63" s="151">
        <f ca="1">OFFSET('SPPI '!$A$2,L$6,$A63)</f>
        <v>0.9</v>
      </c>
      <c r="M63" s="151">
        <f ca="1">OFFSET('SPPI '!$A$2,M$6,$A63)</f>
        <v>0.5</v>
      </c>
    </row>
    <row r="64" spans="1:24" ht="20.399999999999999" customHeight="1">
      <c r="A64" s="144">
        <v>191</v>
      </c>
      <c r="B64" s="153" t="s">
        <v>3</v>
      </c>
      <c r="D64" s="151">
        <f ca="1">OFFSET('SPPI '!$A$2,D$6,$A64)</f>
        <v>1.5</v>
      </c>
      <c r="E64" s="151">
        <f ca="1">OFFSET('SPPI '!$A$2,E$6,$A64)</f>
        <v>0.8</v>
      </c>
      <c r="F64" s="151">
        <f ca="1">OFFSET('SPPI '!$A$2,F$6,$A64)</f>
        <v>0</v>
      </c>
      <c r="G64" s="151">
        <f ca="1">OFFSET('SPPI '!$A$2,G$6,$A64)</f>
        <v>0.6</v>
      </c>
      <c r="H64" s="151">
        <f ca="1">OFFSET('SPPI '!$A$2,H$6,$A64)</f>
        <v>0.2</v>
      </c>
      <c r="I64" s="151">
        <f ca="1">OFFSET('SPPI '!$A$2,I$6,$A64)</f>
        <v>0.2</v>
      </c>
      <c r="J64" s="151">
        <f ca="1">OFFSET('SPPI '!$A$2,J$6,$A64)</f>
        <v>-0.2</v>
      </c>
      <c r="K64" s="151">
        <f ca="1">OFFSET('SPPI '!$A$2,K$6,$A64)</f>
        <v>1</v>
      </c>
      <c r="L64" s="151">
        <f ca="1">OFFSET('SPPI '!$A$2,L$6,$A64)</f>
        <v>0.9</v>
      </c>
      <c r="M64" s="151">
        <f ca="1">OFFSET('SPPI '!$A$2,M$6,$A64)</f>
        <v>1.1000000000000001</v>
      </c>
    </row>
    <row r="65" spans="1:13" ht="20.399999999999999" customHeight="1">
      <c r="A65" s="143">
        <v>192</v>
      </c>
      <c r="B65" s="153" t="s">
        <v>4</v>
      </c>
      <c r="D65" s="151">
        <f ca="1">OFFSET('SPPI '!$A$2,D$6,$A65)</f>
        <v>1.5</v>
      </c>
      <c r="E65" s="151">
        <f ca="1">OFFSET('SPPI '!$A$2,E$6,$A65)</f>
        <v>0.8</v>
      </c>
      <c r="F65" s="151">
        <f ca="1">OFFSET('SPPI '!$A$2,F$6,$A65)</f>
        <v>0.3</v>
      </c>
      <c r="G65" s="151">
        <f ca="1">OFFSET('SPPI '!$A$2,G$6,$A65)</f>
        <v>0.6</v>
      </c>
      <c r="H65" s="151">
        <f ca="1">OFFSET('SPPI '!$A$2,H$6,$A65)</f>
        <v>0.3</v>
      </c>
      <c r="I65" s="151">
        <f ca="1">OFFSET('SPPI '!$A$2,I$6,$A65)</f>
        <v>0.4</v>
      </c>
      <c r="J65" s="151">
        <f ca="1">OFFSET('SPPI '!$A$2,J$6,$A65)</f>
        <v>-0.1</v>
      </c>
      <c r="K65" s="151">
        <f ca="1">OFFSET('SPPI '!$A$2,K$6,$A65)</f>
        <v>-0.4</v>
      </c>
      <c r="L65" s="151">
        <f ca="1">OFFSET('SPPI '!$A$2,L$6,$A65)</f>
        <v>0.9</v>
      </c>
      <c r="M65" s="151">
        <f ca="1">OFFSET('SPPI '!$A$2,M$6,$A65)</f>
        <v>1.3</v>
      </c>
    </row>
    <row r="66" spans="1:13" ht="7.5" customHeight="1"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</row>
    <row r="67" spans="1:13" s="374" customFormat="1" ht="20.399999999999999" customHeight="1">
      <c r="B67" s="375">
        <v>2022</v>
      </c>
      <c r="C67" s="381"/>
      <c r="D67" s="377"/>
      <c r="E67" s="382"/>
      <c r="F67" s="382"/>
      <c r="G67" s="382"/>
      <c r="H67" s="382"/>
      <c r="I67" s="382"/>
      <c r="J67" s="382"/>
      <c r="K67" s="382"/>
      <c r="L67" s="382"/>
    </row>
    <row r="68" spans="1:13" ht="20.399999999999999" customHeight="1">
      <c r="A68" s="143">
        <v>193</v>
      </c>
      <c r="B68" s="153" t="s">
        <v>1</v>
      </c>
      <c r="C68" s="154"/>
      <c r="D68" s="151">
        <f ca="1">OFFSET('SPPI '!$A$2,D$6,$A68)</f>
        <v>1.5</v>
      </c>
      <c r="E68" s="151">
        <f ca="1">OFFSET('SPPI '!$A$2,E$6,$A68)</f>
        <v>1</v>
      </c>
      <c r="F68" s="151">
        <f ca="1">OFFSET('SPPI '!$A$2,F$6,$A68)</f>
        <v>0.4</v>
      </c>
      <c r="G68" s="151">
        <f ca="1">OFFSET('SPPI '!$A$2,G$6,$A68)</f>
        <v>0.5</v>
      </c>
      <c r="H68" s="151">
        <f ca="1">OFFSET('SPPI '!$A$2,H$6,$A68)</f>
        <v>0.2</v>
      </c>
      <c r="I68" s="151">
        <f ca="1">OFFSET('SPPI '!$A$2,I$6,$A68)</f>
        <v>0.4</v>
      </c>
      <c r="J68" s="151">
        <f ca="1">OFFSET('SPPI '!$A$2,J$6,$A68)</f>
        <v>-0.1</v>
      </c>
      <c r="K68" s="151">
        <f ca="1">OFFSET('SPPI '!$A$2,K$6,$A68)</f>
        <v>1.2</v>
      </c>
      <c r="L68" s="151">
        <f ca="1">OFFSET('SPPI '!$A$2,L$6,$A68)</f>
        <v>0.3</v>
      </c>
      <c r="M68" s="151">
        <f ca="1">OFFSET('SPPI '!$A$2,M$6,$A68)</f>
        <v>1.5</v>
      </c>
    </row>
    <row r="69" spans="1:13" ht="20.399999999999999" customHeight="1">
      <c r="A69" s="144">
        <v>194</v>
      </c>
      <c r="B69" s="153" t="s">
        <v>2</v>
      </c>
      <c r="C69" s="154"/>
      <c r="D69" s="151">
        <f ca="1">OFFSET('SPPI '!$A$2,D$6,$A69)</f>
        <v>1.5</v>
      </c>
      <c r="E69" s="151">
        <f ca="1">OFFSET('SPPI '!$A$2,E$6,$A69)</f>
        <v>1</v>
      </c>
      <c r="F69" s="151">
        <f ca="1">OFFSET('SPPI '!$A$2,F$6,$A69)</f>
        <v>0.7</v>
      </c>
      <c r="G69" s="151">
        <f ca="1">OFFSET('SPPI '!$A$2,G$6,$A69)</f>
        <v>0.5</v>
      </c>
      <c r="H69" s="151">
        <f ca="1">OFFSET('SPPI '!$A$2,H$6,$A69)</f>
        <v>0.2</v>
      </c>
      <c r="I69" s="151">
        <f ca="1">OFFSET('SPPI '!$A$2,I$6,$A69)</f>
        <v>0.5</v>
      </c>
      <c r="J69" s="151">
        <f ca="1">OFFSET('SPPI '!$A$2,J$6,$A69)</f>
        <v>0</v>
      </c>
      <c r="K69" s="151">
        <f ca="1">OFFSET('SPPI '!$A$2,K$6,$A69)</f>
        <v>3.4</v>
      </c>
      <c r="L69" s="151">
        <f ca="1">OFFSET('SPPI '!$A$2,L$6,$A69)</f>
        <v>0.4</v>
      </c>
      <c r="M69" s="151">
        <f ca="1">OFFSET('SPPI '!$A$2,M$6,$A69)</f>
        <v>1.3</v>
      </c>
    </row>
    <row r="70" spans="1:13" ht="20.399999999999999" customHeight="1">
      <c r="A70" s="144">
        <v>195</v>
      </c>
      <c r="B70" s="153" t="s">
        <v>3</v>
      </c>
      <c r="D70" s="151">
        <f ca="1">OFFSET('SPPI '!$A$2,D$6,$A70)</f>
        <v>1.5</v>
      </c>
      <c r="E70" s="151">
        <f ca="1">OFFSET('SPPI '!$A$2,E$6,$A70)</f>
        <v>2.2999999999999998</v>
      </c>
      <c r="F70" s="151">
        <f ca="1">OFFSET('SPPI '!$A$2,F$6,$A70)</f>
        <v>1</v>
      </c>
      <c r="G70" s="151">
        <f ca="1">OFFSET('SPPI '!$A$2,G$6,$A70)</f>
        <v>0.5</v>
      </c>
      <c r="H70" s="151">
        <f ca="1">OFFSET('SPPI '!$A$2,H$6,$A70)</f>
        <v>0.3</v>
      </c>
      <c r="I70" s="151">
        <f ca="1">OFFSET('SPPI '!$A$2,I$6,$A70)</f>
        <v>0.6</v>
      </c>
      <c r="J70" s="151">
        <f ca="1">OFFSET('SPPI '!$A$2,J$6,$A70)</f>
        <v>0.1</v>
      </c>
      <c r="K70" s="151">
        <f ca="1">OFFSET('SPPI '!$A$2,K$6,$A70)</f>
        <v>9</v>
      </c>
      <c r="L70" s="151">
        <f ca="1">OFFSET('SPPI '!$A$2,L$6,$A70)</f>
        <v>0.6</v>
      </c>
      <c r="M70" s="151">
        <f ca="1">OFFSET('SPPI '!$A$2,M$6,$A70)</f>
        <v>0.8</v>
      </c>
    </row>
    <row r="71" spans="1:13" ht="20.399999999999999" customHeight="1">
      <c r="A71" s="143">
        <v>196</v>
      </c>
      <c r="B71" s="153" t="s">
        <v>4</v>
      </c>
      <c r="D71" s="151">
        <f ca="1">OFFSET('SPPI '!$A$2,D$6,$A71)</f>
        <v>1.5</v>
      </c>
      <c r="E71" s="151">
        <f ca="1">OFFSET('SPPI '!$A$2,E$6,$A71)</f>
        <v>2.2999999999999998</v>
      </c>
      <c r="F71" s="151">
        <f ca="1">OFFSET('SPPI '!$A$2,F$6,$A71)</f>
        <v>0.9</v>
      </c>
      <c r="G71" s="151">
        <f ca="1">OFFSET('SPPI '!$A$2,G$6,$A71)</f>
        <v>0.5</v>
      </c>
      <c r="H71" s="151">
        <f ca="1">OFFSET('SPPI '!$A$2,H$6,$A71)</f>
        <v>0.2</v>
      </c>
      <c r="I71" s="151">
        <f ca="1">OFFSET('SPPI '!$A$2,I$6,$A71)</f>
        <v>0.5</v>
      </c>
      <c r="J71" s="151">
        <f ca="1">OFFSET('SPPI '!$A$2,J$6,$A71)</f>
        <v>0.1</v>
      </c>
      <c r="K71" s="151">
        <f ca="1">OFFSET('SPPI '!$A$2,K$6,$A71)</f>
        <v>6.3</v>
      </c>
      <c r="L71" s="151">
        <f ca="1">OFFSET('SPPI '!$A$2,L$6,$A71)</f>
        <v>0.8</v>
      </c>
      <c r="M71" s="151">
        <f ca="1">OFFSET('SPPI '!$A$2,M$6,$A71)</f>
        <v>1.5</v>
      </c>
    </row>
    <row r="72" spans="1:13" ht="9.75" customHeight="1">
      <c r="B72" s="160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</row>
    <row r="73" spans="1:13" s="374" customFormat="1" ht="20.399999999999999" customHeight="1">
      <c r="B73" s="375">
        <v>2023</v>
      </c>
      <c r="C73" s="381"/>
      <c r="D73" s="377"/>
      <c r="E73" s="382"/>
      <c r="F73" s="382"/>
      <c r="G73" s="382"/>
      <c r="H73" s="382"/>
      <c r="I73" s="382"/>
      <c r="J73" s="382"/>
      <c r="K73" s="382"/>
      <c r="L73" s="382"/>
    </row>
    <row r="74" spans="1:13" ht="20.399999999999999" customHeight="1">
      <c r="A74" s="143">
        <v>197</v>
      </c>
      <c r="B74" s="153" t="s">
        <v>1</v>
      </c>
      <c r="C74" s="154"/>
      <c r="D74" s="151">
        <f ca="1">OFFSET('SPPI '!$A$2,D$6,$A74)</f>
        <v>1.1000000000000001</v>
      </c>
      <c r="E74" s="151">
        <f ca="1">OFFSET('SPPI '!$A$2,E$6,$A74)</f>
        <v>1.9</v>
      </c>
      <c r="F74" s="151">
        <f ca="1">OFFSET('SPPI '!$A$2,F$6,$A74)</f>
        <v>1.1000000000000001</v>
      </c>
      <c r="G74" s="151">
        <f ca="1">OFFSET('SPPI '!$A$2,G$6,$A74)</f>
        <v>0.2</v>
      </c>
      <c r="H74" s="151">
        <f ca="1">OFFSET('SPPI '!$A$2,H$6,$A74)</f>
        <v>0.2</v>
      </c>
      <c r="I74" s="151">
        <f ca="1">OFFSET('SPPI '!$A$2,I$6,$A74)</f>
        <v>0.5</v>
      </c>
      <c r="J74" s="151">
        <f ca="1">OFFSET('SPPI '!$A$2,J$6,$A74)</f>
        <v>0.2</v>
      </c>
      <c r="K74" s="151">
        <f ca="1">OFFSET('SPPI '!$A$2,K$6,$A74)</f>
        <v>1</v>
      </c>
      <c r="L74" s="151">
        <f ca="1">OFFSET('SPPI '!$A$2,L$6,$A74)</f>
        <v>1.1000000000000001</v>
      </c>
      <c r="M74" s="151">
        <f ca="1">OFFSET('SPPI '!$A$2,M$6,$A74)</f>
        <v>1.9</v>
      </c>
    </row>
    <row r="75" spans="1:13" ht="20.399999999999999" customHeight="1">
      <c r="A75" s="144">
        <v>198</v>
      </c>
      <c r="B75" s="153" t="s">
        <v>2</v>
      </c>
      <c r="C75" s="154"/>
      <c r="D75" s="151">
        <f ca="1">OFFSET('SPPI '!$A$2,D$6,$A75)</f>
        <v>1.1000000000000001</v>
      </c>
      <c r="E75" s="151">
        <f ca="1">OFFSET('SPPI '!$A$2,E$6,$A75)</f>
        <v>1.9</v>
      </c>
      <c r="F75" s="151">
        <f ca="1">OFFSET('SPPI '!$A$2,F$6,$A75)</f>
        <v>1</v>
      </c>
      <c r="G75" s="151">
        <f ca="1">OFFSET('SPPI '!$A$2,G$6,$A75)</f>
        <v>0.2</v>
      </c>
      <c r="H75" s="151">
        <f ca="1">OFFSET('SPPI '!$A$2,H$6,$A75)</f>
        <v>0.2</v>
      </c>
      <c r="I75" s="151">
        <f ca="1">OFFSET('SPPI '!$A$2,I$6,$A75)</f>
        <v>0.4</v>
      </c>
      <c r="J75" s="151">
        <f ca="1">OFFSET('SPPI '!$A$2,J$6,$A75)</f>
        <v>0.3</v>
      </c>
      <c r="K75" s="151">
        <f ca="1">OFFSET('SPPI '!$A$2,K$6,$A75)</f>
        <v>2.1</v>
      </c>
      <c r="L75" s="151">
        <f ca="1">OFFSET('SPPI '!$A$2,L$6,$A75)</f>
        <v>1.4</v>
      </c>
      <c r="M75" s="151">
        <f ca="1">OFFSET('SPPI '!$A$2,M$6,$A75)</f>
        <v>1.7</v>
      </c>
    </row>
    <row r="76" spans="1:13" ht="20.399999999999999" customHeight="1">
      <c r="A76" s="144">
        <v>199</v>
      </c>
      <c r="B76" s="153" t="s">
        <v>3</v>
      </c>
      <c r="D76" s="151">
        <f ca="1">OFFSET('SPPI '!$A$2,D$6,$A76)</f>
        <v>1.1000000000000001</v>
      </c>
      <c r="E76" s="151">
        <f ca="1">OFFSET('SPPI '!$A$2,E$6,$A76)</f>
        <v>1.9</v>
      </c>
      <c r="F76" s="151">
        <f ca="1">OFFSET('SPPI '!$A$2,F$6,$A76)</f>
        <v>0.9</v>
      </c>
      <c r="G76" s="151">
        <f ca="1">OFFSET('SPPI '!$A$2,G$6,$A76)</f>
        <v>0.2</v>
      </c>
      <c r="H76" s="151">
        <f ca="1">OFFSET('SPPI '!$A$2,H$6,$A76)</f>
        <v>0.2</v>
      </c>
      <c r="I76" s="151">
        <f ca="1">OFFSET('SPPI '!$A$2,I$6,$A76)</f>
        <v>0.4</v>
      </c>
      <c r="J76" s="151">
        <f ca="1">OFFSET('SPPI '!$A$2,J$6,$A76)</f>
        <v>0.3</v>
      </c>
      <c r="K76" s="151">
        <f ca="1">OFFSET('SPPI '!$A$2,K$6,$A76)</f>
        <v>0.6</v>
      </c>
      <c r="L76" s="151">
        <f ca="1">OFFSET('SPPI '!$A$2,L$6,$A76)</f>
        <v>1.1000000000000001</v>
      </c>
      <c r="M76" s="151">
        <f ca="1">OFFSET('SPPI '!$A$2,M$6,$A76)</f>
        <v>3.5</v>
      </c>
    </row>
    <row r="77" spans="1:13" ht="20.399999999999999" customHeight="1">
      <c r="A77" s="143">
        <v>200</v>
      </c>
      <c r="B77" s="153" t="s">
        <v>4</v>
      </c>
      <c r="D77" s="151">
        <f ca="1">OFFSET('SPPI '!$A$2,D$6,$A77)</f>
        <v>1.1000000000000001</v>
      </c>
      <c r="E77" s="151">
        <f ca="1">OFFSET('SPPI '!$A$2,E$6,$A77)</f>
        <v>1.9</v>
      </c>
      <c r="F77" s="151">
        <f ca="1">OFFSET('SPPI '!$A$2,F$6,$A77)</f>
        <v>0.9</v>
      </c>
      <c r="G77" s="151">
        <f ca="1">OFFSET('SPPI '!$A$2,G$6,$A77)</f>
        <v>0.2</v>
      </c>
      <c r="H77" s="151">
        <f ca="1">OFFSET('SPPI '!$A$2,H$6,$A77)</f>
        <v>0.2</v>
      </c>
      <c r="I77" s="151">
        <f ca="1">OFFSET('SPPI '!$A$2,I$6,$A77)</f>
        <v>0.3</v>
      </c>
      <c r="J77" s="151">
        <f ca="1">OFFSET('SPPI '!$A$2,J$6,$A77)</f>
        <v>0.3</v>
      </c>
      <c r="K77" s="151">
        <f ca="1">OFFSET('SPPI '!$A$2,K$6,$A77)</f>
        <v>6.2</v>
      </c>
      <c r="L77" s="151">
        <f ca="1">OFFSET('SPPI '!$A$2,L$6,$A77)</f>
        <v>1</v>
      </c>
      <c r="M77" s="151">
        <f ca="1">OFFSET('SPPI '!$A$2,M$6,$A77)</f>
        <v>2.7</v>
      </c>
    </row>
    <row r="78" spans="1:13" ht="9.75" customHeight="1">
      <c r="A78" s="143"/>
      <c r="B78" s="153"/>
      <c r="D78" s="151"/>
      <c r="E78" s="151"/>
      <c r="F78" s="151"/>
      <c r="G78" s="151"/>
      <c r="H78" s="151"/>
      <c r="I78" s="151"/>
      <c r="J78" s="151"/>
      <c r="K78" s="151"/>
      <c r="L78" s="151"/>
      <c r="M78" s="151"/>
    </row>
    <row r="79" spans="1:13" s="374" customFormat="1" ht="20.399999999999999" customHeight="1">
      <c r="B79" s="375">
        <v>2024</v>
      </c>
      <c r="C79" s="381"/>
      <c r="D79" s="377"/>
      <c r="E79" s="382"/>
      <c r="F79" s="382"/>
      <c r="G79" s="382"/>
      <c r="H79" s="382"/>
      <c r="I79" s="382"/>
      <c r="J79" s="382"/>
      <c r="K79" s="382"/>
      <c r="L79" s="382"/>
    </row>
    <row r="80" spans="1:13" ht="20.399999999999999" customHeight="1">
      <c r="A80" s="143">
        <v>201</v>
      </c>
      <c r="B80" s="153" t="s">
        <v>1</v>
      </c>
      <c r="C80" s="154"/>
      <c r="D80" s="151">
        <f ca="1">OFFSET('SPPI '!$A$2,D$6,$A80)</f>
        <v>1</v>
      </c>
      <c r="E80" s="151">
        <f ca="1">OFFSET('SPPI '!$A$2,E$6,$A80)</f>
        <v>2.2000000000000002</v>
      </c>
      <c r="F80" s="151">
        <f ca="1">OFFSET('SPPI '!$A$2,F$6,$A80)</f>
        <v>0.5</v>
      </c>
      <c r="G80" s="151">
        <f ca="1">OFFSET('SPPI '!$A$2,G$6,$A80)</f>
        <v>0.4</v>
      </c>
      <c r="H80" s="151">
        <f ca="1">OFFSET('SPPI '!$A$2,H$6,$A80)</f>
        <v>0.2</v>
      </c>
      <c r="I80" s="151">
        <f ca="1">OFFSET('SPPI '!$A$2,I$6,$A80)</f>
        <v>0.2</v>
      </c>
      <c r="J80" s="151">
        <f ca="1">OFFSET('SPPI '!$A$2,J$6,$A80)</f>
        <v>0.2</v>
      </c>
      <c r="K80" s="151">
        <f ca="1">OFFSET('SPPI '!$A$2,K$6,$A80)</f>
        <v>8.8000000000000007</v>
      </c>
      <c r="L80" s="151">
        <f ca="1">OFFSET('SPPI '!$A$2,L$6,$A80)</f>
        <v>0.8</v>
      </c>
      <c r="M80" s="151">
        <f ca="1">OFFSET('SPPI '!$A$2,M$6,$A80)</f>
        <v>2.1</v>
      </c>
    </row>
    <row r="81" spans="1:13" ht="20.399999999999999" customHeight="1">
      <c r="A81" s="144">
        <v>202</v>
      </c>
      <c r="B81" s="153" t="s">
        <v>2</v>
      </c>
      <c r="C81" s="154"/>
      <c r="D81" s="151">
        <f ca="1">OFFSET('SPPI '!$A$2,D$6,$A81)</f>
        <v>1</v>
      </c>
      <c r="E81" s="151">
        <f ca="1">OFFSET('SPPI '!$A$2,E$6,$A81)</f>
        <v>2.2000000000000002</v>
      </c>
      <c r="F81" s="151">
        <f ca="1">OFFSET('SPPI '!$A$2,F$6,$A81)</f>
        <v>0.7</v>
      </c>
      <c r="G81" s="151">
        <f ca="1">OFFSET('SPPI '!$A$2,G$6,$A81)</f>
        <v>0.4</v>
      </c>
      <c r="H81" s="151">
        <f ca="1">OFFSET('SPPI '!$A$2,H$6,$A81)</f>
        <v>0.3</v>
      </c>
      <c r="I81" s="151">
        <f ca="1">OFFSET('SPPI '!$A$2,I$6,$A81)</f>
        <v>0.4</v>
      </c>
      <c r="J81" s="151">
        <f ca="1">OFFSET('SPPI '!$A$2,J$6,$A81)</f>
        <v>0.3</v>
      </c>
      <c r="K81" s="151">
        <f ca="1">OFFSET('SPPI '!$A$2,K$6,$A81)</f>
        <v>9</v>
      </c>
      <c r="L81" s="151">
        <f ca="1">OFFSET('SPPI '!$A$2,L$6,$A81)</f>
        <v>0.8</v>
      </c>
      <c r="M81" s="151">
        <f ca="1">OFFSET('SPPI '!$A$2,M$6,$A81)</f>
        <v>2.2999999999999998</v>
      </c>
    </row>
    <row r="82" spans="1:13" ht="20.399999999999999" customHeight="1">
      <c r="A82" s="144">
        <v>203</v>
      </c>
      <c r="B82" s="153" t="s">
        <v>3</v>
      </c>
      <c r="D82" s="151">
        <f ca="1">OFFSET('SPPI '!$A$2,D$6,$A82)</f>
        <v>1</v>
      </c>
      <c r="E82" s="151">
        <f ca="1">OFFSET('SPPI '!$A$2,E$6,$A82)</f>
        <v>1.7</v>
      </c>
      <c r="F82" s="151">
        <f ca="1">OFFSET('SPPI '!$A$2,F$6,$A82)</f>
        <v>0.6</v>
      </c>
      <c r="G82" s="151">
        <f ca="1">OFFSET('SPPI '!$A$2,G$6,$A82)</f>
        <v>0.4</v>
      </c>
      <c r="H82" s="151">
        <f ca="1">OFFSET('SPPI '!$A$2,H$6,$A82)</f>
        <v>0.2</v>
      </c>
      <c r="I82" s="151">
        <f ca="1">OFFSET('SPPI '!$A$2,I$6,$A82)</f>
        <v>0.3</v>
      </c>
      <c r="J82" s="151">
        <f ca="1">OFFSET('SPPI '!$A$2,J$6,$A82)</f>
        <v>0.4</v>
      </c>
      <c r="K82" s="151">
        <f ca="1">OFFSET('SPPI '!$A$2,K$6,$A82)</f>
        <v>6.3</v>
      </c>
      <c r="L82" s="151">
        <f ca="1">OFFSET('SPPI '!$A$2,L$6,$A82)</f>
        <v>0.9</v>
      </c>
      <c r="M82" s="151">
        <f ca="1">OFFSET('SPPI '!$A$2,M$6,$A82)</f>
        <v>0.9</v>
      </c>
    </row>
    <row r="83" spans="1:13" ht="20.399999999999999" customHeight="1">
      <c r="A83" s="143">
        <v>204</v>
      </c>
      <c r="B83" s="153" t="s">
        <v>4</v>
      </c>
      <c r="D83" s="151">
        <f ca="1">OFFSET('SPPI '!$A$2,D$6,$A83)</f>
        <v>1</v>
      </c>
      <c r="E83" s="151">
        <f ca="1">OFFSET('SPPI '!$A$2,E$6,$A83)</f>
        <v>1.7</v>
      </c>
      <c r="F83" s="151">
        <f ca="1">OFFSET('SPPI '!$A$2,F$6,$A83)</f>
        <v>0.6</v>
      </c>
      <c r="G83" s="151">
        <f ca="1">OFFSET('SPPI '!$A$2,G$6,$A83)</f>
        <v>0.4</v>
      </c>
      <c r="H83" s="151">
        <f ca="1">OFFSET('SPPI '!$A$2,H$6,$A83)</f>
        <v>0.5</v>
      </c>
      <c r="I83" s="151">
        <f ca="1">OFFSET('SPPI '!$A$2,I$6,$A83)</f>
        <v>0.4</v>
      </c>
      <c r="J83" s="151">
        <f ca="1">OFFSET('SPPI '!$A$2,J$6,$A83)</f>
        <v>0.5</v>
      </c>
      <c r="K83" s="151">
        <f ca="1">OFFSET('SPPI '!$A$2,K$6,$A83)</f>
        <v>7</v>
      </c>
      <c r="L83" s="151">
        <f ca="1">OFFSET('SPPI '!$A$2,L$6,$A83)</f>
        <v>0.9</v>
      </c>
      <c r="M83" s="151">
        <f ca="1">OFFSET('SPPI '!$A$2,M$6,$A83)</f>
        <v>1.9</v>
      </c>
    </row>
    <row r="84" spans="1:13" ht="9.9" customHeight="1" thickBot="1">
      <c r="B84" s="161"/>
      <c r="C84" s="202"/>
      <c r="D84" s="161"/>
      <c r="E84" s="161"/>
      <c r="F84" s="161"/>
      <c r="G84" s="161"/>
      <c r="H84" s="161"/>
      <c r="I84" s="161"/>
      <c r="J84" s="161"/>
      <c r="K84" s="161"/>
      <c r="L84" s="161"/>
      <c r="M84" s="161"/>
    </row>
    <row r="85" spans="1:13" ht="29.4" customHeight="1"/>
    <row r="86" spans="1:13" ht="29.4" customHeight="1"/>
  </sheetData>
  <mergeCells count="7">
    <mergeCell ref="B7:M7"/>
    <mergeCell ref="D8:G8"/>
    <mergeCell ref="D9:G9"/>
    <mergeCell ref="H8:J8"/>
    <mergeCell ref="H9:J9"/>
    <mergeCell ref="K8:M8"/>
    <mergeCell ref="K9:M9"/>
  </mergeCells>
  <printOptions horizontalCentered="1"/>
  <pageMargins left="0.47244094488188981" right="0.47244094488188981" top="0.47244094488188981" bottom="0.47244094488188981" header="0" footer="0"/>
  <pageSetup paperSize="9" scale="46" fitToWidth="0" orientation="portrait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9" tint="-0.249977111117893"/>
  </sheetPr>
  <dimension ref="A1:M69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X65" sqref="X65"/>
    </sheetView>
  </sheetViews>
  <sheetFormatPr defaultColWidth="8.109375" defaultRowHeight="23.4"/>
  <cols>
    <col min="1" max="1" width="8.109375" style="8" hidden="1" customWidth="1"/>
    <col min="2" max="2" width="16.88671875" style="31" customWidth="1"/>
    <col min="3" max="3" width="2.33203125" style="19" customWidth="1"/>
    <col min="4" max="7" width="14.88671875" style="31" customWidth="1"/>
    <col min="8" max="8" width="17.109375" style="31" customWidth="1"/>
    <col min="9" max="9" width="20.109375" style="31" customWidth="1"/>
    <col min="10" max="10" width="17.109375" style="31" customWidth="1"/>
    <col min="11" max="12" width="17" style="31" customWidth="1"/>
    <col min="13" max="13" width="19.88671875" style="31" customWidth="1"/>
    <col min="14" max="16384" width="8.109375" style="8"/>
  </cols>
  <sheetData>
    <row r="1" spans="2:13" s="95" customFormat="1" ht="25.2">
      <c r="B1" s="118" t="s">
        <v>139</v>
      </c>
      <c r="C1" s="93" t="s">
        <v>13</v>
      </c>
      <c r="D1" s="94" t="s">
        <v>75</v>
      </c>
      <c r="E1" s="92"/>
      <c r="F1" s="92"/>
      <c r="G1" s="92"/>
      <c r="H1" s="92"/>
    </row>
    <row r="2" spans="2:13" s="95" customFormat="1" ht="25.2">
      <c r="B2" s="118"/>
      <c r="C2" s="93"/>
      <c r="D2" s="93" t="s">
        <v>142</v>
      </c>
      <c r="E2" s="92"/>
      <c r="F2" s="92"/>
      <c r="G2" s="92"/>
      <c r="H2" s="92"/>
    </row>
    <row r="3" spans="2:13" s="22" customFormat="1" ht="25.2">
      <c r="B3" s="119" t="s">
        <v>141</v>
      </c>
      <c r="C3" s="75" t="s">
        <v>13</v>
      </c>
      <c r="D3" s="76" t="s">
        <v>77</v>
      </c>
    </row>
    <row r="4" spans="2:13" s="22" customFormat="1" ht="25.2">
      <c r="B4" s="74"/>
      <c r="C4" s="75"/>
      <c r="D4" s="75" t="s">
        <v>143</v>
      </c>
    </row>
    <row r="5" spans="2:13" ht="15.75" customHeight="1">
      <c r="B5" s="43"/>
      <c r="C5" s="44"/>
    </row>
    <row r="6" spans="2:13" ht="15.75" hidden="1" customHeight="1">
      <c r="B6" s="43"/>
      <c r="C6" s="44"/>
      <c r="D6" s="90">
        <v>95</v>
      </c>
      <c r="E6" s="91">
        <v>99</v>
      </c>
      <c r="F6" s="91">
        <v>102</v>
      </c>
      <c r="G6" s="91">
        <v>105</v>
      </c>
      <c r="H6" s="90">
        <v>112</v>
      </c>
      <c r="I6" s="90">
        <v>115</v>
      </c>
      <c r="J6" s="91">
        <v>120</v>
      </c>
      <c r="K6" s="91">
        <v>126</v>
      </c>
      <c r="L6" s="90">
        <v>130</v>
      </c>
      <c r="M6" s="90">
        <v>136</v>
      </c>
    </row>
    <row r="7" spans="2:13" ht="24" thickBot="1">
      <c r="B7" s="577" t="s">
        <v>0</v>
      </c>
      <c r="C7" s="577"/>
      <c r="D7" s="577"/>
      <c r="E7" s="577"/>
      <c r="F7" s="577"/>
      <c r="G7" s="577"/>
      <c r="H7" s="577"/>
      <c r="I7" s="577"/>
      <c r="J7" s="577"/>
      <c r="K7" s="577"/>
      <c r="L7" s="577"/>
      <c r="M7" s="577"/>
    </row>
    <row r="8" spans="2:13" s="98" customFormat="1" ht="20.25" customHeight="1">
      <c r="B8" s="96"/>
      <c r="C8" s="97"/>
      <c r="D8" s="583" t="s">
        <v>7</v>
      </c>
      <c r="E8" s="583"/>
      <c r="F8" s="583"/>
      <c r="G8" s="583"/>
      <c r="H8" s="584" t="s">
        <v>31</v>
      </c>
      <c r="I8" s="584"/>
      <c r="J8" s="584"/>
      <c r="K8" s="584" t="s">
        <v>110</v>
      </c>
      <c r="L8" s="584"/>
      <c r="M8" s="584"/>
    </row>
    <row r="9" spans="2:13" s="20" customFormat="1" ht="20.399999999999999">
      <c r="B9" s="32"/>
      <c r="C9" s="52"/>
      <c r="D9" s="578" t="s">
        <v>8</v>
      </c>
      <c r="E9" s="578"/>
      <c r="F9" s="578"/>
      <c r="G9" s="578"/>
      <c r="H9" s="574" t="s">
        <v>111</v>
      </c>
      <c r="I9" s="574"/>
      <c r="J9" s="574"/>
      <c r="K9" s="574" t="s">
        <v>63</v>
      </c>
      <c r="L9" s="574"/>
      <c r="M9" s="574"/>
    </row>
    <row r="10" spans="2:13" s="20" customFormat="1" ht="20.399999999999999">
      <c r="B10" s="32"/>
      <c r="C10" s="52"/>
      <c r="D10" s="581"/>
      <c r="E10" s="581"/>
      <c r="F10" s="581"/>
      <c r="G10" s="581"/>
      <c r="H10" s="582"/>
      <c r="I10" s="582"/>
      <c r="J10" s="582"/>
      <c r="K10" s="582"/>
      <c r="L10" s="582"/>
      <c r="M10" s="582"/>
    </row>
    <row r="11" spans="2:13" s="33" customFormat="1" ht="20.399999999999999">
      <c r="B11" s="32"/>
      <c r="C11" s="52"/>
      <c r="D11" s="83">
        <v>851</v>
      </c>
      <c r="E11" s="83">
        <v>852</v>
      </c>
      <c r="F11" s="83">
        <v>853</v>
      </c>
      <c r="G11" s="83">
        <v>854</v>
      </c>
      <c r="H11" s="83">
        <v>861</v>
      </c>
      <c r="I11" s="83">
        <v>862</v>
      </c>
      <c r="J11" s="83">
        <v>869</v>
      </c>
      <c r="K11" s="83">
        <v>920</v>
      </c>
      <c r="L11" s="83">
        <v>931</v>
      </c>
      <c r="M11" s="83">
        <v>932</v>
      </c>
    </row>
    <row r="12" spans="2:13" s="101" customFormat="1" ht="19.2">
      <c r="B12" s="100" t="s">
        <v>79</v>
      </c>
      <c r="C12" s="99"/>
      <c r="D12" s="100" t="s">
        <v>7</v>
      </c>
      <c r="E12" s="100" t="s">
        <v>7</v>
      </c>
      <c r="F12" s="100" t="s">
        <v>7</v>
      </c>
      <c r="G12" s="100" t="s">
        <v>7</v>
      </c>
      <c r="H12" s="100" t="s">
        <v>33</v>
      </c>
      <c r="I12" s="100" t="s">
        <v>33</v>
      </c>
      <c r="J12" s="100" t="s">
        <v>33</v>
      </c>
      <c r="K12" s="100" t="s">
        <v>33</v>
      </c>
      <c r="L12" s="100" t="s">
        <v>33</v>
      </c>
      <c r="M12" s="100" t="s">
        <v>33</v>
      </c>
    </row>
    <row r="13" spans="2:13" s="27" customFormat="1" ht="19.2">
      <c r="B13" s="77" t="s">
        <v>80</v>
      </c>
      <c r="C13" s="62"/>
      <c r="D13" s="100" t="s">
        <v>112</v>
      </c>
      <c r="E13" s="100" t="s">
        <v>113</v>
      </c>
      <c r="F13" s="100" t="s">
        <v>114</v>
      </c>
      <c r="G13" s="100" t="s">
        <v>81</v>
      </c>
      <c r="H13" s="100" t="s">
        <v>115</v>
      </c>
      <c r="I13" s="100" t="s">
        <v>116</v>
      </c>
      <c r="J13" s="100" t="s">
        <v>31</v>
      </c>
      <c r="K13" s="100" t="s">
        <v>117</v>
      </c>
      <c r="L13" s="100" t="s">
        <v>118</v>
      </c>
      <c r="M13" s="100" t="s">
        <v>35</v>
      </c>
    </row>
    <row r="14" spans="2:13" s="27" customFormat="1" ht="19.2">
      <c r="B14" s="29"/>
      <c r="C14" s="62"/>
      <c r="D14" s="100" t="s">
        <v>119</v>
      </c>
      <c r="E14" s="77" t="s">
        <v>120</v>
      </c>
      <c r="F14" s="77" t="s">
        <v>121</v>
      </c>
      <c r="G14" s="77" t="s">
        <v>122</v>
      </c>
      <c r="H14" s="77" t="s">
        <v>115</v>
      </c>
      <c r="I14" s="100" t="s">
        <v>123</v>
      </c>
      <c r="J14" s="100" t="s">
        <v>64</v>
      </c>
      <c r="K14" s="100" t="s">
        <v>124</v>
      </c>
      <c r="L14" s="77" t="s">
        <v>125</v>
      </c>
      <c r="M14" s="100" t="s">
        <v>126</v>
      </c>
    </row>
    <row r="15" spans="2:13" s="27" customFormat="1" ht="19.2">
      <c r="B15" s="29"/>
      <c r="C15" s="62"/>
      <c r="D15" s="77" t="s">
        <v>127</v>
      </c>
      <c r="E15" s="77" t="s">
        <v>8</v>
      </c>
      <c r="F15" s="77" t="s">
        <v>8</v>
      </c>
      <c r="G15" s="77" t="s">
        <v>8</v>
      </c>
      <c r="H15" s="77" t="s">
        <v>16</v>
      </c>
      <c r="I15" s="77" t="s">
        <v>128</v>
      </c>
      <c r="J15" s="100" t="s">
        <v>81</v>
      </c>
      <c r="K15" s="77" t="s">
        <v>65</v>
      </c>
      <c r="L15" s="77" t="s">
        <v>16</v>
      </c>
      <c r="M15" s="77" t="s">
        <v>129</v>
      </c>
    </row>
    <row r="16" spans="2:13" s="27" customFormat="1" ht="19.2">
      <c r="B16" s="29"/>
      <c r="C16" s="62"/>
      <c r="D16" s="77" t="s">
        <v>130</v>
      </c>
      <c r="E16" s="56"/>
      <c r="F16" s="56"/>
      <c r="G16" s="56"/>
      <c r="H16" s="56"/>
      <c r="I16" s="77" t="s">
        <v>131</v>
      </c>
      <c r="J16" s="81" t="s">
        <v>132</v>
      </c>
      <c r="K16" s="77" t="s">
        <v>133</v>
      </c>
      <c r="L16" s="77"/>
      <c r="M16" s="77" t="s">
        <v>36</v>
      </c>
    </row>
    <row r="17" spans="1:13" s="27" customFormat="1" ht="19.2">
      <c r="B17" s="29"/>
      <c r="C17" s="62"/>
      <c r="D17" s="77" t="s">
        <v>8</v>
      </c>
      <c r="E17" s="56"/>
      <c r="F17" s="56"/>
      <c r="G17" s="56"/>
      <c r="H17" s="56"/>
      <c r="I17" s="77" t="s">
        <v>16</v>
      </c>
      <c r="J17" s="81" t="s">
        <v>134</v>
      </c>
      <c r="K17" s="77" t="s">
        <v>16</v>
      </c>
      <c r="L17" s="77"/>
      <c r="M17" s="77" t="s">
        <v>16</v>
      </c>
    </row>
    <row r="18" spans="1:13" s="27" customFormat="1" ht="19.2">
      <c r="B18" s="63"/>
      <c r="C18" s="69"/>
      <c r="D18" s="65"/>
      <c r="E18" s="65"/>
      <c r="F18" s="65"/>
      <c r="G18" s="65"/>
      <c r="H18" s="66"/>
      <c r="I18" s="65"/>
      <c r="J18" s="65"/>
      <c r="K18" s="65"/>
      <c r="L18" s="66"/>
      <c r="M18" s="66"/>
    </row>
    <row r="19" spans="1:13" s="30" customFormat="1">
      <c r="B19" s="24"/>
      <c r="C19" s="47"/>
      <c r="D19" s="56"/>
      <c r="E19" s="56"/>
      <c r="F19" s="56"/>
      <c r="G19" s="56"/>
      <c r="H19" s="58"/>
      <c r="I19" s="56"/>
      <c r="J19" s="56"/>
      <c r="K19" s="56"/>
      <c r="L19" s="58"/>
      <c r="M19" s="58"/>
    </row>
    <row r="20" spans="1:13" s="6" customFormat="1">
      <c r="B20" s="3">
        <v>2015</v>
      </c>
      <c r="C20" s="13"/>
      <c r="D20" s="18">
        <v>4.9000000000000004</v>
      </c>
      <c r="E20" s="18">
        <v>5.2</v>
      </c>
      <c r="F20" s="18">
        <v>1.75</v>
      </c>
      <c r="G20" s="18">
        <v>1.25</v>
      </c>
      <c r="H20" s="18">
        <v>7.5000000000000011E-2</v>
      </c>
      <c r="I20" s="18">
        <v>0.82499999999999996</v>
      </c>
      <c r="J20" s="18">
        <v>0.8</v>
      </c>
      <c r="K20" s="18">
        <v>0.72500000000000009</v>
      </c>
      <c r="L20" s="18">
        <v>1.9</v>
      </c>
      <c r="M20" s="18">
        <v>2.2000000000000002</v>
      </c>
    </row>
    <row r="21" spans="1:13" s="6" customFormat="1">
      <c r="B21" s="3">
        <v>2016</v>
      </c>
      <c r="C21" s="13"/>
      <c r="D21" s="18">
        <v>3.0314461705069764</v>
      </c>
      <c r="E21" s="18">
        <v>4.0346912094653433</v>
      </c>
      <c r="F21" s="18">
        <v>1.6749601332910524</v>
      </c>
      <c r="G21" s="18">
        <v>0.89926331789423852</v>
      </c>
      <c r="H21" s="18">
        <v>0.79547644103217496</v>
      </c>
      <c r="I21" s="18">
        <v>2.6581733187728687</v>
      </c>
      <c r="J21" s="18">
        <v>0.93868920430420144</v>
      </c>
      <c r="K21" s="18">
        <v>-1.0238250078674194</v>
      </c>
      <c r="L21" s="18">
        <v>0.64915650225651833</v>
      </c>
      <c r="M21" s="18">
        <v>1.2221812043979929</v>
      </c>
    </row>
    <row r="22" spans="1:13" s="6" customFormat="1">
      <c r="B22" s="3">
        <v>2017</v>
      </c>
      <c r="C22" s="13"/>
      <c r="D22" s="18">
        <v>2.1157170311677995</v>
      </c>
      <c r="E22" s="18">
        <v>5.9406473555304071</v>
      </c>
      <c r="F22" s="17">
        <v>2.2061388094355534</v>
      </c>
      <c r="G22" s="18">
        <v>1.6885553470919432</v>
      </c>
      <c r="H22" s="17">
        <v>2.739055732298477</v>
      </c>
      <c r="I22" s="17">
        <v>1.8216554269222087</v>
      </c>
      <c r="J22" s="17">
        <v>2.7677220129469777</v>
      </c>
      <c r="K22" s="17">
        <v>-1.8977664071393379</v>
      </c>
      <c r="L22" s="17">
        <v>0.907378348536514</v>
      </c>
      <c r="M22" s="17">
        <v>1.148304019503297</v>
      </c>
    </row>
    <row r="23" spans="1:13" s="6" customFormat="1">
      <c r="B23" s="3">
        <v>2018</v>
      </c>
      <c r="C23" s="13"/>
      <c r="D23" s="18">
        <v>1.3256006628003267</v>
      </c>
      <c r="E23" s="18">
        <v>3.1529376087966741</v>
      </c>
      <c r="F23" s="18">
        <v>1.0217650067958242</v>
      </c>
      <c r="G23" s="18">
        <v>1.2915129151291433</v>
      </c>
      <c r="H23" s="18">
        <v>0.64825396418480119</v>
      </c>
      <c r="I23" s="18">
        <v>0.98910889104135835</v>
      </c>
      <c r="J23" s="18">
        <v>0.88234362842647585</v>
      </c>
      <c r="K23" s="18">
        <v>2.211239992419086</v>
      </c>
      <c r="L23" s="18">
        <v>-0.11812483825538157</v>
      </c>
      <c r="M23" s="18">
        <v>0.78066991052175672</v>
      </c>
    </row>
    <row r="24" spans="1:13" s="6" customFormat="1">
      <c r="B24" s="3">
        <v>2019</v>
      </c>
      <c r="C24" s="13"/>
      <c r="D24" s="18">
        <v>2.0441537203597711</v>
      </c>
      <c r="E24" s="18">
        <v>2.3566378633150151</v>
      </c>
      <c r="F24" s="18">
        <v>4.7387506355139664E-2</v>
      </c>
      <c r="G24" s="18">
        <v>1.00182149362478</v>
      </c>
      <c r="H24" s="18">
        <v>0.23859536029674192</v>
      </c>
      <c r="I24" s="18">
        <v>0.23334005129679414</v>
      </c>
      <c r="J24" s="18">
        <v>9.4473332369412161E-2</v>
      </c>
      <c r="K24" s="18">
        <v>3.7018097525000626E-3</v>
      </c>
      <c r="L24" s="18">
        <v>-2.3674242424241081E-2</v>
      </c>
      <c r="M24" s="18">
        <v>0.23476421900180017</v>
      </c>
    </row>
    <row r="25" spans="1:13" s="6" customFormat="1">
      <c r="A25" s="6">
        <v>166</v>
      </c>
      <c r="B25" s="3">
        <v>2020</v>
      </c>
      <c r="C25" s="13"/>
      <c r="D25" s="17">
        <v>0.16025641025640969</v>
      </c>
      <c r="E25" s="17">
        <v>4.0675364543361514</v>
      </c>
      <c r="F25" s="17">
        <v>0.31453605931250905</v>
      </c>
      <c r="G25" s="17">
        <v>0</v>
      </c>
      <c r="H25" s="17">
        <v>1.2375059495478125</v>
      </c>
      <c r="I25" s="17">
        <v>0.8604651162790633</v>
      </c>
      <c r="J25" s="17">
        <v>4.7192071731938512E-2</v>
      </c>
      <c r="K25" s="17">
        <v>-1.6405667412378699</v>
      </c>
      <c r="L25" s="17">
        <v>0.21327014218008866</v>
      </c>
      <c r="M25" s="17">
        <v>-2.3413720440168539E-2</v>
      </c>
    </row>
    <row r="26" spans="1:13" s="6" customFormat="1" hidden="1">
      <c r="A26" s="6">
        <v>167</v>
      </c>
      <c r="B26" s="3">
        <v>2021</v>
      </c>
      <c r="C26" s="13"/>
      <c r="D26" s="35">
        <f ca="1">OFFSET('SPPI '!$A$2,D$6,$A26)</f>
        <v>5.2</v>
      </c>
      <c r="E26" s="35">
        <f ca="1">OFFSET('SPPI '!$A$2,E$6,$A26)</f>
        <v>4.3</v>
      </c>
      <c r="F26" s="35">
        <f ca="1">OFFSET('SPPI '!$A$2,F$6,$A26)</f>
        <v>1.7</v>
      </c>
      <c r="G26" s="35">
        <f ca="1">OFFSET('SPPI '!$A$2,G$6,$A26)</f>
        <v>1.3</v>
      </c>
      <c r="H26" s="35">
        <f ca="1">OFFSET('SPPI '!$A$2,H$6,$A26)</f>
        <v>0</v>
      </c>
      <c r="I26" s="35">
        <f ca="1">OFFSET('SPPI '!$A$2,I$6,$A26)</f>
        <v>0.6</v>
      </c>
      <c r="J26" s="35">
        <f ca="1">OFFSET('SPPI '!$A$2,J$6,$A26)</f>
        <v>0.8</v>
      </c>
      <c r="K26" s="35">
        <f ca="1">OFFSET('SPPI '!$A$2,K$6,$A26)</f>
        <v>1.5</v>
      </c>
      <c r="L26" s="35">
        <f ca="1">OFFSET('SPPI '!$A$2,L$6,$A26)</f>
        <v>1.5</v>
      </c>
      <c r="M26" s="35">
        <f ca="1">OFFSET('SPPI '!$A$2,M$6,$A26)</f>
        <v>3.5</v>
      </c>
    </row>
    <row r="27" spans="1:13" s="6" customFormat="1">
      <c r="B27" s="3"/>
      <c r="C27" s="13"/>
      <c r="D27" s="3"/>
      <c r="E27" s="3"/>
      <c r="F27" s="36"/>
      <c r="G27" s="36"/>
      <c r="H27" s="36"/>
      <c r="I27" s="36"/>
      <c r="J27" s="36"/>
      <c r="K27" s="36"/>
      <c r="L27" s="36"/>
      <c r="M27" s="3"/>
    </row>
    <row r="28" spans="1:13" s="102" customFormat="1">
      <c r="B28" s="112">
        <v>2015</v>
      </c>
      <c r="C28" s="103"/>
      <c r="D28" s="104"/>
      <c r="E28" s="104"/>
      <c r="F28" s="104"/>
      <c r="G28" s="104"/>
      <c r="H28" s="104"/>
      <c r="I28" s="104"/>
      <c r="J28" s="104"/>
      <c r="K28" s="104"/>
      <c r="L28" s="104"/>
      <c r="M28" s="104"/>
    </row>
    <row r="29" spans="1:13">
      <c r="B29" s="15" t="s">
        <v>1</v>
      </c>
      <c r="C29" s="16"/>
      <c r="D29" s="17">
        <v>4.0999999999999996</v>
      </c>
      <c r="E29" s="18">
        <v>6</v>
      </c>
      <c r="F29" s="18">
        <v>1.7</v>
      </c>
      <c r="G29" s="18">
        <v>1.2</v>
      </c>
      <c r="H29" s="18">
        <v>0.1</v>
      </c>
      <c r="I29" s="18">
        <v>0.6</v>
      </c>
      <c r="J29" s="18">
        <v>0.7</v>
      </c>
      <c r="K29" s="18">
        <v>-1.1000000000000001</v>
      </c>
      <c r="L29" s="18">
        <v>2.4</v>
      </c>
      <c r="M29" s="18">
        <v>1.1000000000000001</v>
      </c>
    </row>
    <row r="30" spans="1:13">
      <c r="B30" s="15" t="s">
        <v>2</v>
      </c>
      <c r="C30" s="16"/>
      <c r="D30" s="17">
        <v>5.4</v>
      </c>
      <c r="E30" s="18">
        <v>6.5</v>
      </c>
      <c r="F30" s="18">
        <v>2</v>
      </c>
      <c r="G30" s="18">
        <v>1.3</v>
      </c>
      <c r="H30" s="18">
        <v>0</v>
      </c>
      <c r="I30" s="18">
        <v>0.7</v>
      </c>
      <c r="J30" s="18">
        <v>0.7</v>
      </c>
      <c r="K30" s="18">
        <v>0.3</v>
      </c>
      <c r="L30" s="18">
        <v>2.7</v>
      </c>
      <c r="M30" s="18">
        <v>1.3</v>
      </c>
    </row>
    <row r="31" spans="1:13">
      <c r="B31" s="15" t="s">
        <v>3</v>
      </c>
      <c r="C31" s="16"/>
      <c r="D31" s="17">
        <v>5.2</v>
      </c>
      <c r="E31" s="18">
        <v>4.3</v>
      </c>
      <c r="F31" s="18">
        <v>1.7</v>
      </c>
      <c r="G31" s="18">
        <v>1.3</v>
      </c>
      <c r="H31" s="18">
        <v>0</v>
      </c>
      <c r="I31" s="18">
        <v>0.6</v>
      </c>
      <c r="J31" s="18">
        <v>0.8</v>
      </c>
      <c r="K31" s="18">
        <v>1.5</v>
      </c>
      <c r="L31" s="18">
        <v>1.5</v>
      </c>
      <c r="M31" s="18">
        <v>3.5</v>
      </c>
    </row>
    <row r="32" spans="1:13">
      <c r="B32" s="15" t="s">
        <v>4</v>
      </c>
      <c r="C32" s="16"/>
      <c r="D32" s="17">
        <v>4.9000000000000004</v>
      </c>
      <c r="E32" s="18">
        <v>4</v>
      </c>
      <c r="F32" s="18">
        <v>1.6</v>
      </c>
      <c r="G32" s="18">
        <v>1.2</v>
      </c>
      <c r="H32" s="18">
        <v>0.2</v>
      </c>
      <c r="I32" s="18">
        <v>1.4</v>
      </c>
      <c r="J32" s="18">
        <v>1</v>
      </c>
      <c r="K32" s="18">
        <v>2.2000000000000002</v>
      </c>
      <c r="L32" s="18">
        <v>1.2</v>
      </c>
      <c r="M32" s="18">
        <v>3.1</v>
      </c>
    </row>
    <row r="33" spans="2:13">
      <c r="B33" s="15"/>
      <c r="C33" s="16"/>
      <c r="D33" s="17"/>
      <c r="E33" s="18"/>
      <c r="F33" s="18"/>
      <c r="G33" s="18"/>
      <c r="H33" s="18"/>
      <c r="I33" s="18"/>
      <c r="J33" s="18"/>
      <c r="K33" s="18"/>
      <c r="L33" s="18"/>
      <c r="M33" s="18"/>
    </row>
    <row r="34" spans="2:13" s="102" customFormat="1">
      <c r="B34" s="112">
        <v>2016</v>
      </c>
      <c r="C34" s="103"/>
      <c r="D34" s="104"/>
      <c r="E34" s="105"/>
      <c r="F34" s="105"/>
      <c r="G34" s="104"/>
      <c r="H34" s="104"/>
      <c r="I34" s="104"/>
      <c r="J34" s="104"/>
      <c r="K34" s="104"/>
      <c r="L34" s="104"/>
      <c r="M34" s="105"/>
    </row>
    <row r="35" spans="2:13">
      <c r="B35" s="15" t="s">
        <v>1</v>
      </c>
      <c r="C35" s="16"/>
      <c r="D35" s="17">
        <v>3.7852112676056442</v>
      </c>
      <c r="E35" s="18">
        <v>2.9676258992805731</v>
      </c>
      <c r="F35" s="18">
        <v>1.4218009478672986</v>
      </c>
      <c r="G35" s="18">
        <v>1.0426540284360135</v>
      </c>
      <c r="H35" s="18">
        <v>0.49751243781094528</v>
      </c>
      <c r="I35" s="18">
        <v>2.6653504442250768</v>
      </c>
      <c r="J35" s="18">
        <v>0.594648166501481</v>
      </c>
      <c r="K35" s="18">
        <v>0.99601593625498008</v>
      </c>
      <c r="L35" s="18">
        <v>0.86788813886209404</v>
      </c>
      <c r="M35" s="18">
        <v>2.3529411764705936</v>
      </c>
    </row>
    <row r="36" spans="2:13">
      <c r="B36" s="15" t="s">
        <v>2</v>
      </c>
      <c r="C36" s="16"/>
      <c r="D36" s="17">
        <v>2.4326672458731635</v>
      </c>
      <c r="E36" s="18">
        <v>2.5044722719141301</v>
      </c>
      <c r="F36" s="18">
        <v>1.2252591894439315</v>
      </c>
      <c r="G36" s="18">
        <v>0.85146641438031356</v>
      </c>
      <c r="H36" s="18">
        <v>0.49751243781094528</v>
      </c>
      <c r="I36" s="18">
        <v>2.7613412228796816</v>
      </c>
      <c r="J36" s="18">
        <v>0.79129574678537229</v>
      </c>
      <c r="K36" s="18">
        <v>0.19782393669634307</v>
      </c>
      <c r="L36" s="18">
        <v>0.38387715930901289</v>
      </c>
      <c r="M36" s="18">
        <v>2.1526418786692787</v>
      </c>
    </row>
    <row r="37" spans="2:13">
      <c r="B37" s="15" t="s">
        <v>3</v>
      </c>
      <c r="C37" s="16"/>
      <c r="D37" s="17">
        <v>2.9539530842745489</v>
      </c>
      <c r="E37" s="18">
        <v>5.3333333333333339</v>
      </c>
      <c r="F37" s="18">
        <v>1.9792648444863417</v>
      </c>
      <c r="G37" s="18">
        <v>0.85146641438031356</v>
      </c>
      <c r="H37" s="18">
        <v>1.094527363184074</v>
      </c>
      <c r="I37" s="18">
        <v>2.8599605522682361</v>
      </c>
      <c r="J37" s="18">
        <v>0.98814229249011865</v>
      </c>
      <c r="K37" s="18">
        <v>-1.3752455795677716</v>
      </c>
      <c r="L37" s="18">
        <v>0.57636887608069987</v>
      </c>
      <c r="M37" s="18">
        <v>9.5785440613021369E-2</v>
      </c>
    </row>
    <row r="38" spans="2:13">
      <c r="B38" s="15" t="s">
        <v>4</v>
      </c>
      <c r="D38" s="5">
        <v>2.9539530842745489</v>
      </c>
      <c r="E38" s="5">
        <v>5.3333333333333339</v>
      </c>
      <c r="F38" s="5">
        <v>2.0735155513666381</v>
      </c>
      <c r="G38" s="5">
        <v>0.85146641438031356</v>
      </c>
      <c r="H38" s="5">
        <v>1.0923535253227352</v>
      </c>
      <c r="I38" s="5">
        <v>2.3460410557184805</v>
      </c>
      <c r="J38" s="5">
        <v>1.3806706114398337</v>
      </c>
      <c r="K38" s="5">
        <v>-3.9138943248532287</v>
      </c>
      <c r="L38" s="5">
        <v>0.76849183477426652</v>
      </c>
      <c r="M38" s="5">
        <v>0.28735632183907772</v>
      </c>
    </row>
    <row r="39" spans="2:13"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s="102" customFormat="1">
      <c r="B40" s="112">
        <v>2017</v>
      </c>
      <c r="C40" s="103"/>
      <c r="D40" s="104"/>
      <c r="E40" s="105"/>
      <c r="F40" s="105"/>
      <c r="G40" s="104"/>
      <c r="H40" s="104"/>
      <c r="I40" s="104"/>
      <c r="J40" s="104"/>
      <c r="K40" s="104"/>
      <c r="L40" s="104"/>
      <c r="M40" s="105"/>
    </row>
    <row r="41" spans="2:13">
      <c r="B41" s="15" t="s">
        <v>1</v>
      </c>
      <c r="C41" s="16"/>
      <c r="D41" s="17">
        <v>2.3748939779474108</v>
      </c>
      <c r="E41" s="18">
        <v>5.8515283842794785</v>
      </c>
      <c r="F41" s="18">
        <v>2.4299065420560697</v>
      </c>
      <c r="G41" s="18">
        <v>1.6885553470919432</v>
      </c>
      <c r="H41" s="18">
        <v>2.9702970297029703</v>
      </c>
      <c r="I41" s="18">
        <v>1.6346153846153875</v>
      </c>
      <c r="J41" s="18">
        <v>3.0541871921182207</v>
      </c>
      <c r="K41" s="18">
        <v>-3.3530571992110505</v>
      </c>
      <c r="L41" s="18">
        <v>0.76481835564054623</v>
      </c>
      <c r="M41" s="18">
        <v>0.95785440613026818</v>
      </c>
    </row>
    <row r="42" spans="2:13">
      <c r="B42" s="15" t="s">
        <v>2</v>
      </c>
      <c r="C42" s="16"/>
      <c r="D42" s="17">
        <v>2.3748939779474108</v>
      </c>
      <c r="E42" s="18">
        <v>5.7591623036649287</v>
      </c>
      <c r="F42" s="18">
        <v>2.6070763500931071</v>
      </c>
      <c r="G42" s="18">
        <v>1.6885553470919432</v>
      </c>
      <c r="H42" s="18">
        <v>3.0693069306930636</v>
      </c>
      <c r="I42" s="18">
        <v>1.9193857965451053</v>
      </c>
      <c r="J42" s="18">
        <v>2.7477919528949921</v>
      </c>
      <c r="K42" s="18">
        <v>-2.7640671273445183</v>
      </c>
      <c r="L42" s="18">
        <v>1.0516252390057443</v>
      </c>
      <c r="M42" s="18">
        <v>1.2452107279693458</v>
      </c>
    </row>
    <row r="43" spans="2:13">
      <c r="B43" s="15" t="s">
        <v>3</v>
      </c>
      <c r="C43" s="16"/>
      <c r="D43" s="17">
        <v>1.8565400843881881</v>
      </c>
      <c r="E43" s="18">
        <v>6.0759493670886098</v>
      </c>
      <c r="F43" s="18">
        <v>1.9408502772643201</v>
      </c>
      <c r="G43" s="18">
        <v>1.6885553470919432</v>
      </c>
      <c r="H43" s="18">
        <v>2.559055118110245</v>
      </c>
      <c r="I43" s="18">
        <v>2.0134228187919545</v>
      </c>
      <c r="J43" s="18">
        <v>2.7397260273972575</v>
      </c>
      <c r="K43" s="18">
        <v>-2.3904382470119576</v>
      </c>
      <c r="L43" s="18">
        <v>0.95510983763132762</v>
      </c>
      <c r="M43" s="18">
        <v>1.244019138755978</v>
      </c>
    </row>
    <row r="44" spans="2:13">
      <c r="B44" s="15" t="s">
        <v>4</v>
      </c>
      <c r="D44" s="5">
        <v>1.8565400843881881</v>
      </c>
      <c r="E44" s="5">
        <v>6.0759493670886098</v>
      </c>
      <c r="F44" s="5">
        <v>1.8467220683287167</v>
      </c>
      <c r="G44" s="5">
        <v>1.6885553470919432</v>
      </c>
      <c r="H44" s="5">
        <v>2.3575638506876282</v>
      </c>
      <c r="I44" s="5">
        <v>1.7191977077363869</v>
      </c>
      <c r="J44" s="5">
        <v>2.5291828793774402</v>
      </c>
      <c r="K44" s="5">
        <v>0.91649694501017465</v>
      </c>
      <c r="L44" s="5">
        <v>0.85795996186843804</v>
      </c>
      <c r="M44" s="5">
        <v>1.1461318051575959</v>
      </c>
    </row>
    <row r="45" spans="2:13"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2:13" s="102" customFormat="1">
      <c r="B46" s="112">
        <v>2018</v>
      </c>
      <c r="C46" s="103"/>
      <c r="D46" s="104"/>
      <c r="E46" s="105"/>
      <c r="F46" s="105"/>
      <c r="G46" s="104"/>
      <c r="H46" s="104"/>
      <c r="I46" s="104"/>
      <c r="J46" s="104"/>
      <c r="K46" s="104"/>
      <c r="L46" s="104"/>
      <c r="M46" s="105"/>
    </row>
    <row r="47" spans="2:13">
      <c r="B47" s="15" t="s">
        <v>1</v>
      </c>
      <c r="C47" s="16"/>
      <c r="D47" s="17">
        <v>1.3256006628003267</v>
      </c>
      <c r="E47" s="17">
        <v>5.0330033003300283</v>
      </c>
      <c r="F47" s="17">
        <v>1.0948905109489078</v>
      </c>
      <c r="G47" s="17">
        <v>1.2915129151291433</v>
      </c>
      <c r="H47" s="17">
        <v>0.67307692307692579</v>
      </c>
      <c r="I47" s="17">
        <v>1.2298959318826841</v>
      </c>
      <c r="J47" s="17">
        <v>1.147227533460806</v>
      </c>
      <c r="K47" s="17">
        <v>2.2448979591836764</v>
      </c>
      <c r="L47" s="17">
        <v>9.4876660341550581E-2</v>
      </c>
      <c r="M47" s="17">
        <v>0.85388994307399568</v>
      </c>
    </row>
    <row r="48" spans="2:13">
      <c r="B48" s="15" t="s">
        <v>2</v>
      </c>
      <c r="C48" s="16"/>
      <c r="D48" s="17">
        <v>1.3256006628003267</v>
      </c>
      <c r="E48" s="17">
        <v>5.0330033003300283</v>
      </c>
      <c r="F48" s="17">
        <v>0.36297640653356761</v>
      </c>
      <c r="G48" s="17">
        <v>1.2915129151291433</v>
      </c>
      <c r="H48" s="17">
        <v>0.57636887608069987</v>
      </c>
      <c r="I48" s="17">
        <v>0.94161958568738224</v>
      </c>
      <c r="J48" s="17">
        <v>1.050620821394455</v>
      </c>
      <c r="K48" s="17">
        <v>1.7258883248730994</v>
      </c>
      <c r="L48" s="17">
        <v>-9.4607379375599363E-2</v>
      </c>
      <c r="M48" s="17">
        <v>0.94607379375591294</v>
      </c>
    </row>
    <row r="49" spans="1:13">
      <c r="B49" s="15" t="s">
        <v>3</v>
      </c>
      <c r="C49" s="16"/>
      <c r="D49" s="17">
        <v>1.3256006628003267</v>
      </c>
      <c r="E49" s="18">
        <v>1.2728719172633207</v>
      </c>
      <c r="F49" s="18">
        <v>1.0879419764279263</v>
      </c>
      <c r="G49" s="18">
        <v>1.2915129151291433</v>
      </c>
      <c r="H49" s="18">
        <v>0.67178502879078961</v>
      </c>
      <c r="I49" s="18">
        <v>0.93984962406015038</v>
      </c>
      <c r="J49" s="18">
        <v>0.85714285714286254</v>
      </c>
      <c r="K49" s="18">
        <v>2.7551020408163294</v>
      </c>
      <c r="L49" s="18">
        <v>-0.18921475875118529</v>
      </c>
      <c r="M49" s="18">
        <v>0.75614366729678373</v>
      </c>
    </row>
    <row r="50" spans="1:13">
      <c r="B50" s="15" t="s">
        <v>4</v>
      </c>
      <c r="D50" s="5">
        <v>1.3256006628003267</v>
      </c>
      <c r="E50" s="5">
        <v>1.2728719172633207</v>
      </c>
      <c r="F50" s="5">
        <v>1.5412511332728946</v>
      </c>
      <c r="G50" s="5">
        <v>1.2915129151291433</v>
      </c>
      <c r="H50" s="5">
        <v>0.67178502879078961</v>
      </c>
      <c r="I50" s="5">
        <v>0.84507042253521658</v>
      </c>
      <c r="J50" s="5">
        <v>0.47438330170777987</v>
      </c>
      <c r="K50" s="5">
        <v>2.1190716448032378</v>
      </c>
      <c r="L50" s="5">
        <v>-0.28355387523629222</v>
      </c>
      <c r="M50" s="5">
        <v>0.56657223796033451</v>
      </c>
    </row>
    <row r="51" spans="1:13"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s="102" customFormat="1">
      <c r="B52" s="112">
        <v>2019</v>
      </c>
      <c r="C52" s="103"/>
      <c r="D52" s="104"/>
      <c r="E52" s="105"/>
      <c r="F52" s="105"/>
      <c r="G52" s="104"/>
      <c r="H52" s="104"/>
      <c r="I52" s="104"/>
      <c r="J52" s="104"/>
      <c r="K52" s="104"/>
      <c r="L52" s="104"/>
      <c r="M52" s="105"/>
    </row>
    <row r="53" spans="1:13">
      <c r="B53" s="15" t="s">
        <v>1</v>
      </c>
      <c r="C53" s="16"/>
      <c r="D53" s="17">
        <v>2.0441537203597711</v>
      </c>
      <c r="E53" s="17">
        <v>1.1783189316575131</v>
      </c>
      <c r="F53" s="17">
        <v>0.36101083032491488</v>
      </c>
      <c r="G53" s="17">
        <v>1.00182149362478</v>
      </c>
      <c r="H53" s="17">
        <v>0.28653295128939554</v>
      </c>
      <c r="I53" s="17">
        <v>0.46728971962616817</v>
      </c>
      <c r="J53" s="17">
        <v>9.4517958412106362E-2</v>
      </c>
      <c r="K53" s="17">
        <v>0.59880239520957512</v>
      </c>
      <c r="L53" s="17">
        <v>-9.4786729857814514E-2</v>
      </c>
      <c r="M53" s="17">
        <v>0.28222013170272547</v>
      </c>
    </row>
    <row r="54" spans="1:13">
      <c r="B54" s="15" t="s">
        <v>2</v>
      </c>
      <c r="C54" s="16"/>
      <c r="D54" s="17">
        <v>2.0441537203597711</v>
      </c>
      <c r="E54" s="17">
        <v>1.1783189316575131</v>
      </c>
      <c r="F54" s="17">
        <v>0.63291139240506589</v>
      </c>
      <c r="G54" s="17">
        <v>1.00182149362478</v>
      </c>
      <c r="H54" s="17">
        <v>0.28653295128939554</v>
      </c>
      <c r="I54" s="17">
        <v>0.27985074626865403</v>
      </c>
      <c r="J54" s="17">
        <v>9.4517958412106362E-2</v>
      </c>
      <c r="K54" s="17">
        <v>1.1976047904191645</v>
      </c>
      <c r="L54" s="17">
        <v>-9.4696969696964325E-2</v>
      </c>
      <c r="M54" s="17">
        <v>9.3720712277407969E-2</v>
      </c>
    </row>
    <row r="55" spans="1:13">
      <c r="B55" s="15" t="s">
        <v>3</v>
      </c>
      <c r="C55" s="16"/>
      <c r="D55" s="17">
        <v>2.0441537203597711</v>
      </c>
      <c r="E55" s="18">
        <v>3.5349567949725174</v>
      </c>
      <c r="F55" s="18">
        <v>-0.17937219730941958</v>
      </c>
      <c r="G55" s="18">
        <v>1.00182149362478</v>
      </c>
      <c r="H55" s="18">
        <v>0.19065776930408829</v>
      </c>
      <c r="I55" s="18">
        <v>9.3109869646177193E-2</v>
      </c>
      <c r="J55" s="18">
        <v>9.4428706326717946E-2</v>
      </c>
      <c r="K55" s="18">
        <v>-0.59582919563059433</v>
      </c>
      <c r="L55" s="18">
        <v>9.4786729857814514E-2</v>
      </c>
      <c r="M55" s="18">
        <v>0.2814258911819994</v>
      </c>
    </row>
    <row r="56" spans="1:13">
      <c r="B56" s="15" t="s">
        <v>4</v>
      </c>
      <c r="D56" s="5">
        <v>2.0441537203597711</v>
      </c>
      <c r="E56" s="5">
        <v>3.5349567949725174</v>
      </c>
      <c r="F56" s="5">
        <v>-0.62500000000000255</v>
      </c>
      <c r="G56" s="5">
        <v>1.00182149362478</v>
      </c>
      <c r="H56" s="5">
        <v>0.19065776930408829</v>
      </c>
      <c r="I56" s="5">
        <v>9.3109869646177193E-2</v>
      </c>
      <c r="J56" s="5">
        <v>9.4428706326717946E-2</v>
      </c>
      <c r="K56" s="5">
        <v>-1.185770750988145</v>
      </c>
      <c r="L56" s="5">
        <v>0</v>
      </c>
      <c r="M56" s="5">
        <v>0.28169014084506777</v>
      </c>
    </row>
    <row r="57" spans="1:13"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s="102" customFormat="1">
      <c r="B58" s="112">
        <v>2020</v>
      </c>
      <c r="C58" s="103"/>
      <c r="D58" s="104"/>
      <c r="E58" s="105"/>
      <c r="F58" s="105"/>
      <c r="G58" s="104"/>
      <c r="H58" s="104"/>
      <c r="I58" s="104"/>
      <c r="J58" s="104"/>
      <c r="K58" s="104"/>
      <c r="L58" s="104"/>
      <c r="M58" s="105"/>
    </row>
    <row r="59" spans="1:13">
      <c r="B59" s="15" t="s">
        <v>1</v>
      </c>
      <c r="C59" s="16"/>
      <c r="D59" s="17">
        <v>0.2</v>
      </c>
      <c r="E59" s="17">
        <v>4.7</v>
      </c>
      <c r="F59" s="17">
        <v>0.1</v>
      </c>
      <c r="G59" s="17">
        <v>0</v>
      </c>
      <c r="H59" s="17">
        <v>0.3</v>
      </c>
      <c r="I59" s="17">
        <v>0.1</v>
      </c>
      <c r="J59" s="17">
        <v>0.2</v>
      </c>
      <c r="K59" s="17">
        <v>-0.8</v>
      </c>
      <c r="L59" s="17">
        <v>0.1</v>
      </c>
      <c r="M59" s="17">
        <v>0.4</v>
      </c>
    </row>
    <row r="60" spans="1:13">
      <c r="B60" s="15" t="s">
        <v>2</v>
      </c>
      <c r="C60" s="16"/>
      <c r="D60" s="17">
        <v>0.2</v>
      </c>
      <c r="E60" s="17">
        <v>4.7</v>
      </c>
      <c r="F60" s="17">
        <v>0.4</v>
      </c>
      <c r="G60" s="17">
        <v>0</v>
      </c>
      <c r="H60" s="17">
        <v>1.6</v>
      </c>
      <c r="I60" s="17">
        <v>0.9</v>
      </c>
      <c r="J60" s="17">
        <v>0.5</v>
      </c>
      <c r="K60" s="17">
        <v>-1.5</v>
      </c>
      <c r="L60" s="17">
        <v>0.2</v>
      </c>
      <c r="M60" s="17">
        <v>0</v>
      </c>
    </row>
    <row r="61" spans="1:13">
      <c r="B61" s="15" t="s">
        <v>3</v>
      </c>
      <c r="C61" s="16"/>
      <c r="D61" s="17">
        <v>0.2</v>
      </c>
      <c r="E61" s="18">
        <v>3.4</v>
      </c>
      <c r="F61" s="18">
        <v>0.4</v>
      </c>
      <c r="G61" s="18">
        <v>0</v>
      </c>
      <c r="H61" s="18">
        <v>1.5</v>
      </c>
      <c r="I61" s="18">
        <v>1.2</v>
      </c>
      <c r="J61" s="18">
        <v>-0.2</v>
      </c>
      <c r="K61" s="18">
        <v>-1.6</v>
      </c>
      <c r="L61" s="18">
        <v>0.2</v>
      </c>
      <c r="M61" s="18">
        <v>-0.2</v>
      </c>
    </row>
    <row r="62" spans="1:13">
      <c r="A62" s="8">
        <v>152</v>
      </c>
      <c r="B62" s="15" t="s">
        <v>4</v>
      </c>
      <c r="D62" s="17">
        <v>0.16025641025640969</v>
      </c>
      <c r="E62" s="17">
        <v>3.4142640364188237</v>
      </c>
      <c r="F62" s="17">
        <v>0.35938903863432792</v>
      </c>
      <c r="G62" s="17">
        <v>0</v>
      </c>
      <c r="H62" s="17">
        <v>1.5223596574690745</v>
      </c>
      <c r="I62" s="17">
        <v>1.2093023255813851</v>
      </c>
      <c r="J62" s="17">
        <v>-0.28301886792452269</v>
      </c>
      <c r="K62" s="17">
        <v>-2.7000000000000024</v>
      </c>
      <c r="L62" s="17">
        <v>0.37914691943128354</v>
      </c>
      <c r="M62" s="17">
        <v>-0.28089887640448952</v>
      </c>
    </row>
    <row r="63" spans="1:13">
      <c r="B63" s="15"/>
      <c r="C63" s="4"/>
      <c r="D63" s="34"/>
      <c r="E63" s="35"/>
      <c r="F63" s="35"/>
      <c r="G63" s="35"/>
      <c r="H63" s="35"/>
      <c r="I63" s="35"/>
      <c r="J63" s="35"/>
      <c r="K63" s="35"/>
      <c r="L63" s="35"/>
      <c r="M63" s="8"/>
    </row>
    <row r="64" spans="1:13" s="102" customFormat="1">
      <c r="B64" s="112">
        <v>2021</v>
      </c>
      <c r="C64" s="106"/>
      <c r="D64" s="107"/>
      <c r="E64" s="108"/>
      <c r="F64" s="108"/>
      <c r="G64" s="108"/>
      <c r="H64" s="108"/>
      <c r="I64" s="108"/>
      <c r="J64" s="108"/>
      <c r="K64" s="108"/>
      <c r="L64" s="108"/>
    </row>
    <row r="65" spans="1:13">
      <c r="A65" s="8">
        <v>153</v>
      </c>
      <c r="B65" s="15" t="s">
        <v>1</v>
      </c>
      <c r="C65" s="4"/>
      <c r="D65" s="35">
        <f ca="1">OFFSET('SPPI '!$A$2,D$6,$A65)</f>
        <v>4</v>
      </c>
      <c r="E65" s="35">
        <f ca="1">OFFSET('SPPI '!$A$2,E$6,$A65)</f>
        <v>2.4</v>
      </c>
      <c r="F65" s="35">
        <f ca="1">OFFSET('SPPI '!$A$2,F$6,$A65)</f>
        <v>3.3</v>
      </c>
      <c r="G65" s="35">
        <f ca="1">OFFSET('SPPI '!$A$2,G$6,$A65)</f>
        <v>2.8</v>
      </c>
      <c r="H65" s="35">
        <f ca="1">OFFSET('SPPI '!$A$2,H$6,$A65)</f>
        <v>0.3</v>
      </c>
      <c r="I65" s="35">
        <f ca="1">OFFSET('SPPI '!$A$2,I$6,$A65)</f>
        <v>0.3</v>
      </c>
      <c r="J65" s="35">
        <f ca="1">OFFSET('SPPI '!$A$2,J$6,$A65)</f>
        <v>0.2</v>
      </c>
      <c r="K65" s="35">
        <f ca="1">OFFSET('SPPI '!$A$2,K$6,$A65)</f>
        <v>3.4</v>
      </c>
      <c r="L65" s="35">
        <f ca="1">OFFSET('SPPI '!$A$2,L$6,$A65)</f>
        <v>0.2</v>
      </c>
      <c r="M65" s="35">
        <f ca="1">OFFSET('SPPI '!$A$2,M$6,$A65)</f>
        <v>0.2</v>
      </c>
    </row>
    <row r="66" spans="1:13">
      <c r="A66" s="8">
        <v>154</v>
      </c>
      <c r="B66" s="15" t="s">
        <v>2</v>
      </c>
      <c r="C66" s="4"/>
      <c r="D66" s="35">
        <f ca="1">OFFSET('SPPI '!$A$2,D$6,$A66)</f>
        <v>2.2000000000000002</v>
      </c>
      <c r="E66" s="35">
        <f ca="1">OFFSET('SPPI '!$A$2,E$6,$A66)</f>
        <v>0.4</v>
      </c>
      <c r="F66" s="35">
        <f ca="1">OFFSET('SPPI '!$A$2,F$6,$A66)</f>
        <v>2.7</v>
      </c>
      <c r="G66" s="35">
        <f ca="1">OFFSET('SPPI '!$A$2,G$6,$A66)</f>
        <v>1.4</v>
      </c>
      <c r="H66" s="35">
        <f ca="1">OFFSET('SPPI '!$A$2,H$6,$A66)</f>
        <v>0.2</v>
      </c>
      <c r="I66" s="35">
        <f ca="1">OFFSET('SPPI '!$A$2,I$6,$A66)</f>
        <v>0.2</v>
      </c>
      <c r="J66" s="35">
        <f ca="1">OFFSET('SPPI '!$A$2,J$6,$A66)</f>
        <v>0.1</v>
      </c>
      <c r="K66" s="35">
        <f ca="1">OFFSET('SPPI '!$A$2,K$6,$A66)</f>
        <v>1.7</v>
      </c>
      <c r="L66" s="35">
        <f ca="1">OFFSET('SPPI '!$A$2,L$6,$A66)</f>
        <v>0.3</v>
      </c>
      <c r="M66" s="35">
        <f ca="1">OFFSET('SPPI '!$A$2,M$6,$A66)</f>
        <v>0</v>
      </c>
    </row>
    <row r="67" spans="1:13">
      <c r="A67" s="8">
        <v>155</v>
      </c>
      <c r="B67" s="15" t="s">
        <v>3</v>
      </c>
      <c r="D67" s="35">
        <f ca="1">OFFSET('SPPI '!$A$2,D$6,$A67)</f>
        <v>1.4</v>
      </c>
      <c r="E67" s="35">
        <f ca="1">OFFSET('SPPI '!$A$2,E$6,$A67)</f>
        <v>0.4</v>
      </c>
      <c r="F67" s="35">
        <f ca="1">OFFSET('SPPI '!$A$2,F$6,$A67)</f>
        <v>2.6</v>
      </c>
      <c r="G67" s="35">
        <f ca="1">OFFSET('SPPI '!$A$2,G$6,$A67)</f>
        <v>0.8</v>
      </c>
      <c r="H67" s="35">
        <f ca="1">OFFSET('SPPI '!$A$2,H$6,$A67)</f>
        <v>0.2</v>
      </c>
      <c r="I67" s="35">
        <f ca="1">OFFSET('SPPI '!$A$2,I$6,$A67)</f>
        <v>0.1</v>
      </c>
      <c r="J67" s="35">
        <f ca="1">OFFSET('SPPI '!$A$2,J$6,$A67)</f>
        <v>0.1</v>
      </c>
      <c r="K67" s="35">
        <f ca="1">OFFSET('SPPI '!$A$2,K$6,$A67)</f>
        <v>-0.8</v>
      </c>
      <c r="L67" s="35">
        <f ca="1">OFFSET('SPPI '!$A$2,L$6,$A67)</f>
        <v>0.2</v>
      </c>
      <c r="M67" s="35">
        <f ca="1">OFFSET('SPPI '!$A$2,M$6,$A67)</f>
        <v>0</v>
      </c>
    </row>
    <row r="68" spans="1:13">
      <c r="A68" s="8">
        <v>156</v>
      </c>
      <c r="B68" s="15" t="s">
        <v>4</v>
      </c>
    </row>
    <row r="69" spans="1:13" ht="24" thickBot="1">
      <c r="B69" s="41"/>
      <c r="C69" s="45"/>
      <c r="D69" s="41"/>
      <c r="E69" s="41"/>
      <c r="F69" s="41"/>
      <c r="G69" s="41"/>
      <c r="H69" s="41"/>
      <c r="I69" s="41"/>
      <c r="J69" s="41"/>
      <c r="K69" s="41"/>
      <c r="L69" s="41"/>
      <c r="M69" s="41"/>
    </row>
  </sheetData>
  <mergeCells count="10">
    <mergeCell ref="D10:G10"/>
    <mergeCell ref="H10:J10"/>
    <mergeCell ref="K10:M10"/>
    <mergeCell ref="B7:M7"/>
    <mergeCell ref="D8:G8"/>
    <mergeCell ref="D9:G9"/>
    <mergeCell ref="H8:J8"/>
    <mergeCell ref="H9:J9"/>
    <mergeCell ref="K8:M8"/>
    <mergeCell ref="K9:M9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AC84"/>
  <sheetViews>
    <sheetView view="pageBreakPreview" zoomScale="75" zoomScaleNormal="60" zoomScaleSheetLayoutView="75" workbookViewId="0">
      <pane xSplit="3" ySplit="12" topLeftCell="D70" activePane="bottomRight" state="frozen"/>
      <selection activeCell="L89" sqref="L89"/>
      <selection pane="topRight" activeCell="L89" sqref="L89"/>
      <selection pane="bottomLeft" activeCell="L89" sqref="L89"/>
      <selection pane="bottomRight" sqref="A1:A1048576"/>
    </sheetView>
  </sheetViews>
  <sheetFormatPr defaultColWidth="9.109375" defaultRowHeight="23.4"/>
  <cols>
    <col min="1" max="1" width="5.77734375" style="423" hidden="1" customWidth="1"/>
    <col min="2" max="2" width="16.88671875" style="31" customWidth="1"/>
    <col min="3" max="3" width="2.44140625" style="31" customWidth="1"/>
    <col min="4" max="4" width="15.21875" style="31" customWidth="1"/>
    <col min="5" max="5" width="19.77734375" style="8" customWidth="1"/>
    <col min="6" max="6" width="29.33203125" style="8" customWidth="1"/>
    <col min="7" max="7" width="20.6640625" style="8" customWidth="1"/>
    <col min="8" max="11" width="16.5546875" style="8" customWidth="1"/>
    <col min="12" max="12" width="18.88671875" style="8" customWidth="1"/>
    <col min="13" max="13" width="1.6640625" style="8" customWidth="1"/>
    <col min="14" max="16384" width="9.109375" style="8"/>
  </cols>
  <sheetData>
    <row r="1" spans="1:29" s="285" customFormat="1" ht="25.5" customHeight="1">
      <c r="A1" s="422"/>
      <c r="B1" s="361" t="s">
        <v>19</v>
      </c>
      <c r="C1" s="370" t="s">
        <v>13</v>
      </c>
      <c r="D1" s="363" t="s">
        <v>370</v>
      </c>
      <c r="E1" s="371"/>
      <c r="F1" s="372"/>
      <c r="G1" s="372"/>
      <c r="H1" s="284"/>
      <c r="I1" s="284"/>
      <c r="J1" s="284"/>
      <c r="K1" s="284"/>
      <c r="L1" s="284"/>
    </row>
    <row r="2" spans="1:29" s="285" customFormat="1" ht="23.25" customHeight="1">
      <c r="A2" s="422"/>
      <c r="B2" s="373"/>
      <c r="C2" s="370"/>
      <c r="D2" s="362" t="s">
        <v>23</v>
      </c>
      <c r="E2" s="371"/>
      <c r="F2" s="372"/>
      <c r="G2" s="372"/>
      <c r="H2" s="284"/>
      <c r="I2" s="284"/>
      <c r="J2" s="284"/>
      <c r="K2" s="284"/>
      <c r="L2" s="284"/>
    </row>
    <row r="3" spans="1:29" s="11" customFormat="1" ht="20.25" customHeight="1">
      <c r="A3" s="423"/>
      <c r="B3" s="294" t="s">
        <v>20</v>
      </c>
      <c r="C3" s="301" t="s">
        <v>13</v>
      </c>
      <c r="D3" s="296" t="s">
        <v>371</v>
      </c>
      <c r="F3" s="37"/>
      <c r="G3" s="37"/>
      <c r="H3" s="37"/>
      <c r="I3" s="37"/>
      <c r="J3" s="37"/>
      <c r="K3" s="37"/>
      <c r="L3" s="37"/>
    </row>
    <row r="4" spans="1:29" s="22" customFormat="1" ht="21.75" customHeight="1">
      <c r="A4" s="428"/>
      <c r="C4" s="336"/>
      <c r="D4" s="337" t="s">
        <v>24</v>
      </c>
    </row>
    <row r="5" spans="1:29" s="11" customFormat="1" ht="14.4" customHeight="1">
      <c r="A5" s="423"/>
      <c r="B5" s="70"/>
      <c r="C5" s="71"/>
      <c r="D5" s="71"/>
      <c r="E5" s="70"/>
      <c r="F5" s="37"/>
      <c r="G5" s="37"/>
      <c r="H5" s="37"/>
      <c r="I5" s="37"/>
      <c r="J5" s="37"/>
      <c r="K5" s="37"/>
      <c r="L5" s="37"/>
    </row>
    <row r="6" spans="1:29" ht="15.75" customHeight="1">
      <c r="B6" s="8"/>
      <c r="C6" s="1"/>
      <c r="D6" s="88">
        <v>4</v>
      </c>
      <c r="E6" s="88">
        <v>5</v>
      </c>
      <c r="F6" s="88">
        <v>34</v>
      </c>
      <c r="G6" s="88">
        <v>53</v>
      </c>
      <c r="H6" s="89">
        <v>75</v>
      </c>
      <c r="I6" s="89">
        <v>81</v>
      </c>
      <c r="J6" s="89">
        <v>93</v>
      </c>
      <c r="K6" s="88">
        <v>110</v>
      </c>
      <c r="L6" s="88">
        <v>124</v>
      </c>
    </row>
    <row r="7" spans="1:29" s="6" customFormat="1" ht="19.5" customHeight="1" thickBot="1">
      <c r="A7" s="424"/>
      <c r="B7" s="553" t="s">
        <v>0</v>
      </c>
      <c r="C7" s="553"/>
      <c r="D7" s="553"/>
      <c r="E7" s="553"/>
      <c r="F7" s="553"/>
      <c r="G7" s="553"/>
      <c r="H7" s="553"/>
      <c r="I7" s="553"/>
      <c r="J7" s="553"/>
      <c r="K7" s="553"/>
      <c r="L7" s="553"/>
    </row>
    <row r="8" spans="1:29" s="286" customFormat="1" ht="60" customHeight="1">
      <c r="A8" s="429"/>
      <c r="B8" s="357" t="s">
        <v>5</v>
      </c>
      <c r="C8" s="369"/>
      <c r="D8" s="357" t="s">
        <v>9</v>
      </c>
      <c r="E8" s="357" t="s">
        <v>27</v>
      </c>
      <c r="F8" s="357" t="s">
        <v>214</v>
      </c>
      <c r="G8" s="357" t="s">
        <v>215</v>
      </c>
      <c r="H8" s="357" t="s">
        <v>216</v>
      </c>
      <c r="I8" s="357" t="s">
        <v>29</v>
      </c>
      <c r="J8" s="357" t="s">
        <v>7</v>
      </c>
      <c r="K8" s="359" t="s">
        <v>31</v>
      </c>
      <c r="L8" s="357" t="s">
        <v>217</v>
      </c>
    </row>
    <row r="9" spans="1:29" s="20" customFormat="1" ht="58.8" customHeight="1">
      <c r="A9" s="423"/>
      <c r="B9" s="291" t="s">
        <v>6</v>
      </c>
      <c r="C9" s="302"/>
      <c r="D9" s="292" t="s">
        <v>10</v>
      </c>
      <c r="E9" s="292" t="s">
        <v>28</v>
      </c>
      <c r="F9" s="292" t="s">
        <v>218</v>
      </c>
      <c r="G9" s="292" t="s">
        <v>219</v>
      </c>
      <c r="H9" s="292" t="s">
        <v>220</v>
      </c>
      <c r="I9" s="292" t="s">
        <v>30</v>
      </c>
      <c r="J9" s="292" t="s">
        <v>8</v>
      </c>
      <c r="K9" s="291" t="s">
        <v>32</v>
      </c>
      <c r="L9" s="292" t="s">
        <v>221</v>
      </c>
    </row>
    <row r="10" spans="1:29" s="7" customFormat="1" ht="18" customHeight="1">
      <c r="A10" s="426"/>
      <c r="B10" s="356" t="s">
        <v>11</v>
      </c>
      <c r="C10" s="146"/>
      <c r="D10" s="556">
        <v>100</v>
      </c>
      <c r="E10" s="554">
        <v>22.4</v>
      </c>
      <c r="F10" s="558">
        <v>20</v>
      </c>
      <c r="G10" s="554">
        <v>39.6</v>
      </c>
      <c r="H10" s="554">
        <v>0.5</v>
      </c>
      <c r="I10" s="554">
        <v>4.7</v>
      </c>
      <c r="J10" s="554">
        <v>3.6</v>
      </c>
      <c r="K10" s="554">
        <v>4.3</v>
      </c>
      <c r="L10" s="554">
        <v>4.9000000000000004</v>
      </c>
    </row>
    <row r="11" spans="1:29" s="7" customFormat="1" ht="21.75" customHeight="1" thickBot="1">
      <c r="A11" s="426"/>
      <c r="B11" s="293" t="s">
        <v>12</v>
      </c>
      <c r="C11" s="271"/>
      <c r="D11" s="557"/>
      <c r="E11" s="555"/>
      <c r="F11" s="559"/>
      <c r="G11" s="555"/>
      <c r="H11" s="555"/>
      <c r="I11" s="555"/>
      <c r="J11" s="555"/>
      <c r="K11" s="555"/>
      <c r="L11" s="555"/>
    </row>
    <row r="12" spans="1:29" s="7" customFormat="1" ht="12" customHeight="1">
      <c r="A12" s="426"/>
      <c r="B12" s="147"/>
      <c r="C12" s="147"/>
      <c r="D12" s="148"/>
      <c r="E12" s="149"/>
      <c r="F12" s="149"/>
      <c r="G12" s="149"/>
      <c r="H12" s="149"/>
      <c r="I12" s="149"/>
      <c r="J12" s="149"/>
      <c r="K12" s="149"/>
      <c r="L12" s="149"/>
    </row>
    <row r="13" spans="1:29" s="6" customFormat="1" ht="20.25" customHeight="1">
      <c r="A13" s="338">
        <v>214</v>
      </c>
      <c r="B13" s="150">
        <v>2015</v>
      </c>
      <c r="C13" s="150"/>
      <c r="D13" s="148">
        <f ca="1">OFFSET('SPPI '!$A$2,D$6,$A13)</f>
        <v>1.2</v>
      </c>
      <c r="E13" s="151">
        <f ca="1">OFFSET('SPPI '!$A$2,E$6,$A13)</f>
        <v>1</v>
      </c>
      <c r="F13" s="151">
        <f ca="1">OFFSET('SPPI '!$A$2,F$6,$A13)</f>
        <v>3.4</v>
      </c>
      <c r="G13" s="151">
        <f ca="1">OFFSET('SPPI '!$A$2,G$6,$A13)</f>
        <v>-0.1</v>
      </c>
      <c r="H13" s="151">
        <f ca="1">OFFSET('SPPI '!$A$2,H$6,$A13)</f>
        <v>2.4</v>
      </c>
      <c r="I13" s="151">
        <f ca="1">OFFSET('SPPI '!$A$2,I$6,$A13)</f>
        <v>0.5</v>
      </c>
      <c r="J13" s="151">
        <f ca="1">OFFSET('SPPI '!$A$2,J$6,$A13)</f>
        <v>2.4</v>
      </c>
      <c r="K13" s="151">
        <f ca="1">OFFSET('SPPI '!$A$2,K$6,$A13)</f>
        <v>0.4</v>
      </c>
      <c r="L13" s="151">
        <f ca="1">OFFSET('SPPI '!$A$2,L$6,$A13)</f>
        <v>0.9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29" s="6" customFormat="1" ht="20.25" customHeight="1">
      <c r="A14" s="338">
        <v>215</v>
      </c>
      <c r="B14" s="150">
        <v>2016</v>
      </c>
      <c r="C14" s="150"/>
      <c r="D14" s="148">
        <f ca="1">OFFSET('SPPI '!$A$2,D$6,$A14)</f>
        <v>1</v>
      </c>
      <c r="E14" s="151">
        <f ca="1">OFFSET('SPPI '!$A$2,E$6,$A14)</f>
        <v>0.3</v>
      </c>
      <c r="F14" s="151">
        <f ca="1">OFFSET('SPPI '!$A$2,F$6,$A14)</f>
        <v>3.2</v>
      </c>
      <c r="G14" s="151">
        <f ca="1">OFFSET('SPPI '!$A$2,G$6,$A14)</f>
        <v>0.1</v>
      </c>
      <c r="H14" s="151">
        <f ca="1">OFFSET('SPPI '!$A$2,H$6,$A14)</f>
        <v>1.6</v>
      </c>
      <c r="I14" s="151">
        <f ca="1">OFFSET('SPPI '!$A$2,I$6,$A14)</f>
        <v>0.8</v>
      </c>
      <c r="J14" s="151">
        <f ca="1">OFFSET('SPPI '!$A$2,J$6,$A14)</f>
        <v>2</v>
      </c>
      <c r="K14" s="151">
        <f ca="1">OFFSET('SPPI '!$A$2,K$6,$A14)</f>
        <v>1.4</v>
      </c>
      <c r="L14" s="151">
        <f ca="1">OFFSET('SPPI '!$A$2,L$6,$A14)</f>
        <v>-0.8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29" s="6" customFormat="1" ht="20.25" customHeight="1">
      <c r="A15" s="338">
        <v>216</v>
      </c>
      <c r="B15" s="150">
        <v>2017</v>
      </c>
      <c r="C15" s="150"/>
      <c r="D15" s="148">
        <f ca="1">OFFSET('SPPI '!$A$2,D$6,$A15)</f>
        <v>1.1000000000000001</v>
      </c>
      <c r="E15" s="151">
        <f ca="1">OFFSET('SPPI '!$A$2,E$6,$A15)</f>
        <v>-0.4</v>
      </c>
      <c r="F15" s="151">
        <f ca="1">OFFSET('SPPI '!$A$2,F$6,$A15)</f>
        <v>3.9</v>
      </c>
      <c r="G15" s="151">
        <f ca="1">OFFSET('SPPI '!$A$2,G$6,$A15)</f>
        <v>0.1</v>
      </c>
      <c r="H15" s="151">
        <f ca="1">OFFSET('SPPI '!$A$2,H$6,$A15)</f>
        <v>1.9</v>
      </c>
      <c r="I15" s="151">
        <f ca="1">OFFSET('SPPI '!$A$2,I$6,$A15)</f>
        <v>0.8</v>
      </c>
      <c r="J15" s="151">
        <f ca="1">OFFSET('SPPI '!$A$2,J$6,$A15)</f>
        <v>2.6</v>
      </c>
      <c r="K15" s="151">
        <f ca="1">OFFSET('SPPI '!$A$2,K$6,$A15)</f>
        <v>2.4</v>
      </c>
      <c r="L15" s="151">
        <f ca="1">OFFSET('SPPI '!$A$2,L$6,$A15)</f>
        <v>-1.6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29" s="6" customFormat="1" ht="20.25" customHeight="1">
      <c r="A16" s="338">
        <v>217</v>
      </c>
      <c r="B16" s="150">
        <v>2018</v>
      </c>
      <c r="C16" s="150"/>
      <c r="D16" s="148">
        <f ca="1">OFFSET('SPPI '!$A$2,D$6,$A16)</f>
        <v>0.9</v>
      </c>
      <c r="E16" s="151">
        <f ca="1">OFFSET('SPPI '!$A$2,E$6,$A16)</f>
        <v>0.38797284190106307</v>
      </c>
      <c r="F16" s="151">
        <f ca="1">OFFSET('SPPI '!$A$2,F$6,$A16)</f>
        <v>2.7005559968228843</v>
      </c>
      <c r="G16" s="151">
        <f ca="1">OFFSET('SPPI '!$A$2,G$6,$A16)</f>
        <v>0.39721946375370631</v>
      </c>
      <c r="H16" s="151">
        <f ca="1">OFFSET('SPPI '!$A$2,H$6,$A16)</f>
        <v>0.73469387755102922</v>
      </c>
      <c r="I16" s="151">
        <f ca="1">OFFSET('SPPI '!$A$2,I$6,$A16)</f>
        <v>0.67961165048544547</v>
      </c>
      <c r="J16" s="151">
        <f ca="1">OFFSET('SPPI '!$A$2,J$6,$A16)</f>
        <v>1.2466607301869992</v>
      </c>
      <c r="K16" s="151">
        <f ca="1">OFFSET('SPPI '!$A$2,K$6,$A16)</f>
        <v>0.47664442326025291</v>
      </c>
      <c r="L16" s="151">
        <f ca="1">OFFSET('SPPI '!$A$2,L$6,$A16)</f>
        <v>1.2084592145015227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</row>
    <row r="17" spans="1:29" s="6" customFormat="1" ht="20.25" customHeight="1">
      <c r="A17" s="338">
        <v>218</v>
      </c>
      <c r="B17" s="150">
        <v>2019</v>
      </c>
      <c r="C17" s="150"/>
      <c r="D17" s="148">
        <f ca="1">OFFSET('SPPI '!$A$2,D$6,$A17)</f>
        <v>0.6</v>
      </c>
      <c r="E17" s="151">
        <f ca="1">OFFSET('SPPI '!$A$2,E$6,$A17)</f>
        <v>0.3</v>
      </c>
      <c r="F17" s="151">
        <f ca="1">OFFSET('SPPI '!$A$2,F$6,$A17)</f>
        <v>2.2000000000000002</v>
      </c>
      <c r="G17" s="151">
        <f ca="1">OFFSET('SPPI '!$A$2,G$6,$A17)</f>
        <v>0.1</v>
      </c>
      <c r="H17" s="151">
        <f ca="1">OFFSET('SPPI '!$A$2,H$6,$A17)</f>
        <v>0.6</v>
      </c>
      <c r="I17" s="151">
        <f ca="1">OFFSET('SPPI '!$A$2,I$6,$A17)</f>
        <v>0</v>
      </c>
      <c r="J17" s="151">
        <f ca="1">OFFSET('SPPI '!$A$2,J$6,$A17)</f>
        <v>0.6</v>
      </c>
      <c r="K17" s="151">
        <f ca="1">OFFSET('SPPI '!$A$2,K$6,$A17)</f>
        <v>0.2</v>
      </c>
      <c r="L17" s="151">
        <f ca="1">OFFSET('SPPI '!$A$2,L$6,$A17)</f>
        <v>0.1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s="6" customFormat="1" ht="20.25" customHeight="1">
      <c r="A18" s="338">
        <v>219</v>
      </c>
      <c r="B18" s="150">
        <v>2020</v>
      </c>
      <c r="C18" s="150"/>
      <c r="D18" s="148">
        <f ca="1">OFFSET('SPPI '!$A$2,D$6,$A18)</f>
        <v>0.5</v>
      </c>
      <c r="E18" s="151">
        <f ca="1">OFFSET('SPPI '!$A$2,E$6,$A18)</f>
        <v>0.9</v>
      </c>
      <c r="F18" s="151">
        <f ca="1">OFFSET('SPPI '!$A$2,F$6,$A18)</f>
        <v>1.4</v>
      </c>
      <c r="G18" s="151">
        <f ca="1">OFFSET('SPPI '!$A$2,G$6,$A18)</f>
        <v>-0.1</v>
      </c>
      <c r="H18" s="151">
        <f ca="1">OFFSET('SPPI '!$A$2,H$6,$A18)</f>
        <v>1.1000000000000001</v>
      </c>
      <c r="I18" s="151">
        <f ca="1">OFFSET('SPPI '!$A$2,I$6,$A18)</f>
        <v>0</v>
      </c>
      <c r="J18" s="151">
        <f ca="1">OFFSET('SPPI '!$A$2,J$6,$A18)</f>
        <v>0.7</v>
      </c>
      <c r="K18" s="151">
        <f ca="1">OFFSET('SPPI '!$A$2,K$6,$A18)</f>
        <v>1</v>
      </c>
      <c r="L18" s="151">
        <f ca="1">OFFSET('SPPI '!$A$2,L$6,$A18)</f>
        <v>-1.4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spans="1:29" s="6" customFormat="1" ht="20.25" customHeight="1">
      <c r="A19" s="338">
        <v>220</v>
      </c>
      <c r="B19" s="150">
        <v>2021</v>
      </c>
      <c r="C19" s="3"/>
      <c r="D19" s="148">
        <f ca="1">OFFSET('SPPI '!$A$2,D$6,$A19)</f>
        <v>0.3</v>
      </c>
      <c r="E19" s="151">
        <f ca="1">OFFSET('SPPI '!$A$2,E$6,$A19)</f>
        <v>-0.2</v>
      </c>
      <c r="F19" s="151">
        <f ca="1">OFFSET('SPPI '!$A$2,F$6,$A19)</f>
        <v>1.4</v>
      </c>
      <c r="G19" s="151">
        <f ca="1">OFFSET('SPPI '!$A$2,G$6,$A19)</f>
        <v>0</v>
      </c>
      <c r="H19" s="151">
        <f ca="1">OFFSET('SPPI '!$A$2,H$6,$A19)</f>
        <v>0.9</v>
      </c>
      <c r="I19" s="151">
        <f ca="1">OFFSET('SPPI '!$A$2,I$6,$A19)</f>
        <v>0</v>
      </c>
      <c r="J19" s="151">
        <f ca="1">OFFSET('SPPI '!$A$2,J$6,$A19)</f>
        <v>0.5</v>
      </c>
      <c r="K19" s="151">
        <f ca="1">OFFSET('SPPI '!$A$2,K$6,$A19)</f>
        <v>0.5</v>
      </c>
      <c r="L19" s="151">
        <f ca="1">OFFSET('SPPI '!$A$2,L$6,$A19)</f>
        <v>-0.1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pans="1:29" s="6" customFormat="1" ht="20.25" customHeight="1">
      <c r="A20" s="338">
        <v>221</v>
      </c>
      <c r="B20" s="150">
        <v>2022</v>
      </c>
      <c r="C20" s="3"/>
      <c r="D20" s="148">
        <f ca="1">OFFSET('SPPI '!$A$2,D$6,$A20)</f>
        <v>2.1</v>
      </c>
      <c r="E20" s="151">
        <f ca="1">OFFSET('SPPI '!$A$2,E$6,$A20)</f>
        <v>3</v>
      </c>
      <c r="F20" s="151">
        <f ca="1">OFFSET('SPPI '!$A$2,F$6,$A20)</f>
        <v>5.4</v>
      </c>
      <c r="G20" s="151">
        <f ca="1">OFFSET('SPPI '!$A$2,G$6,$A20)</f>
        <v>0</v>
      </c>
      <c r="H20" s="151">
        <f ca="1">OFFSET('SPPI '!$A$2,H$6,$A20)</f>
        <v>0.2</v>
      </c>
      <c r="I20" s="151">
        <f ca="1">OFFSET('SPPI '!$A$2,I$6,$A20)</f>
        <v>0.4</v>
      </c>
      <c r="J20" s="151">
        <f ca="1">OFFSET('SPPI '!$A$2,J$6,$A20)</f>
        <v>0.9</v>
      </c>
      <c r="K20" s="151">
        <f ca="1">OFFSET('SPPI '!$A$2,K$6,$A20)</f>
        <v>0.3</v>
      </c>
      <c r="L20" s="151">
        <f ca="1">OFFSET('SPPI '!$A$2,L$6,$A20)</f>
        <v>4.3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</row>
    <row r="21" spans="1:29" s="6" customFormat="1">
      <c r="A21" s="338">
        <v>222</v>
      </c>
      <c r="B21" s="150">
        <v>2023</v>
      </c>
      <c r="C21" s="3"/>
      <c r="D21" s="148">
        <f ca="1">OFFSET('SPPI '!$A$2,D$6,$A21)</f>
        <v>2.1</v>
      </c>
      <c r="E21" s="151">
        <f ca="1">OFFSET('SPPI '!$A$2,E$6,$A21)</f>
        <v>2.9</v>
      </c>
      <c r="F21" s="151">
        <f ca="1">OFFSET('SPPI '!$A$2,F$6,$A21)</f>
        <v>5.6</v>
      </c>
      <c r="G21" s="151">
        <f ca="1">OFFSET('SPPI '!$A$2,G$6,$A21)</f>
        <v>0</v>
      </c>
      <c r="H21" s="151">
        <f ca="1">OFFSET('SPPI '!$A$2,H$6,$A21)</f>
        <v>0.2</v>
      </c>
      <c r="I21" s="151">
        <f ca="1">OFFSET('SPPI '!$A$2,I$6,$A21)</f>
        <v>0.4</v>
      </c>
      <c r="J21" s="151">
        <f ca="1">OFFSET('SPPI '!$A$2,J$6,$A21)</f>
        <v>1</v>
      </c>
      <c r="K21" s="151">
        <f ca="1">OFFSET('SPPI '!$A$2,K$6,$A21)</f>
        <v>0.3</v>
      </c>
      <c r="L21" s="151">
        <f ca="1">OFFSET('SPPI '!$A$2,L$6,$A21)</f>
        <v>2.2999999999999998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spans="1:29" s="6" customFormat="1">
      <c r="A22" s="338">
        <v>223</v>
      </c>
      <c r="B22" s="150">
        <v>2024</v>
      </c>
      <c r="C22" s="3"/>
      <c r="D22" s="148">
        <f ca="1">OFFSET('SPPI '!$A$2,D$6,$A22)</f>
        <v>0.7</v>
      </c>
      <c r="E22" s="151">
        <f ca="1">OFFSET('SPPI '!$A$2,E$6,$A22)</f>
        <v>-1.4</v>
      </c>
      <c r="F22" s="151">
        <f ca="1">OFFSET('SPPI '!$A$2,F$6,$A22)</f>
        <v>2.6</v>
      </c>
      <c r="G22" s="151">
        <f ca="1">OFFSET('SPPI '!$A$2,G$6,$A22)</f>
        <v>0</v>
      </c>
      <c r="H22" s="151">
        <f ca="1">OFFSET('SPPI '!$A$2,H$6,$A22)</f>
        <v>0.3</v>
      </c>
      <c r="I22" s="151">
        <f ca="1">OFFSET('SPPI '!$A$2,I$6,$A22)</f>
        <v>0.2</v>
      </c>
      <c r="J22" s="151">
        <f ca="1">OFFSET('SPPI '!$A$2,J$6,$A22)</f>
        <v>0.8</v>
      </c>
      <c r="K22" s="151">
        <f ca="1">OFFSET('SPPI '!$A$2,K$6,$A22)</f>
        <v>0.3</v>
      </c>
      <c r="L22" s="151">
        <f ca="1">OFFSET('SPPI '!$A$2,L$6,$A22)</f>
        <v>6.7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s="6" customFormat="1" ht="8.1" customHeight="1">
      <c r="A23" s="421"/>
      <c r="B23" s="3"/>
      <c r="C23" s="3"/>
      <c r="D23" s="3"/>
      <c r="E23" s="4"/>
      <c r="F23" s="4"/>
      <c r="G23" s="40"/>
      <c r="H23" s="40"/>
      <c r="I23" s="4"/>
      <c r="J23" s="4"/>
      <c r="K23" s="40"/>
      <c r="L23" s="40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s="385" customFormat="1">
      <c r="A24" s="410"/>
      <c r="B24" s="375">
        <v>2015</v>
      </c>
      <c r="C24" s="376"/>
      <c r="D24" s="377"/>
      <c r="E24" s="377"/>
      <c r="F24" s="377"/>
      <c r="G24" s="377"/>
      <c r="H24" s="377"/>
      <c r="I24" s="377"/>
      <c r="J24" s="377"/>
      <c r="K24" s="377"/>
      <c r="L24" s="377"/>
      <c r="M24" s="8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>
      <c r="A25" s="430">
        <v>165</v>
      </c>
      <c r="B25" s="153" t="s">
        <v>1</v>
      </c>
      <c r="C25" s="154"/>
      <c r="D25" s="148">
        <f ca="1">OFFSET('SPPI '!$A$2,D$6,$A25)</f>
        <v>0.9</v>
      </c>
      <c r="E25" s="151">
        <f ca="1">OFFSET('SPPI '!$A$2,E$6,$A25)</f>
        <v>0.2</v>
      </c>
      <c r="F25" s="151">
        <f ca="1">OFFSET('SPPI '!$A$2,F$6,$A25)</f>
        <v>2.9</v>
      </c>
      <c r="G25" s="151">
        <f ca="1">OFFSET('SPPI '!$A$2,G$6,$A25)</f>
        <v>0</v>
      </c>
      <c r="H25" s="151">
        <f ca="1">OFFSET('SPPI '!$A$2,H$6,$A25)</f>
        <v>2</v>
      </c>
      <c r="I25" s="151">
        <f ca="1">OFFSET('SPPI '!$A$2,I$6,$A25)</f>
        <v>0.3</v>
      </c>
      <c r="J25" s="151">
        <f ca="1">OFFSET('SPPI '!$A$2,J$6,$A25)</f>
        <v>2.2999999999999998</v>
      </c>
      <c r="K25" s="151">
        <f ca="1">OFFSET('SPPI '!$A$2,K$6,$A25)</f>
        <v>0.3</v>
      </c>
      <c r="L25" s="151">
        <f ca="1">OFFSET('SPPI '!$A$2,L$6,$A25)</f>
        <v>-0.8</v>
      </c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29">
      <c r="A26" s="430">
        <v>166</v>
      </c>
      <c r="B26" s="153" t="s">
        <v>2</v>
      </c>
      <c r="C26" s="154"/>
      <c r="D26" s="148">
        <f ca="1">OFFSET('SPPI '!$A$2,D$6,$A26)</f>
        <v>1</v>
      </c>
      <c r="E26" s="151">
        <f ca="1">OFFSET('SPPI '!$A$2,E$6,$A26)</f>
        <v>-0.3</v>
      </c>
      <c r="F26" s="151">
        <f ca="1">OFFSET('SPPI '!$A$2,F$6,$A26)</f>
        <v>3.3</v>
      </c>
      <c r="G26" s="151">
        <f ca="1">OFFSET('SPPI '!$A$2,G$6,$A26)</f>
        <v>0</v>
      </c>
      <c r="H26" s="151">
        <f ca="1">OFFSET('SPPI '!$A$2,H$6,$A26)</f>
        <v>2</v>
      </c>
      <c r="I26" s="151">
        <f ca="1">OFFSET('SPPI '!$A$2,I$6,$A26)</f>
        <v>0.4</v>
      </c>
      <c r="J26" s="151">
        <f ca="1">OFFSET('SPPI '!$A$2,J$6,$A26)</f>
        <v>2.7</v>
      </c>
      <c r="K26" s="151">
        <f ca="1">OFFSET('SPPI '!$A$2,K$6,$A26)</f>
        <v>0.2</v>
      </c>
      <c r="L26" s="151">
        <f ca="1">OFFSET('SPPI '!$A$2,L$6,$A26)</f>
        <v>0.5</v>
      </c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>
      <c r="A27" s="430">
        <v>167</v>
      </c>
      <c r="B27" s="153" t="s">
        <v>3</v>
      </c>
      <c r="C27" s="154"/>
      <c r="D27" s="148">
        <f ca="1">OFFSET('SPPI '!$A$2,D$6,$A27)</f>
        <v>1.4</v>
      </c>
      <c r="E27" s="151">
        <f ca="1">OFFSET('SPPI '!$A$2,E$6,$A27)</f>
        <v>1.2</v>
      </c>
      <c r="F27" s="151">
        <f ca="1">OFFSET('SPPI '!$A$2,F$6,$A27)</f>
        <v>3.8</v>
      </c>
      <c r="G27" s="151">
        <f ca="1">OFFSET('SPPI '!$A$2,G$6,$A27)</f>
        <v>-0.1</v>
      </c>
      <c r="H27" s="151">
        <f ca="1">OFFSET('SPPI '!$A$2,H$6,$A27)</f>
        <v>2.8</v>
      </c>
      <c r="I27" s="151">
        <f ca="1">OFFSET('SPPI '!$A$2,I$6,$A27)</f>
        <v>0.2</v>
      </c>
      <c r="J27" s="151">
        <f ca="1">OFFSET('SPPI '!$A$2,J$6,$A27)</f>
        <v>2.2999999999999998</v>
      </c>
      <c r="K27" s="151">
        <f ca="1">OFFSET('SPPI '!$A$2,K$6,$A27)</f>
        <v>0.3</v>
      </c>
      <c r="L27" s="151">
        <f ca="1">OFFSET('SPPI '!$A$2,L$6,$A27)</f>
        <v>1.6</v>
      </c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pans="1:29">
      <c r="A28" s="430">
        <v>168</v>
      </c>
      <c r="B28" s="153" t="s">
        <v>4</v>
      </c>
      <c r="C28" s="154"/>
      <c r="D28" s="148">
        <f ca="1">OFFSET('SPPI '!$A$2,D$6,$A28)</f>
        <v>1.9</v>
      </c>
      <c r="E28" s="151">
        <f ca="1">OFFSET('SPPI '!$A$2,E$6,$A28)</f>
        <v>2.6</v>
      </c>
      <c r="F28" s="151">
        <f ca="1">OFFSET('SPPI '!$A$2,F$6,$A28)</f>
        <v>3.8</v>
      </c>
      <c r="G28" s="151">
        <f ca="1">OFFSET('SPPI '!$A$2,G$6,$A28)</f>
        <v>0</v>
      </c>
      <c r="H28" s="151">
        <f ca="1">OFFSET('SPPI '!$A$2,H$6,$A28)</f>
        <v>2.9</v>
      </c>
      <c r="I28" s="151">
        <f ca="1">OFFSET('SPPI '!$A$2,I$6,$A28)</f>
        <v>0.9</v>
      </c>
      <c r="J28" s="151">
        <f ca="1">OFFSET('SPPI '!$A$2,J$6,$A28)</f>
        <v>2.2999999999999998</v>
      </c>
      <c r="K28" s="151">
        <f ca="1">OFFSET('SPPI '!$A$2,K$6,$A28)</f>
        <v>0.6</v>
      </c>
      <c r="L28" s="151">
        <f ca="1">OFFSET('SPPI '!$A$2,L$6,$A28)</f>
        <v>2.1</v>
      </c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  <row r="29" spans="1:29" ht="8.1" customHeight="1">
      <c r="A29" s="159"/>
      <c r="B29" s="15"/>
      <c r="C29" s="4"/>
      <c r="D29" s="34"/>
      <c r="E29" s="35"/>
      <c r="F29" s="35"/>
      <c r="G29" s="35"/>
      <c r="H29" s="35"/>
      <c r="I29" s="35"/>
      <c r="J29" s="35"/>
      <c r="K29" s="35"/>
      <c r="L29" s="35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s="385" customFormat="1">
      <c r="A30" s="410"/>
      <c r="B30" s="375">
        <v>2016</v>
      </c>
      <c r="C30" s="376"/>
      <c r="D30" s="377"/>
      <c r="E30" s="377"/>
      <c r="F30" s="377"/>
      <c r="G30" s="377"/>
      <c r="H30" s="377"/>
      <c r="I30" s="377"/>
      <c r="J30" s="377"/>
      <c r="K30" s="377"/>
      <c r="L30" s="377"/>
      <c r="M30" s="8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spans="1:29">
      <c r="A31" s="430">
        <v>169</v>
      </c>
      <c r="B31" s="153" t="s">
        <v>1</v>
      </c>
      <c r="C31" s="154"/>
      <c r="D31" s="148">
        <f ca="1">OFFSET('SPPI '!$A$2,D$6,$A31)</f>
        <v>1.8</v>
      </c>
      <c r="E31" s="151">
        <f ca="1">OFFSET('SPPI '!$A$2,E$6,$A31)</f>
        <v>2.1</v>
      </c>
      <c r="F31" s="151">
        <f ca="1">OFFSET('SPPI '!$A$2,F$6,$A31)</f>
        <v>4.0999999999999996</v>
      </c>
      <c r="G31" s="151">
        <f ca="1">OFFSET('SPPI '!$A$2,G$6,$A31)</f>
        <v>0.1</v>
      </c>
      <c r="H31" s="151">
        <f ca="1">OFFSET('SPPI '!$A$2,H$6,$A31)</f>
        <v>1.4</v>
      </c>
      <c r="I31" s="151">
        <f ca="1">OFFSET('SPPI '!$A$2,I$6,$A31)</f>
        <v>0.9</v>
      </c>
      <c r="J31" s="151">
        <f ca="1">OFFSET('SPPI '!$A$2,J$6,$A31)</f>
        <v>1.9</v>
      </c>
      <c r="K31" s="151">
        <f ca="1">OFFSET('SPPI '!$A$2,K$6,$A31)</f>
        <v>1.2</v>
      </c>
      <c r="L31" s="151">
        <f ca="1">OFFSET('SPPI '!$A$2,L$6,$A31)</f>
        <v>1.1000000000000001</v>
      </c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</row>
    <row r="32" spans="1:29">
      <c r="A32" s="430">
        <v>170</v>
      </c>
      <c r="B32" s="153" t="s">
        <v>2</v>
      </c>
      <c r="C32" s="154"/>
      <c r="D32" s="148">
        <f ca="1">OFFSET('SPPI '!$A$2,D$6,$A32)</f>
        <v>1.1000000000000001</v>
      </c>
      <c r="E32" s="151">
        <f ca="1">OFFSET('SPPI '!$A$2,E$6,$A32)</f>
        <v>0.7</v>
      </c>
      <c r="F32" s="151">
        <f ca="1">OFFSET('SPPI '!$A$2,F$6,$A32)</f>
        <v>3.2</v>
      </c>
      <c r="G32" s="151">
        <f ca="1">OFFSET('SPPI '!$A$2,G$6,$A32)</f>
        <v>0.1</v>
      </c>
      <c r="H32" s="151">
        <f ca="1">OFFSET('SPPI '!$A$2,H$6,$A32)</f>
        <v>2</v>
      </c>
      <c r="I32" s="151">
        <f ca="1">OFFSET('SPPI '!$A$2,I$6,$A32)</f>
        <v>0.9</v>
      </c>
      <c r="J32" s="151">
        <f ca="1">OFFSET('SPPI '!$A$2,J$6,$A32)</f>
        <v>1.4</v>
      </c>
      <c r="K32" s="151">
        <f ca="1">OFFSET('SPPI '!$A$2,K$6,$A32)</f>
        <v>1.3</v>
      </c>
      <c r="L32" s="151">
        <f ca="1">OFFSET('SPPI '!$A$2,L$6,$A32)</f>
        <v>0.3</v>
      </c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spans="1:29">
      <c r="A33" s="430">
        <v>171</v>
      </c>
      <c r="B33" s="153" t="s">
        <v>3</v>
      </c>
      <c r="C33" s="154"/>
      <c r="D33" s="148">
        <f ca="1">OFFSET('SPPI '!$A$2,D$6,$A33)</f>
        <v>0.9</v>
      </c>
      <c r="E33" s="151">
        <f ca="1">OFFSET('SPPI '!$A$2,E$6,$A33)</f>
        <v>-0.3</v>
      </c>
      <c r="F33" s="151">
        <f ca="1">OFFSET('SPPI '!$A$2,F$6,$A33)</f>
        <v>2.8</v>
      </c>
      <c r="G33" s="151">
        <f ca="1">OFFSET('SPPI '!$A$2,G$6,$A33)</f>
        <v>0.1</v>
      </c>
      <c r="H33" s="151">
        <f ca="1">OFFSET('SPPI '!$A$2,H$6,$A33)</f>
        <v>1.3</v>
      </c>
      <c r="I33" s="151">
        <f ca="1">OFFSET('SPPI '!$A$2,I$6,$A33)</f>
        <v>0.9</v>
      </c>
      <c r="J33" s="151">
        <f ca="1">OFFSET('SPPI '!$A$2,J$6,$A33)</f>
        <v>2.2000000000000002</v>
      </c>
      <c r="K33" s="151">
        <f ca="1">OFFSET('SPPI '!$A$2,K$6,$A33)</f>
        <v>1.7</v>
      </c>
      <c r="L33" s="151">
        <f ca="1">OFFSET('SPPI '!$A$2,L$6,$A33)</f>
        <v>-1.2</v>
      </c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</row>
    <row r="34" spans="1:29">
      <c r="A34" s="430">
        <v>172</v>
      </c>
      <c r="B34" s="153" t="s">
        <v>4</v>
      </c>
      <c r="C34" s="154"/>
      <c r="D34" s="148">
        <f ca="1">OFFSET('SPPI '!$A$2,D$6,$A34)</f>
        <v>0.4</v>
      </c>
      <c r="E34" s="151">
        <f ca="1">OFFSET('SPPI '!$A$2,E$6,$A34)</f>
        <v>-1.2</v>
      </c>
      <c r="F34" s="151">
        <f ca="1">OFFSET('SPPI '!$A$2,F$6,$A34)</f>
        <v>2.8</v>
      </c>
      <c r="G34" s="151">
        <f ca="1">OFFSET('SPPI '!$A$2,G$6,$A34)</f>
        <v>0</v>
      </c>
      <c r="H34" s="151">
        <f ca="1">OFFSET('SPPI '!$A$2,H$6,$A34)</f>
        <v>1.8</v>
      </c>
      <c r="I34" s="151">
        <f ca="1">OFFSET('SPPI '!$A$2,I$6,$A34)</f>
        <v>0.7</v>
      </c>
      <c r="J34" s="151">
        <f ca="1">OFFSET('SPPI '!$A$2,J$6,$A34)</f>
        <v>2.2999999999999998</v>
      </c>
      <c r="K34" s="151">
        <f ca="1">OFFSET('SPPI '!$A$2,K$6,$A34)</f>
        <v>1.6</v>
      </c>
      <c r="L34" s="151">
        <f ca="1">OFFSET('SPPI '!$A$2,L$6,$A34)</f>
        <v>-3.3</v>
      </c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pans="1:29" ht="8.1" customHeight="1">
      <c r="A35" s="159"/>
      <c r="B35" s="15"/>
      <c r="C35" s="4"/>
      <c r="D35" s="34"/>
      <c r="E35" s="35"/>
      <c r="F35" s="35"/>
      <c r="G35" s="35"/>
      <c r="H35" s="35"/>
      <c r="I35" s="35"/>
      <c r="J35" s="35"/>
      <c r="K35" s="35"/>
      <c r="L35" s="35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</row>
    <row r="36" spans="1:29" s="385" customFormat="1">
      <c r="A36" s="410"/>
      <c r="B36" s="375">
        <v>2017</v>
      </c>
      <c r="C36" s="376"/>
      <c r="D36" s="377"/>
      <c r="E36" s="377"/>
      <c r="F36" s="377"/>
      <c r="G36" s="377"/>
      <c r="H36" s="377"/>
      <c r="I36" s="377"/>
      <c r="J36" s="377"/>
      <c r="K36" s="377"/>
      <c r="L36" s="377"/>
      <c r="M36" s="8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</row>
    <row r="37" spans="1:29">
      <c r="A37" s="430">
        <v>173</v>
      </c>
      <c r="B37" s="153" t="s">
        <v>1</v>
      </c>
      <c r="C37" s="154"/>
      <c r="D37" s="148">
        <f ca="1">OFFSET('SPPI '!$A$2,D$6,$A37)</f>
        <v>0.6</v>
      </c>
      <c r="E37" s="151">
        <f ca="1">OFFSET('SPPI '!$A$2,E$6,$A37)</f>
        <v>-1.9</v>
      </c>
      <c r="F37" s="151">
        <f ca="1">OFFSET('SPPI '!$A$2,F$6,$A37)</f>
        <v>3.3</v>
      </c>
      <c r="G37" s="151">
        <f ca="1">OFFSET('SPPI '!$A$2,G$6,$A37)</f>
        <v>0</v>
      </c>
      <c r="H37" s="151">
        <f ca="1">OFFSET('SPPI '!$A$2,H$6,$A37)</f>
        <v>1.6</v>
      </c>
      <c r="I37" s="151">
        <f ca="1">OFFSET('SPPI '!$A$2,I$6,$A37)</f>
        <v>0.8</v>
      </c>
      <c r="J37" s="151">
        <f ca="1">OFFSET('SPPI '!$A$2,J$6,$A37)</f>
        <v>2.7</v>
      </c>
      <c r="K37" s="151">
        <f ca="1">OFFSET('SPPI '!$A$2,K$6,$A37)</f>
        <v>2.5</v>
      </c>
      <c r="L37" s="151">
        <f ca="1">OFFSET('SPPI '!$A$2,L$6,$A37)</f>
        <v>-2.8</v>
      </c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</row>
    <row r="38" spans="1:29">
      <c r="A38" s="430">
        <v>174</v>
      </c>
      <c r="B38" s="153" t="s">
        <v>2</v>
      </c>
      <c r="C38" s="154"/>
      <c r="D38" s="148">
        <f ca="1">OFFSET('SPPI '!$A$2,D$6,$A38)</f>
        <v>1.1000000000000001</v>
      </c>
      <c r="E38" s="151">
        <f ca="1">OFFSET('SPPI '!$A$2,E$6,$A38)</f>
        <v>-0.2</v>
      </c>
      <c r="F38" s="151">
        <f ca="1">OFFSET('SPPI '!$A$2,F$6,$A38)</f>
        <v>4</v>
      </c>
      <c r="G38" s="151">
        <f ca="1">OFFSET('SPPI '!$A$2,G$6,$A38)</f>
        <v>0.1</v>
      </c>
      <c r="H38" s="151">
        <f ca="1">OFFSET('SPPI '!$A$2,H$6,$A38)</f>
        <v>2.2000000000000002</v>
      </c>
      <c r="I38" s="151">
        <f ca="1">OFFSET('SPPI '!$A$2,I$6,$A38)</f>
        <v>0.9</v>
      </c>
      <c r="J38" s="151">
        <f ca="1">OFFSET('SPPI '!$A$2,J$6,$A38)</f>
        <v>2.8</v>
      </c>
      <c r="K38" s="151">
        <f ca="1">OFFSET('SPPI '!$A$2,K$6,$A38)</f>
        <v>2.7</v>
      </c>
      <c r="L38" s="151">
        <f ca="1">OFFSET('SPPI '!$A$2,L$6,$A38)</f>
        <v>-2.2999999999999998</v>
      </c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</row>
    <row r="39" spans="1:29">
      <c r="A39" s="430">
        <v>175</v>
      </c>
      <c r="B39" s="153" t="s">
        <v>3</v>
      </c>
      <c r="C39" s="154"/>
      <c r="D39" s="148">
        <f ca="1">OFFSET('SPPI '!$A$2,D$6,$A39)</f>
        <v>1.3</v>
      </c>
      <c r="E39" s="151">
        <f ca="1">OFFSET('SPPI '!$A$2,E$6,$A39)</f>
        <v>0.2</v>
      </c>
      <c r="F39" s="151">
        <f ca="1">OFFSET('SPPI '!$A$2,F$6,$A39)</f>
        <v>4</v>
      </c>
      <c r="G39" s="151">
        <f ca="1">OFFSET('SPPI '!$A$2,G$6,$A39)</f>
        <v>0.1</v>
      </c>
      <c r="H39" s="151">
        <f ca="1">OFFSET('SPPI '!$A$2,H$6,$A39)</f>
        <v>2.2000000000000002</v>
      </c>
      <c r="I39" s="151">
        <f ca="1">OFFSET('SPPI '!$A$2,I$6,$A39)</f>
        <v>0.9</v>
      </c>
      <c r="J39" s="151">
        <f ca="1">OFFSET('SPPI '!$A$2,J$6,$A39)</f>
        <v>2.4</v>
      </c>
      <c r="K39" s="151">
        <f ca="1">OFFSET('SPPI '!$A$2,K$6,$A39)</f>
        <v>2.2999999999999998</v>
      </c>
      <c r="L39" s="151">
        <f ca="1">OFFSET('SPPI '!$A$2,L$6,$A39)</f>
        <v>-2</v>
      </c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spans="1:29">
      <c r="A40" s="430">
        <v>176</v>
      </c>
      <c r="B40" s="153" t="s">
        <v>4</v>
      </c>
      <c r="C40" s="154"/>
      <c r="D40" s="148">
        <f ca="1">OFFSET('SPPI '!$A$2,D$6,$A40)</f>
        <v>1.6</v>
      </c>
      <c r="E40" s="151">
        <f ca="1">OFFSET('SPPI '!$A$2,E$6,$A40)</f>
        <v>0.4</v>
      </c>
      <c r="F40" s="151">
        <f ca="1">OFFSET('SPPI '!$A$2,F$6,$A40)</f>
        <v>4.2</v>
      </c>
      <c r="G40" s="151">
        <f ca="1">OFFSET('SPPI '!$A$2,G$6,$A40)</f>
        <v>0.1</v>
      </c>
      <c r="H40" s="151">
        <f ca="1">OFFSET('SPPI '!$A$2,H$6,$A40)</f>
        <v>1.6</v>
      </c>
      <c r="I40" s="151">
        <f ca="1">OFFSET('SPPI '!$A$2,I$6,$A40)</f>
        <v>0.6</v>
      </c>
      <c r="J40" s="151">
        <f ca="1">OFFSET('SPPI '!$A$2,J$6,$A40)</f>
        <v>2.2999999999999998</v>
      </c>
      <c r="K40" s="151">
        <f ca="1">OFFSET('SPPI '!$A$2,K$6,$A40)</f>
        <v>2.1</v>
      </c>
      <c r="L40" s="151">
        <f ca="1">OFFSET('SPPI '!$A$2,L$6,$A40)</f>
        <v>0.9</v>
      </c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spans="1:29" ht="8.1" customHeight="1">
      <c r="A41" s="159"/>
      <c r="B41" s="15"/>
      <c r="C41" s="4"/>
      <c r="D41" s="34"/>
      <c r="E41" s="35"/>
      <c r="F41" s="35"/>
      <c r="G41" s="35"/>
      <c r="H41" s="35"/>
      <c r="I41" s="35"/>
      <c r="J41" s="35"/>
      <c r="K41" s="35"/>
      <c r="L41" s="35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</row>
    <row r="42" spans="1:29" s="385" customFormat="1">
      <c r="A42" s="410"/>
      <c r="B42" s="375">
        <v>2018</v>
      </c>
      <c r="C42" s="376"/>
      <c r="D42" s="377"/>
      <c r="E42" s="377"/>
      <c r="F42" s="377"/>
      <c r="G42" s="377"/>
      <c r="H42" s="377"/>
      <c r="I42" s="377"/>
      <c r="J42" s="377"/>
      <c r="K42" s="377"/>
      <c r="L42" s="377"/>
      <c r="M42" s="8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29">
      <c r="A43" s="430">
        <v>177</v>
      </c>
      <c r="B43" s="153" t="s">
        <v>1</v>
      </c>
      <c r="C43" s="154"/>
      <c r="D43" s="148">
        <f ca="1">OFFSET('SPPI '!$A$2,D$6,$A43)</f>
        <v>1.2</v>
      </c>
      <c r="E43" s="151">
        <f ca="1">OFFSET('SPPI '!$A$2,E$6,$A43)</f>
        <v>0.6</v>
      </c>
      <c r="F43" s="151">
        <f ca="1">OFFSET('SPPI '!$A$2,F$6,$A43)</f>
        <v>3.5</v>
      </c>
      <c r="G43" s="151">
        <f ca="1">OFFSET('SPPI '!$A$2,G$6,$A43)</f>
        <v>0.5</v>
      </c>
      <c r="H43" s="151">
        <f ca="1">OFFSET('SPPI '!$A$2,H$6,$A43)</f>
        <v>1.4</v>
      </c>
      <c r="I43" s="151">
        <f ca="1">OFFSET('SPPI '!$A$2,I$6,$A43)</f>
        <v>0.9</v>
      </c>
      <c r="J43" s="151">
        <f ca="1">OFFSET('SPPI '!$A$2,J$6,$A43)</f>
        <v>1.5</v>
      </c>
      <c r="K43" s="151">
        <f ca="1">OFFSET('SPPI '!$A$2,K$6,$A43)</f>
        <v>0.6</v>
      </c>
      <c r="L43" s="151">
        <f ca="1">OFFSET('SPPI '!$A$2,L$6,$A43)</f>
        <v>1.3</v>
      </c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1:29">
      <c r="A44" s="430">
        <v>178</v>
      </c>
      <c r="B44" s="153" t="s">
        <v>2</v>
      </c>
      <c r="C44" s="154"/>
      <c r="D44" s="148">
        <f ca="1">OFFSET('SPPI '!$A$2,D$6,$A44)</f>
        <v>1</v>
      </c>
      <c r="E44" s="151">
        <f ca="1">OFFSET('SPPI '!$A$2,E$6,$A44)</f>
        <v>0.7</v>
      </c>
      <c r="F44" s="151">
        <f ca="1">OFFSET('SPPI '!$A$2,F$6,$A44)</f>
        <v>2.9</v>
      </c>
      <c r="G44" s="151">
        <f ca="1">OFFSET('SPPI '!$A$2,G$6,$A44)</f>
        <v>0.4</v>
      </c>
      <c r="H44" s="151">
        <f ca="1">OFFSET('SPPI '!$A$2,H$6,$A44)</f>
        <v>0.4</v>
      </c>
      <c r="I44" s="151">
        <f ca="1">OFFSET('SPPI '!$A$2,I$6,$A44)</f>
        <v>0.7</v>
      </c>
      <c r="J44" s="151">
        <f ca="1">OFFSET('SPPI '!$A$2,J$6,$A44)</f>
        <v>1.1000000000000001</v>
      </c>
      <c r="K44" s="151">
        <f ca="1">OFFSET('SPPI '!$A$2,K$6,$A44)</f>
        <v>0.4</v>
      </c>
      <c r="L44" s="151">
        <f ca="1">OFFSET('SPPI '!$A$2,L$6,$A44)</f>
        <v>0.8</v>
      </c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</row>
    <row r="45" spans="1:29">
      <c r="A45" s="430">
        <v>179</v>
      </c>
      <c r="B45" s="153" t="s">
        <v>3</v>
      </c>
      <c r="C45" s="154"/>
      <c r="D45" s="148">
        <f ca="1">OFFSET('SPPI '!$A$2,D$6,$A45)</f>
        <v>0.7</v>
      </c>
      <c r="E45" s="151">
        <f ca="1">OFFSET('SPPI '!$A$2,E$6,$A45)</f>
        <v>0.3</v>
      </c>
      <c r="F45" s="151">
        <f ca="1">OFFSET('SPPI '!$A$2,F$6,$A45)</f>
        <v>2.2000000000000002</v>
      </c>
      <c r="G45" s="151">
        <f ca="1">OFFSET('SPPI '!$A$2,G$6,$A45)</f>
        <v>0.4</v>
      </c>
      <c r="H45" s="151">
        <f ca="1">OFFSET('SPPI '!$A$2,H$6,$A45)</f>
        <v>0.6</v>
      </c>
      <c r="I45" s="151">
        <f ca="1">OFFSET('SPPI '!$A$2,I$6,$A45)</f>
        <v>0.7</v>
      </c>
      <c r="J45" s="151">
        <f ca="1">OFFSET('SPPI '!$A$2,J$6,$A45)</f>
        <v>1.1000000000000001</v>
      </c>
      <c r="K45" s="151">
        <f ca="1">OFFSET('SPPI '!$A$2,K$6,$A45)</f>
        <v>0.5</v>
      </c>
      <c r="L45" s="151">
        <f ca="1">OFFSET('SPPI '!$A$2,L$6,$A45)</f>
        <v>1.8</v>
      </c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pans="1:29">
      <c r="A46" s="430">
        <v>180</v>
      </c>
      <c r="B46" s="153" t="s">
        <v>4</v>
      </c>
      <c r="C46" s="154"/>
      <c r="D46" s="148">
        <f ca="1">OFFSET('SPPI '!$A$2,D$6,$A46)</f>
        <v>0.6</v>
      </c>
      <c r="E46" s="151">
        <f ca="1">OFFSET('SPPI '!$A$2,E$6,$A46)</f>
        <v>0</v>
      </c>
      <c r="F46" s="151">
        <f ca="1">OFFSET('SPPI '!$A$2,F$6,$A46)</f>
        <v>2.4</v>
      </c>
      <c r="G46" s="151">
        <f ca="1">OFFSET('SPPI '!$A$2,G$6,$A46)</f>
        <v>0.4</v>
      </c>
      <c r="H46" s="151">
        <f ca="1">OFFSET('SPPI '!$A$2,H$6,$A46)</f>
        <v>0.7</v>
      </c>
      <c r="I46" s="151">
        <f ca="1">OFFSET('SPPI '!$A$2,I$6,$A46)</f>
        <v>0.4</v>
      </c>
      <c r="J46" s="151">
        <f ca="1">OFFSET('SPPI '!$A$2,J$6,$A46)</f>
        <v>1.4</v>
      </c>
      <c r="K46" s="151">
        <f ca="1">OFFSET('SPPI '!$A$2,K$6,$A46)</f>
        <v>0.4</v>
      </c>
      <c r="L46" s="151">
        <f ca="1">OFFSET('SPPI '!$A$2,L$6,$A46)</f>
        <v>1.1000000000000001</v>
      </c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</row>
    <row r="47" spans="1:29" ht="8.1" customHeight="1">
      <c r="A47" s="159"/>
      <c r="B47" s="15"/>
      <c r="C47" s="4"/>
      <c r="D47" s="34"/>
      <c r="E47" s="35"/>
      <c r="F47" s="35"/>
      <c r="G47" s="35"/>
      <c r="H47" s="35"/>
      <c r="I47" s="35"/>
      <c r="J47" s="35"/>
      <c r="K47" s="35"/>
      <c r="L47" s="35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</row>
    <row r="48" spans="1:29" s="385" customFormat="1">
      <c r="A48" s="410"/>
      <c r="B48" s="375">
        <v>2019</v>
      </c>
      <c r="C48" s="376"/>
      <c r="D48" s="377"/>
      <c r="E48" s="377"/>
      <c r="F48" s="377"/>
      <c r="G48" s="377"/>
      <c r="H48" s="377"/>
      <c r="I48" s="377"/>
      <c r="J48" s="377"/>
      <c r="K48" s="377"/>
      <c r="L48" s="377"/>
      <c r="M48" s="8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spans="1:29">
      <c r="A49" s="430">
        <v>181</v>
      </c>
      <c r="B49" s="153" t="s">
        <v>1</v>
      </c>
      <c r="C49" s="154"/>
      <c r="D49" s="148">
        <f ca="1">OFFSET('SPPI '!$A$2,D$6,$A49)</f>
        <v>0.6</v>
      </c>
      <c r="E49" s="151">
        <f ca="1">OFFSET('SPPI '!$A$2,E$6,$A49)</f>
        <v>0.5</v>
      </c>
      <c r="F49" s="151">
        <f ca="1">OFFSET('SPPI '!$A$2,F$6,$A49)</f>
        <v>2.4</v>
      </c>
      <c r="G49" s="151">
        <f ca="1">OFFSET('SPPI '!$A$2,G$6,$A49)</f>
        <v>0</v>
      </c>
      <c r="H49" s="151">
        <f ca="1">OFFSET('SPPI '!$A$2,H$6,$A49)</f>
        <v>0.9</v>
      </c>
      <c r="I49" s="151">
        <f ca="1">OFFSET('SPPI '!$A$2,I$6,$A49)</f>
        <v>0</v>
      </c>
      <c r="J49" s="151">
        <f ca="1">OFFSET('SPPI '!$A$2,J$6,$A49)</f>
        <v>0.7</v>
      </c>
      <c r="K49" s="151">
        <f ca="1">OFFSET('SPPI '!$A$2,K$6,$A49)</f>
        <v>0.4</v>
      </c>
      <c r="L49" s="151">
        <f ca="1">OFFSET('SPPI '!$A$2,L$6,$A49)</f>
        <v>0.6</v>
      </c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</row>
    <row r="50" spans="1:29">
      <c r="A50" s="430">
        <v>182</v>
      </c>
      <c r="B50" s="153" t="s">
        <v>2</v>
      </c>
      <c r="C50" s="154"/>
      <c r="D50" s="148">
        <f ca="1">OFFSET('SPPI '!$A$2,D$6,$A50)</f>
        <v>0.7</v>
      </c>
      <c r="E50" s="151">
        <f ca="1">OFFSET('SPPI '!$A$2,E$6,$A50)</f>
        <v>0.4</v>
      </c>
      <c r="F50" s="151">
        <f ca="1">OFFSET('SPPI '!$A$2,F$6,$A50)</f>
        <v>2.2000000000000002</v>
      </c>
      <c r="G50" s="151">
        <f ca="1">OFFSET('SPPI '!$A$2,G$6,$A50)</f>
        <v>0.1</v>
      </c>
      <c r="H50" s="151">
        <f ca="1">OFFSET('SPPI '!$A$2,H$6,$A50)</f>
        <v>0.8</v>
      </c>
      <c r="I50" s="151">
        <f ca="1">OFFSET('SPPI '!$A$2,I$6,$A50)</f>
        <v>0</v>
      </c>
      <c r="J50" s="151">
        <f ca="1">OFFSET('SPPI '!$A$2,J$6,$A50)</f>
        <v>0.9</v>
      </c>
      <c r="K50" s="151">
        <f ca="1">OFFSET('SPPI '!$A$2,K$6,$A50)</f>
        <v>0.3</v>
      </c>
      <c r="L50" s="151">
        <f ca="1">OFFSET('SPPI '!$A$2,L$6,$A50)</f>
        <v>1.1000000000000001</v>
      </c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1:29">
      <c r="A51" s="430">
        <v>183</v>
      </c>
      <c r="B51" s="153" t="s">
        <v>3</v>
      </c>
      <c r="C51" s="154"/>
      <c r="D51" s="148">
        <f ca="1">OFFSET('SPPI '!$A$2,D$6,$A51)</f>
        <v>0.7</v>
      </c>
      <c r="E51" s="151">
        <f ca="1">OFFSET('SPPI '!$A$2,E$6,$A51)</f>
        <v>0.3</v>
      </c>
      <c r="F51" s="151">
        <f ca="1">OFFSET('SPPI '!$A$2,F$6,$A51)</f>
        <v>2.5</v>
      </c>
      <c r="G51" s="151">
        <f ca="1">OFFSET('SPPI '!$A$2,G$6,$A51)</f>
        <v>0.1</v>
      </c>
      <c r="H51" s="151">
        <f ca="1">OFFSET('SPPI '!$A$2,H$6,$A51)</f>
        <v>0.5</v>
      </c>
      <c r="I51" s="151">
        <f ca="1">OFFSET('SPPI '!$A$2,I$6,$A51)</f>
        <v>0</v>
      </c>
      <c r="J51" s="151">
        <f ca="1">OFFSET('SPPI '!$A$2,J$6,$A51)</f>
        <v>0.6</v>
      </c>
      <c r="K51" s="151">
        <f ca="1">OFFSET('SPPI '!$A$2,K$6,$A51)</f>
        <v>0.1</v>
      </c>
      <c r="L51" s="151">
        <f ca="1">OFFSET('SPPI '!$A$2,L$6,$A51)</f>
        <v>-0.5</v>
      </c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</row>
    <row r="52" spans="1:29">
      <c r="A52" s="430">
        <v>184</v>
      </c>
      <c r="B52" s="153" t="s">
        <v>4</v>
      </c>
      <c r="C52" s="154"/>
      <c r="D52" s="148">
        <f ca="1">OFFSET('SPPI '!$A$2,D$6,$A52)</f>
        <v>0.4</v>
      </c>
      <c r="E52" s="151">
        <f ca="1">OFFSET('SPPI '!$A$2,E$6,$A52)</f>
        <v>0.2</v>
      </c>
      <c r="F52" s="151">
        <f ca="1">OFFSET('SPPI '!$A$2,F$6,$A52)</f>
        <v>1.8</v>
      </c>
      <c r="G52" s="151">
        <f ca="1">OFFSET('SPPI '!$A$2,G$6,$A52)</f>
        <v>0.1</v>
      </c>
      <c r="H52" s="151">
        <f ca="1">OFFSET('SPPI '!$A$2,H$6,$A52)</f>
        <v>0.3</v>
      </c>
      <c r="I52" s="151">
        <f ca="1">OFFSET('SPPI '!$A$2,I$6,$A52)</f>
        <v>0</v>
      </c>
      <c r="J52" s="151">
        <f ca="1">OFFSET('SPPI '!$A$2,J$6,$A52)</f>
        <v>0.4</v>
      </c>
      <c r="K52" s="151">
        <f ca="1">OFFSET('SPPI '!$A$2,K$6,$A52)</f>
        <v>0.2</v>
      </c>
      <c r="L52" s="151">
        <f ca="1">OFFSET('SPPI '!$A$2,L$6,$A52)</f>
        <v>-0.9</v>
      </c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</row>
    <row r="53" spans="1:29" ht="8.1" customHeight="1">
      <c r="A53" s="159"/>
      <c r="B53" s="15"/>
      <c r="C53" s="4"/>
      <c r="D53" s="34"/>
      <c r="E53" s="35"/>
      <c r="F53" s="35"/>
      <c r="G53" s="35"/>
      <c r="H53" s="35"/>
      <c r="I53" s="35"/>
      <c r="J53" s="35"/>
      <c r="K53" s="35"/>
      <c r="L53" s="35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54" spans="1:29" s="385" customFormat="1">
      <c r="A54" s="410"/>
      <c r="B54" s="375">
        <v>2020</v>
      </c>
      <c r="C54" s="376"/>
      <c r="D54" s="377"/>
      <c r="E54" s="377"/>
      <c r="F54" s="377"/>
      <c r="G54" s="377"/>
      <c r="H54" s="377"/>
      <c r="I54" s="377"/>
      <c r="J54" s="377"/>
      <c r="K54" s="377"/>
      <c r="L54" s="377"/>
      <c r="M54" s="8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</row>
    <row r="55" spans="1:29">
      <c r="A55" s="159">
        <v>185</v>
      </c>
      <c r="B55" s="153" t="s">
        <v>1</v>
      </c>
      <c r="C55" s="154"/>
      <c r="D55" s="148">
        <f ca="1">OFFSET('SPPI '!$A$2,D$6,$A55)</f>
        <v>0.4</v>
      </c>
      <c r="E55" s="151">
        <f ca="1">OFFSET('SPPI '!$A$2,E$6,$A55)</f>
        <v>0.1</v>
      </c>
      <c r="F55" s="151">
        <f ca="1">OFFSET('SPPI '!$A$2,F$6,$A55)</f>
        <v>1.3</v>
      </c>
      <c r="G55" s="151">
        <f ca="1">OFFSET('SPPI '!$A$2,G$6,$A55)</f>
        <v>0.1</v>
      </c>
      <c r="H55" s="151">
        <f ca="1">OFFSET('SPPI '!$A$2,H$6,$A55)</f>
        <v>0.6</v>
      </c>
      <c r="I55" s="151">
        <f ca="1">OFFSET('SPPI '!$A$2,I$6,$A55)</f>
        <v>0</v>
      </c>
      <c r="J55" s="151">
        <f ca="1">OFFSET('SPPI '!$A$2,J$6,$A55)</f>
        <v>0.6</v>
      </c>
      <c r="K55" s="151">
        <f ca="1">OFFSET('SPPI '!$A$2,K$6,$A55)</f>
        <v>0.2</v>
      </c>
      <c r="L55" s="151">
        <f ca="1">OFFSET('SPPI '!$A$2,L$6,$A55)</f>
        <v>-0.7</v>
      </c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</row>
    <row r="56" spans="1:29">
      <c r="A56" s="159">
        <v>186</v>
      </c>
      <c r="B56" s="153" t="s">
        <v>2</v>
      </c>
      <c r="C56" s="154"/>
      <c r="D56" s="148">
        <f ca="1">OFFSET('SPPI '!$A$2,D$6,$A56)</f>
        <v>0.4</v>
      </c>
      <c r="E56" s="151">
        <f ca="1">OFFSET('SPPI '!$A$2,E$6,$A56)</f>
        <v>0.5</v>
      </c>
      <c r="F56" s="151">
        <f ca="1">OFFSET('SPPI '!$A$2,F$6,$A56)</f>
        <v>1.2</v>
      </c>
      <c r="G56" s="151">
        <f ca="1">OFFSET('SPPI '!$A$2,G$6,$A56)</f>
        <v>-0.1</v>
      </c>
      <c r="H56" s="151">
        <f ca="1">OFFSET('SPPI '!$A$2,H$6,$A56)</f>
        <v>0.6</v>
      </c>
      <c r="I56" s="151">
        <f ca="1">OFFSET('SPPI '!$A$2,I$6,$A56)</f>
        <v>-0.1</v>
      </c>
      <c r="J56" s="151">
        <f ca="1">OFFSET('SPPI '!$A$2,J$6,$A56)</f>
        <v>0.8</v>
      </c>
      <c r="K56" s="151">
        <f ca="1">OFFSET('SPPI '!$A$2,K$6,$A56)</f>
        <v>1.2</v>
      </c>
      <c r="L56" s="151">
        <f ca="1">OFFSET('SPPI '!$A$2,L$6,$A56)</f>
        <v>-1.2</v>
      </c>
      <c r="M56" s="437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</row>
    <row r="57" spans="1:29">
      <c r="A57" s="159">
        <v>187</v>
      </c>
      <c r="B57" s="153" t="s">
        <v>3</v>
      </c>
      <c r="C57" s="154"/>
      <c r="D57" s="148">
        <f ca="1">OFFSET('SPPI '!$A$2,D$6,$A57)</f>
        <v>0.6</v>
      </c>
      <c r="E57" s="151">
        <f ca="1">OFFSET('SPPI '!$A$2,E$6,$A57)</f>
        <v>1.7</v>
      </c>
      <c r="F57" s="151">
        <f ca="1">OFFSET('SPPI '!$A$2,F$6,$A57)</f>
        <v>1.5</v>
      </c>
      <c r="G57" s="151">
        <f ca="1">OFFSET('SPPI '!$A$2,G$6,$A57)</f>
        <v>-0.1</v>
      </c>
      <c r="H57" s="151">
        <f ca="1">OFFSET('SPPI '!$A$2,H$6,$A57)</f>
        <v>1.7</v>
      </c>
      <c r="I57" s="151">
        <f ca="1">OFFSET('SPPI '!$A$2,I$6,$A57)</f>
        <v>0</v>
      </c>
      <c r="J57" s="151">
        <f ca="1">OFFSET('SPPI '!$A$2,J$6,$A57)</f>
        <v>0.8</v>
      </c>
      <c r="K57" s="151">
        <f ca="1">OFFSET('SPPI '!$A$2,K$6,$A57)</f>
        <v>1.3</v>
      </c>
      <c r="L57" s="151">
        <f ca="1">OFFSET('SPPI '!$A$2,L$6,$A57)</f>
        <v>-1.4</v>
      </c>
      <c r="M57" s="437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</row>
    <row r="58" spans="1:29">
      <c r="A58" s="159">
        <v>188</v>
      </c>
      <c r="B58" s="153" t="s">
        <v>4</v>
      </c>
      <c r="C58" s="154"/>
      <c r="D58" s="148">
        <f ca="1">OFFSET('SPPI '!$A$2,D$6,$A58)</f>
        <v>0.5</v>
      </c>
      <c r="E58" s="151">
        <f ca="1">OFFSET('SPPI '!$A$2,E$6,$A58)</f>
        <v>0.9</v>
      </c>
      <c r="F58" s="151">
        <f ca="1">OFFSET('SPPI '!$A$2,F$6,$A58)</f>
        <v>1.5</v>
      </c>
      <c r="G58" s="151">
        <f ca="1">OFFSET('SPPI '!$A$2,G$6,$A58)</f>
        <v>-0.1</v>
      </c>
      <c r="H58" s="151">
        <f ca="1">OFFSET('SPPI '!$A$2,H$6,$A58)</f>
        <v>1.5</v>
      </c>
      <c r="I58" s="151">
        <f ca="1">OFFSET('SPPI '!$A$2,I$6,$A58)</f>
        <v>0</v>
      </c>
      <c r="J58" s="151">
        <f ca="1">OFFSET('SPPI '!$A$2,J$6,$A58)</f>
        <v>0.6</v>
      </c>
      <c r="K58" s="151">
        <f ca="1">OFFSET('SPPI '!$A$2,K$6,$A58)</f>
        <v>1.3</v>
      </c>
      <c r="L58" s="151">
        <f ca="1">OFFSET('SPPI '!$A$2,L$6,$A58)</f>
        <v>-2.2000000000000002</v>
      </c>
      <c r="M58" s="437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</row>
    <row r="59" spans="1:29" ht="8.1" customHeight="1">
      <c r="A59" s="159"/>
      <c r="B59" s="15"/>
      <c r="C59" s="4"/>
      <c r="D59" s="34"/>
      <c r="E59" s="35"/>
      <c r="F59" s="35"/>
      <c r="G59" s="35"/>
      <c r="H59" s="35"/>
      <c r="I59" s="35"/>
      <c r="J59" s="35"/>
      <c r="K59" s="35"/>
      <c r="L59" s="35"/>
      <c r="M59" s="437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</row>
    <row r="60" spans="1:29" s="385" customFormat="1">
      <c r="A60" s="410"/>
      <c r="B60" s="375">
        <v>2021</v>
      </c>
      <c r="C60" s="381"/>
      <c r="D60" s="377"/>
      <c r="E60" s="382"/>
      <c r="F60" s="382"/>
      <c r="G60" s="382"/>
      <c r="H60" s="382"/>
      <c r="I60" s="382"/>
      <c r="J60" s="382"/>
      <c r="K60" s="382"/>
      <c r="L60" s="382"/>
      <c r="M60" s="437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</row>
    <row r="61" spans="1:29">
      <c r="A61" s="159">
        <v>189</v>
      </c>
      <c r="B61" s="153" t="s">
        <v>1</v>
      </c>
      <c r="C61" s="154"/>
      <c r="D61" s="148">
        <f ca="1">OFFSET('SPPI '!$A$2,D$6,$A61)</f>
        <v>0.4</v>
      </c>
      <c r="E61" s="151">
        <f ca="1">OFFSET('SPPI '!$A$2,E$6,$A61)</f>
        <v>0.1</v>
      </c>
      <c r="F61" s="151">
        <f ca="1">OFFSET('SPPI '!$A$2,F$6,$A61)</f>
        <v>1.4</v>
      </c>
      <c r="G61" s="151">
        <f ca="1">OFFSET('SPPI '!$A$2,G$6,$A61)</f>
        <v>-0.1</v>
      </c>
      <c r="H61" s="151">
        <f ca="1">OFFSET('SPPI '!$A$2,H$6,$A61)</f>
        <v>1.4</v>
      </c>
      <c r="I61" s="151">
        <f ca="1">OFFSET('SPPI '!$A$2,I$6,$A61)</f>
        <v>0</v>
      </c>
      <c r="J61" s="151">
        <f ca="1">OFFSET('SPPI '!$A$2,J$6,$A61)</f>
        <v>0.8</v>
      </c>
      <c r="K61" s="151">
        <f ca="1">OFFSET('SPPI '!$A$2,K$6,$A61)</f>
        <v>1.3</v>
      </c>
      <c r="L61" s="151">
        <f ca="1">OFFSET('SPPI '!$A$2,L$6,$A61)</f>
        <v>-1.2</v>
      </c>
      <c r="M61" s="437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</row>
    <row r="62" spans="1:29">
      <c r="A62" s="159">
        <v>190</v>
      </c>
      <c r="B62" s="153" t="s">
        <v>2</v>
      </c>
      <c r="C62" s="154"/>
      <c r="D62" s="148">
        <f ca="1">OFFSET('SPPI '!$A$2,D$6,$A62)</f>
        <v>0.3</v>
      </c>
      <c r="E62" s="151">
        <f ca="1">OFFSET('SPPI '!$A$2,E$6,$A62)</f>
        <v>-0.2</v>
      </c>
      <c r="F62" s="151">
        <f ca="1">OFFSET('SPPI '!$A$2,F$6,$A62)</f>
        <v>1.6</v>
      </c>
      <c r="G62" s="151">
        <f ca="1">OFFSET('SPPI '!$A$2,G$6,$A62)</f>
        <v>0</v>
      </c>
      <c r="H62" s="151">
        <f ca="1">OFFSET('SPPI '!$A$2,H$6,$A62)</f>
        <v>1.3</v>
      </c>
      <c r="I62" s="151">
        <f ca="1">OFFSET('SPPI '!$A$2,I$6,$A62)</f>
        <v>0.1</v>
      </c>
      <c r="J62" s="151">
        <f ca="1">OFFSET('SPPI '!$A$2,J$6,$A62)</f>
        <v>0.5</v>
      </c>
      <c r="K62" s="151">
        <f ca="1">OFFSET('SPPI '!$A$2,K$6,$A62)</f>
        <v>0.3</v>
      </c>
      <c r="L62" s="151">
        <f ca="1">OFFSET('SPPI '!$A$2,L$6,$A62)</f>
        <v>-0.1</v>
      </c>
      <c r="M62" s="437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</row>
    <row r="63" spans="1:29">
      <c r="A63" s="159">
        <v>191</v>
      </c>
      <c r="B63" s="153" t="s">
        <v>3</v>
      </c>
      <c r="C63" s="159"/>
      <c r="D63" s="148">
        <f ca="1">OFFSET('SPPI '!$A$2,D$6,$A63)</f>
        <v>0.2</v>
      </c>
      <c r="E63" s="151">
        <f ca="1">OFFSET('SPPI '!$A$2,E$6,$A63)</f>
        <v>-1</v>
      </c>
      <c r="F63" s="151">
        <f ca="1">OFFSET('SPPI '!$A$2,F$6,$A63)</f>
        <v>1.1000000000000001</v>
      </c>
      <c r="G63" s="151">
        <f ca="1">OFFSET('SPPI '!$A$2,G$6,$A63)</f>
        <v>0</v>
      </c>
      <c r="H63" s="151">
        <f ca="1">OFFSET('SPPI '!$A$2,H$6,$A63)</f>
        <v>0.2</v>
      </c>
      <c r="I63" s="151">
        <f ca="1">OFFSET('SPPI '!$A$2,I$6,$A63)</f>
        <v>0</v>
      </c>
      <c r="J63" s="151">
        <f ca="1">OFFSET('SPPI '!$A$2,J$6,$A63)</f>
        <v>0.3</v>
      </c>
      <c r="K63" s="151">
        <f ca="1">OFFSET('SPPI '!$A$2,K$6,$A63)</f>
        <v>0.2</v>
      </c>
      <c r="L63" s="151">
        <f ca="1">OFFSET('SPPI '!$A$2,L$6,$A63)</f>
        <v>1.1000000000000001</v>
      </c>
      <c r="M63" s="437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</row>
    <row r="64" spans="1:29">
      <c r="A64" s="159">
        <v>192</v>
      </c>
      <c r="B64" s="153" t="s">
        <v>4</v>
      </c>
      <c r="C64" s="159"/>
      <c r="D64" s="148">
        <f ca="1">OFFSET('SPPI '!$A$2,D$6,$A64)</f>
        <v>0.5</v>
      </c>
      <c r="E64" s="151">
        <f ca="1">OFFSET('SPPI '!$A$2,E$6,$A64)</f>
        <v>0.7</v>
      </c>
      <c r="F64" s="151">
        <f ca="1">OFFSET('SPPI '!$A$2,F$6,$A64)</f>
        <v>1.5</v>
      </c>
      <c r="G64" s="151">
        <f ca="1">OFFSET('SPPI '!$A$2,G$6,$A64)</f>
        <v>0</v>
      </c>
      <c r="H64" s="151">
        <f ca="1">OFFSET('SPPI '!$A$2,H$6,$A64)</f>
        <v>0.6</v>
      </c>
      <c r="I64" s="151">
        <f ca="1">OFFSET('SPPI '!$A$2,I$6,$A64)</f>
        <v>0.1</v>
      </c>
      <c r="J64" s="151">
        <f ca="1">OFFSET('SPPI '!$A$2,J$6,$A64)</f>
        <v>0.5</v>
      </c>
      <c r="K64" s="151">
        <f ca="1">OFFSET('SPPI '!$A$2,K$6,$A64)</f>
        <v>0.2</v>
      </c>
      <c r="L64" s="151">
        <f ca="1">OFFSET('SPPI '!$A$2,L$6,$A64)</f>
        <v>-0.2</v>
      </c>
      <c r="M64" s="437"/>
    </row>
    <row r="65" spans="1:29" ht="8.1" customHeight="1">
      <c r="A65" s="159"/>
      <c r="M65" s="437"/>
    </row>
    <row r="66" spans="1:29" s="385" customFormat="1">
      <c r="A66" s="410"/>
      <c r="B66" s="375">
        <v>2022</v>
      </c>
      <c r="C66" s="381"/>
      <c r="D66" s="377"/>
      <c r="E66" s="382"/>
      <c r="F66" s="382"/>
      <c r="G66" s="382"/>
      <c r="H66" s="382"/>
      <c r="I66" s="382"/>
      <c r="J66" s="382"/>
      <c r="K66" s="382"/>
      <c r="L66" s="382"/>
      <c r="M66" s="437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</row>
    <row r="67" spans="1:29">
      <c r="A67" s="353">
        <v>193</v>
      </c>
      <c r="B67" s="153" t="s">
        <v>1</v>
      </c>
      <c r="C67" s="154"/>
      <c r="D67" s="148">
        <f ca="1">OFFSET('SPPI '!$A$2,D$6,$A67)</f>
        <v>0.6</v>
      </c>
      <c r="E67" s="151">
        <f ca="1">OFFSET('SPPI '!$A$2,E$6,$A67)</f>
        <v>0.3</v>
      </c>
      <c r="F67" s="151">
        <f ca="1">OFFSET('SPPI '!$A$2,F$6,$A67)</f>
        <v>2.1</v>
      </c>
      <c r="G67" s="151">
        <f ca="1">OFFSET('SPPI '!$A$2,G$6,$A67)</f>
        <v>0</v>
      </c>
      <c r="H67" s="151">
        <f ca="1">OFFSET('SPPI '!$A$2,H$6,$A67)</f>
        <v>0.2</v>
      </c>
      <c r="I67" s="151">
        <f ca="1">OFFSET('SPPI '!$A$2,I$6,$A67)</f>
        <v>0.2</v>
      </c>
      <c r="J67" s="151">
        <f ca="1">OFFSET('SPPI '!$A$2,J$6,$A67)</f>
        <v>0.6</v>
      </c>
      <c r="K67" s="151">
        <f ca="1">OFFSET('SPPI '!$A$2,K$6,$A67)</f>
        <v>0.2</v>
      </c>
      <c r="L67" s="151">
        <f ca="1">OFFSET('SPPI '!$A$2,L$6,$A67)</f>
        <v>1.2</v>
      </c>
      <c r="M67" s="437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</row>
    <row r="68" spans="1:29">
      <c r="A68" s="354">
        <v>194</v>
      </c>
      <c r="B68" s="153" t="s">
        <v>2</v>
      </c>
      <c r="C68" s="154"/>
      <c r="D68" s="148">
        <f ca="1">OFFSET('SPPI '!$A$2,D$6,$A68)</f>
        <v>1.5</v>
      </c>
      <c r="E68" s="151">
        <f ca="1">OFFSET('SPPI '!$A$2,E$6,$A68)</f>
        <v>1.2</v>
      </c>
      <c r="F68" s="151">
        <f ca="1">OFFSET('SPPI '!$A$2,F$6,$A68)</f>
        <v>4.5</v>
      </c>
      <c r="G68" s="151">
        <f ca="1">OFFSET('SPPI '!$A$2,G$6,$A68)</f>
        <v>0</v>
      </c>
      <c r="H68" s="151">
        <f ca="1">OFFSET('SPPI '!$A$2,H$6,$A68)</f>
        <v>0.3</v>
      </c>
      <c r="I68" s="151">
        <f ca="1">OFFSET('SPPI '!$A$2,I$6,$A68)</f>
        <v>0.3</v>
      </c>
      <c r="J68" s="151">
        <f ca="1">OFFSET('SPPI '!$A$2,J$6,$A68)</f>
        <v>0.9</v>
      </c>
      <c r="K68" s="151">
        <f ca="1">OFFSET('SPPI '!$A$2,K$6,$A68)</f>
        <v>0.3</v>
      </c>
      <c r="L68" s="151">
        <f ca="1">OFFSET('SPPI '!$A$2,L$6,$A68)</f>
        <v>3</v>
      </c>
      <c r="M68" s="437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</row>
    <row r="69" spans="1:29">
      <c r="A69" s="354">
        <v>195</v>
      </c>
      <c r="B69" s="153" t="s">
        <v>3</v>
      </c>
      <c r="C69" s="159"/>
      <c r="D69" s="148">
        <f ca="1">OFFSET('SPPI '!$A$2,D$6,$A69)</f>
        <v>3</v>
      </c>
      <c r="E69" s="151">
        <f ca="1">OFFSET('SPPI '!$A$2,E$6,$A69)</f>
        <v>5</v>
      </c>
      <c r="F69" s="151">
        <f ca="1">OFFSET('SPPI '!$A$2,F$6,$A69)</f>
        <v>7</v>
      </c>
      <c r="G69" s="151">
        <f ca="1">OFFSET('SPPI '!$A$2,G$6,$A69)</f>
        <v>0</v>
      </c>
      <c r="H69" s="151">
        <f ca="1">OFFSET('SPPI '!$A$2,H$6,$A69)</f>
        <v>0.3</v>
      </c>
      <c r="I69" s="151">
        <f ca="1">OFFSET('SPPI '!$A$2,I$6,$A69)</f>
        <v>0.4</v>
      </c>
      <c r="J69" s="151">
        <f ca="1">OFFSET('SPPI '!$A$2,J$6,$A69)</f>
        <v>1.1000000000000001</v>
      </c>
      <c r="K69" s="151">
        <f ca="1">OFFSET('SPPI '!$A$2,K$6,$A69)</f>
        <v>0.4</v>
      </c>
      <c r="L69" s="151">
        <f ca="1">OFFSET('SPPI '!$A$2,L$6,$A69)</f>
        <v>7.5</v>
      </c>
      <c r="M69" s="437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</row>
    <row r="70" spans="1:29">
      <c r="A70" s="354">
        <v>196</v>
      </c>
      <c r="B70" s="153" t="s">
        <v>4</v>
      </c>
      <c r="C70" s="159"/>
      <c r="D70" s="148">
        <f ca="1">OFFSET('SPPI '!$A$2,D$6,$A70)</f>
        <v>3.3</v>
      </c>
      <c r="E70" s="151">
        <f ca="1">OFFSET('SPPI '!$A$2,E$6,$A70)</f>
        <v>5.3</v>
      </c>
      <c r="F70" s="151">
        <f ca="1">OFFSET('SPPI '!$A$2,F$6,$A70)</f>
        <v>8</v>
      </c>
      <c r="G70" s="151">
        <f ca="1">OFFSET('SPPI '!$A$2,G$6,$A70)</f>
        <v>0</v>
      </c>
      <c r="H70" s="151">
        <f ca="1">OFFSET('SPPI '!$A$2,H$6,$A70)</f>
        <v>0</v>
      </c>
      <c r="I70" s="151">
        <f ca="1">OFFSET('SPPI '!$A$2,I$6,$A70)</f>
        <v>0.5</v>
      </c>
      <c r="J70" s="151">
        <f ca="1">OFFSET('SPPI '!$A$2,J$6,$A70)</f>
        <v>1.1000000000000001</v>
      </c>
      <c r="K70" s="151">
        <f ca="1">OFFSET('SPPI '!$A$2,K$6,$A70)</f>
        <v>0.3</v>
      </c>
      <c r="L70" s="151">
        <f ca="1">OFFSET('SPPI '!$A$2,L$6,$A70)</f>
        <v>5.3</v>
      </c>
      <c r="M70" s="437"/>
    </row>
    <row r="71" spans="1:29" ht="8.1" customHeight="1">
      <c r="A71" s="159"/>
      <c r="B71" s="8"/>
      <c r="C71" s="8"/>
      <c r="D71" s="8"/>
      <c r="M71" s="437"/>
    </row>
    <row r="72" spans="1:29" s="385" customFormat="1">
      <c r="A72" s="410"/>
      <c r="B72" s="375">
        <v>2023</v>
      </c>
      <c r="C72" s="381"/>
      <c r="D72" s="377"/>
      <c r="E72" s="382"/>
      <c r="F72" s="382"/>
      <c r="G72" s="382"/>
      <c r="H72" s="382"/>
      <c r="I72" s="382"/>
      <c r="J72" s="382"/>
      <c r="K72" s="382"/>
      <c r="L72" s="382"/>
      <c r="M72" s="8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</row>
    <row r="73" spans="1:29" ht="19.5" customHeight="1">
      <c r="A73" s="353">
        <v>197</v>
      </c>
      <c r="B73" s="153" t="s">
        <v>1</v>
      </c>
      <c r="C73" s="154"/>
      <c r="D73" s="148">
        <f ca="1">OFFSET('SPPI '!$A$2,D$6,$A73)</f>
        <v>3.4</v>
      </c>
      <c r="E73" s="151">
        <f ca="1">OFFSET('SPPI '!$A$2,E$6,$A73)</f>
        <v>6.5</v>
      </c>
      <c r="F73" s="151">
        <f ca="1">OFFSET('SPPI '!$A$2,F$6,$A73)</f>
        <v>8.3000000000000007</v>
      </c>
      <c r="G73" s="151">
        <f ca="1">OFFSET('SPPI '!$A$2,G$6,$A73)</f>
        <v>0</v>
      </c>
      <c r="H73" s="151">
        <f ca="1">OFFSET('SPPI '!$A$2,H$6,$A73)</f>
        <v>0</v>
      </c>
      <c r="I73" s="151">
        <f ca="1">OFFSET('SPPI '!$A$2,I$6,$A73)</f>
        <v>0.5</v>
      </c>
      <c r="J73" s="151">
        <f ca="1">OFFSET('SPPI '!$A$2,J$6,$A73)</f>
        <v>1.1000000000000001</v>
      </c>
      <c r="K73" s="151">
        <f ca="1">OFFSET('SPPI '!$A$2,K$6,$A73)</f>
        <v>0.4</v>
      </c>
      <c r="L73" s="151">
        <f ca="1">OFFSET('SPPI '!$A$2,L$6,$A73)</f>
        <v>1.1000000000000001</v>
      </c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</row>
    <row r="74" spans="1:29" ht="19.5" customHeight="1">
      <c r="A74" s="354">
        <v>198</v>
      </c>
      <c r="B74" s="153" t="s">
        <v>2</v>
      </c>
      <c r="C74" s="154"/>
      <c r="D74" s="148">
        <f ca="1">OFFSET('SPPI '!$A$2,D$6,$A74)</f>
        <v>2.7</v>
      </c>
      <c r="E74" s="151">
        <f ca="1">OFFSET('SPPI '!$A$2,E$6,$A74)</f>
        <v>4.8</v>
      </c>
      <c r="F74" s="151">
        <f ca="1">OFFSET('SPPI '!$A$2,F$6,$A74)</f>
        <v>6.3</v>
      </c>
      <c r="G74" s="151">
        <f ca="1">OFFSET('SPPI '!$A$2,G$6,$A74)</f>
        <v>0</v>
      </c>
      <c r="H74" s="151">
        <f ca="1">OFFSET('SPPI '!$A$2,H$6,$A74)</f>
        <v>-0.1</v>
      </c>
      <c r="I74" s="151">
        <f ca="1">OFFSET('SPPI '!$A$2,I$6,$A74)</f>
        <v>0.5</v>
      </c>
      <c r="J74" s="151">
        <f ca="1">OFFSET('SPPI '!$A$2,J$6,$A74)</f>
        <v>1</v>
      </c>
      <c r="K74" s="151">
        <f ca="1">OFFSET('SPPI '!$A$2,K$6,$A74)</f>
        <v>0.3</v>
      </c>
      <c r="L74" s="151">
        <f ca="1">OFFSET('SPPI '!$A$2,L$6,$A74)</f>
        <v>2</v>
      </c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</row>
    <row r="75" spans="1:29" ht="19.5" customHeight="1">
      <c r="A75" s="354">
        <v>199</v>
      </c>
      <c r="B75" s="153" t="s">
        <v>3</v>
      </c>
      <c r="C75" s="159"/>
      <c r="D75" s="148">
        <f ca="1">OFFSET('SPPI '!$A$2,D$6,$A75)</f>
        <v>1.4</v>
      </c>
      <c r="E75" s="151">
        <f ca="1">OFFSET('SPPI '!$A$2,E$6,$A75)</f>
        <v>0.7</v>
      </c>
      <c r="F75" s="151">
        <f ca="1">OFFSET('SPPI '!$A$2,F$6,$A75)</f>
        <v>4.5999999999999996</v>
      </c>
      <c r="G75" s="151">
        <f ca="1">OFFSET('SPPI '!$A$2,G$6,$A75)</f>
        <v>0</v>
      </c>
      <c r="H75" s="151">
        <f ca="1">OFFSET('SPPI '!$A$2,H$6,$A75)</f>
        <v>0.2</v>
      </c>
      <c r="I75" s="151">
        <f ca="1">OFFSET('SPPI '!$A$2,I$6,$A75)</f>
        <v>0.4</v>
      </c>
      <c r="J75" s="151">
        <f ca="1">OFFSET('SPPI '!$A$2,J$6,$A75)</f>
        <v>1</v>
      </c>
      <c r="K75" s="151">
        <f ca="1">OFFSET('SPPI '!$A$2,K$6,$A75)</f>
        <v>0.2</v>
      </c>
      <c r="L75" s="151">
        <f ca="1">OFFSET('SPPI '!$A$2,L$6,$A75)</f>
        <v>0.8</v>
      </c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</row>
    <row r="76" spans="1:29" ht="19.5" customHeight="1">
      <c r="A76" s="354">
        <v>200</v>
      </c>
      <c r="B76" s="153" t="s">
        <v>4</v>
      </c>
      <c r="C76" s="159"/>
      <c r="D76" s="148">
        <f ca="1">OFFSET('SPPI '!$A$2,D$6,$A76)</f>
        <v>1</v>
      </c>
      <c r="E76" s="151">
        <f ca="1">OFFSET('SPPI '!$A$2,E$6,$A76)</f>
        <v>-0.5</v>
      </c>
      <c r="F76" s="151">
        <f ca="1">OFFSET('SPPI '!$A$2,F$6,$A76)</f>
        <v>3.4</v>
      </c>
      <c r="G76" s="151">
        <f ca="1">OFFSET('SPPI '!$A$2,G$6,$A76)</f>
        <v>0</v>
      </c>
      <c r="H76" s="151">
        <f ca="1">OFFSET('SPPI '!$A$2,H$6,$A76)</f>
        <v>0.6</v>
      </c>
      <c r="I76" s="151">
        <f ca="1">OFFSET('SPPI '!$A$2,I$6,$A76)</f>
        <v>0.2</v>
      </c>
      <c r="J76" s="151">
        <f ca="1">OFFSET('SPPI '!$A$2,J$6,$A76)</f>
        <v>1</v>
      </c>
      <c r="K76" s="151">
        <f ca="1">OFFSET('SPPI '!$A$2,K$6,$A76)</f>
        <v>0.3</v>
      </c>
      <c r="L76" s="151">
        <f ca="1">OFFSET('SPPI '!$A$2,L$6,$A76)</f>
        <v>5.5</v>
      </c>
    </row>
    <row r="77" spans="1:29" ht="9.9" customHeight="1">
      <c r="A77" s="354"/>
      <c r="B77" s="153"/>
      <c r="C77" s="159"/>
      <c r="D77" s="148"/>
      <c r="E77" s="151"/>
      <c r="F77" s="151"/>
      <c r="G77" s="151"/>
      <c r="H77" s="151"/>
      <c r="I77" s="151"/>
      <c r="J77" s="151"/>
      <c r="K77" s="151"/>
      <c r="L77" s="151"/>
    </row>
    <row r="78" spans="1:29" ht="19.5" customHeight="1">
      <c r="A78" s="354"/>
      <c r="B78" s="375">
        <v>2024</v>
      </c>
      <c r="C78" s="381"/>
      <c r="D78" s="377"/>
      <c r="E78" s="382"/>
      <c r="F78" s="382"/>
      <c r="G78" s="382"/>
      <c r="H78" s="382"/>
      <c r="I78" s="382"/>
      <c r="J78" s="382"/>
      <c r="K78" s="382"/>
      <c r="L78" s="382"/>
    </row>
    <row r="79" spans="1:29" ht="19.5" customHeight="1">
      <c r="A79" s="354">
        <v>201</v>
      </c>
      <c r="B79" s="153" t="s">
        <v>1</v>
      </c>
      <c r="C79" s="154"/>
      <c r="D79" s="148">
        <f ca="1">OFFSET('SPPI '!$A$2,D$6,$A79)</f>
        <v>1</v>
      </c>
      <c r="E79" s="151">
        <f ca="1">OFFSET('SPPI '!$A$2,E$6,$A79)</f>
        <v>0</v>
      </c>
      <c r="F79" s="151">
        <f ca="1">OFFSET('SPPI '!$A$2,F$6,$A79)</f>
        <v>2.5</v>
      </c>
      <c r="G79" s="151">
        <f ca="1">OFFSET('SPPI '!$A$2,G$6,$A79)</f>
        <v>0.1</v>
      </c>
      <c r="H79" s="151">
        <f ca="1">OFFSET('SPPI '!$A$2,H$6,$A79)</f>
        <v>0.6</v>
      </c>
      <c r="I79" s="151">
        <f ca="1">OFFSET('SPPI '!$A$2,I$6,$A79)</f>
        <v>0.2</v>
      </c>
      <c r="J79" s="151">
        <f ca="1">OFFSET('SPPI '!$A$2,J$6,$A79)</f>
        <v>0.8</v>
      </c>
      <c r="K79" s="151">
        <f ca="1">OFFSET('SPPI '!$A$2,K$6,$A79)</f>
        <v>0.2</v>
      </c>
      <c r="L79" s="151">
        <f ca="1">OFFSET('SPPI '!$A$2,L$6,$A79)</f>
        <v>7.5</v>
      </c>
    </row>
    <row r="80" spans="1:29" ht="19.5" customHeight="1">
      <c r="A80" s="354">
        <v>202</v>
      </c>
      <c r="B80" s="153" t="s">
        <v>2</v>
      </c>
      <c r="C80" s="154"/>
      <c r="D80" s="148">
        <f ca="1">OFFSET('SPPI '!$A$2,D$6,$A80)</f>
        <v>0.7</v>
      </c>
      <c r="E80" s="151">
        <f ca="1">OFFSET('SPPI '!$A$2,E$6,$A80)</f>
        <v>-1.4</v>
      </c>
      <c r="F80" s="151">
        <f ca="1">OFFSET('SPPI '!$A$2,F$6,$A80)</f>
        <v>2.4</v>
      </c>
      <c r="G80" s="151">
        <f ca="1">OFFSET('SPPI '!$A$2,G$6,$A80)</f>
        <v>-0.1</v>
      </c>
      <c r="H80" s="151">
        <f ca="1">OFFSET('SPPI '!$A$2,H$6,$A80)</f>
        <v>0.8</v>
      </c>
      <c r="I80" s="151">
        <f ca="1">OFFSET('SPPI '!$A$2,I$6,$A80)</f>
        <v>0.2</v>
      </c>
      <c r="J80" s="151">
        <f ca="1">OFFSET('SPPI '!$A$2,J$6,$A80)</f>
        <v>0.8</v>
      </c>
      <c r="K80" s="151">
        <f ca="1">OFFSET('SPPI '!$A$2,K$6,$A80)</f>
        <v>0.3</v>
      </c>
      <c r="L80" s="151">
        <f ca="1">OFFSET('SPPI '!$A$2,L$6,$A80)</f>
        <v>7.7</v>
      </c>
    </row>
    <row r="81" spans="1:12" ht="19.5" customHeight="1">
      <c r="A81" s="354">
        <v>203</v>
      </c>
      <c r="B81" s="153" t="s">
        <v>3</v>
      </c>
      <c r="C81" s="159"/>
      <c r="D81" s="148">
        <f ca="1">OFFSET('SPPI '!$A$2,D$6,$A81)</f>
        <v>0.3</v>
      </c>
      <c r="E81" s="151">
        <f ca="1">OFFSET('SPPI '!$A$2,E$6,$A81)</f>
        <v>-2</v>
      </c>
      <c r="F81" s="151">
        <f ca="1">OFFSET('SPPI '!$A$2,F$6,$A81)</f>
        <v>2.4</v>
      </c>
      <c r="G81" s="151">
        <f ca="1">OFFSET('SPPI '!$A$2,G$6,$A81)</f>
        <v>-0.1</v>
      </c>
      <c r="H81" s="151">
        <f ca="1">OFFSET('SPPI '!$A$2,H$6,$A81)</f>
        <v>0.1</v>
      </c>
      <c r="I81" s="151">
        <f ca="1">OFFSET('SPPI '!$A$2,I$6,$A81)</f>
        <v>0.2</v>
      </c>
      <c r="J81" s="151">
        <f ca="1">OFFSET('SPPI '!$A$2,J$6,$A81)</f>
        <v>0.8</v>
      </c>
      <c r="K81" s="151">
        <f ca="1">OFFSET('SPPI '!$A$2,K$6,$A81)</f>
        <v>0.3</v>
      </c>
      <c r="L81" s="151">
        <f ca="1">OFFSET('SPPI '!$A$2,L$6,$A81)</f>
        <v>5.4</v>
      </c>
    </row>
    <row r="82" spans="1:12" ht="19.5" customHeight="1">
      <c r="A82" s="354">
        <v>204</v>
      </c>
      <c r="B82" s="153" t="s">
        <v>4</v>
      </c>
      <c r="C82" s="159"/>
      <c r="D82" s="148">
        <f ca="1">OFFSET('SPPI '!$A$2,D$6,$A82)</f>
        <v>0.5</v>
      </c>
      <c r="E82" s="151">
        <f ca="1">OFFSET('SPPI '!$A$2,E$6,$A82)</f>
        <v>-2.4</v>
      </c>
      <c r="F82" s="151">
        <f ca="1">OFFSET('SPPI '!$A$2,F$6,$A82)</f>
        <v>3.1</v>
      </c>
      <c r="G82" s="151">
        <f ca="1">OFFSET('SPPI '!$A$2,G$6,$A82)</f>
        <v>-0.1</v>
      </c>
      <c r="H82" s="151">
        <f ca="1">OFFSET('SPPI '!$A$2,H$6,$A82)</f>
        <v>-0.2</v>
      </c>
      <c r="I82" s="151">
        <f ca="1">OFFSET('SPPI '!$A$2,I$6,$A82)</f>
        <v>0.4</v>
      </c>
      <c r="J82" s="151">
        <f ca="1">OFFSET('SPPI '!$A$2,J$6,$A82)</f>
        <v>0.8</v>
      </c>
      <c r="K82" s="151">
        <f ca="1">OFFSET('SPPI '!$A$2,K$6,$A82)</f>
        <v>0.4</v>
      </c>
      <c r="L82" s="151">
        <f ca="1">OFFSET('SPPI '!$A$2,L$6,$A82)</f>
        <v>6.1</v>
      </c>
    </row>
    <row r="83" spans="1:12" ht="28.8" customHeight="1" thickBot="1">
      <c r="A83" s="354"/>
      <c r="B83" s="41"/>
      <c r="C83" s="41"/>
      <c r="D83" s="41"/>
      <c r="E83" s="42"/>
      <c r="F83" s="42"/>
      <c r="G83" s="42"/>
      <c r="H83" s="42"/>
      <c r="I83" s="42"/>
      <c r="J83" s="42"/>
      <c r="K83" s="42"/>
      <c r="L83" s="42"/>
    </row>
    <row r="84" spans="1:12" ht="24.9" customHeight="1">
      <c r="B84" s="153"/>
      <c r="C84" s="159"/>
      <c r="D84" s="148"/>
      <c r="E84" s="151"/>
      <c r="F84" s="151"/>
      <c r="G84" s="151"/>
      <c r="H84" s="151"/>
      <c r="I84" s="151"/>
      <c r="J84" s="151"/>
      <c r="K84" s="151"/>
      <c r="L84" s="151"/>
    </row>
  </sheetData>
  <mergeCells count="10">
    <mergeCell ref="B7:L7"/>
    <mergeCell ref="J10:J11"/>
    <mergeCell ref="K10:K11"/>
    <mergeCell ref="L10:L11"/>
    <mergeCell ref="I10:I11"/>
    <mergeCell ref="D10:D11"/>
    <mergeCell ref="E10:E11"/>
    <mergeCell ref="F10:F11"/>
    <mergeCell ref="G10:G11"/>
    <mergeCell ref="H10:H11"/>
  </mergeCells>
  <printOptions horizontalCentered="1"/>
  <pageMargins left="0.47244094488188981" right="0.47244094488188981" top="0.47244094488188981" bottom="0.47244094488188981" header="0" footer="0"/>
  <pageSetup paperSize="9" scale="42" fitToWidth="0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O83"/>
  <sheetViews>
    <sheetView view="pageBreakPreview" zoomScale="75" zoomScaleNormal="60" zoomScaleSheetLayoutView="75" workbookViewId="0">
      <pane xSplit="3" ySplit="11" topLeftCell="D72" activePane="bottomRight" state="frozen"/>
      <selection activeCell="L89" sqref="L89"/>
      <selection pane="topRight" activeCell="L89" sqref="L89"/>
      <selection pane="bottomLeft" activeCell="L89" sqref="L89"/>
      <selection pane="bottomRight" activeCell="G26" sqref="G26"/>
    </sheetView>
  </sheetViews>
  <sheetFormatPr defaultColWidth="9.109375" defaultRowHeight="17.399999999999999"/>
  <cols>
    <col min="1" max="1" width="5.21875" style="160" hidden="1" customWidth="1"/>
    <col min="2" max="2" width="16.88671875" style="159" customWidth="1"/>
    <col min="3" max="3" width="2.88671875" style="189" customWidth="1"/>
    <col min="4" max="4" width="31.88671875" style="160" customWidth="1"/>
    <col min="5" max="6" width="29.5546875" style="160" customWidth="1"/>
    <col min="7" max="7" width="31.88671875" style="160" customWidth="1"/>
    <col min="8" max="8" width="30" style="160" customWidth="1"/>
    <col min="9" max="9" width="9.6640625" style="160" customWidth="1"/>
    <col min="10" max="10" width="9.109375" style="160"/>
    <col min="11" max="11" width="10.6640625" style="160" customWidth="1"/>
    <col min="12" max="16384" width="9.109375" style="160"/>
  </cols>
  <sheetData>
    <row r="1" spans="1:15" s="360" customFormat="1" ht="21.6">
      <c r="B1" s="361" t="s">
        <v>37</v>
      </c>
      <c r="C1" s="391" t="s">
        <v>13</v>
      </c>
      <c r="D1" s="363" t="s">
        <v>366</v>
      </c>
      <c r="E1" s="392"/>
      <c r="F1" s="392"/>
      <c r="G1" s="392"/>
      <c r="H1" s="392"/>
    </row>
    <row r="2" spans="1:15" s="186" customFormat="1" ht="21">
      <c r="B2" s="294" t="s">
        <v>39</v>
      </c>
      <c r="C2" s="303" t="s">
        <v>13</v>
      </c>
      <c r="D2" s="296" t="s">
        <v>367</v>
      </c>
      <c r="E2" s="185"/>
      <c r="F2" s="185"/>
      <c r="G2" s="185"/>
      <c r="H2" s="185"/>
    </row>
    <row r="3" spans="1:15" s="186" customFormat="1" ht="5.0999999999999996" customHeight="1">
      <c r="B3" s="185"/>
      <c r="C3" s="184"/>
      <c r="D3" s="185"/>
      <c r="E3" s="185"/>
      <c r="F3" s="185"/>
      <c r="G3" s="185"/>
      <c r="H3" s="185"/>
    </row>
    <row r="4" spans="1:15" ht="16.5" hidden="1" customHeight="1">
      <c r="B4" s="187"/>
      <c r="C4" s="188"/>
      <c r="D4" s="140">
        <v>6</v>
      </c>
      <c r="E4" s="139">
        <v>10</v>
      </c>
      <c r="F4" s="139">
        <v>14</v>
      </c>
      <c r="G4" s="140">
        <v>21</v>
      </c>
      <c r="H4" s="140">
        <v>27</v>
      </c>
    </row>
    <row r="5" spans="1:15" s="187" customFormat="1" ht="21.6" thickBot="1">
      <c r="B5" s="560" t="s">
        <v>0</v>
      </c>
      <c r="C5" s="560"/>
      <c r="D5" s="560"/>
      <c r="E5" s="560"/>
      <c r="F5" s="560"/>
      <c r="G5" s="560"/>
      <c r="H5" s="560"/>
    </row>
    <row r="6" spans="1:15" s="360" customFormat="1" ht="18" customHeight="1">
      <c r="B6" s="358"/>
      <c r="C6" s="387"/>
      <c r="D6" s="561" t="s">
        <v>27</v>
      </c>
      <c r="E6" s="561"/>
      <c r="F6" s="561"/>
      <c r="G6" s="561"/>
      <c r="H6" s="561"/>
      <c r="J6" s="388"/>
      <c r="K6" s="388"/>
    </row>
    <row r="7" spans="1:15" ht="20.25" customHeight="1">
      <c r="D7" s="562" t="s">
        <v>28</v>
      </c>
      <c r="E7" s="562"/>
      <c r="F7" s="562"/>
      <c r="G7" s="562"/>
      <c r="H7" s="562"/>
      <c r="J7" s="190"/>
      <c r="K7" s="190"/>
    </row>
    <row r="8" spans="1:15" s="176" customFormat="1" ht="23.25" customHeight="1">
      <c r="C8" s="192"/>
      <c r="D8" s="328" t="s">
        <v>41</v>
      </c>
      <c r="E8" s="328" t="s">
        <v>42</v>
      </c>
      <c r="F8" s="328" t="s">
        <v>43</v>
      </c>
      <c r="G8" s="328" t="s">
        <v>44</v>
      </c>
      <c r="H8" s="328" t="s">
        <v>45</v>
      </c>
    </row>
    <row r="9" spans="1:15" s="390" customFormat="1" ht="57" customHeight="1">
      <c r="B9" s="357" t="s">
        <v>46</v>
      </c>
      <c r="C9" s="389"/>
      <c r="D9" s="357" t="s">
        <v>222</v>
      </c>
      <c r="E9" s="357" t="s">
        <v>162</v>
      </c>
      <c r="F9" s="357" t="s">
        <v>164</v>
      </c>
      <c r="G9" s="357" t="s">
        <v>225</v>
      </c>
      <c r="H9" s="357" t="s">
        <v>292</v>
      </c>
    </row>
    <row r="10" spans="1:15" s="195" customFormat="1" ht="56.25" customHeight="1" thickBot="1">
      <c r="B10" s="304" t="s">
        <v>48</v>
      </c>
      <c r="C10" s="270"/>
      <c r="D10" s="304" t="s">
        <v>223</v>
      </c>
      <c r="E10" s="304" t="s">
        <v>82</v>
      </c>
      <c r="F10" s="304" t="s">
        <v>224</v>
      </c>
      <c r="G10" s="304" t="s">
        <v>226</v>
      </c>
      <c r="H10" s="304" t="s">
        <v>228</v>
      </c>
    </row>
    <row r="11" spans="1:15" s="195" customFormat="1" ht="7.5" customHeight="1">
      <c r="B11" s="147"/>
      <c r="C11" s="147"/>
      <c r="D11" s="148"/>
      <c r="E11" s="149"/>
      <c r="F11" s="149"/>
      <c r="G11" s="149"/>
      <c r="H11" s="149"/>
      <c r="I11" s="149"/>
      <c r="J11" s="149"/>
      <c r="K11" s="149"/>
      <c r="L11" s="149"/>
    </row>
    <row r="12" spans="1:15" s="176" customFormat="1" ht="22.5" customHeight="1">
      <c r="A12" s="176">
        <v>76</v>
      </c>
      <c r="B12" s="150">
        <v>2015</v>
      </c>
      <c r="C12" s="198"/>
      <c r="D12" s="155">
        <f ca="1">OFFSET('SPPI '!$A$2,D$4,$A12)</f>
        <v>106.4</v>
      </c>
      <c r="E12" s="155">
        <f ca="1">OFFSET('SPPI '!$A$2,E$4,$A12)</f>
        <v>100.4</v>
      </c>
      <c r="F12" s="155">
        <f ca="1">OFFSET('SPPI '!$A$2,F$4,$A12)</f>
        <v>101.6</v>
      </c>
      <c r="G12" s="393"/>
      <c r="H12" s="155">
        <f ca="1">OFFSET('SPPI '!$A$2,H$4,$A12)</f>
        <v>106.9</v>
      </c>
      <c r="J12" s="199"/>
      <c r="K12" s="199"/>
      <c r="L12" s="199"/>
      <c r="M12" s="199"/>
      <c r="N12" s="199"/>
      <c r="O12" s="199"/>
    </row>
    <row r="13" spans="1:15" s="176" customFormat="1" ht="22.5" customHeight="1">
      <c r="A13" s="176">
        <v>77</v>
      </c>
      <c r="B13" s="150">
        <v>2016</v>
      </c>
      <c r="C13" s="198"/>
      <c r="D13" s="155">
        <f ca="1">OFFSET('SPPI '!$A$2,D$4,$A13)</f>
        <v>107.1</v>
      </c>
      <c r="E13" s="155">
        <f ca="1">OFFSET('SPPI '!$A$2,E$4,$A13)</f>
        <v>100.5</v>
      </c>
      <c r="F13" s="155">
        <f ca="1">OFFSET('SPPI '!$A$2,F$4,$A13)</f>
        <v>101.5</v>
      </c>
      <c r="G13" s="393"/>
      <c r="H13" s="155">
        <f ca="1">OFFSET('SPPI '!$A$2,H$4,$A13)</f>
        <v>108.4</v>
      </c>
      <c r="J13" s="199"/>
      <c r="K13" s="199"/>
      <c r="L13" s="199"/>
      <c r="M13" s="199"/>
      <c r="N13" s="199"/>
      <c r="O13" s="199"/>
    </row>
    <row r="14" spans="1:15" s="176" customFormat="1" ht="22.5" customHeight="1">
      <c r="A14" s="176">
        <v>78</v>
      </c>
      <c r="B14" s="150">
        <v>2017</v>
      </c>
      <c r="C14" s="198"/>
      <c r="D14" s="155">
        <f ca="1">OFFSET('SPPI '!$A$2,D$4,$A14)</f>
        <v>107.4</v>
      </c>
      <c r="E14" s="155">
        <f ca="1">OFFSET('SPPI '!$A$2,E$4,$A14)</f>
        <v>100.1</v>
      </c>
      <c r="F14" s="155">
        <f ca="1">OFFSET('SPPI '!$A$2,F$4,$A14)</f>
        <v>100.3</v>
      </c>
      <c r="G14" s="393"/>
      <c r="H14" s="155">
        <f ca="1">OFFSET('SPPI '!$A$2,H$4,$A14)</f>
        <v>110.6</v>
      </c>
      <c r="J14" s="199"/>
      <c r="K14" s="199"/>
      <c r="L14" s="199"/>
      <c r="M14" s="199"/>
      <c r="N14" s="199"/>
      <c r="O14" s="199"/>
    </row>
    <row r="15" spans="1:15" s="176" customFormat="1" ht="22.5" customHeight="1">
      <c r="A15" s="176">
        <v>79</v>
      </c>
      <c r="B15" s="150">
        <v>2018</v>
      </c>
      <c r="C15" s="198"/>
      <c r="D15" s="155">
        <f ca="1">OFFSET('SPPI '!$A$2,D$4,$A15)</f>
        <v>107.4</v>
      </c>
      <c r="E15" s="155">
        <f ca="1">OFFSET('SPPI '!$A$2,E$4,$A15)</f>
        <v>100</v>
      </c>
      <c r="F15" s="155">
        <f ca="1">OFFSET('SPPI '!$A$2,F$4,$A15)</f>
        <v>101.3</v>
      </c>
      <c r="G15" s="155">
        <f ca="1">OFFSET('SPPI '!$A$2,G$4,$A15)</f>
        <v>103.5</v>
      </c>
      <c r="H15" s="155">
        <f ca="1">OFFSET('SPPI '!$A$2,H$4,$A15)</f>
        <v>110.6</v>
      </c>
      <c r="J15" s="199"/>
      <c r="K15" s="199"/>
      <c r="L15" s="199"/>
      <c r="M15" s="199"/>
      <c r="N15" s="199"/>
      <c r="O15" s="199"/>
    </row>
    <row r="16" spans="1:15" s="176" customFormat="1" ht="22.5" customHeight="1">
      <c r="A16" s="176">
        <v>80</v>
      </c>
      <c r="B16" s="150">
        <v>2019</v>
      </c>
      <c r="C16" s="198"/>
      <c r="D16" s="155">
        <f ca="1">OFFSET('SPPI '!$A$2,D$4,$A16)</f>
        <v>107.5</v>
      </c>
      <c r="E16" s="155">
        <f ca="1">OFFSET('SPPI '!$A$2,E$4,$A16)</f>
        <v>100.3</v>
      </c>
      <c r="F16" s="155">
        <f ca="1">OFFSET('SPPI '!$A$2,F$4,$A16)</f>
        <v>101.7</v>
      </c>
      <c r="G16" s="155">
        <f ca="1">OFFSET('SPPI '!$A$2,G$4,$A16)</f>
        <v>103.5</v>
      </c>
      <c r="H16" s="155">
        <f ca="1">OFFSET('SPPI '!$A$2,H$4,$A16)</f>
        <v>112.9</v>
      </c>
      <c r="J16" s="199"/>
      <c r="K16" s="199"/>
      <c r="L16" s="199"/>
      <c r="M16" s="199"/>
      <c r="N16" s="199"/>
      <c r="O16" s="199"/>
    </row>
    <row r="17" spans="1:15" s="176" customFormat="1" ht="22.5" customHeight="1">
      <c r="A17" s="160">
        <v>81</v>
      </c>
      <c r="B17" s="150">
        <v>2020</v>
      </c>
      <c r="C17" s="198"/>
      <c r="D17" s="155">
        <f ca="1">OFFSET('SPPI '!$A$2,D$4,$A17)</f>
        <v>107.6</v>
      </c>
      <c r="E17" s="155">
        <f ca="1">OFFSET('SPPI '!$A$2,E$4,$A17)</f>
        <v>100.8</v>
      </c>
      <c r="F17" s="155">
        <f ca="1">OFFSET('SPPI '!$A$2,F$4,$A17)</f>
        <v>103.5</v>
      </c>
      <c r="G17" s="155">
        <f ca="1">OFFSET('SPPI '!$A$2,G$4,$A17)</f>
        <v>103.6</v>
      </c>
      <c r="H17" s="155">
        <f ca="1">OFFSET('SPPI '!$A$2,H$4,$A17)</f>
        <v>117.2</v>
      </c>
      <c r="J17" s="199"/>
      <c r="K17" s="199"/>
      <c r="L17" s="199"/>
      <c r="M17" s="199"/>
      <c r="N17" s="199"/>
      <c r="O17" s="199"/>
    </row>
    <row r="18" spans="1:15" s="176" customFormat="1" ht="22.5" customHeight="1">
      <c r="A18" s="160">
        <v>82</v>
      </c>
      <c r="B18" s="150">
        <v>2021</v>
      </c>
      <c r="C18" s="198"/>
      <c r="D18" s="155">
        <f ca="1">OFFSET('SPPI '!$A$2,D$4,$A18)</f>
        <v>108.9</v>
      </c>
      <c r="E18" s="155">
        <f ca="1">OFFSET('SPPI '!$A$2,E$4,$A18)</f>
        <v>101.8</v>
      </c>
      <c r="F18" s="155">
        <f ca="1">OFFSET('SPPI '!$A$2,F$4,$A18)</f>
        <v>101</v>
      </c>
      <c r="G18" s="155">
        <f ca="1">OFFSET('SPPI '!$A$2,G$4,$A18)</f>
        <v>103.6</v>
      </c>
      <c r="H18" s="155">
        <f ca="1">OFFSET('SPPI '!$A$2,H$4,$A18)</f>
        <v>118.5</v>
      </c>
      <c r="J18" s="199"/>
      <c r="K18" s="199"/>
      <c r="L18" s="199"/>
      <c r="M18" s="199"/>
      <c r="N18" s="199"/>
      <c r="O18" s="199"/>
    </row>
    <row r="19" spans="1:15" s="176" customFormat="1" ht="22.5" customHeight="1">
      <c r="A19" s="160">
        <v>83</v>
      </c>
      <c r="B19" s="150">
        <v>2022</v>
      </c>
      <c r="C19" s="198"/>
      <c r="D19" s="155">
        <f ca="1">OFFSET('SPPI '!$A$2,D$4,$A19)</f>
        <v>109.8</v>
      </c>
      <c r="E19" s="155">
        <f ca="1">OFFSET('SPPI '!$A$2,E$4,$A19)</f>
        <v>102.6</v>
      </c>
      <c r="F19" s="155">
        <f ca="1">OFFSET('SPPI '!$A$2,F$4,$A19)</f>
        <v>110</v>
      </c>
      <c r="G19" s="155">
        <f ca="1">OFFSET('SPPI '!$A$2,G$4,$A19)</f>
        <v>103.6</v>
      </c>
      <c r="H19" s="155">
        <f ca="1">OFFSET('SPPI '!$A$2,H$4,$A19)</f>
        <v>122</v>
      </c>
      <c r="J19" s="199"/>
      <c r="K19" s="199"/>
      <c r="L19" s="199"/>
      <c r="M19" s="199"/>
      <c r="N19" s="199"/>
      <c r="O19" s="199"/>
    </row>
    <row r="20" spans="1:15" s="176" customFormat="1" ht="22.5" customHeight="1">
      <c r="A20" s="197">
        <v>84</v>
      </c>
      <c r="B20" s="150">
        <v>2023</v>
      </c>
      <c r="C20" s="198"/>
      <c r="D20" s="155">
        <f ca="1">OFFSET('SPPI '!$A$2,D$4,$A20)</f>
        <v>110.6</v>
      </c>
      <c r="E20" s="155">
        <f ca="1">OFFSET('SPPI '!$A$2,E$4,$A20)</f>
        <v>102.8</v>
      </c>
      <c r="F20" s="155">
        <f ca="1">OFFSET('SPPI '!$A$2,F$4,$A20)</f>
        <v>119.8</v>
      </c>
      <c r="G20" s="155">
        <f ca="1">OFFSET('SPPI '!$A$2,G$4,$A20)</f>
        <v>103.6</v>
      </c>
      <c r="H20" s="155">
        <f ca="1">OFFSET('SPPI '!$A$2,H$4,$A20)</f>
        <v>124.3</v>
      </c>
      <c r="J20" s="199"/>
      <c r="K20" s="199"/>
      <c r="L20" s="199"/>
      <c r="M20" s="199"/>
      <c r="N20" s="199"/>
      <c r="O20" s="199"/>
    </row>
    <row r="21" spans="1:15" s="176" customFormat="1" ht="22.5" customHeight="1">
      <c r="A21" s="197">
        <v>85</v>
      </c>
      <c r="B21" s="150">
        <v>2024</v>
      </c>
      <c r="C21" s="198"/>
      <c r="D21" s="155">
        <f ca="1">OFFSET('SPPI '!$A$2,D$4,$A21)</f>
        <v>111.2</v>
      </c>
      <c r="E21" s="155">
        <f ca="1">OFFSET('SPPI '!$A$2,E$4,$A21)</f>
        <v>102.8</v>
      </c>
      <c r="F21" s="155">
        <f ca="1">OFFSET('SPPI '!$A$2,F$4,$A21)</f>
        <v>113.3</v>
      </c>
      <c r="G21" s="155">
        <f ca="1">OFFSET('SPPI '!$A$2,G$4,$A21)</f>
        <v>103.6</v>
      </c>
      <c r="H21" s="155">
        <f ca="1">OFFSET('SPPI '!$A$2,H$4,$A21)</f>
        <v>125.5</v>
      </c>
      <c r="J21" s="199"/>
      <c r="K21" s="199"/>
      <c r="L21" s="199"/>
      <c r="M21" s="199"/>
      <c r="N21" s="199"/>
      <c r="O21" s="199"/>
    </row>
    <row r="22" spans="1:15" s="176" customFormat="1" ht="6.9" customHeight="1">
      <c r="B22" s="150"/>
      <c r="C22" s="198"/>
      <c r="D22" s="150"/>
      <c r="E22" s="150"/>
      <c r="F22" s="150"/>
      <c r="G22" s="150"/>
      <c r="H22" s="150"/>
      <c r="J22" s="199"/>
      <c r="K22" s="199"/>
      <c r="L22" s="199"/>
      <c r="M22" s="199"/>
      <c r="N22" s="199"/>
    </row>
    <row r="23" spans="1:15" s="374" customFormat="1" ht="23.25" customHeight="1">
      <c r="B23" s="375">
        <v>2015</v>
      </c>
      <c r="C23" s="394"/>
      <c r="D23" s="395"/>
      <c r="E23" s="395"/>
      <c r="F23" s="395"/>
      <c r="G23" s="395"/>
      <c r="H23" s="395"/>
      <c r="J23" s="396"/>
      <c r="K23" s="396"/>
      <c r="L23" s="396"/>
      <c r="M23" s="396"/>
      <c r="N23" s="396"/>
    </row>
    <row r="24" spans="1:15" ht="20.399999999999999" customHeight="1">
      <c r="A24" s="160">
        <v>27</v>
      </c>
      <c r="B24" s="153" t="s">
        <v>1</v>
      </c>
      <c r="C24" s="201"/>
      <c r="D24" s="155">
        <f ca="1">OFFSET('SPPI '!$A$2,D$4,$A24)</f>
        <v>105.9</v>
      </c>
      <c r="E24" s="155">
        <f ca="1">OFFSET('SPPI '!$A$2,E$4,$A24)</f>
        <v>100.4</v>
      </c>
      <c r="F24" s="155">
        <f ca="1">OFFSET('SPPI '!$A$2,F$4,$A24)</f>
        <v>100.7</v>
      </c>
      <c r="G24" s="397"/>
      <c r="H24" s="155">
        <f ca="1">OFFSET('SPPI '!$A$2,H$4,$A24)</f>
        <v>106.5</v>
      </c>
      <c r="J24" s="199"/>
      <c r="K24" s="199"/>
      <c r="L24" s="199"/>
      <c r="M24" s="199"/>
      <c r="N24" s="199"/>
    </row>
    <row r="25" spans="1:15" ht="20.399999999999999" customHeight="1">
      <c r="A25" s="160">
        <v>28</v>
      </c>
      <c r="B25" s="153" t="s">
        <v>2</v>
      </c>
      <c r="C25" s="201"/>
      <c r="D25" s="155">
        <f ca="1">OFFSET('SPPI '!$A$2,D$4,$A25)</f>
        <v>106.5</v>
      </c>
      <c r="E25" s="155">
        <f ca="1">OFFSET('SPPI '!$A$2,E$4,$A25)</f>
        <v>100.4</v>
      </c>
      <c r="F25" s="155">
        <f ca="1">OFFSET('SPPI '!$A$2,F$4,$A25)</f>
        <v>99.5</v>
      </c>
      <c r="G25" s="397"/>
      <c r="H25" s="155">
        <f ca="1">OFFSET('SPPI '!$A$2,H$4,$A25)</f>
        <v>106.8</v>
      </c>
      <c r="J25" s="199"/>
      <c r="K25" s="199"/>
      <c r="L25" s="199"/>
      <c r="M25" s="199"/>
      <c r="N25" s="199"/>
    </row>
    <row r="26" spans="1:15" ht="20.399999999999999" customHeight="1">
      <c r="A26" s="160">
        <v>29</v>
      </c>
      <c r="B26" s="153" t="s">
        <v>3</v>
      </c>
      <c r="C26" s="201"/>
      <c r="D26" s="155">
        <f ca="1">OFFSET('SPPI '!$A$2,D$4,$A26)</f>
        <v>106.6</v>
      </c>
      <c r="E26" s="155">
        <f ca="1">OFFSET('SPPI '!$A$2,E$4,$A26)</f>
        <v>100.4</v>
      </c>
      <c r="F26" s="155">
        <f ca="1">OFFSET('SPPI '!$A$2,F$4,$A26)</f>
        <v>101.8</v>
      </c>
      <c r="G26" s="397"/>
      <c r="H26" s="155">
        <f ca="1">OFFSET('SPPI '!$A$2,H$4,$A26)</f>
        <v>107.1</v>
      </c>
      <c r="J26" s="199"/>
      <c r="K26" s="199"/>
      <c r="L26" s="199"/>
      <c r="M26" s="199"/>
      <c r="N26" s="199"/>
    </row>
    <row r="27" spans="1:15" ht="20.399999999999999" customHeight="1">
      <c r="A27" s="160">
        <v>30</v>
      </c>
      <c r="B27" s="153" t="s">
        <v>4</v>
      </c>
      <c r="C27" s="201"/>
      <c r="D27" s="155">
        <f ca="1">OFFSET('SPPI '!$A$2,D$4,$A27)</f>
        <v>106.7</v>
      </c>
      <c r="E27" s="155">
        <f ca="1">OFFSET('SPPI '!$A$2,E$4,$A27)</f>
        <v>100.4</v>
      </c>
      <c r="F27" s="155">
        <f ca="1">OFFSET('SPPI '!$A$2,F$4,$A27)</f>
        <v>104.3</v>
      </c>
      <c r="G27" s="397"/>
      <c r="H27" s="155">
        <f ca="1">OFFSET('SPPI '!$A$2,H$4,$A27)</f>
        <v>107.2</v>
      </c>
      <c r="J27" s="199"/>
      <c r="K27" s="199"/>
      <c r="L27" s="199"/>
      <c r="M27" s="199"/>
      <c r="N27" s="199"/>
    </row>
    <row r="28" spans="1:15" ht="6.9" customHeight="1">
      <c r="B28" s="153"/>
      <c r="C28" s="201"/>
      <c r="D28" s="155"/>
      <c r="E28" s="155"/>
      <c r="F28" s="156"/>
      <c r="G28" s="156"/>
      <c r="H28" s="155"/>
      <c r="J28" s="199"/>
      <c r="K28" s="199"/>
      <c r="L28" s="199"/>
      <c r="M28" s="199"/>
      <c r="N28" s="199"/>
    </row>
    <row r="29" spans="1:15" s="374" customFormat="1" ht="23.25" customHeight="1">
      <c r="B29" s="375">
        <v>2016</v>
      </c>
      <c r="C29" s="394"/>
      <c r="D29" s="395"/>
      <c r="E29" s="395"/>
      <c r="F29" s="397"/>
      <c r="G29" s="397"/>
      <c r="H29" s="395"/>
      <c r="J29" s="396"/>
      <c r="K29" s="396"/>
      <c r="L29" s="396"/>
      <c r="M29" s="396"/>
      <c r="N29" s="396"/>
    </row>
    <row r="30" spans="1:15" ht="20.399999999999999" customHeight="1">
      <c r="A30" s="160">
        <v>31</v>
      </c>
      <c r="B30" s="153" t="s">
        <v>1</v>
      </c>
      <c r="C30" s="201"/>
      <c r="D30" s="155">
        <f ca="1">OFFSET('SPPI '!$A$2,D$4,$A30)</f>
        <v>107</v>
      </c>
      <c r="E30" s="155">
        <f ca="1">OFFSET('SPPI '!$A$2,E$4,$A30)</f>
        <v>100.5</v>
      </c>
      <c r="F30" s="155">
        <f ca="1">OFFSET('SPPI '!$A$2,F$4,$A30)</f>
        <v>104.8</v>
      </c>
      <c r="G30" s="397"/>
      <c r="H30" s="155">
        <f ca="1">OFFSET('SPPI '!$A$2,H$4,$A30)</f>
        <v>107.8</v>
      </c>
      <c r="J30" s="199"/>
      <c r="K30" s="199"/>
      <c r="L30" s="199"/>
      <c r="M30" s="199"/>
      <c r="N30" s="199"/>
    </row>
    <row r="31" spans="1:15" ht="20.399999999999999" customHeight="1">
      <c r="A31" s="160">
        <v>32</v>
      </c>
      <c r="B31" s="153" t="s">
        <v>2</v>
      </c>
      <c r="C31" s="201"/>
      <c r="D31" s="155">
        <f ca="1">OFFSET('SPPI '!$A$2,D$4,$A31)</f>
        <v>107.1</v>
      </c>
      <c r="E31" s="155">
        <f ca="1">OFFSET('SPPI '!$A$2,E$4,$A31)</f>
        <v>100.5</v>
      </c>
      <c r="F31" s="155">
        <f ca="1">OFFSET('SPPI '!$A$2,F$4,$A31)</f>
        <v>100.6</v>
      </c>
      <c r="G31" s="397"/>
      <c r="H31" s="155">
        <f ca="1">OFFSET('SPPI '!$A$2,H$4,$A31)</f>
        <v>107.8</v>
      </c>
      <c r="J31" s="199"/>
      <c r="K31" s="199"/>
      <c r="L31" s="199"/>
      <c r="M31" s="199"/>
      <c r="N31" s="199"/>
    </row>
    <row r="32" spans="1:15" ht="20.399999999999999" customHeight="1">
      <c r="A32" s="160">
        <v>33</v>
      </c>
      <c r="B32" s="153" t="s">
        <v>3</v>
      </c>
      <c r="C32" s="201"/>
      <c r="D32" s="155">
        <f ca="1">OFFSET('SPPI '!$A$2,D$4,$A32)</f>
        <v>107.2</v>
      </c>
      <c r="E32" s="155">
        <f ca="1">OFFSET('SPPI '!$A$2,E$4,$A32)</f>
        <v>100.5</v>
      </c>
      <c r="F32" s="155">
        <f ca="1">OFFSET('SPPI '!$A$2,F$4,$A32)</f>
        <v>100.4</v>
      </c>
      <c r="G32" s="397"/>
      <c r="H32" s="155">
        <f ca="1">OFFSET('SPPI '!$A$2,H$4,$A32)</f>
        <v>107.8</v>
      </c>
      <c r="J32" s="199"/>
      <c r="K32" s="199"/>
      <c r="L32" s="199"/>
      <c r="M32" s="199"/>
      <c r="N32" s="199"/>
    </row>
    <row r="33" spans="1:14" ht="20.399999999999999" customHeight="1">
      <c r="A33" s="160">
        <v>34</v>
      </c>
      <c r="B33" s="153" t="s">
        <v>4</v>
      </c>
      <c r="C33" s="201"/>
      <c r="D33" s="155">
        <f ca="1">OFFSET('SPPI '!$A$2,D$4,$A33)</f>
        <v>107.2</v>
      </c>
      <c r="E33" s="155">
        <f ca="1">OFFSET('SPPI '!$A$2,E$4,$A33)</f>
        <v>100.5</v>
      </c>
      <c r="F33" s="155">
        <f ca="1">OFFSET('SPPI '!$A$2,F$4,$A33)</f>
        <v>100.2</v>
      </c>
      <c r="G33" s="395"/>
      <c r="H33" s="155">
        <f ca="1">OFFSET('SPPI '!$A$2,H$4,$A33)</f>
        <v>110.1</v>
      </c>
      <c r="J33" s="199"/>
      <c r="K33" s="199"/>
      <c r="L33" s="199"/>
      <c r="M33" s="199"/>
      <c r="N33" s="199"/>
    </row>
    <row r="34" spans="1:14" ht="6.9" customHeight="1">
      <c r="B34" s="154"/>
      <c r="C34" s="201"/>
      <c r="D34" s="197"/>
      <c r="E34" s="197"/>
      <c r="F34" s="197"/>
      <c r="G34" s="197"/>
      <c r="H34" s="197"/>
      <c r="J34" s="199"/>
      <c r="K34" s="199"/>
      <c r="L34" s="199"/>
      <c r="M34" s="199"/>
      <c r="N34" s="199"/>
    </row>
    <row r="35" spans="1:14" s="374" customFormat="1" ht="22.5" customHeight="1">
      <c r="B35" s="375">
        <v>2017</v>
      </c>
      <c r="C35" s="394"/>
      <c r="D35" s="395"/>
      <c r="E35" s="395"/>
      <c r="F35" s="397"/>
      <c r="G35" s="397"/>
      <c r="H35" s="395"/>
      <c r="J35" s="396"/>
      <c r="K35" s="396"/>
      <c r="L35" s="396"/>
      <c r="M35" s="396"/>
      <c r="N35" s="396"/>
    </row>
    <row r="36" spans="1:14" ht="21" customHeight="1">
      <c r="A36" s="160">
        <v>35</v>
      </c>
      <c r="B36" s="153" t="s">
        <v>1</v>
      </c>
      <c r="C36" s="201"/>
      <c r="D36" s="155">
        <f ca="1">OFFSET('SPPI '!$A$2,D$4,$A36)</f>
        <v>107.3</v>
      </c>
      <c r="E36" s="155">
        <f ca="1">OFFSET('SPPI '!$A$2,E$4,$A36)</f>
        <v>100.1</v>
      </c>
      <c r="F36" s="155">
        <f ca="1">OFFSET('SPPI '!$A$2,F$4,$A36)</f>
        <v>99.8</v>
      </c>
      <c r="G36" s="397"/>
      <c r="H36" s="155">
        <f ca="1">OFFSET('SPPI '!$A$2,H$4,$A36)</f>
        <v>110.4</v>
      </c>
      <c r="J36" s="199"/>
      <c r="K36" s="199"/>
      <c r="L36" s="199"/>
      <c r="M36" s="199"/>
      <c r="N36" s="199"/>
    </row>
    <row r="37" spans="1:14" ht="21" customHeight="1">
      <c r="A37" s="160">
        <v>36</v>
      </c>
      <c r="B37" s="153" t="s">
        <v>2</v>
      </c>
      <c r="C37" s="201"/>
      <c r="D37" s="155">
        <f ca="1">OFFSET('SPPI '!$A$2,D$4,$A37)</f>
        <v>107.3</v>
      </c>
      <c r="E37" s="155">
        <f ca="1">OFFSET('SPPI '!$A$2,E$4,$A37)</f>
        <v>100.1</v>
      </c>
      <c r="F37" s="155">
        <f ca="1">OFFSET('SPPI '!$A$2,F$4,$A37)</f>
        <v>99.6</v>
      </c>
      <c r="G37" s="397"/>
      <c r="H37" s="155">
        <f ca="1">OFFSET('SPPI '!$A$2,H$4,$A37)</f>
        <v>110.7</v>
      </c>
      <c r="J37" s="199"/>
      <c r="K37" s="199"/>
      <c r="L37" s="199"/>
      <c r="M37" s="199"/>
      <c r="N37" s="199"/>
    </row>
    <row r="38" spans="1:14" ht="21" customHeight="1">
      <c r="A38" s="160">
        <v>37</v>
      </c>
      <c r="B38" s="153" t="s">
        <v>3</v>
      </c>
      <c r="C38" s="201"/>
      <c r="D38" s="155">
        <f ca="1">OFFSET('SPPI '!$A$2,D$4,$A38)</f>
        <v>107.4</v>
      </c>
      <c r="E38" s="155">
        <f ca="1">OFFSET('SPPI '!$A$2,E$4,$A38)</f>
        <v>100.1</v>
      </c>
      <c r="F38" s="155">
        <f ca="1">OFFSET('SPPI '!$A$2,F$4,$A38)</f>
        <v>100.6</v>
      </c>
      <c r="G38" s="397"/>
      <c r="H38" s="155">
        <f ca="1">OFFSET('SPPI '!$A$2,H$4,$A38)</f>
        <v>110.7</v>
      </c>
      <c r="J38" s="199"/>
      <c r="K38" s="199"/>
      <c r="L38" s="199"/>
      <c r="M38" s="199"/>
      <c r="N38" s="199"/>
    </row>
    <row r="39" spans="1:14" ht="21" customHeight="1">
      <c r="A39" s="160">
        <v>38</v>
      </c>
      <c r="B39" s="153" t="s">
        <v>4</v>
      </c>
      <c r="C39" s="201"/>
      <c r="D39" s="155">
        <f ca="1">OFFSET('SPPI '!$A$2,D$4,$A39)</f>
        <v>107.6</v>
      </c>
      <c r="E39" s="155">
        <f ca="1">OFFSET('SPPI '!$A$2,E$4,$A39)</f>
        <v>100.1</v>
      </c>
      <c r="F39" s="155">
        <f ca="1">OFFSET('SPPI '!$A$2,F$4,$A39)</f>
        <v>101.1</v>
      </c>
      <c r="G39" s="395"/>
      <c r="H39" s="155">
        <f ca="1">OFFSET('SPPI '!$A$2,H$4,$A39)</f>
        <v>110.7</v>
      </c>
      <c r="J39" s="199"/>
      <c r="K39" s="199"/>
      <c r="L39" s="199"/>
      <c r="M39" s="199"/>
      <c r="N39" s="199"/>
    </row>
    <row r="40" spans="1:14" ht="6.9" customHeight="1">
      <c r="B40" s="154"/>
      <c r="C40" s="201"/>
      <c r="D40" s="197"/>
      <c r="E40" s="197"/>
      <c r="F40" s="197"/>
      <c r="G40" s="155"/>
      <c r="H40" s="197"/>
      <c r="J40" s="199"/>
      <c r="K40" s="199"/>
      <c r="L40" s="199"/>
      <c r="M40" s="199"/>
      <c r="N40" s="199"/>
    </row>
    <row r="41" spans="1:14" s="374" customFormat="1" ht="22.5" customHeight="1">
      <c r="B41" s="375">
        <v>2018</v>
      </c>
      <c r="C41" s="394"/>
      <c r="D41" s="395"/>
      <c r="E41" s="395"/>
      <c r="F41" s="397"/>
      <c r="G41" s="397"/>
      <c r="H41" s="395"/>
      <c r="J41" s="396"/>
      <c r="K41" s="396"/>
      <c r="L41" s="396"/>
      <c r="M41" s="396"/>
      <c r="N41" s="396"/>
    </row>
    <row r="42" spans="1:14" ht="20.399999999999999" customHeight="1">
      <c r="A42" s="160">
        <v>39</v>
      </c>
      <c r="B42" s="153" t="s">
        <v>1</v>
      </c>
      <c r="C42" s="201"/>
      <c r="D42" s="155">
        <f ca="1">OFFSET('SPPI '!$A$2,D$4,$A42)</f>
        <v>107.3</v>
      </c>
      <c r="E42" s="155">
        <f ca="1">OFFSET('SPPI '!$A$2,E$4,$A42)</f>
        <v>100.2</v>
      </c>
      <c r="F42" s="155">
        <f ca="1">OFFSET('SPPI '!$A$2,F$4,$A42)</f>
        <v>101.1</v>
      </c>
      <c r="G42" s="155">
        <f ca="1">OFFSET('SPPI '!$A$2,G$4,$A42)</f>
        <v>103.4</v>
      </c>
      <c r="H42" s="155">
        <f ca="1">OFFSET('SPPI '!$A$2,H$4,$A42)</f>
        <v>110.3</v>
      </c>
      <c r="J42" s="199"/>
      <c r="K42" s="199"/>
      <c r="L42" s="199"/>
      <c r="M42" s="199"/>
      <c r="N42" s="199"/>
    </row>
    <row r="43" spans="1:14" ht="20.399999999999999" customHeight="1">
      <c r="A43" s="160">
        <v>40</v>
      </c>
      <c r="B43" s="153" t="s">
        <v>2</v>
      </c>
      <c r="C43" s="201"/>
      <c r="D43" s="155">
        <f ca="1">OFFSET('SPPI '!$A$2,D$4,$A43)</f>
        <v>107.3</v>
      </c>
      <c r="E43" s="155">
        <f ca="1">OFFSET('SPPI '!$A$2,E$4,$A43)</f>
        <v>100.2</v>
      </c>
      <c r="F43" s="155">
        <f ca="1">OFFSET('SPPI '!$A$2,F$4,$A43)</f>
        <v>101.5</v>
      </c>
      <c r="G43" s="155">
        <f ca="1">OFFSET('SPPI '!$A$2,G$4,$A43)</f>
        <v>103.5</v>
      </c>
      <c r="H43" s="155">
        <f ca="1">OFFSET('SPPI '!$A$2,H$4,$A43)</f>
        <v>110.3</v>
      </c>
      <c r="J43" s="199"/>
      <c r="K43" s="199"/>
      <c r="L43" s="199"/>
      <c r="M43" s="199"/>
      <c r="N43" s="199"/>
    </row>
    <row r="44" spans="1:14" ht="20.399999999999999" customHeight="1">
      <c r="A44" s="160">
        <v>41</v>
      </c>
      <c r="B44" s="153" t="s">
        <v>3</v>
      </c>
      <c r="C44" s="201"/>
      <c r="D44" s="155">
        <f ca="1">OFFSET('SPPI '!$A$2,D$4,$A44)</f>
        <v>107.4</v>
      </c>
      <c r="E44" s="155">
        <f ca="1">OFFSET('SPPI '!$A$2,E$4,$A44)</f>
        <v>99.9</v>
      </c>
      <c r="F44" s="155">
        <f ca="1">OFFSET('SPPI '!$A$2,F$4,$A44)</f>
        <v>101.3</v>
      </c>
      <c r="G44" s="155">
        <f ca="1">OFFSET('SPPI '!$A$2,G$4,$A44)</f>
        <v>103.5</v>
      </c>
      <c r="H44" s="155">
        <f ca="1">OFFSET('SPPI '!$A$2,H$4,$A44)</f>
        <v>110.9</v>
      </c>
      <c r="J44" s="199"/>
      <c r="K44" s="199"/>
      <c r="L44" s="199"/>
      <c r="M44" s="199"/>
      <c r="N44" s="199"/>
    </row>
    <row r="45" spans="1:14" ht="20.399999999999999" customHeight="1">
      <c r="A45" s="160">
        <v>42</v>
      </c>
      <c r="B45" s="153" t="s">
        <v>4</v>
      </c>
      <c r="C45" s="201"/>
      <c r="D45" s="155">
        <f ca="1">OFFSET('SPPI '!$A$2,D$4,$A45)</f>
        <v>107.4</v>
      </c>
      <c r="E45" s="155">
        <f ca="1">OFFSET('SPPI '!$A$2,E$4,$A45)</f>
        <v>99.8</v>
      </c>
      <c r="F45" s="155">
        <f ca="1">OFFSET('SPPI '!$A$2,F$4,$A45)</f>
        <v>101.4</v>
      </c>
      <c r="G45" s="155">
        <f ca="1">OFFSET('SPPI '!$A$2,G$4,$A45)</f>
        <v>103.5</v>
      </c>
      <c r="H45" s="155">
        <f ca="1">OFFSET('SPPI '!$A$2,H$4,$A45)</f>
        <v>110.7</v>
      </c>
      <c r="J45" s="199"/>
      <c r="K45" s="199"/>
      <c r="L45" s="199"/>
      <c r="M45" s="199"/>
      <c r="N45" s="199"/>
    </row>
    <row r="46" spans="1:14" ht="6.9" customHeight="1">
      <c r="B46" s="154"/>
      <c r="C46" s="201"/>
      <c r="D46" s="197"/>
      <c r="E46" s="197"/>
      <c r="F46" s="197"/>
      <c r="G46" s="155"/>
      <c r="H46" s="197"/>
      <c r="J46" s="199"/>
      <c r="K46" s="199"/>
      <c r="L46" s="199"/>
      <c r="M46" s="199"/>
      <c r="N46" s="199"/>
    </row>
    <row r="47" spans="1:14" s="374" customFormat="1" ht="22.5" customHeight="1">
      <c r="B47" s="375">
        <v>2019</v>
      </c>
      <c r="C47" s="394"/>
      <c r="D47" s="395"/>
      <c r="E47" s="395"/>
      <c r="F47" s="397"/>
      <c r="G47" s="397"/>
      <c r="H47" s="395"/>
      <c r="J47" s="396"/>
      <c r="K47" s="396"/>
      <c r="L47" s="396"/>
      <c r="M47" s="396"/>
      <c r="N47" s="396"/>
    </row>
    <row r="48" spans="1:14" ht="20.399999999999999" customHeight="1">
      <c r="A48" s="160">
        <v>43</v>
      </c>
      <c r="B48" s="153" t="s">
        <v>1</v>
      </c>
      <c r="C48" s="201"/>
      <c r="D48" s="155">
        <f ca="1">OFFSET('SPPI '!$A$2,D$4,$A48)</f>
        <v>107.5</v>
      </c>
      <c r="E48" s="155">
        <f ca="1">OFFSET('SPPI '!$A$2,E$4,$A48)</f>
        <v>100.5</v>
      </c>
      <c r="F48" s="155">
        <f ca="1">OFFSET('SPPI '!$A$2,F$4,$A48)</f>
        <v>102.1</v>
      </c>
      <c r="G48" s="155">
        <f ca="1">OFFSET('SPPI '!$A$2,G$4,$A48)</f>
        <v>103.5</v>
      </c>
      <c r="H48" s="155">
        <f ca="1">OFFSET('SPPI '!$A$2,H$4,$A48)</f>
        <v>111.1</v>
      </c>
      <c r="J48" s="199"/>
      <c r="K48" s="199"/>
      <c r="L48" s="199"/>
      <c r="M48" s="199"/>
      <c r="N48" s="199"/>
    </row>
    <row r="49" spans="1:14" ht="20.399999999999999" customHeight="1">
      <c r="A49" s="160">
        <v>44</v>
      </c>
      <c r="B49" s="153" t="s">
        <v>2</v>
      </c>
      <c r="C49" s="201"/>
      <c r="D49" s="155">
        <f ca="1">OFFSET('SPPI '!$A$2,D$4,$A49)</f>
        <v>107.5</v>
      </c>
      <c r="E49" s="155">
        <f ca="1">OFFSET('SPPI '!$A$2,E$4,$A49)</f>
        <v>100.2</v>
      </c>
      <c r="F49" s="155">
        <f ca="1">OFFSET('SPPI '!$A$2,F$4,$A49)</f>
        <v>102.5</v>
      </c>
      <c r="G49" s="155">
        <f ca="1">OFFSET('SPPI '!$A$2,G$4,$A49)</f>
        <v>103.5</v>
      </c>
      <c r="H49" s="155">
        <f ca="1">OFFSET('SPPI '!$A$2,H$4,$A49)</f>
        <v>110.9</v>
      </c>
      <c r="J49" s="199"/>
      <c r="K49" s="199"/>
      <c r="L49" s="199"/>
      <c r="M49" s="199"/>
      <c r="N49" s="199"/>
    </row>
    <row r="50" spans="1:14" ht="20.399999999999999" customHeight="1">
      <c r="A50" s="160">
        <v>45</v>
      </c>
      <c r="B50" s="153" t="s">
        <v>3</v>
      </c>
      <c r="C50" s="201"/>
      <c r="D50" s="155">
        <f ca="1">OFFSET('SPPI '!$A$2,D$4,$A50)</f>
        <v>107.5</v>
      </c>
      <c r="E50" s="155">
        <f ca="1">OFFSET('SPPI '!$A$2,E$4,$A50)</f>
        <v>100.2</v>
      </c>
      <c r="F50" s="155">
        <f ca="1">OFFSET('SPPI '!$A$2,F$4,$A50)</f>
        <v>101.3</v>
      </c>
      <c r="G50" s="155">
        <f ca="1">OFFSET('SPPI '!$A$2,G$4,$A50)</f>
        <v>103.5</v>
      </c>
      <c r="H50" s="155">
        <f ca="1">OFFSET('SPPI '!$A$2,H$4,$A50)</f>
        <v>114.7</v>
      </c>
      <c r="J50" s="199"/>
      <c r="K50" s="199"/>
      <c r="L50" s="199"/>
      <c r="M50" s="199"/>
      <c r="N50" s="199"/>
    </row>
    <row r="51" spans="1:14" ht="20.399999999999999" customHeight="1">
      <c r="A51" s="160">
        <v>46</v>
      </c>
      <c r="B51" s="153" t="s">
        <v>4</v>
      </c>
      <c r="C51" s="201"/>
      <c r="D51" s="155">
        <f ca="1">OFFSET('SPPI '!$A$2,D$4,$A51)</f>
        <v>107.5</v>
      </c>
      <c r="E51" s="155">
        <f ca="1">OFFSET('SPPI '!$A$2,E$4,$A51)</f>
        <v>100.4</v>
      </c>
      <c r="F51" s="155">
        <f ca="1">OFFSET('SPPI '!$A$2,F$4,$A51)</f>
        <v>101</v>
      </c>
      <c r="G51" s="155">
        <f ca="1">OFFSET('SPPI '!$A$2,G$4,$A51)</f>
        <v>103.5</v>
      </c>
      <c r="H51" s="155">
        <f ca="1">OFFSET('SPPI '!$A$2,H$4,$A51)</f>
        <v>114.7</v>
      </c>
      <c r="J51" s="199"/>
      <c r="K51" s="199"/>
      <c r="L51" s="199"/>
      <c r="M51" s="199"/>
      <c r="N51" s="199"/>
    </row>
    <row r="52" spans="1:14" ht="6.9" customHeight="1">
      <c r="B52" s="154"/>
      <c r="C52" s="201"/>
      <c r="D52" s="197"/>
      <c r="E52" s="197"/>
      <c r="F52" s="197"/>
      <c r="G52" s="155"/>
      <c r="H52" s="197"/>
      <c r="J52" s="199"/>
      <c r="K52" s="199"/>
      <c r="L52" s="199"/>
      <c r="M52" s="199"/>
      <c r="N52" s="199"/>
    </row>
    <row r="53" spans="1:14" s="374" customFormat="1" ht="22.5" customHeight="1">
      <c r="B53" s="375">
        <v>2020</v>
      </c>
      <c r="C53" s="394"/>
      <c r="D53" s="395"/>
      <c r="E53" s="395"/>
      <c r="F53" s="397"/>
      <c r="G53" s="397"/>
      <c r="H53" s="395"/>
      <c r="J53" s="396"/>
      <c r="K53" s="396"/>
      <c r="L53" s="396"/>
      <c r="M53" s="396"/>
      <c r="N53" s="396"/>
    </row>
    <row r="54" spans="1:14" ht="21" customHeight="1">
      <c r="A54" s="160">
        <v>47</v>
      </c>
      <c r="B54" s="153" t="s">
        <v>1</v>
      </c>
      <c r="C54" s="201"/>
      <c r="D54" s="155">
        <f ca="1">OFFSET('SPPI '!$A$2,D$4,$A54)</f>
        <v>107.5</v>
      </c>
      <c r="E54" s="155">
        <f ca="1">OFFSET('SPPI '!$A$2,E$4,$A54)</f>
        <v>100.8</v>
      </c>
      <c r="F54" s="155">
        <f ca="1">OFFSET('SPPI '!$A$2,F$4,$A54)</f>
        <v>101.5</v>
      </c>
      <c r="G54" s="155">
        <f ca="1">OFFSET('SPPI '!$A$2,G$4,$A54)</f>
        <v>103.5</v>
      </c>
      <c r="H54" s="155">
        <f ca="1">OFFSET('SPPI '!$A$2,H$4,$A54)</f>
        <v>114.9</v>
      </c>
      <c r="J54" s="199"/>
      <c r="K54" s="199"/>
      <c r="L54" s="199"/>
      <c r="M54" s="199"/>
      <c r="N54" s="199"/>
    </row>
    <row r="55" spans="1:14" ht="21" customHeight="1">
      <c r="A55" s="160">
        <v>48</v>
      </c>
      <c r="B55" s="153" t="s">
        <v>2</v>
      </c>
      <c r="C55" s="201"/>
      <c r="D55" s="155">
        <f ca="1">OFFSET('SPPI '!$A$2,D$4,$A55)</f>
        <v>107.5</v>
      </c>
      <c r="E55" s="155">
        <f ca="1">OFFSET('SPPI '!$A$2,E$4,$A55)</f>
        <v>100.8</v>
      </c>
      <c r="F55" s="155">
        <f ca="1">OFFSET('SPPI '!$A$2,F$4,$A55)</f>
        <v>102.8</v>
      </c>
      <c r="G55" s="155">
        <f ca="1">OFFSET('SPPI '!$A$2,G$4,$A55)</f>
        <v>103.6</v>
      </c>
      <c r="H55" s="155">
        <f ca="1">OFFSET('SPPI '!$A$2,H$4,$A55)</f>
        <v>117.4</v>
      </c>
      <c r="J55" s="199"/>
      <c r="K55" s="199"/>
      <c r="L55" s="199"/>
      <c r="M55" s="199"/>
      <c r="N55" s="199"/>
    </row>
    <row r="56" spans="1:14" ht="21" customHeight="1">
      <c r="A56" s="160">
        <v>49</v>
      </c>
      <c r="B56" s="153" t="s">
        <v>3</v>
      </c>
      <c r="C56" s="201"/>
      <c r="D56" s="155">
        <f ca="1">OFFSET('SPPI '!$A$2,D$4,$A56)</f>
        <v>107.7</v>
      </c>
      <c r="E56" s="155">
        <f ca="1">OFFSET('SPPI '!$A$2,E$4,$A56)</f>
        <v>100.8</v>
      </c>
      <c r="F56" s="155">
        <f ca="1">OFFSET('SPPI '!$A$2,F$4,$A56)</f>
        <v>106.6</v>
      </c>
      <c r="G56" s="155">
        <f ca="1">OFFSET('SPPI '!$A$2,G$4,$A56)</f>
        <v>103.6</v>
      </c>
      <c r="H56" s="155">
        <f ca="1">OFFSET('SPPI '!$A$2,H$4,$A56)</f>
        <v>118.1</v>
      </c>
      <c r="J56" s="199"/>
      <c r="K56" s="199"/>
      <c r="L56" s="199"/>
      <c r="M56" s="199"/>
      <c r="N56" s="199"/>
    </row>
    <row r="57" spans="1:14" ht="21" customHeight="1">
      <c r="A57" s="160">
        <v>50</v>
      </c>
      <c r="B57" s="153" t="s">
        <v>4</v>
      </c>
      <c r="C57" s="201"/>
      <c r="D57" s="155">
        <f ca="1">OFFSET('SPPI '!$A$2,D$4,$A57)</f>
        <v>107.7</v>
      </c>
      <c r="E57" s="155">
        <f ca="1">OFFSET('SPPI '!$A$2,E$4,$A57)</f>
        <v>100.8</v>
      </c>
      <c r="F57" s="155">
        <f ca="1">OFFSET('SPPI '!$A$2,F$4,$A57)</f>
        <v>102.9</v>
      </c>
      <c r="G57" s="155">
        <f ca="1">OFFSET('SPPI '!$A$2,G$4,$A57)</f>
        <v>103.6</v>
      </c>
      <c r="H57" s="155">
        <f ca="1">OFFSET('SPPI '!$A$2,H$4,$A57)</f>
        <v>118.3</v>
      </c>
      <c r="J57" s="199"/>
      <c r="K57" s="199"/>
      <c r="L57" s="199"/>
      <c r="M57" s="199"/>
      <c r="N57" s="199"/>
    </row>
    <row r="58" spans="1:14" ht="6.9" customHeight="1">
      <c r="B58" s="153"/>
      <c r="C58" s="154"/>
      <c r="D58" s="148"/>
      <c r="E58" s="151"/>
      <c r="F58" s="151"/>
      <c r="G58" s="151"/>
      <c r="H58" s="151"/>
      <c r="I58" s="151"/>
      <c r="J58" s="199"/>
      <c r="K58" s="199"/>
      <c r="L58" s="199"/>
      <c r="M58" s="199"/>
      <c r="N58" s="199"/>
    </row>
    <row r="59" spans="1:14" s="374" customFormat="1" ht="22.5" customHeight="1">
      <c r="B59" s="375">
        <v>2021</v>
      </c>
      <c r="C59" s="381"/>
      <c r="D59" s="377"/>
      <c r="E59" s="382"/>
      <c r="F59" s="382"/>
      <c r="G59" s="382"/>
      <c r="H59" s="382"/>
      <c r="I59" s="382"/>
      <c r="J59" s="396"/>
      <c r="K59" s="396"/>
      <c r="L59" s="396"/>
      <c r="M59" s="396"/>
      <c r="N59" s="396"/>
    </row>
    <row r="60" spans="1:14" ht="21" customHeight="1">
      <c r="A60" s="143">
        <v>51</v>
      </c>
      <c r="B60" s="153" t="s">
        <v>1</v>
      </c>
      <c r="C60" s="154"/>
      <c r="D60" s="155">
        <f ca="1">OFFSET('SPPI '!$A$2,D$4,$A60)</f>
        <v>108.8</v>
      </c>
      <c r="E60" s="155">
        <f ca="1">OFFSET('SPPI '!$A$2,E$4,$A60)</f>
        <v>101.8</v>
      </c>
      <c r="F60" s="155">
        <f ca="1">OFFSET('SPPI '!$A$2,F$4,$A60)</f>
        <v>99.5</v>
      </c>
      <c r="G60" s="155">
        <f ca="1">OFFSET('SPPI '!$A$2,G$4,$A60)</f>
        <v>103.5</v>
      </c>
      <c r="H60" s="155">
        <f ca="1">OFFSET('SPPI '!$A$2,H$4,$A60)</f>
        <v>118.4</v>
      </c>
      <c r="I60" s="151"/>
      <c r="J60" s="199"/>
      <c r="K60" s="199"/>
      <c r="L60" s="199"/>
      <c r="M60" s="199"/>
      <c r="N60" s="199"/>
    </row>
    <row r="61" spans="1:14" ht="21" customHeight="1">
      <c r="A61" s="144">
        <v>52</v>
      </c>
      <c r="B61" s="153" t="s">
        <v>2</v>
      </c>
      <c r="C61" s="154"/>
      <c r="D61" s="155">
        <f ca="1">OFFSET('SPPI '!$A$2,D$4,$A61)</f>
        <v>108.8</v>
      </c>
      <c r="E61" s="155">
        <f ca="1">OFFSET('SPPI '!$A$2,E$4,$A61)</f>
        <v>101.8</v>
      </c>
      <c r="F61" s="155">
        <f ca="1">OFFSET('SPPI '!$A$2,F$4,$A61)</f>
        <v>100</v>
      </c>
      <c r="G61" s="155">
        <f ca="1">OFFSET('SPPI '!$A$2,G$4,$A61)</f>
        <v>103.5</v>
      </c>
      <c r="H61" s="155">
        <f ca="1">OFFSET('SPPI '!$A$2,H$4,$A61)</f>
        <v>118.5</v>
      </c>
      <c r="I61" s="151"/>
      <c r="J61" s="199"/>
      <c r="K61" s="199"/>
      <c r="L61" s="199"/>
      <c r="M61" s="199"/>
      <c r="N61" s="199"/>
    </row>
    <row r="62" spans="1:14" ht="21" customHeight="1">
      <c r="A62" s="144">
        <v>53</v>
      </c>
      <c r="B62" s="153" t="s">
        <v>3</v>
      </c>
      <c r="D62" s="155">
        <f ca="1">OFFSET('SPPI '!$A$2,D$4,$A62)</f>
        <v>108.8</v>
      </c>
      <c r="E62" s="155">
        <f ca="1">OFFSET('SPPI '!$A$2,E$4,$A62)</f>
        <v>101.8</v>
      </c>
      <c r="F62" s="155">
        <f ca="1">OFFSET('SPPI '!$A$2,F$4,$A62)</f>
        <v>100.9</v>
      </c>
      <c r="G62" s="155">
        <f ca="1">OFFSET('SPPI '!$A$2,G$4,$A62)</f>
        <v>103.6</v>
      </c>
      <c r="H62" s="155">
        <f ca="1">OFFSET('SPPI '!$A$2,H$4,$A62)</f>
        <v>118.5</v>
      </c>
      <c r="J62" s="199"/>
      <c r="K62" s="199"/>
      <c r="L62" s="199"/>
      <c r="M62" s="199"/>
      <c r="N62" s="199"/>
    </row>
    <row r="63" spans="1:14" ht="21" customHeight="1">
      <c r="A63" s="143">
        <v>54</v>
      </c>
      <c r="B63" s="153" t="s">
        <v>4</v>
      </c>
      <c r="D63" s="155">
        <f ca="1">OFFSET('SPPI '!$A$2,D$4,$A63)</f>
        <v>109</v>
      </c>
      <c r="E63" s="155">
        <f ca="1">OFFSET('SPPI '!$A$2,E$4,$A63)</f>
        <v>101.9</v>
      </c>
      <c r="F63" s="155">
        <f ca="1">OFFSET('SPPI '!$A$2,F$4,$A63)</f>
        <v>103.7</v>
      </c>
      <c r="G63" s="155">
        <f ca="1">OFFSET('SPPI '!$A$2,G$4,$A63)</f>
        <v>103.6</v>
      </c>
      <c r="H63" s="155">
        <f ca="1">OFFSET('SPPI '!$A$2,H$4,$A63)</f>
        <v>118.6</v>
      </c>
    </row>
    <row r="64" spans="1:14" ht="6.9" customHeight="1">
      <c r="B64" s="160"/>
      <c r="C64" s="160"/>
    </row>
    <row r="65" spans="1:14" s="374" customFormat="1" ht="22.5" customHeight="1">
      <c r="B65" s="375">
        <v>2022</v>
      </c>
      <c r="C65" s="381"/>
      <c r="D65" s="377"/>
      <c r="E65" s="382"/>
      <c r="F65" s="382"/>
      <c r="G65" s="382"/>
      <c r="H65" s="398"/>
      <c r="I65" s="382"/>
      <c r="J65" s="396"/>
      <c r="K65" s="396"/>
      <c r="L65" s="396"/>
      <c r="M65" s="396"/>
      <c r="N65" s="396"/>
    </row>
    <row r="66" spans="1:14" ht="20.399999999999999" customHeight="1">
      <c r="A66" s="143">
        <v>55</v>
      </c>
      <c r="B66" s="153" t="s">
        <v>1</v>
      </c>
      <c r="C66" s="154"/>
      <c r="D66" s="155">
        <f ca="1">OFFSET('SPPI '!$A$2,D$4,$A66)</f>
        <v>109.2</v>
      </c>
      <c r="E66" s="155">
        <f ca="1">OFFSET('SPPI '!$A$2,E$4,$A66)</f>
        <v>102.2</v>
      </c>
      <c r="F66" s="155">
        <f ca="1">OFFSET('SPPI '!$A$2,F$4,$A66)</f>
        <v>99.4</v>
      </c>
      <c r="G66" s="155">
        <f ca="1">OFFSET('SPPI '!$A$2,G$4,$A66)</f>
        <v>103.6</v>
      </c>
      <c r="H66" s="155">
        <f ca="1">OFFSET('SPPI '!$A$2,H$4,$A66)</f>
        <v>120.2</v>
      </c>
      <c r="I66" s="151"/>
      <c r="J66" s="199"/>
      <c r="K66" s="199"/>
      <c r="L66" s="199"/>
      <c r="M66" s="199"/>
      <c r="N66" s="199"/>
    </row>
    <row r="67" spans="1:14" ht="20.399999999999999" customHeight="1">
      <c r="A67" s="144">
        <v>56</v>
      </c>
      <c r="B67" s="153" t="s">
        <v>2</v>
      </c>
      <c r="C67" s="154"/>
      <c r="D67" s="155">
        <f ca="1">OFFSET('SPPI '!$A$2,D$4,$A67)</f>
        <v>109.8</v>
      </c>
      <c r="E67" s="155">
        <f ca="1">OFFSET('SPPI '!$A$2,E$4,$A67)</f>
        <v>102.6</v>
      </c>
      <c r="F67" s="155">
        <f ca="1">OFFSET('SPPI '!$A$2,F$4,$A67)</f>
        <v>101.9</v>
      </c>
      <c r="G67" s="155">
        <f ca="1">OFFSET('SPPI '!$A$2,G$4,$A67)</f>
        <v>103.6</v>
      </c>
      <c r="H67" s="155">
        <f ca="1">OFFSET('SPPI '!$A$2,H$4,$A67)</f>
        <v>121.8</v>
      </c>
      <c r="I67" s="151"/>
      <c r="J67" s="199"/>
      <c r="K67" s="199"/>
      <c r="L67" s="199"/>
      <c r="M67" s="199"/>
      <c r="N67" s="199"/>
    </row>
    <row r="68" spans="1:14" ht="20.399999999999999" customHeight="1">
      <c r="A68" s="144">
        <v>57</v>
      </c>
      <c r="B68" s="153" t="s">
        <v>3</v>
      </c>
      <c r="D68" s="155">
        <f ca="1">OFFSET('SPPI '!$A$2,D$4,$A68)</f>
        <v>110</v>
      </c>
      <c r="E68" s="155">
        <f ca="1">OFFSET('SPPI '!$A$2,E$4,$A68)</f>
        <v>102.7</v>
      </c>
      <c r="F68" s="155">
        <f ca="1">OFFSET('SPPI '!$A$2,F$4,$A68)</f>
        <v>117.2</v>
      </c>
      <c r="G68" s="155">
        <f ca="1">OFFSET('SPPI '!$A$2,G$4,$A68)</f>
        <v>103.6</v>
      </c>
      <c r="H68" s="155">
        <f ca="1">OFFSET('SPPI '!$A$2,H$4,$A68)</f>
        <v>122.9</v>
      </c>
      <c r="J68" s="199"/>
      <c r="K68" s="199"/>
      <c r="L68" s="199"/>
      <c r="M68" s="199"/>
      <c r="N68" s="199"/>
    </row>
    <row r="69" spans="1:14" ht="20.399999999999999" customHeight="1">
      <c r="A69" s="143">
        <v>58</v>
      </c>
      <c r="B69" s="153" t="s">
        <v>4</v>
      </c>
      <c r="D69" s="155">
        <f ca="1">OFFSET('SPPI '!$A$2,D$4,$A69)</f>
        <v>110.1</v>
      </c>
      <c r="E69" s="155">
        <f ca="1">OFFSET('SPPI '!$A$2,E$4,$A69)</f>
        <v>102.7</v>
      </c>
      <c r="F69" s="155">
        <f ca="1">OFFSET('SPPI '!$A$2,F$4,$A69)</f>
        <v>121.3</v>
      </c>
      <c r="G69" s="155">
        <f ca="1">OFFSET('SPPI '!$A$2,G$4,$A69)</f>
        <v>103.6</v>
      </c>
      <c r="H69" s="155">
        <f ca="1">OFFSET('SPPI '!$A$2,H$4,$A69)</f>
        <v>123</v>
      </c>
    </row>
    <row r="70" spans="1:14" ht="6.9" customHeight="1">
      <c r="B70" s="160"/>
      <c r="C70" s="160"/>
    </row>
    <row r="71" spans="1:14" s="374" customFormat="1" ht="22.5" customHeight="1">
      <c r="B71" s="375">
        <v>2023</v>
      </c>
      <c r="C71" s="381"/>
      <c r="D71" s="377"/>
      <c r="E71" s="382"/>
      <c r="F71" s="382"/>
      <c r="G71" s="382"/>
      <c r="H71" s="398"/>
      <c r="I71" s="382"/>
      <c r="J71" s="396"/>
      <c r="K71" s="396"/>
      <c r="L71" s="396"/>
      <c r="M71" s="396"/>
      <c r="N71" s="396"/>
    </row>
    <row r="72" spans="1:14" ht="21" customHeight="1">
      <c r="A72" s="143">
        <v>59</v>
      </c>
      <c r="B72" s="153" t="s">
        <v>1</v>
      </c>
      <c r="C72" s="154"/>
      <c r="D72" s="155">
        <f ca="1">OFFSET('SPPI '!$A$2,D$4,$A72)</f>
        <v>110.3</v>
      </c>
      <c r="E72" s="155">
        <f ca="1">OFFSET('SPPI '!$A$2,E$4,$A72)</f>
        <v>102.7</v>
      </c>
      <c r="F72" s="155">
        <f ca="1">OFFSET('SPPI '!$A$2,F$4,$A72)</f>
        <v>122.3</v>
      </c>
      <c r="G72" s="155">
        <f ca="1">OFFSET('SPPI '!$A$2,G$4,$A72)</f>
        <v>103.6</v>
      </c>
      <c r="H72" s="155">
        <f ca="1">OFFSET('SPPI '!$A$2,H$4,$A72)</f>
        <v>123.2</v>
      </c>
      <c r="I72" s="151"/>
      <c r="J72" s="199"/>
      <c r="K72" s="199"/>
      <c r="L72" s="199"/>
      <c r="M72" s="199"/>
      <c r="N72" s="199"/>
    </row>
    <row r="73" spans="1:14" ht="21" customHeight="1">
      <c r="A73" s="144">
        <v>60</v>
      </c>
      <c r="B73" s="153" t="s">
        <v>2</v>
      </c>
      <c r="C73" s="154"/>
      <c r="D73" s="155">
        <f ca="1">OFFSET('SPPI '!$A$2,D$4,$A73)</f>
        <v>110.5</v>
      </c>
      <c r="E73" s="155">
        <f ca="1">OFFSET('SPPI '!$A$2,E$4,$A73)</f>
        <v>102.7</v>
      </c>
      <c r="F73" s="155">
        <f ca="1">OFFSET('SPPI '!$A$2,F$4,$A73)</f>
        <v>119.5</v>
      </c>
      <c r="G73" s="155">
        <f ca="1">OFFSET('SPPI '!$A$2,G$4,$A73)</f>
        <v>103.6</v>
      </c>
      <c r="H73" s="155">
        <f ca="1">OFFSET('SPPI '!$A$2,H$4,$A73)</f>
        <v>123.2</v>
      </c>
      <c r="I73" s="151"/>
      <c r="J73" s="199"/>
      <c r="K73" s="199"/>
      <c r="L73" s="199"/>
      <c r="M73" s="199"/>
      <c r="N73" s="199"/>
    </row>
    <row r="74" spans="1:14" ht="21" customHeight="1">
      <c r="A74" s="144">
        <v>61</v>
      </c>
      <c r="B74" s="153" t="s">
        <v>3</v>
      </c>
      <c r="D74" s="155">
        <f ca="1">OFFSET('SPPI '!$A$2,D$4,$A74)</f>
        <v>110.8</v>
      </c>
      <c r="E74" s="155">
        <f ca="1">OFFSET('SPPI '!$A$2,E$4,$A74)</f>
        <v>102.8</v>
      </c>
      <c r="F74" s="155">
        <f ca="1">OFFSET('SPPI '!$A$2,F$4,$A74)</f>
        <v>119</v>
      </c>
      <c r="G74" s="155">
        <f ca="1">OFFSET('SPPI '!$A$2,G$4,$A74)</f>
        <v>103.6</v>
      </c>
      <c r="H74" s="155">
        <f ca="1">OFFSET('SPPI '!$A$2,H$4,$A74)</f>
        <v>125.3</v>
      </c>
      <c r="J74" s="199"/>
      <c r="K74" s="199"/>
      <c r="L74" s="199"/>
      <c r="M74" s="199"/>
      <c r="N74" s="199"/>
    </row>
    <row r="75" spans="1:14" ht="21" customHeight="1">
      <c r="A75" s="143">
        <v>62</v>
      </c>
      <c r="B75" s="153" t="s">
        <v>4</v>
      </c>
      <c r="D75" s="155">
        <f ca="1">OFFSET('SPPI '!$A$2,D$4,$A75)</f>
        <v>110.9</v>
      </c>
      <c r="E75" s="155">
        <f ca="1">OFFSET('SPPI '!$A$2,E$4,$A75)</f>
        <v>102.8</v>
      </c>
      <c r="F75" s="155">
        <f ca="1">OFFSET('SPPI '!$A$2,F$4,$A75)</f>
        <v>118.4</v>
      </c>
      <c r="G75" s="155">
        <f ca="1">OFFSET('SPPI '!$A$2,G$4,$A75)</f>
        <v>103.6</v>
      </c>
      <c r="H75" s="155">
        <f ca="1">OFFSET('SPPI '!$A$2,H$4,$A75)</f>
        <v>125.3</v>
      </c>
    </row>
    <row r="76" spans="1:14" ht="6.9" customHeight="1">
      <c r="A76" s="143"/>
      <c r="B76" s="153"/>
      <c r="D76" s="155"/>
      <c r="E76" s="155"/>
      <c r="F76" s="155"/>
      <c r="G76" s="155"/>
      <c r="H76" s="155"/>
    </row>
    <row r="77" spans="1:14" s="374" customFormat="1" ht="22.5" customHeight="1">
      <c r="B77" s="375">
        <v>2024</v>
      </c>
      <c r="C77" s="381"/>
      <c r="D77" s="377"/>
      <c r="E77" s="382"/>
      <c r="F77" s="382"/>
      <c r="G77" s="382"/>
      <c r="H77" s="398"/>
      <c r="I77" s="382"/>
      <c r="J77" s="396"/>
      <c r="K77" s="396"/>
      <c r="L77" s="396"/>
      <c r="M77" s="396"/>
      <c r="N77" s="396"/>
    </row>
    <row r="78" spans="1:14" ht="20.399999999999999" customHeight="1">
      <c r="A78" s="143">
        <v>63</v>
      </c>
      <c r="B78" s="153" t="s">
        <v>1</v>
      </c>
      <c r="C78" s="154"/>
      <c r="D78" s="155">
        <f ca="1">OFFSET('SPPI '!$A$2,D$4,$A78)</f>
        <v>111</v>
      </c>
      <c r="E78" s="155">
        <f ca="1">OFFSET('SPPI '!$A$2,E$4,$A78)</f>
        <v>102.8</v>
      </c>
      <c r="F78" s="155">
        <f ca="1">OFFSET('SPPI '!$A$2,F$4,$A78)</f>
        <v>121.4</v>
      </c>
      <c r="G78" s="155">
        <f ca="1">OFFSET('SPPI '!$A$2,G$4,$A78)</f>
        <v>103.6</v>
      </c>
      <c r="H78" s="155">
        <f ca="1">OFFSET('SPPI '!$A$2,H$4,$A78)</f>
        <v>125.4</v>
      </c>
      <c r="I78" s="151"/>
      <c r="J78" s="199"/>
      <c r="K78" s="199"/>
      <c r="L78" s="199"/>
      <c r="M78" s="199"/>
      <c r="N78" s="199"/>
    </row>
    <row r="79" spans="1:14" ht="20.399999999999999" customHeight="1">
      <c r="A79" s="144">
        <v>64</v>
      </c>
      <c r="B79" s="153" t="s">
        <v>2</v>
      </c>
      <c r="C79" s="154"/>
      <c r="D79" s="155">
        <f ca="1">OFFSET('SPPI '!$A$2,D$4,$A79)</f>
        <v>111.1</v>
      </c>
      <c r="E79" s="155">
        <f ca="1">OFFSET('SPPI '!$A$2,E$4,$A79)</f>
        <v>102.8</v>
      </c>
      <c r="F79" s="155">
        <f ca="1">OFFSET('SPPI '!$A$2,F$4,$A79)</f>
        <v>113.1</v>
      </c>
      <c r="G79" s="155">
        <f ca="1">OFFSET('SPPI '!$A$2,G$4,$A79)</f>
        <v>103.6</v>
      </c>
      <c r="H79" s="155">
        <f ca="1">OFFSET('SPPI '!$A$2,H$4,$A79)</f>
        <v>125.5</v>
      </c>
      <c r="I79" s="151"/>
      <c r="J79" s="199"/>
      <c r="K79" s="199"/>
      <c r="L79" s="199"/>
      <c r="M79" s="199"/>
      <c r="N79" s="199"/>
    </row>
    <row r="80" spans="1:14" ht="20.399999999999999" customHeight="1">
      <c r="A80" s="144">
        <v>65</v>
      </c>
      <c r="B80" s="153" t="s">
        <v>3</v>
      </c>
      <c r="D80" s="155">
        <f ca="1">OFFSET('SPPI '!$A$2,D$4,$A80)</f>
        <v>111.2</v>
      </c>
      <c r="E80" s="155">
        <f ca="1">OFFSET('SPPI '!$A$2,E$4,$A80)</f>
        <v>102.8</v>
      </c>
      <c r="F80" s="155">
        <f ca="1">OFFSET('SPPI '!$A$2,F$4,$A80)</f>
        <v>110.4</v>
      </c>
      <c r="G80" s="155">
        <f ca="1">OFFSET('SPPI '!$A$2,G$4,$A80)</f>
        <v>103.6</v>
      </c>
      <c r="H80" s="155">
        <f ca="1">OFFSET('SPPI '!$A$2,H$4,$A80)</f>
        <v>125.5</v>
      </c>
      <c r="J80" s="199"/>
      <c r="K80" s="199"/>
      <c r="L80" s="199"/>
      <c r="M80" s="199"/>
      <c r="N80" s="199"/>
    </row>
    <row r="81" spans="1:12" ht="20.399999999999999" customHeight="1">
      <c r="A81" s="143">
        <v>66</v>
      </c>
      <c r="B81" s="153" t="s">
        <v>4</v>
      </c>
      <c r="D81" s="155">
        <f ca="1">OFFSET('SPPI '!$A$2,D$4,$A81)</f>
        <v>111.4</v>
      </c>
      <c r="E81" s="155">
        <f ca="1">OFFSET('SPPI '!$A$2,E$4,$A81)</f>
        <v>102.9</v>
      </c>
      <c r="F81" s="155">
        <f ca="1">OFFSET('SPPI '!$A$2,F$4,$A81)</f>
        <v>108.1</v>
      </c>
      <c r="G81" s="155">
        <f ca="1">OFFSET('SPPI '!$A$2,G$4,$A81)</f>
        <v>103.6</v>
      </c>
      <c r="H81" s="155">
        <f ca="1">OFFSET('SPPI '!$A$2,H$4,$A81)</f>
        <v>125.6</v>
      </c>
    </row>
    <row r="82" spans="1:12" ht="7.5" customHeight="1" thickBot="1">
      <c r="A82" s="143"/>
      <c r="B82" s="41"/>
      <c r="C82" s="41"/>
      <c r="D82" s="41"/>
      <c r="E82" s="42"/>
      <c r="F82" s="42"/>
      <c r="G82" s="42"/>
      <c r="H82" s="42"/>
      <c r="I82" s="8"/>
      <c r="J82" s="8"/>
      <c r="K82" s="8"/>
      <c r="L82" s="8"/>
    </row>
    <row r="83" spans="1:12" ht="24.9" customHeight="1">
      <c r="B83" s="281"/>
      <c r="C83" s="31"/>
      <c r="D83" s="334"/>
    </row>
  </sheetData>
  <mergeCells count="3">
    <mergeCell ref="B5:H5"/>
    <mergeCell ref="D6:H6"/>
    <mergeCell ref="D7:H7"/>
  </mergeCells>
  <printOptions horizontalCentered="1"/>
  <pageMargins left="0.47244094488188981" right="0.47244094488188981" top="0.47244094488188981" bottom="0.47244094488188981" header="0" footer="0"/>
  <pageSetup paperSize="9" scale="47" orientation="portrait" r:id="rId1"/>
  <headerFooter differentFirst="1"/>
  <ignoredErrors>
    <ignoredError sqref="D8:H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N83"/>
  <sheetViews>
    <sheetView view="pageBreakPreview" zoomScale="75" zoomScaleNormal="60" zoomScaleSheetLayoutView="75" workbookViewId="0">
      <pane xSplit="3" ySplit="11" topLeftCell="D72" activePane="bottomRight" state="frozen"/>
      <selection activeCell="L89" sqref="L89"/>
      <selection pane="topRight" activeCell="L89" sqref="L89"/>
      <selection pane="bottomLeft" activeCell="L89" sqref="L89"/>
      <selection pane="bottomRight" sqref="A1:A1048576"/>
    </sheetView>
  </sheetViews>
  <sheetFormatPr defaultColWidth="9.109375" defaultRowHeight="23.4"/>
  <cols>
    <col min="1" max="1" width="5.21875" style="8" hidden="1" customWidth="1"/>
    <col min="2" max="2" width="16.88671875" style="31" customWidth="1"/>
    <col min="3" max="3" width="4" style="19" customWidth="1"/>
    <col min="4" max="6" width="29.88671875" style="8" customWidth="1"/>
    <col min="7" max="7" width="45.5546875" style="8" customWidth="1"/>
    <col min="8" max="8" width="29.88671875" style="8" customWidth="1"/>
    <col min="9" max="9" width="9.6640625" style="8" customWidth="1"/>
    <col min="10" max="16384" width="9.109375" style="8"/>
  </cols>
  <sheetData>
    <row r="1" spans="1:14" s="371" customFormat="1" ht="25.2">
      <c r="B1" s="361" t="s">
        <v>37</v>
      </c>
      <c r="C1" s="399" t="s">
        <v>13</v>
      </c>
      <c r="D1" s="363" t="s">
        <v>368</v>
      </c>
      <c r="E1" s="372"/>
      <c r="F1" s="372"/>
      <c r="G1" s="372"/>
      <c r="H1" s="372"/>
    </row>
    <row r="2" spans="1:14" s="70" customFormat="1" ht="25.2">
      <c r="B2" s="294" t="s">
        <v>39</v>
      </c>
      <c r="C2" s="305" t="s">
        <v>13</v>
      </c>
      <c r="D2" s="296" t="s">
        <v>369</v>
      </c>
      <c r="E2" s="72"/>
      <c r="F2" s="72"/>
      <c r="G2" s="72"/>
      <c r="H2" s="72"/>
    </row>
    <row r="3" spans="1:14" ht="6.9" customHeight="1">
      <c r="B3" s="43"/>
      <c r="C3" s="44"/>
      <c r="D3" s="43"/>
      <c r="E3" s="43"/>
      <c r="F3" s="43"/>
      <c r="G3" s="43"/>
      <c r="H3" s="43"/>
    </row>
    <row r="4" spans="1:14" ht="16.5" hidden="1" customHeight="1">
      <c r="B4" s="43"/>
      <c r="C4" s="44"/>
      <c r="D4" s="88">
        <v>35</v>
      </c>
      <c r="E4" s="89">
        <v>39</v>
      </c>
      <c r="F4" s="89">
        <v>54</v>
      </c>
      <c r="G4" s="89">
        <v>63</v>
      </c>
      <c r="H4" s="89">
        <v>69</v>
      </c>
    </row>
    <row r="5" spans="1:14" ht="24" thickBot="1">
      <c r="B5" s="563" t="s">
        <v>0</v>
      </c>
      <c r="C5" s="563"/>
      <c r="D5" s="563"/>
      <c r="E5" s="563"/>
      <c r="F5" s="563"/>
      <c r="G5" s="563"/>
      <c r="H5" s="563"/>
    </row>
    <row r="6" spans="1:14" s="402" customFormat="1" ht="39.9" customHeight="1">
      <c r="B6" s="400"/>
      <c r="C6" s="401"/>
      <c r="D6" s="564" t="s">
        <v>293</v>
      </c>
      <c r="E6" s="564"/>
      <c r="F6" s="565" t="s">
        <v>50</v>
      </c>
      <c r="G6" s="565"/>
      <c r="H6" s="565"/>
    </row>
    <row r="7" spans="1:14" s="20" customFormat="1" ht="37.5" customHeight="1">
      <c r="B7" s="32"/>
      <c r="C7" s="52"/>
      <c r="D7" s="566" t="s">
        <v>294</v>
      </c>
      <c r="E7" s="566"/>
      <c r="F7" s="566" t="s">
        <v>51</v>
      </c>
      <c r="G7" s="566"/>
      <c r="H7" s="566"/>
    </row>
    <row r="8" spans="1:14" s="2" customFormat="1" ht="23.25" customHeight="1">
      <c r="C8" s="53"/>
      <c r="D8" s="329">
        <v>55</v>
      </c>
      <c r="E8" s="329">
        <v>56</v>
      </c>
      <c r="F8" s="329" t="s">
        <v>52</v>
      </c>
      <c r="G8" s="329" t="s">
        <v>53</v>
      </c>
      <c r="H8" s="329" t="s">
        <v>54</v>
      </c>
    </row>
    <row r="9" spans="1:14" s="404" customFormat="1" ht="56.25" customHeight="1">
      <c r="B9" s="359" t="s">
        <v>46</v>
      </c>
      <c r="C9" s="403"/>
      <c r="D9" s="359" t="s">
        <v>55</v>
      </c>
      <c r="E9" s="357" t="s">
        <v>258</v>
      </c>
      <c r="F9" s="359" t="s">
        <v>56</v>
      </c>
      <c r="G9" s="357" t="s">
        <v>257</v>
      </c>
      <c r="H9" s="357" t="s">
        <v>256</v>
      </c>
    </row>
    <row r="10" spans="1:14" s="12" customFormat="1" ht="47.25" customHeight="1" thickBot="1">
      <c r="B10" s="293" t="s">
        <v>48</v>
      </c>
      <c r="C10" s="331"/>
      <c r="D10" s="293" t="s">
        <v>57</v>
      </c>
      <c r="E10" s="304" t="s">
        <v>255</v>
      </c>
      <c r="F10" s="293" t="s">
        <v>58</v>
      </c>
      <c r="G10" s="304" t="s">
        <v>254</v>
      </c>
      <c r="H10" s="304" t="s">
        <v>253</v>
      </c>
    </row>
    <row r="11" spans="1:14" s="12" customFormat="1" ht="8.25" customHeight="1">
      <c r="B11" s="24"/>
      <c r="C11" s="48"/>
      <c r="D11" s="24"/>
      <c r="E11" s="24"/>
      <c r="F11" s="24"/>
      <c r="G11" s="39"/>
      <c r="H11" s="24"/>
    </row>
    <row r="12" spans="1:14" s="6" customFormat="1" ht="21.6" customHeight="1">
      <c r="A12" s="160">
        <v>76</v>
      </c>
      <c r="B12" s="150">
        <v>2015</v>
      </c>
      <c r="C12" s="198"/>
      <c r="D12" s="155">
        <f ca="1">OFFSET('SPPI '!$A$2,D$4,$A12)</f>
        <v>101.8</v>
      </c>
      <c r="E12" s="155">
        <f ca="1">OFFSET('SPPI '!$A$2,E$4,$A12)</f>
        <v>121.1</v>
      </c>
      <c r="F12" s="155">
        <f ca="1">OFFSET('SPPI '!$A$2,F$4,$A12)</f>
        <v>100.4</v>
      </c>
      <c r="G12" s="155">
        <f ca="1">OFFSET('SPPI '!$A$2,G$4,$A12)</f>
        <v>101.6</v>
      </c>
      <c r="H12" s="155">
        <f ca="1">OFFSET('SPPI '!$A$2,H$4,$A12)</f>
        <v>100.6</v>
      </c>
      <c r="J12" s="14"/>
      <c r="K12" s="14"/>
      <c r="L12" s="14"/>
      <c r="M12" s="14"/>
      <c r="N12" s="14"/>
    </row>
    <row r="13" spans="1:14" s="6" customFormat="1" ht="20.399999999999999" customHeight="1">
      <c r="A13" s="160">
        <v>77</v>
      </c>
      <c r="B13" s="150">
        <v>2016</v>
      </c>
      <c r="C13" s="198"/>
      <c r="D13" s="155">
        <f ca="1">OFFSET('SPPI '!$A$2,D$4,$A13)</f>
        <v>101.9</v>
      </c>
      <c r="E13" s="155">
        <f ca="1">OFFSET('SPPI '!$A$2,E$4,$A13)</f>
        <v>125.7</v>
      </c>
      <c r="F13" s="155">
        <f ca="1">OFFSET('SPPI '!$A$2,F$4,$A13)</f>
        <v>100.4</v>
      </c>
      <c r="G13" s="155">
        <f ca="1">OFFSET('SPPI '!$A$2,G$4,$A13)</f>
        <v>102.1</v>
      </c>
      <c r="H13" s="155">
        <f ca="1">OFFSET('SPPI '!$A$2,H$4,$A13)</f>
        <v>101.4</v>
      </c>
      <c r="J13" s="14"/>
      <c r="K13" s="14"/>
      <c r="L13" s="14"/>
      <c r="M13" s="14"/>
      <c r="N13" s="14"/>
    </row>
    <row r="14" spans="1:14" s="6" customFormat="1" ht="20.399999999999999" customHeight="1">
      <c r="A14" s="160">
        <v>78</v>
      </c>
      <c r="B14" s="150">
        <v>2017</v>
      </c>
      <c r="C14" s="198"/>
      <c r="D14" s="155">
        <f ca="1">OFFSET('SPPI '!$A$2,D$4,$A14)</f>
        <v>103</v>
      </c>
      <c r="E14" s="155">
        <f ca="1">OFFSET('SPPI '!$A$2,E$4,$A14)</f>
        <v>131.19999999999999</v>
      </c>
      <c r="F14" s="155">
        <f ca="1">OFFSET('SPPI '!$A$2,F$4,$A14)</f>
        <v>100.4</v>
      </c>
      <c r="G14" s="155">
        <f ca="1">OFFSET('SPPI '!$A$2,G$4,$A14)</f>
        <v>102.4</v>
      </c>
      <c r="H14" s="155">
        <f ca="1">OFFSET('SPPI '!$A$2,H$4,$A14)</f>
        <v>101.4</v>
      </c>
      <c r="J14" s="14"/>
      <c r="K14" s="14"/>
      <c r="L14" s="14"/>
      <c r="M14" s="14"/>
      <c r="N14" s="14"/>
    </row>
    <row r="15" spans="1:14" s="6" customFormat="1" ht="20.399999999999999" customHeight="1">
      <c r="A15" s="160">
        <v>79</v>
      </c>
      <c r="B15" s="150">
        <v>2018</v>
      </c>
      <c r="C15" s="198"/>
      <c r="D15" s="155">
        <f ca="1">OFFSET('SPPI '!$A$2,D$4,$A15)</f>
        <v>102.8</v>
      </c>
      <c r="E15" s="155">
        <f ca="1">OFFSET('SPPI '!$A$2,E$4,$A15)</f>
        <v>135.19999999999999</v>
      </c>
      <c r="F15" s="155">
        <f ca="1">OFFSET('SPPI '!$A$2,F$4,$A15)</f>
        <v>100</v>
      </c>
      <c r="G15" s="155">
        <f ca="1">OFFSET('SPPI '!$A$2,G$4,$A15)</f>
        <v>103.1</v>
      </c>
      <c r="H15" s="155">
        <f ca="1">OFFSET('SPPI '!$A$2,H$4,$A15)</f>
        <v>101</v>
      </c>
      <c r="J15" s="14"/>
      <c r="K15" s="14"/>
      <c r="L15" s="14"/>
      <c r="M15" s="14"/>
      <c r="N15" s="14"/>
    </row>
    <row r="16" spans="1:14" s="6" customFormat="1" ht="20.399999999999999" customHeight="1">
      <c r="A16" s="160">
        <v>80</v>
      </c>
      <c r="B16" s="150">
        <v>2019</v>
      </c>
      <c r="C16" s="198"/>
      <c r="D16" s="155">
        <f ca="1">OFFSET('SPPI '!$A$2,D$4,$A16)</f>
        <v>103.1</v>
      </c>
      <c r="E16" s="155">
        <f ca="1">OFFSET('SPPI '!$A$2,E$4,$A16)</f>
        <v>138.69999999999999</v>
      </c>
      <c r="F16" s="155">
        <f ca="1">OFFSET('SPPI '!$A$2,F$4,$A16)</f>
        <v>100.1</v>
      </c>
      <c r="G16" s="155">
        <f ca="1">OFFSET('SPPI '!$A$2,G$4,$A16)</f>
        <v>103.3</v>
      </c>
      <c r="H16" s="155">
        <f ca="1">OFFSET('SPPI '!$A$2,H$4,$A16)</f>
        <v>101</v>
      </c>
      <c r="J16" s="14"/>
      <c r="K16" s="14"/>
      <c r="L16" s="14"/>
      <c r="M16" s="14"/>
      <c r="N16" s="14"/>
    </row>
    <row r="17" spans="1:14" s="6" customFormat="1" ht="20.399999999999999" customHeight="1">
      <c r="A17" s="160">
        <v>81</v>
      </c>
      <c r="B17" s="150">
        <v>2020</v>
      </c>
      <c r="C17" s="198"/>
      <c r="D17" s="155">
        <f ca="1">OFFSET('SPPI '!$A$2,D$4,$A17)</f>
        <v>102.8</v>
      </c>
      <c r="E17" s="155">
        <f ca="1">OFFSET('SPPI '!$A$2,E$4,$A17)</f>
        <v>141</v>
      </c>
      <c r="F17" s="155">
        <f ca="1">OFFSET('SPPI '!$A$2,F$4,$A17)</f>
        <v>100</v>
      </c>
      <c r="G17" s="155">
        <f ca="1">OFFSET('SPPI '!$A$2,G$4,$A17)</f>
        <v>103.4</v>
      </c>
      <c r="H17" s="155">
        <f ca="1">OFFSET('SPPI '!$A$2,H$4,$A17)</f>
        <v>101</v>
      </c>
      <c r="J17" s="14"/>
      <c r="K17" s="14"/>
      <c r="L17" s="14"/>
      <c r="M17" s="14"/>
      <c r="N17" s="14"/>
    </row>
    <row r="18" spans="1:14" s="6" customFormat="1" ht="20.399999999999999" customHeight="1">
      <c r="A18" s="160">
        <v>82</v>
      </c>
      <c r="B18" s="150">
        <v>2021</v>
      </c>
      <c r="C18" s="198"/>
      <c r="D18" s="155">
        <f ca="1">OFFSET('SPPI '!$A$2,D$4,$A18)</f>
        <v>103.2</v>
      </c>
      <c r="E18" s="155">
        <f ca="1">OFFSET('SPPI '!$A$2,E$4,$A18)</f>
        <v>143.1</v>
      </c>
      <c r="F18" s="155">
        <f ca="1">OFFSET('SPPI '!$A$2,F$4,$A18)</f>
        <v>99.9</v>
      </c>
      <c r="G18" s="155">
        <f ca="1">OFFSET('SPPI '!$A$2,G$4,$A18)</f>
        <v>103.5</v>
      </c>
      <c r="H18" s="155">
        <f ca="1">OFFSET('SPPI '!$A$2,H$4,$A18)</f>
        <v>101</v>
      </c>
      <c r="J18" s="14"/>
      <c r="K18" s="14"/>
      <c r="L18" s="14"/>
      <c r="M18" s="14"/>
      <c r="N18" s="14"/>
    </row>
    <row r="19" spans="1:14" s="6" customFormat="1" ht="20.399999999999999" customHeight="1">
      <c r="A19" s="160">
        <v>83</v>
      </c>
      <c r="B19" s="150">
        <v>2022</v>
      </c>
      <c r="C19" s="198"/>
      <c r="D19" s="155">
        <f ca="1">OFFSET('SPPI '!$A$2,D$4,$A19)</f>
        <v>103.8</v>
      </c>
      <c r="E19" s="155">
        <f ca="1">OFFSET('SPPI '!$A$2,E$4,$A19)</f>
        <v>152</v>
      </c>
      <c r="F19" s="155">
        <f ca="1">OFFSET('SPPI '!$A$2,F$4,$A19)</f>
        <v>100</v>
      </c>
      <c r="G19" s="155">
        <f ca="1">OFFSET('SPPI '!$A$2,G$4,$A19)</f>
        <v>103.4</v>
      </c>
      <c r="H19" s="155">
        <f ca="1">OFFSET('SPPI '!$A$2,H$4,$A19)</f>
        <v>101.1</v>
      </c>
      <c r="J19" s="14"/>
      <c r="K19" s="14"/>
      <c r="L19" s="14"/>
      <c r="M19" s="14"/>
      <c r="N19" s="14"/>
    </row>
    <row r="20" spans="1:14" s="6" customFormat="1" ht="20.399999999999999" customHeight="1">
      <c r="A20" s="169">
        <v>84</v>
      </c>
      <c r="B20" s="150">
        <v>2023</v>
      </c>
      <c r="C20" s="198"/>
      <c r="D20" s="155">
        <f ca="1">OFFSET('SPPI '!$A$2,D$4,$A20)</f>
        <v>105.5</v>
      </c>
      <c r="E20" s="155">
        <f ca="1">OFFSET('SPPI '!$A$2,E$4,$A20)</f>
        <v>161.4</v>
      </c>
      <c r="F20" s="155">
        <f ca="1">OFFSET('SPPI '!$A$2,F$4,$A20)</f>
        <v>100</v>
      </c>
      <c r="G20" s="155">
        <f ca="1">OFFSET('SPPI '!$A$2,G$4,$A20)</f>
        <v>103.1</v>
      </c>
      <c r="H20" s="155">
        <f ca="1">OFFSET('SPPI '!$A$2,H$4,$A20)</f>
        <v>101.2</v>
      </c>
      <c r="J20" s="14"/>
      <c r="K20" s="14"/>
      <c r="L20" s="14"/>
      <c r="M20" s="14"/>
      <c r="N20" s="14"/>
    </row>
    <row r="21" spans="1:14" s="6" customFormat="1" ht="20.399999999999999" customHeight="1">
      <c r="A21" s="169">
        <v>85</v>
      </c>
      <c r="B21" s="150">
        <v>2024</v>
      </c>
      <c r="C21" s="198"/>
      <c r="D21" s="155">
        <f ca="1">OFFSET('SPPI '!$A$2,D$4,$A21)</f>
        <v>106.2</v>
      </c>
      <c r="E21" s="155">
        <f ca="1">OFFSET('SPPI '!$A$2,E$4,$A21)</f>
        <v>166</v>
      </c>
      <c r="F21" s="155">
        <f ca="1">OFFSET('SPPI '!$A$2,F$4,$A21)</f>
        <v>99.9</v>
      </c>
      <c r="G21" s="155">
        <f ca="1">OFFSET('SPPI '!$A$2,G$4,$A21)</f>
        <v>103.2</v>
      </c>
      <c r="H21" s="155">
        <f ca="1">OFFSET('SPPI '!$A$2,H$4,$A21)</f>
        <v>101.5</v>
      </c>
      <c r="J21" s="14"/>
      <c r="K21" s="14"/>
      <c r="L21" s="14"/>
      <c r="M21" s="14"/>
      <c r="N21" s="14"/>
    </row>
    <row r="22" spans="1:14" s="6" customFormat="1" ht="6.9" customHeight="1">
      <c r="A22" s="169"/>
      <c r="B22" s="150"/>
      <c r="C22" s="198"/>
      <c r="D22" s="150"/>
      <c r="E22" s="150"/>
      <c r="F22" s="152"/>
      <c r="G22" s="152"/>
      <c r="H22" s="152"/>
      <c r="J22" s="14"/>
      <c r="K22" s="14"/>
      <c r="L22" s="14"/>
      <c r="M22" s="14"/>
      <c r="N22" s="14"/>
    </row>
    <row r="23" spans="1:14" s="385" customFormat="1" ht="22.5" customHeight="1">
      <c r="A23" s="374"/>
      <c r="B23" s="375">
        <v>2015</v>
      </c>
      <c r="C23" s="394"/>
      <c r="D23" s="395"/>
      <c r="E23" s="395"/>
      <c r="F23" s="395"/>
      <c r="G23" s="395"/>
      <c r="H23" s="395"/>
      <c r="J23" s="386"/>
      <c r="K23" s="386"/>
      <c r="L23" s="386"/>
      <c r="M23" s="386"/>
      <c r="N23" s="386"/>
    </row>
    <row r="24" spans="1:14" ht="21" customHeight="1">
      <c r="A24" s="160">
        <v>27</v>
      </c>
      <c r="B24" s="153" t="s">
        <v>1</v>
      </c>
      <c r="C24" s="201"/>
      <c r="D24" s="155">
        <f ca="1">OFFSET('SPPI '!$A$2,D$4,$A24)</f>
        <v>101.6</v>
      </c>
      <c r="E24" s="155">
        <f ca="1">OFFSET('SPPI '!$A$2,E$4,$A24)</f>
        <v>118.6</v>
      </c>
      <c r="F24" s="155">
        <f ca="1">OFFSET('SPPI '!$A$2,F$4,$A24)</f>
        <v>100.4</v>
      </c>
      <c r="G24" s="155">
        <f ca="1">OFFSET('SPPI '!$A$2,G$4,$A24)</f>
        <v>101.6</v>
      </c>
      <c r="H24" s="155">
        <f ca="1">OFFSET('SPPI '!$A$2,H$4,$A24)</f>
        <v>100.3</v>
      </c>
      <c r="J24" s="14"/>
      <c r="K24" s="14"/>
      <c r="L24" s="14"/>
      <c r="M24" s="14"/>
      <c r="N24" s="14"/>
    </row>
    <row r="25" spans="1:14" ht="21" customHeight="1">
      <c r="A25" s="160">
        <v>28</v>
      </c>
      <c r="B25" s="153" t="s">
        <v>2</v>
      </c>
      <c r="C25" s="201"/>
      <c r="D25" s="155">
        <f ca="1">OFFSET('SPPI '!$A$2,D$4,$A25)</f>
        <v>101.8</v>
      </c>
      <c r="E25" s="155">
        <f ca="1">OFFSET('SPPI '!$A$2,E$4,$A25)</f>
        <v>120.5</v>
      </c>
      <c r="F25" s="155">
        <f ca="1">OFFSET('SPPI '!$A$2,F$4,$A25)</f>
        <v>100.4</v>
      </c>
      <c r="G25" s="155">
        <f ca="1">OFFSET('SPPI '!$A$2,G$4,$A25)</f>
        <v>101.6</v>
      </c>
      <c r="H25" s="155">
        <f ca="1">OFFSET('SPPI '!$A$2,H$4,$A25)</f>
        <v>100.3</v>
      </c>
      <c r="J25" s="14"/>
      <c r="K25" s="14"/>
      <c r="L25" s="14"/>
      <c r="M25" s="14"/>
      <c r="N25" s="14"/>
    </row>
    <row r="26" spans="1:14" ht="21" customHeight="1">
      <c r="A26" s="160">
        <v>29</v>
      </c>
      <c r="B26" s="153" t="s">
        <v>3</v>
      </c>
      <c r="C26" s="201"/>
      <c r="D26" s="155">
        <f ca="1">OFFSET('SPPI '!$A$2,D$4,$A26)</f>
        <v>101.8</v>
      </c>
      <c r="E26" s="155">
        <f ca="1">OFFSET('SPPI '!$A$2,E$4,$A26)</f>
        <v>122.1</v>
      </c>
      <c r="F26" s="155">
        <f ca="1">OFFSET('SPPI '!$A$2,F$4,$A26)</f>
        <v>100.4</v>
      </c>
      <c r="G26" s="155">
        <f ca="1">OFFSET('SPPI '!$A$2,G$4,$A26)</f>
        <v>101.6</v>
      </c>
      <c r="H26" s="155">
        <f ca="1">OFFSET('SPPI '!$A$2,H$4,$A26)</f>
        <v>100.3</v>
      </c>
      <c r="J26" s="14"/>
      <c r="K26" s="14"/>
      <c r="L26" s="14"/>
      <c r="M26" s="14"/>
      <c r="N26" s="14"/>
    </row>
    <row r="27" spans="1:14" ht="21" customHeight="1">
      <c r="A27" s="160">
        <v>30</v>
      </c>
      <c r="B27" s="153" t="s">
        <v>4</v>
      </c>
      <c r="C27" s="201"/>
      <c r="D27" s="155">
        <f ca="1">OFFSET('SPPI '!$A$2,D$4,$A27)</f>
        <v>101.9</v>
      </c>
      <c r="E27" s="155">
        <f ca="1">OFFSET('SPPI '!$A$2,E$4,$A27)</f>
        <v>123</v>
      </c>
      <c r="F27" s="155">
        <f ca="1">OFFSET('SPPI '!$A$2,F$4,$A27)</f>
        <v>100.4</v>
      </c>
      <c r="G27" s="155">
        <f ca="1">OFFSET('SPPI '!$A$2,G$4,$A27)</f>
        <v>101.6</v>
      </c>
      <c r="H27" s="155">
        <f ca="1">OFFSET('SPPI '!$A$2,H$4,$A27)</f>
        <v>101.4</v>
      </c>
      <c r="J27" s="14"/>
      <c r="K27" s="14"/>
      <c r="L27" s="14"/>
      <c r="M27" s="14"/>
      <c r="N27" s="14"/>
    </row>
    <row r="28" spans="1:14" ht="6.9" customHeight="1">
      <c r="A28" s="160"/>
      <c r="B28" s="153"/>
      <c r="C28" s="201"/>
      <c r="D28" s="156"/>
      <c r="E28" s="156"/>
      <c r="F28" s="156"/>
      <c r="G28" s="156"/>
      <c r="H28" s="156"/>
      <c r="J28" s="14"/>
      <c r="K28" s="14"/>
      <c r="L28" s="14"/>
      <c r="M28" s="14"/>
      <c r="N28" s="14"/>
    </row>
    <row r="29" spans="1:14" s="385" customFormat="1" ht="22.5" customHeight="1">
      <c r="A29" s="374"/>
      <c r="B29" s="375">
        <v>2016</v>
      </c>
      <c r="C29" s="394"/>
      <c r="D29" s="397"/>
      <c r="E29" s="397"/>
      <c r="F29" s="397"/>
      <c r="G29" s="395"/>
      <c r="H29" s="395"/>
      <c r="J29" s="386"/>
      <c r="K29" s="386"/>
      <c r="L29" s="386"/>
      <c r="M29" s="386"/>
      <c r="N29" s="386"/>
    </row>
    <row r="30" spans="1:14" ht="21" customHeight="1">
      <c r="A30" s="160">
        <v>31</v>
      </c>
      <c r="B30" s="153" t="s">
        <v>1</v>
      </c>
      <c r="C30" s="201"/>
      <c r="D30" s="155">
        <f ca="1">OFFSET('SPPI '!$A$2,D$4,$A30)</f>
        <v>101.8</v>
      </c>
      <c r="E30" s="155">
        <f ca="1">OFFSET('SPPI '!$A$2,E$4,$A30)</f>
        <v>124.4</v>
      </c>
      <c r="F30" s="155">
        <f ca="1">OFFSET('SPPI '!$A$2,F$4,$A30)</f>
        <v>100.4</v>
      </c>
      <c r="G30" s="155">
        <f ca="1">OFFSET('SPPI '!$A$2,G$4,$A30)</f>
        <v>102</v>
      </c>
      <c r="H30" s="155">
        <f ca="1">OFFSET('SPPI '!$A$2,H$4,$A30)</f>
        <v>101.4</v>
      </c>
      <c r="J30" s="14"/>
      <c r="K30" s="14"/>
      <c r="L30" s="14"/>
      <c r="M30" s="14"/>
      <c r="N30" s="14"/>
    </row>
    <row r="31" spans="1:14" ht="21" customHeight="1">
      <c r="A31" s="160">
        <v>32</v>
      </c>
      <c r="B31" s="153" t="s">
        <v>2</v>
      </c>
      <c r="C31" s="201"/>
      <c r="D31" s="155">
        <f ca="1">OFFSET('SPPI '!$A$2,D$4,$A31)</f>
        <v>101.8</v>
      </c>
      <c r="E31" s="155">
        <f ca="1">OFFSET('SPPI '!$A$2,E$4,$A31)</f>
        <v>125.1</v>
      </c>
      <c r="F31" s="155">
        <f ca="1">OFFSET('SPPI '!$A$2,F$4,$A31)</f>
        <v>100.4</v>
      </c>
      <c r="G31" s="155">
        <f ca="1">OFFSET('SPPI '!$A$2,G$4,$A31)</f>
        <v>102.1</v>
      </c>
      <c r="H31" s="155">
        <f ca="1">OFFSET('SPPI '!$A$2,H$4,$A31)</f>
        <v>101.4</v>
      </c>
      <c r="J31" s="14"/>
      <c r="K31" s="14"/>
      <c r="L31" s="14"/>
      <c r="M31" s="14"/>
      <c r="N31" s="14"/>
    </row>
    <row r="32" spans="1:14" ht="21" customHeight="1">
      <c r="A32" s="160">
        <v>33</v>
      </c>
      <c r="B32" s="153" t="s">
        <v>3</v>
      </c>
      <c r="C32" s="201"/>
      <c r="D32" s="155">
        <f ca="1">OFFSET('SPPI '!$A$2,D$4,$A32)</f>
        <v>101.8</v>
      </c>
      <c r="E32" s="155">
        <f ca="1">OFFSET('SPPI '!$A$2,E$4,$A32)</f>
        <v>126.1</v>
      </c>
      <c r="F32" s="155">
        <f ca="1">OFFSET('SPPI '!$A$2,F$4,$A32)</f>
        <v>100.4</v>
      </c>
      <c r="G32" s="155">
        <f ca="1">OFFSET('SPPI '!$A$2,G$4,$A32)</f>
        <v>102.2</v>
      </c>
      <c r="H32" s="155">
        <f ca="1">OFFSET('SPPI '!$A$2,H$4,$A32)</f>
        <v>101.4</v>
      </c>
      <c r="J32" s="14"/>
      <c r="K32" s="14"/>
      <c r="L32" s="14"/>
      <c r="M32" s="14"/>
      <c r="N32" s="14"/>
    </row>
    <row r="33" spans="1:14" ht="21" customHeight="1">
      <c r="A33" s="160">
        <v>34</v>
      </c>
      <c r="B33" s="153" t="s">
        <v>4</v>
      </c>
      <c r="C33" s="201"/>
      <c r="D33" s="155">
        <f ca="1">OFFSET('SPPI '!$A$2,D$4,$A33)</f>
        <v>102</v>
      </c>
      <c r="E33" s="155">
        <f ca="1">OFFSET('SPPI '!$A$2,E$4,$A33)</f>
        <v>127</v>
      </c>
      <c r="F33" s="155">
        <f ca="1">OFFSET('SPPI '!$A$2,F$4,$A33)</f>
        <v>100.4</v>
      </c>
      <c r="G33" s="155">
        <f ca="1">OFFSET('SPPI '!$A$2,G$4,$A33)</f>
        <v>102.2</v>
      </c>
      <c r="H33" s="155">
        <f ca="1">OFFSET('SPPI '!$A$2,H$4,$A33)</f>
        <v>101.4</v>
      </c>
      <c r="J33" s="14"/>
      <c r="K33" s="14"/>
      <c r="L33" s="14"/>
      <c r="M33" s="14"/>
      <c r="N33" s="14"/>
    </row>
    <row r="34" spans="1:14" ht="6.9" customHeight="1">
      <c r="A34" s="160"/>
      <c r="B34" s="154"/>
      <c r="C34" s="201"/>
      <c r="D34" s="224"/>
      <c r="E34" s="224"/>
      <c r="F34" s="224"/>
      <c r="G34" s="197"/>
      <c r="H34" s="197"/>
      <c r="J34" s="14"/>
      <c r="K34" s="14"/>
      <c r="L34" s="14"/>
      <c r="M34" s="14"/>
      <c r="N34" s="14"/>
    </row>
    <row r="35" spans="1:14" s="385" customFormat="1" ht="22.5" customHeight="1">
      <c r="A35" s="374"/>
      <c r="B35" s="375">
        <v>2017</v>
      </c>
      <c r="C35" s="394"/>
      <c r="D35" s="397"/>
      <c r="E35" s="397"/>
      <c r="F35" s="397"/>
      <c r="G35" s="395"/>
      <c r="H35" s="395"/>
      <c r="J35" s="386"/>
      <c r="K35" s="386"/>
      <c r="L35" s="386"/>
      <c r="M35" s="386"/>
      <c r="N35" s="386"/>
    </row>
    <row r="36" spans="1:14" ht="21" customHeight="1">
      <c r="A36" s="160">
        <v>35</v>
      </c>
      <c r="B36" s="153" t="s">
        <v>1</v>
      </c>
      <c r="C36" s="201"/>
      <c r="D36" s="155">
        <f ca="1">OFFSET('SPPI '!$A$2,D$4,$A36)</f>
        <v>102.7</v>
      </c>
      <c r="E36" s="155">
        <f ca="1">OFFSET('SPPI '!$A$2,E$4,$A36)</f>
        <v>129.1</v>
      </c>
      <c r="F36" s="155">
        <f ca="1">OFFSET('SPPI '!$A$2,F$4,$A36)</f>
        <v>100.4</v>
      </c>
      <c r="G36" s="155">
        <f ca="1">OFFSET('SPPI '!$A$2,G$4,$A36)</f>
        <v>102.2</v>
      </c>
      <c r="H36" s="155">
        <f ca="1">OFFSET('SPPI '!$A$2,H$4,$A36)</f>
        <v>101.4</v>
      </c>
      <c r="J36" s="14"/>
      <c r="K36" s="14"/>
      <c r="L36" s="14"/>
      <c r="M36" s="14"/>
      <c r="N36" s="14"/>
    </row>
    <row r="37" spans="1:14" ht="21" customHeight="1">
      <c r="A37" s="160">
        <v>36</v>
      </c>
      <c r="B37" s="153" t="s">
        <v>2</v>
      </c>
      <c r="C37" s="201"/>
      <c r="D37" s="155">
        <f ca="1">OFFSET('SPPI '!$A$2,D$4,$A37)</f>
        <v>103</v>
      </c>
      <c r="E37" s="155">
        <f ca="1">OFFSET('SPPI '!$A$2,E$4,$A37)</f>
        <v>130.80000000000001</v>
      </c>
      <c r="F37" s="155">
        <f ca="1">OFFSET('SPPI '!$A$2,F$4,$A37)</f>
        <v>100.4</v>
      </c>
      <c r="G37" s="155">
        <f ca="1">OFFSET('SPPI '!$A$2,G$4,$A37)</f>
        <v>102.3</v>
      </c>
      <c r="H37" s="155">
        <f ca="1">OFFSET('SPPI '!$A$2,H$4,$A37)</f>
        <v>101.4</v>
      </c>
      <c r="J37" s="14"/>
      <c r="K37" s="14"/>
      <c r="L37" s="14"/>
      <c r="M37" s="14"/>
      <c r="N37" s="14"/>
    </row>
    <row r="38" spans="1:14" ht="21" customHeight="1">
      <c r="A38" s="160">
        <v>37</v>
      </c>
      <c r="B38" s="153" t="s">
        <v>3</v>
      </c>
      <c r="C38" s="201"/>
      <c r="D38" s="155">
        <f ca="1">OFFSET('SPPI '!$A$2,D$4,$A38)</f>
        <v>103</v>
      </c>
      <c r="E38" s="155">
        <f ca="1">OFFSET('SPPI '!$A$2,E$4,$A38)</f>
        <v>131.9</v>
      </c>
      <c r="F38" s="155">
        <f ca="1">OFFSET('SPPI '!$A$2,F$4,$A38)</f>
        <v>100.4</v>
      </c>
      <c r="G38" s="155">
        <f ca="1">OFFSET('SPPI '!$A$2,G$4,$A38)</f>
        <v>102.5</v>
      </c>
      <c r="H38" s="155">
        <f ca="1">OFFSET('SPPI '!$A$2,H$4,$A38)</f>
        <v>101.4</v>
      </c>
      <c r="J38" s="14"/>
      <c r="K38" s="14"/>
      <c r="L38" s="14"/>
      <c r="M38" s="14"/>
      <c r="N38" s="14"/>
    </row>
    <row r="39" spans="1:14" ht="21" customHeight="1">
      <c r="A39" s="160">
        <v>38</v>
      </c>
      <c r="B39" s="153" t="s">
        <v>4</v>
      </c>
      <c r="C39" s="201"/>
      <c r="D39" s="155">
        <f ca="1">OFFSET('SPPI '!$A$2,D$4,$A39)</f>
        <v>103.3</v>
      </c>
      <c r="E39" s="155">
        <f ca="1">OFFSET('SPPI '!$A$2,E$4,$A39)</f>
        <v>133.1</v>
      </c>
      <c r="F39" s="155">
        <f ca="1">OFFSET('SPPI '!$A$2,F$4,$A39)</f>
        <v>100.4</v>
      </c>
      <c r="G39" s="155">
        <f ca="1">OFFSET('SPPI '!$A$2,G$4,$A39)</f>
        <v>102.6</v>
      </c>
      <c r="H39" s="155">
        <f ca="1">OFFSET('SPPI '!$A$2,H$4,$A39)</f>
        <v>101.4</v>
      </c>
      <c r="J39" s="14"/>
      <c r="K39" s="14"/>
      <c r="L39" s="14"/>
      <c r="M39" s="14"/>
      <c r="N39" s="14"/>
    </row>
    <row r="40" spans="1:14" ht="6.9" customHeight="1">
      <c r="A40" s="160"/>
      <c r="B40" s="154"/>
      <c r="C40" s="201"/>
      <c r="D40" s="224"/>
      <c r="E40" s="224"/>
      <c r="F40" s="224"/>
      <c r="G40" s="197"/>
      <c r="H40" s="197"/>
      <c r="J40" s="14"/>
      <c r="K40" s="14"/>
      <c r="L40" s="14"/>
      <c r="M40" s="14"/>
      <c r="N40" s="14"/>
    </row>
    <row r="41" spans="1:14" s="385" customFormat="1" ht="22.5" customHeight="1">
      <c r="A41" s="374"/>
      <c r="B41" s="375">
        <v>2018</v>
      </c>
      <c r="C41" s="394"/>
      <c r="D41" s="397"/>
      <c r="E41" s="397"/>
      <c r="F41" s="397"/>
      <c r="G41" s="395"/>
      <c r="H41" s="395"/>
      <c r="J41" s="386"/>
      <c r="K41" s="386"/>
      <c r="L41" s="386"/>
      <c r="M41" s="386"/>
      <c r="N41" s="386"/>
    </row>
    <row r="42" spans="1:14" ht="21.9" customHeight="1">
      <c r="A42" s="160">
        <v>39</v>
      </c>
      <c r="B42" s="153" t="s">
        <v>1</v>
      </c>
      <c r="C42" s="201"/>
      <c r="D42" s="155">
        <f ca="1">OFFSET('SPPI '!$A$2,D$4,$A42)</f>
        <v>102.7</v>
      </c>
      <c r="E42" s="155">
        <f ca="1">OFFSET('SPPI '!$A$2,E$4,$A42)</f>
        <v>134.19999999999999</v>
      </c>
      <c r="F42" s="155">
        <f ca="1">OFFSET('SPPI '!$A$2,F$4,$A42)</f>
        <v>100</v>
      </c>
      <c r="G42" s="155">
        <f ca="1">OFFSET('SPPI '!$A$2,G$4,$A42)</f>
        <v>103.1</v>
      </c>
      <c r="H42" s="155">
        <f ca="1">OFFSET('SPPI '!$A$2,H$4,$A42)</f>
        <v>101</v>
      </c>
      <c r="J42" s="14"/>
      <c r="K42" s="14"/>
      <c r="L42" s="14"/>
      <c r="M42" s="14"/>
      <c r="N42" s="14"/>
    </row>
    <row r="43" spans="1:14" ht="21.9" customHeight="1">
      <c r="A43" s="160">
        <v>40</v>
      </c>
      <c r="B43" s="153" t="s">
        <v>2</v>
      </c>
      <c r="C43" s="201"/>
      <c r="D43" s="155">
        <f ca="1">OFFSET('SPPI '!$A$2,D$4,$A43)</f>
        <v>102.6</v>
      </c>
      <c r="E43" s="155">
        <f ca="1">OFFSET('SPPI '!$A$2,E$4,$A43)</f>
        <v>134.9</v>
      </c>
      <c r="F43" s="155">
        <f ca="1">OFFSET('SPPI '!$A$2,F$4,$A43)</f>
        <v>100</v>
      </c>
      <c r="G43" s="155">
        <f ca="1">OFFSET('SPPI '!$A$2,G$4,$A43)</f>
        <v>103.1</v>
      </c>
      <c r="H43" s="155">
        <f ca="1">OFFSET('SPPI '!$A$2,H$4,$A43)</f>
        <v>101</v>
      </c>
      <c r="J43" s="14"/>
      <c r="K43" s="14"/>
      <c r="L43" s="14"/>
      <c r="M43" s="14"/>
      <c r="N43" s="14"/>
    </row>
    <row r="44" spans="1:14" ht="21.6" customHeight="1">
      <c r="A44" s="160">
        <v>41</v>
      </c>
      <c r="B44" s="153" t="s">
        <v>3</v>
      </c>
      <c r="C44" s="201"/>
      <c r="D44" s="155">
        <f ca="1">OFFSET('SPPI '!$A$2,D$4,$A44)</f>
        <v>102.7</v>
      </c>
      <c r="E44" s="155">
        <f ca="1">OFFSET('SPPI '!$A$2,E$4,$A44)</f>
        <v>135.1</v>
      </c>
      <c r="F44" s="155">
        <f ca="1">OFFSET('SPPI '!$A$2,F$4,$A44)</f>
        <v>99.9</v>
      </c>
      <c r="G44" s="155">
        <f ca="1">OFFSET('SPPI '!$A$2,G$4,$A44)</f>
        <v>103.2</v>
      </c>
      <c r="H44" s="155">
        <f ca="1">OFFSET('SPPI '!$A$2,H$4,$A44)</f>
        <v>101</v>
      </c>
      <c r="J44" s="14"/>
      <c r="K44" s="14"/>
      <c r="L44" s="14"/>
      <c r="M44" s="14"/>
      <c r="N44" s="14"/>
    </row>
    <row r="45" spans="1:14" ht="21.9" customHeight="1">
      <c r="A45" s="160">
        <v>42</v>
      </c>
      <c r="B45" s="153" t="s">
        <v>4</v>
      </c>
      <c r="C45" s="201"/>
      <c r="D45" s="155">
        <f ca="1">OFFSET('SPPI '!$A$2,D$4,$A45)</f>
        <v>103</v>
      </c>
      <c r="E45" s="155">
        <f ca="1">OFFSET('SPPI '!$A$2,E$4,$A45)</f>
        <v>136.6</v>
      </c>
      <c r="F45" s="155">
        <f ca="1">OFFSET('SPPI '!$A$2,F$4,$A45)</f>
        <v>100</v>
      </c>
      <c r="G45" s="155">
        <f ca="1">OFFSET('SPPI '!$A$2,G$4,$A45)</f>
        <v>103.1</v>
      </c>
      <c r="H45" s="155">
        <f ca="1">OFFSET('SPPI '!$A$2,H$4,$A45)</f>
        <v>101</v>
      </c>
      <c r="J45" s="14"/>
      <c r="K45" s="14"/>
      <c r="L45" s="14"/>
      <c r="M45" s="14"/>
      <c r="N45" s="14"/>
    </row>
    <row r="46" spans="1:14" ht="6.9" customHeight="1">
      <c r="A46" s="160"/>
      <c r="B46" s="154"/>
      <c r="C46" s="201"/>
      <c r="D46" s="224"/>
      <c r="E46" s="224"/>
      <c r="F46" s="224"/>
      <c r="G46" s="197"/>
      <c r="H46" s="197"/>
      <c r="J46" s="14"/>
      <c r="K46" s="14"/>
      <c r="L46" s="14"/>
      <c r="M46" s="14"/>
      <c r="N46" s="14"/>
    </row>
    <row r="47" spans="1:14" s="385" customFormat="1" ht="22.5" customHeight="1">
      <c r="A47" s="374"/>
      <c r="B47" s="375">
        <v>2019</v>
      </c>
      <c r="C47" s="394"/>
      <c r="D47" s="397"/>
      <c r="E47" s="397"/>
      <c r="F47" s="397"/>
      <c r="G47" s="395"/>
      <c r="H47" s="395"/>
      <c r="J47" s="386"/>
      <c r="K47" s="386"/>
      <c r="L47" s="386"/>
      <c r="M47" s="386"/>
      <c r="N47" s="386"/>
    </row>
    <row r="48" spans="1:14" ht="21" customHeight="1">
      <c r="A48" s="160">
        <v>43</v>
      </c>
      <c r="B48" s="153" t="s">
        <v>1</v>
      </c>
      <c r="C48" s="201"/>
      <c r="D48" s="155">
        <f ca="1">OFFSET('SPPI '!$A$2,D$4,$A48)</f>
        <v>103.1</v>
      </c>
      <c r="E48" s="155">
        <f ca="1">OFFSET('SPPI '!$A$2,E$4,$A48)</f>
        <v>137.9</v>
      </c>
      <c r="F48" s="155">
        <f ca="1">OFFSET('SPPI '!$A$2,F$4,$A48)</f>
        <v>100</v>
      </c>
      <c r="G48" s="155">
        <f ca="1">OFFSET('SPPI '!$A$2,G$4,$A48)</f>
        <v>103.2</v>
      </c>
      <c r="H48" s="155">
        <f ca="1">OFFSET('SPPI '!$A$2,H$4,$A48)</f>
        <v>101</v>
      </c>
      <c r="J48" s="14"/>
      <c r="K48" s="14"/>
      <c r="L48" s="14"/>
      <c r="M48" s="14"/>
      <c r="N48" s="14"/>
    </row>
    <row r="49" spans="1:14" ht="21" customHeight="1">
      <c r="A49" s="160">
        <v>44</v>
      </c>
      <c r="B49" s="153" t="s">
        <v>2</v>
      </c>
      <c r="C49" s="201"/>
      <c r="D49" s="155">
        <f ca="1">OFFSET('SPPI '!$A$2,D$4,$A49)</f>
        <v>103.1</v>
      </c>
      <c r="E49" s="155">
        <f ca="1">OFFSET('SPPI '!$A$2,E$4,$A49)</f>
        <v>138.4</v>
      </c>
      <c r="F49" s="155">
        <f ca="1">OFFSET('SPPI '!$A$2,F$4,$A49)</f>
        <v>100.1</v>
      </c>
      <c r="G49" s="155">
        <f ca="1">OFFSET('SPPI '!$A$2,G$4,$A49)</f>
        <v>103.2</v>
      </c>
      <c r="H49" s="155">
        <f ca="1">OFFSET('SPPI '!$A$2,H$4,$A49)</f>
        <v>101</v>
      </c>
      <c r="J49" s="14"/>
      <c r="K49" s="14"/>
      <c r="L49" s="14"/>
      <c r="M49" s="14"/>
      <c r="N49" s="14"/>
    </row>
    <row r="50" spans="1:14" ht="21" customHeight="1">
      <c r="A50" s="160">
        <v>45</v>
      </c>
      <c r="B50" s="153" t="s">
        <v>3</v>
      </c>
      <c r="C50" s="201"/>
      <c r="D50" s="155">
        <f ca="1">OFFSET('SPPI '!$A$2,D$4,$A50)</f>
        <v>103</v>
      </c>
      <c r="E50" s="155">
        <f ca="1">OFFSET('SPPI '!$A$2,E$4,$A50)</f>
        <v>138.9</v>
      </c>
      <c r="F50" s="155">
        <f ca="1">OFFSET('SPPI '!$A$2,F$4,$A50)</f>
        <v>100.1</v>
      </c>
      <c r="G50" s="155">
        <f ca="1">OFFSET('SPPI '!$A$2,G$4,$A50)</f>
        <v>103.3</v>
      </c>
      <c r="H50" s="155">
        <f ca="1">OFFSET('SPPI '!$A$2,H$4,$A50)</f>
        <v>101</v>
      </c>
      <c r="J50" s="14"/>
      <c r="K50" s="14"/>
      <c r="L50" s="14"/>
      <c r="M50" s="14"/>
      <c r="N50" s="14"/>
    </row>
    <row r="51" spans="1:14" ht="21" customHeight="1">
      <c r="A51" s="160">
        <v>46</v>
      </c>
      <c r="B51" s="153" t="s">
        <v>4</v>
      </c>
      <c r="C51" s="201"/>
      <c r="D51" s="155">
        <f ca="1">OFFSET('SPPI '!$A$2,D$4,$A51)</f>
        <v>103</v>
      </c>
      <c r="E51" s="155">
        <f ca="1">OFFSET('SPPI '!$A$2,E$4,$A51)</f>
        <v>139.5</v>
      </c>
      <c r="F51" s="155">
        <f ca="1">OFFSET('SPPI '!$A$2,F$4,$A51)</f>
        <v>100.1</v>
      </c>
      <c r="G51" s="155">
        <f ca="1">OFFSET('SPPI '!$A$2,G$4,$A51)</f>
        <v>103.3</v>
      </c>
      <c r="H51" s="155">
        <f ca="1">OFFSET('SPPI '!$A$2,H$4,$A51)</f>
        <v>101</v>
      </c>
      <c r="J51" s="14"/>
      <c r="K51" s="14"/>
      <c r="L51" s="14"/>
      <c r="M51" s="14"/>
      <c r="N51" s="14"/>
    </row>
    <row r="52" spans="1:14" ht="6.9" customHeight="1">
      <c r="A52" s="160"/>
      <c r="B52" s="154"/>
      <c r="C52" s="201"/>
      <c r="D52" s="224"/>
      <c r="E52" s="224"/>
      <c r="F52" s="224"/>
      <c r="G52" s="197"/>
      <c r="H52" s="197"/>
      <c r="J52" s="14"/>
      <c r="K52" s="14"/>
      <c r="L52" s="14"/>
      <c r="M52" s="14"/>
      <c r="N52" s="14"/>
    </row>
    <row r="53" spans="1:14" s="385" customFormat="1" ht="22.5" customHeight="1">
      <c r="A53" s="374"/>
      <c r="B53" s="375">
        <v>2020</v>
      </c>
      <c r="C53" s="394"/>
      <c r="D53" s="397"/>
      <c r="E53" s="397"/>
      <c r="F53" s="397"/>
      <c r="G53" s="395"/>
      <c r="H53" s="395"/>
      <c r="J53" s="386"/>
      <c r="K53" s="386"/>
      <c r="L53" s="386"/>
      <c r="M53" s="386"/>
      <c r="N53" s="386"/>
    </row>
    <row r="54" spans="1:14" ht="21" customHeight="1">
      <c r="A54" s="160">
        <v>47</v>
      </c>
      <c r="B54" s="153" t="s">
        <v>1</v>
      </c>
      <c r="C54" s="201"/>
      <c r="D54" s="155">
        <f ca="1">OFFSET('SPPI '!$A$2,D$4,$A54)</f>
        <v>102.9</v>
      </c>
      <c r="E54" s="155">
        <f ca="1">OFFSET('SPPI '!$A$2,E$4,$A54)</f>
        <v>140.1</v>
      </c>
      <c r="F54" s="155">
        <f ca="1">OFFSET('SPPI '!$A$2,F$4,$A54)</f>
        <v>100.1</v>
      </c>
      <c r="G54" s="155">
        <f ca="1">OFFSET('SPPI '!$A$2,G$4,$A54)</f>
        <v>103.3</v>
      </c>
      <c r="H54" s="155">
        <f ca="1">OFFSET('SPPI '!$A$2,H$4,$A54)</f>
        <v>101</v>
      </c>
      <c r="J54" s="14"/>
      <c r="K54" s="14"/>
      <c r="L54" s="14"/>
      <c r="M54" s="14"/>
      <c r="N54" s="14"/>
    </row>
    <row r="55" spans="1:14" ht="21" customHeight="1">
      <c r="A55" s="160">
        <v>48</v>
      </c>
      <c r="B55" s="153" t="s">
        <v>2</v>
      </c>
      <c r="C55" s="201"/>
      <c r="D55" s="155">
        <f ca="1">OFFSET('SPPI '!$A$2,D$4,$A55)</f>
        <v>102.7</v>
      </c>
      <c r="E55" s="155">
        <f ca="1">OFFSET('SPPI '!$A$2,E$4,$A55)</f>
        <v>140.5</v>
      </c>
      <c r="F55" s="155">
        <f ca="1">OFFSET('SPPI '!$A$2,F$4,$A55)</f>
        <v>100</v>
      </c>
      <c r="G55" s="155">
        <f ca="1">OFFSET('SPPI '!$A$2,G$4,$A55)</f>
        <v>103.4</v>
      </c>
      <c r="H55" s="155">
        <f ca="1">OFFSET('SPPI '!$A$2,H$4,$A55)</f>
        <v>101</v>
      </c>
      <c r="J55" s="14"/>
      <c r="K55" s="14"/>
      <c r="L55" s="14"/>
      <c r="M55" s="14"/>
      <c r="N55" s="14"/>
    </row>
    <row r="56" spans="1:14" ht="21" customHeight="1">
      <c r="A56" s="160">
        <v>49</v>
      </c>
      <c r="B56" s="153" t="s">
        <v>3</v>
      </c>
      <c r="C56" s="201"/>
      <c r="D56" s="155">
        <f ca="1">OFFSET('SPPI '!$A$2,D$4,$A56)</f>
        <v>102.7</v>
      </c>
      <c r="E56" s="155">
        <f ca="1">OFFSET('SPPI '!$A$2,E$4,$A56)</f>
        <v>141.4</v>
      </c>
      <c r="F56" s="155">
        <f ca="1">OFFSET('SPPI '!$A$2,F$4,$A56)</f>
        <v>99.9</v>
      </c>
      <c r="G56" s="155">
        <f ca="1">OFFSET('SPPI '!$A$2,G$4,$A56)</f>
        <v>103.4</v>
      </c>
      <c r="H56" s="155">
        <f ca="1">OFFSET('SPPI '!$A$2,H$4,$A56)</f>
        <v>101</v>
      </c>
      <c r="J56" s="14"/>
      <c r="K56" s="14"/>
      <c r="L56" s="14"/>
      <c r="M56" s="14"/>
      <c r="N56" s="14"/>
    </row>
    <row r="57" spans="1:14" ht="21" customHeight="1">
      <c r="A57" s="160">
        <v>50</v>
      </c>
      <c r="B57" s="153" t="s">
        <v>4</v>
      </c>
      <c r="C57" s="201"/>
      <c r="D57" s="155">
        <f ca="1">OFFSET('SPPI '!$A$2,D$4,$A57)</f>
        <v>102.7</v>
      </c>
      <c r="E57" s="155">
        <f ca="1">OFFSET('SPPI '!$A$2,E$4,$A57)</f>
        <v>141.9</v>
      </c>
      <c r="F57" s="155">
        <f ca="1">OFFSET('SPPI '!$A$2,F$4,$A57)</f>
        <v>99.9</v>
      </c>
      <c r="G57" s="155">
        <f ca="1">OFFSET('SPPI '!$A$2,G$4,$A57)</f>
        <v>103.4</v>
      </c>
      <c r="H57" s="155">
        <f ca="1">OFFSET('SPPI '!$A$2,H$4,$A57)</f>
        <v>101</v>
      </c>
      <c r="J57" s="14"/>
      <c r="K57" s="14"/>
      <c r="L57" s="14"/>
      <c r="M57" s="14"/>
      <c r="N57" s="14"/>
    </row>
    <row r="58" spans="1:14" ht="6.9" customHeight="1">
      <c r="A58" s="160"/>
      <c r="B58" s="153"/>
      <c r="C58" s="154"/>
      <c r="D58" s="148"/>
      <c r="E58" s="151"/>
      <c r="F58" s="151"/>
      <c r="G58" s="151"/>
      <c r="H58" s="151"/>
      <c r="I58" s="35"/>
      <c r="J58" s="14"/>
      <c r="K58" s="14"/>
      <c r="L58" s="14"/>
      <c r="M58" s="14"/>
      <c r="N58" s="14"/>
    </row>
    <row r="59" spans="1:14" s="385" customFormat="1">
      <c r="A59" s="374"/>
      <c r="B59" s="375">
        <v>2021</v>
      </c>
      <c r="C59" s="381"/>
      <c r="D59" s="377"/>
      <c r="E59" s="382"/>
      <c r="F59" s="382"/>
      <c r="G59" s="382"/>
      <c r="H59" s="382"/>
      <c r="I59" s="405"/>
      <c r="J59" s="386"/>
      <c r="K59" s="386"/>
      <c r="L59" s="386"/>
      <c r="M59" s="386"/>
      <c r="N59" s="386"/>
    </row>
    <row r="60" spans="1:14" ht="21" customHeight="1">
      <c r="A60" s="143">
        <v>51</v>
      </c>
      <c r="B60" s="153" t="s">
        <v>1</v>
      </c>
      <c r="C60" s="154"/>
      <c r="D60" s="155">
        <f ca="1">OFFSET('SPPI '!$A$2,D$4,$A60)</f>
        <v>103.1</v>
      </c>
      <c r="E60" s="155">
        <f ca="1">OFFSET('SPPI '!$A$2,E$4,$A60)</f>
        <v>142.30000000000001</v>
      </c>
      <c r="F60" s="155">
        <f ca="1">OFFSET('SPPI '!$A$2,F$4,$A60)</f>
        <v>100</v>
      </c>
      <c r="G60" s="155">
        <f ca="1">OFFSET('SPPI '!$A$2,G$4,$A60)</f>
        <v>103.4</v>
      </c>
      <c r="H60" s="155">
        <f ca="1">OFFSET('SPPI '!$A$2,H$4,$A60)</f>
        <v>101</v>
      </c>
      <c r="I60" s="35"/>
      <c r="J60" s="14"/>
      <c r="K60" s="14"/>
      <c r="L60" s="14"/>
      <c r="M60" s="14"/>
      <c r="N60" s="14"/>
    </row>
    <row r="61" spans="1:14" ht="21" customHeight="1">
      <c r="A61" s="144">
        <v>52</v>
      </c>
      <c r="B61" s="153" t="s">
        <v>2</v>
      </c>
      <c r="C61" s="154"/>
      <c r="D61" s="155">
        <f ca="1">OFFSET('SPPI '!$A$2,D$4,$A61)</f>
        <v>103.1</v>
      </c>
      <c r="E61" s="155">
        <f ca="1">OFFSET('SPPI '!$A$2,E$4,$A61)</f>
        <v>142.9</v>
      </c>
      <c r="F61" s="155">
        <f ca="1">OFFSET('SPPI '!$A$2,F$4,$A61)</f>
        <v>99.9</v>
      </c>
      <c r="G61" s="155">
        <f ca="1">OFFSET('SPPI '!$A$2,G$4,$A61)</f>
        <v>103.4</v>
      </c>
      <c r="H61" s="155">
        <f ca="1">OFFSET('SPPI '!$A$2,H$4,$A61)</f>
        <v>101</v>
      </c>
      <c r="I61" s="35"/>
      <c r="J61" s="14"/>
      <c r="K61" s="14"/>
      <c r="L61" s="14"/>
      <c r="M61" s="14"/>
      <c r="N61" s="14"/>
    </row>
    <row r="62" spans="1:14" ht="21" customHeight="1">
      <c r="A62" s="144">
        <v>53</v>
      </c>
      <c r="B62" s="153" t="s">
        <v>3</v>
      </c>
      <c r="C62" s="189"/>
      <c r="D62" s="155">
        <f ca="1">OFFSET('SPPI '!$A$2,D$4,$A62)</f>
        <v>103.2</v>
      </c>
      <c r="E62" s="155">
        <f ca="1">OFFSET('SPPI '!$A$2,E$4,$A62)</f>
        <v>143.1</v>
      </c>
      <c r="F62" s="155">
        <f ca="1">OFFSET('SPPI '!$A$2,F$4,$A62)</f>
        <v>99.9</v>
      </c>
      <c r="G62" s="155">
        <f ca="1">OFFSET('SPPI '!$A$2,G$4,$A62)</f>
        <v>103.6</v>
      </c>
      <c r="H62" s="155">
        <f ca="1">OFFSET('SPPI '!$A$2,H$4,$A62)</f>
        <v>101</v>
      </c>
      <c r="J62" s="14"/>
      <c r="K62" s="14"/>
      <c r="L62" s="14"/>
      <c r="M62" s="14"/>
      <c r="N62" s="14"/>
    </row>
    <row r="63" spans="1:14" ht="21" customHeight="1">
      <c r="A63" s="143">
        <v>54</v>
      </c>
      <c r="B63" s="153" t="s">
        <v>4</v>
      </c>
      <c r="C63" s="189"/>
      <c r="D63" s="155">
        <f ca="1">OFFSET('SPPI '!$A$2,D$4,$A63)</f>
        <v>103.2</v>
      </c>
      <c r="E63" s="155">
        <f ca="1">OFFSET('SPPI '!$A$2,E$4,$A63)</f>
        <v>144.19999999999999</v>
      </c>
      <c r="F63" s="155">
        <f ca="1">OFFSET('SPPI '!$A$2,F$4,$A63)</f>
        <v>99.9</v>
      </c>
      <c r="G63" s="155">
        <f ca="1">OFFSET('SPPI '!$A$2,G$4,$A63)</f>
        <v>103.5</v>
      </c>
      <c r="H63" s="155">
        <f ca="1">OFFSET('SPPI '!$A$2,H$4,$A63)</f>
        <v>101</v>
      </c>
    </row>
    <row r="64" spans="1:14" ht="6.9" customHeight="1">
      <c r="A64" s="160"/>
      <c r="B64" s="8"/>
      <c r="C64" s="8"/>
    </row>
    <row r="65" spans="1:14" s="385" customFormat="1">
      <c r="A65" s="374"/>
      <c r="B65" s="375">
        <v>2022</v>
      </c>
      <c r="C65" s="381"/>
      <c r="D65" s="377"/>
      <c r="E65" s="382"/>
      <c r="F65" s="382"/>
      <c r="G65" s="382"/>
      <c r="H65" s="398"/>
      <c r="I65" s="405"/>
      <c r="J65" s="386"/>
      <c r="K65" s="386"/>
      <c r="L65" s="386"/>
      <c r="M65" s="386"/>
      <c r="N65" s="386"/>
    </row>
    <row r="66" spans="1:14" ht="21" customHeight="1">
      <c r="A66" s="143">
        <v>55</v>
      </c>
      <c r="B66" s="153" t="s">
        <v>1</v>
      </c>
      <c r="C66" s="154"/>
      <c r="D66" s="155">
        <f ca="1">OFFSET('SPPI '!$A$2,D$4,$A66)</f>
        <v>103.2</v>
      </c>
      <c r="E66" s="155">
        <f ca="1">OFFSET('SPPI '!$A$2,E$4,$A66)</f>
        <v>145.80000000000001</v>
      </c>
      <c r="F66" s="155">
        <f ca="1">OFFSET('SPPI '!$A$2,F$4,$A66)</f>
        <v>100</v>
      </c>
      <c r="G66" s="155">
        <f ca="1">OFFSET('SPPI '!$A$2,G$4,$A66)</f>
        <v>103.6</v>
      </c>
      <c r="H66" s="155">
        <f ca="1">OFFSET('SPPI '!$A$2,H$4,$A66)</f>
        <v>101</v>
      </c>
      <c r="I66" s="35"/>
      <c r="J66" s="14"/>
      <c r="K66" s="14"/>
      <c r="L66" s="14"/>
      <c r="M66" s="14"/>
      <c r="N66" s="14"/>
    </row>
    <row r="67" spans="1:14" ht="21" customHeight="1">
      <c r="A67" s="144">
        <v>56</v>
      </c>
      <c r="B67" s="153" t="s">
        <v>2</v>
      </c>
      <c r="C67" s="154"/>
      <c r="D67" s="155">
        <f ca="1">OFFSET('SPPI '!$A$2,D$4,$A67)</f>
        <v>103.7</v>
      </c>
      <c r="E67" s="155">
        <f ca="1">OFFSET('SPPI '!$A$2,E$4,$A67)</f>
        <v>150.19999999999999</v>
      </c>
      <c r="F67" s="155">
        <f ca="1">OFFSET('SPPI '!$A$2,F$4,$A67)</f>
        <v>99.9</v>
      </c>
      <c r="G67" s="155">
        <f ca="1">OFFSET('SPPI '!$A$2,G$4,$A67)</f>
        <v>103.6</v>
      </c>
      <c r="H67" s="155">
        <f ca="1">OFFSET('SPPI '!$A$2,H$4,$A67)</f>
        <v>101</v>
      </c>
      <c r="I67" s="35"/>
      <c r="J67" s="14"/>
      <c r="K67" s="14"/>
      <c r="L67" s="14"/>
      <c r="M67" s="14"/>
      <c r="N67" s="14"/>
    </row>
    <row r="68" spans="1:14" ht="21" customHeight="1">
      <c r="A68" s="144">
        <v>57</v>
      </c>
      <c r="B68" s="153" t="s">
        <v>3</v>
      </c>
      <c r="C68" s="189"/>
      <c r="D68" s="155">
        <f ca="1">OFFSET('SPPI '!$A$2,D$4,$A68)</f>
        <v>103.8</v>
      </c>
      <c r="E68" s="155">
        <f ca="1">OFFSET('SPPI '!$A$2,E$4,$A68)</f>
        <v>154.6</v>
      </c>
      <c r="F68" s="155">
        <f ca="1">OFFSET('SPPI '!$A$2,F$4,$A68)</f>
        <v>100</v>
      </c>
      <c r="G68" s="155">
        <f ca="1">OFFSET('SPPI '!$A$2,G$4,$A68)</f>
        <v>103.2</v>
      </c>
      <c r="H68" s="155">
        <f ca="1">OFFSET('SPPI '!$A$2,H$4,$A68)</f>
        <v>101</v>
      </c>
      <c r="J68" s="14"/>
      <c r="K68" s="14"/>
      <c r="L68" s="14"/>
      <c r="M68" s="14"/>
      <c r="N68" s="14"/>
    </row>
    <row r="69" spans="1:14" ht="21" customHeight="1">
      <c r="A69" s="143">
        <v>58</v>
      </c>
      <c r="B69" s="153" t="s">
        <v>4</v>
      </c>
      <c r="C69" s="189"/>
      <c r="D69" s="155">
        <f ca="1">OFFSET('SPPI '!$A$2,D$4,$A69)</f>
        <v>104.3</v>
      </c>
      <c r="E69" s="155">
        <f ca="1">OFFSET('SPPI '!$A$2,E$4,$A69)</f>
        <v>157.30000000000001</v>
      </c>
      <c r="F69" s="155">
        <f ca="1">OFFSET('SPPI '!$A$2,F$4,$A69)</f>
        <v>100</v>
      </c>
      <c r="G69" s="155">
        <f ca="1">OFFSET('SPPI '!$A$2,G$4,$A69)</f>
        <v>103.2</v>
      </c>
      <c r="H69" s="155">
        <f ca="1">OFFSET('SPPI '!$A$2,H$4,$A69)</f>
        <v>101.2</v>
      </c>
    </row>
    <row r="70" spans="1:14" ht="6.9" customHeight="1">
      <c r="B70" s="8"/>
      <c r="C70" s="8"/>
    </row>
    <row r="71" spans="1:14" s="385" customFormat="1">
      <c r="A71" s="374"/>
      <c r="B71" s="375">
        <v>2023</v>
      </c>
      <c r="C71" s="381"/>
      <c r="D71" s="377"/>
      <c r="E71" s="382"/>
      <c r="F71" s="382"/>
      <c r="G71" s="382"/>
      <c r="H71" s="398"/>
      <c r="I71" s="405"/>
      <c r="J71" s="386"/>
      <c r="K71" s="386"/>
      <c r="L71" s="386"/>
      <c r="M71" s="386"/>
      <c r="N71" s="386"/>
    </row>
    <row r="72" spans="1:14" ht="21.9" customHeight="1">
      <c r="A72" s="143">
        <v>59</v>
      </c>
      <c r="B72" s="153" t="s">
        <v>1</v>
      </c>
      <c r="C72" s="154"/>
      <c r="D72" s="155">
        <f ca="1">OFFSET('SPPI '!$A$2,D$4,$A72)</f>
        <v>105.2</v>
      </c>
      <c r="E72" s="155">
        <f ca="1">OFFSET('SPPI '!$A$2,E$4,$A72)</f>
        <v>159.4</v>
      </c>
      <c r="F72" s="155">
        <f ca="1">OFFSET('SPPI '!$A$2,F$4,$A72)</f>
        <v>100</v>
      </c>
      <c r="G72" s="155">
        <f ca="1">OFFSET('SPPI '!$A$2,G$4,$A72)</f>
        <v>103.1</v>
      </c>
      <c r="H72" s="155">
        <f ca="1">OFFSET('SPPI '!$A$2,H$4,$A72)</f>
        <v>101.2</v>
      </c>
      <c r="I72" s="35"/>
      <c r="J72" s="14"/>
      <c r="K72" s="14"/>
      <c r="L72" s="14"/>
      <c r="M72" s="14"/>
      <c r="N72" s="14"/>
    </row>
    <row r="73" spans="1:14" ht="21.9" customHeight="1">
      <c r="A73" s="144">
        <v>60</v>
      </c>
      <c r="B73" s="153" t="s">
        <v>2</v>
      </c>
      <c r="C73" s="154"/>
      <c r="D73" s="155">
        <f ca="1">OFFSET('SPPI '!$A$2,D$4,$A73)</f>
        <v>105.5</v>
      </c>
      <c r="E73" s="155">
        <f ca="1">OFFSET('SPPI '!$A$2,E$4,$A73)</f>
        <v>160.6</v>
      </c>
      <c r="F73" s="155">
        <f ca="1">OFFSET('SPPI '!$A$2,F$4,$A73)</f>
        <v>100</v>
      </c>
      <c r="G73" s="155">
        <f ca="1">OFFSET('SPPI '!$A$2,G$4,$A73)</f>
        <v>103.1</v>
      </c>
      <c r="H73" s="155">
        <f ca="1">OFFSET('SPPI '!$A$2,H$4,$A73)</f>
        <v>101.2</v>
      </c>
      <c r="I73" s="35"/>
      <c r="J73" s="14"/>
      <c r="K73" s="14"/>
      <c r="L73" s="14"/>
      <c r="M73" s="14"/>
      <c r="N73" s="14"/>
    </row>
    <row r="74" spans="1:14" ht="21.9" customHeight="1">
      <c r="A74" s="144">
        <v>61</v>
      </c>
      <c r="B74" s="153" t="s">
        <v>3</v>
      </c>
      <c r="C74" s="189"/>
      <c r="D74" s="155">
        <f ca="1">OFFSET('SPPI '!$A$2,D$4,$A74)</f>
        <v>105.5</v>
      </c>
      <c r="E74" s="155">
        <f ca="1">OFFSET('SPPI '!$A$2,E$4,$A74)</f>
        <v>162.4</v>
      </c>
      <c r="F74" s="155">
        <f ca="1">OFFSET('SPPI '!$A$2,F$4,$A74)</f>
        <v>100</v>
      </c>
      <c r="G74" s="155">
        <f ca="1">OFFSET('SPPI '!$A$2,G$4,$A74)</f>
        <v>103.1</v>
      </c>
      <c r="H74" s="155">
        <f ca="1">OFFSET('SPPI '!$A$2,H$4,$A74)</f>
        <v>101.2</v>
      </c>
      <c r="J74" s="14"/>
      <c r="K74" s="14"/>
      <c r="L74" s="14"/>
      <c r="M74" s="14"/>
      <c r="N74" s="14"/>
    </row>
    <row r="75" spans="1:14" ht="21.9" customHeight="1">
      <c r="A75" s="143">
        <v>62</v>
      </c>
      <c r="B75" s="153" t="s">
        <v>4</v>
      </c>
      <c r="C75" s="189"/>
      <c r="D75" s="155">
        <f ca="1">OFFSET('SPPI '!$A$2,D$4,$A75)</f>
        <v>105.6</v>
      </c>
      <c r="E75" s="155">
        <f ca="1">OFFSET('SPPI '!$A$2,E$4,$A75)</f>
        <v>163.1</v>
      </c>
      <c r="F75" s="155">
        <f ca="1">OFFSET('SPPI '!$A$2,F$4,$A75)</f>
        <v>100</v>
      </c>
      <c r="G75" s="155">
        <f ca="1">OFFSET('SPPI '!$A$2,G$4,$A75)</f>
        <v>103.1</v>
      </c>
      <c r="H75" s="155">
        <f ca="1">OFFSET('SPPI '!$A$2,H$4,$A75)</f>
        <v>101.3</v>
      </c>
    </row>
    <row r="76" spans="1:14" ht="6.9" customHeight="1">
      <c r="A76" s="143"/>
      <c r="B76" s="153"/>
      <c r="C76" s="189"/>
      <c r="D76" s="155"/>
      <c r="E76" s="155"/>
      <c r="F76" s="155"/>
      <c r="G76" s="155"/>
      <c r="H76" s="155"/>
    </row>
    <row r="77" spans="1:14" ht="21" customHeight="1">
      <c r="A77" s="143"/>
      <c r="B77" s="375">
        <v>2024</v>
      </c>
      <c r="C77" s="381"/>
      <c r="D77" s="377"/>
      <c r="E77" s="382"/>
      <c r="F77" s="382"/>
      <c r="G77" s="382"/>
      <c r="H77" s="398"/>
    </row>
    <row r="78" spans="1:14" ht="21.9" customHeight="1">
      <c r="A78" s="143">
        <v>63</v>
      </c>
      <c r="B78" s="153" t="s">
        <v>1</v>
      </c>
      <c r="C78" s="154"/>
      <c r="D78" s="155">
        <f ca="1">OFFSET('SPPI '!$A$2,D$4,$A78)</f>
        <v>105.9</v>
      </c>
      <c r="E78" s="155">
        <f ca="1">OFFSET('SPPI '!$A$2,E$4,$A78)</f>
        <v>163.9</v>
      </c>
      <c r="F78" s="155">
        <f ca="1">OFFSET('SPPI '!$A$2,F$4,$A78)</f>
        <v>100</v>
      </c>
      <c r="G78" s="155">
        <f ca="1">OFFSET('SPPI '!$A$2,G$4,$A78)</f>
        <v>103.1</v>
      </c>
      <c r="H78" s="155">
        <f ca="1">OFFSET('SPPI '!$A$2,H$4,$A78)</f>
        <v>101.4</v>
      </c>
    </row>
    <row r="79" spans="1:14" ht="21.9" customHeight="1">
      <c r="A79" s="143">
        <v>64</v>
      </c>
      <c r="B79" s="153" t="s">
        <v>2</v>
      </c>
      <c r="C79" s="154"/>
      <c r="D79" s="155">
        <f ca="1">OFFSET('SPPI '!$A$2,D$4,$A79)</f>
        <v>106.2</v>
      </c>
      <c r="E79" s="155">
        <f ca="1">OFFSET('SPPI '!$A$2,E$4,$A79)</f>
        <v>164.9</v>
      </c>
      <c r="F79" s="155">
        <f ca="1">OFFSET('SPPI '!$A$2,F$4,$A79)</f>
        <v>99.9</v>
      </c>
      <c r="G79" s="155">
        <f ca="1">OFFSET('SPPI '!$A$2,G$4,$A79)</f>
        <v>103.2</v>
      </c>
      <c r="H79" s="155">
        <f ca="1">OFFSET('SPPI '!$A$2,H$4,$A79)</f>
        <v>101.4</v>
      </c>
    </row>
    <row r="80" spans="1:14" ht="21.9" customHeight="1">
      <c r="A80" s="143">
        <v>65</v>
      </c>
      <c r="B80" s="153" t="s">
        <v>3</v>
      </c>
      <c r="C80" s="189"/>
      <c r="D80" s="155">
        <f ca="1">OFFSET('SPPI '!$A$2,D$4,$A80)</f>
        <v>106.3</v>
      </c>
      <c r="E80" s="155">
        <f ca="1">OFFSET('SPPI '!$A$2,E$4,$A80)</f>
        <v>166.6</v>
      </c>
      <c r="F80" s="155">
        <f ca="1">OFFSET('SPPI '!$A$2,F$4,$A80)</f>
        <v>99.9</v>
      </c>
      <c r="G80" s="155">
        <f ca="1">OFFSET('SPPI '!$A$2,G$4,$A80)</f>
        <v>103.2</v>
      </c>
      <c r="H80" s="155">
        <f ca="1">OFFSET('SPPI '!$A$2,H$4,$A80)</f>
        <v>101.5</v>
      </c>
    </row>
    <row r="81" spans="1:8" ht="21.9" customHeight="1">
      <c r="A81" s="143">
        <v>66</v>
      </c>
      <c r="B81" s="153" t="s">
        <v>4</v>
      </c>
      <c r="C81" s="189"/>
      <c r="D81" s="155">
        <f ca="1">OFFSET('SPPI '!$A$2,D$4,$A81)</f>
        <v>106.5</v>
      </c>
      <c r="E81" s="155">
        <f ca="1">OFFSET('SPPI '!$A$2,E$4,$A81)</f>
        <v>168.6</v>
      </c>
      <c r="F81" s="155">
        <f ca="1">OFFSET('SPPI '!$A$2,F$4,$A81)</f>
        <v>99.9</v>
      </c>
      <c r="G81" s="155">
        <f ca="1">OFFSET('SPPI '!$A$2,G$4,$A81)</f>
        <v>103.2</v>
      </c>
      <c r="H81" s="155">
        <f ca="1">OFFSET('SPPI '!$A$2,H$4,$A81)</f>
        <v>101.5</v>
      </c>
    </row>
    <row r="82" spans="1:8" ht="9.9" customHeight="1" thickBot="1">
      <c r="B82" s="41"/>
      <c r="C82" s="41"/>
      <c r="D82" s="41"/>
      <c r="E82" s="42"/>
      <c r="F82" s="42"/>
      <c r="G82" s="42"/>
      <c r="H82" s="42"/>
    </row>
    <row r="83" spans="1:8" ht="23.1" customHeight="1"/>
  </sheetData>
  <mergeCells count="5">
    <mergeCell ref="B5:H5"/>
    <mergeCell ref="D6:E6"/>
    <mergeCell ref="F6:H6"/>
    <mergeCell ref="D7:E7"/>
    <mergeCell ref="F7:H7"/>
  </mergeCells>
  <printOptions horizontalCentered="1"/>
  <pageMargins left="0.47244094488188981" right="0.47244094488188981" top="0.47244094488188981" bottom="0.47244094488188981" header="0" footer="0"/>
  <pageSetup paperSize="9" scale="45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L84"/>
  <sheetViews>
    <sheetView view="pageBreakPreview" zoomScale="75" zoomScaleNormal="60" zoomScaleSheetLayoutView="75" workbookViewId="0">
      <pane xSplit="3" ySplit="11" topLeftCell="D12" activePane="bottomRight" state="frozen"/>
      <selection activeCell="L89" sqref="L89"/>
      <selection pane="topRight" activeCell="L89" sqref="L89"/>
      <selection pane="bottomLeft" activeCell="L89" sqref="L89"/>
      <selection pane="bottomRight" sqref="A1:A1048576"/>
    </sheetView>
  </sheetViews>
  <sheetFormatPr defaultColWidth="9.109375" defaultRowHeight="17.399999999999999"/>
  <cols>
    <col min="1" max="1" width="5.44140625" style="160" hidden="1" customWidth="1"/>
    <col min="2" max="2" width="16.88671875" style="159" customWidth="1"/>
    <col min="3" max="3" width="4" style="189" customWidth="1"/>
    <col min="4" max="4" width="46.109375" style="160" customWidth="1"/>
    <col min="5" max="5" width="46.5546875" style="160" customWidth="1"/>
    <col min="6" max="6" width="48.44140625" style="160" customWidth="1"/>
    <col min="7" max="16384" width="9.109375" style="160"/>
  </cols>
  <sheetData>
    <row r="1" spans="1:10" s="360" customFormat="1" ht="21.6">
      <c r="B1" s="361" t="s">
        <v>37</v>
      </c>
      <c r="C1" s="391" t="s">
        <v>13</v>
      </c>
      <c r="D1" s="363" t="s">
        <v>368</v>
      </c>
      <c r="E1" s="392"/>
      <c r="F1" s="392"/>
    </row>
    <row r="2" spans="1:10" s="186" customFormat="1" ht="21">
      <c r="B2" s="306" t="s">
        <v>39</v>
      </c>
      <c r="C2" s="307" t="s">
        <v>13</v>
      </c>
      <c r="D2" s="308" t="s">
        <v>369</v>
      </c>
      <c r="E2" s="185"/>
      <c r="F2" s="185"/>
    </row>
    <row r="3" spans="1:10" ht="6.9" customHeight="1">
      <c r="B3" s="187"/>
      <c r="C3" s="188"/>
      <c r="D3" s="187"/>
      <c r="E3" s="187"/>
      <c r="F3" s="187"/>
    </row>
    <row r="4" spans="1:10" ht="16.5" hidden="1" customHeight="1">
      <c r="B4" s="187"/>
      <c r="C4" s="188"/>
      <c r="D4" s="139">
        <v>76</v>
      </c>
      <c r="E4" s="139">
        <v>82</v>
      </c>
      <c r="F4" s="139">
        <v>89</v>
      </c>
    </row>
    <row r="5" spans="1:10" ht="21.6" thickBot="1">
      <c r="B5" s="563" t="s">
        <v>0</v>
      </c>
      <c r="C5" s="563"/>
      <c r="D5" s="563"/>
      <c r="E5" s="563"/>
      <c r="F5" s="563"/>
    </row>
    <row r="6" spans="1:10" s="360" customFormat="1" ht="22.5" customHeight="1">
      <c r="B6" s="358"/>
      <c r="C6" s="387"/>
      <c r="D6" s="357" t="s">
        <v>59</v>
      </c>
      <c r="E6" s="561" t="s">
        <v>29</v>
      </c>
      <c r="F6" s="561"/>
      <c r="G6" s="388"/>
    </row>
    <row r="7" spans="1:10" ht="22.5" customHeight="1">
      <c r="D7" s="292" t="s">
        <v>60</v>
      </c>
      <c r="E7" s="562" t="s">
        <v>30</v>
      </c>
      <c r="F7" s="562"/>
      <c r="G7" s="190"/>
    </row>
    <row r="8" spans="1:10" s="176" customFormat="1" ht="21.75" customHeight="1">
      <c r="C8" s="192"/>
      <c r="D8" s="329">
        <v>68</v>
      </c>
      <c r="E8" s="329">
        <v>69</v>
      </c>
      <c r="F8" s="329">
        <v>71</v>
      </c>
    </row>
    <row r="9" spans="1:10" s="390" customFormat="1" ht="41.25" customHeight="1">
      <c r="B9" s="357" t="s">
        <v>46</v>
      </c>
      <c r="C9" s="406"/>
      <c r="D9" s="359" t="s">
        <v>59</v>
      </c>
      <c r="E9" s="357" t="s">
        <v>229</v>
      </c>
      <c r="F9" s="357" t="s">
        <v>231</v>
      </c>
    </row>
    <row r="10" spans="1:10" s="195" customFormat="1" ht="41.25" customHeight="1" thickBot="1">
      <c r="B10" s="304" t="s">
        <v>48</v>
      </c>
      <c r="C10" s="270"/>
      <c r="D10" s="304" t="s">
        <v>60</v>
      </c>
      <c r="E10" s="304" t="s">
        <v>230</v>
      </c>
      <c r="F10" s="304" t="s">
        <v>232</v>
      </c>
    </row>
    <row r="11" spans="1:10" s="195" customFormat="1" ht="6.75" customHeight="1">
      <c r="B11" s="196"/>
      <c r="C11" s="194"/>
      <c r="D11" s="175"/>
      <c r="E11" s="196"/>
      <c r="F11" s="177"/>
    </row>
    <row r="12" spans="1:10" s="176" customFormat="1" ht="22.5" customHeight="1">
      <c r="A12" s="176">
        <v>76</v>
      </c>
      <c r="B12" s="150">
        <v>2015</v>
      </c>
      <c r="C12" s="198"/>
      <c r="D12" s="155">
        <f ca="1">OFFSET('SPPI '!$A$2,D$4,$A12)</f>
        <v>118.3</v>
      </c>
      <c r="E12" s="155">
        <f ca="1">OFFSET('SPPI '!$A$2,E$4,$A12)</f>
        <v>102.4</v>
      </c>
      <c r="F12" s="155">
        <f ca="1">OFFSET('SPPI '!$A$2,F$4,$A12)</f>
        <v>100.4</v>
      </c>
      <c r="H12" s="199"/>
      <c r="I12" s="199"/>
      <c r="J12" s="199"/>
    </row>
    <row r="13" spans="1:10" s="176" customFormat="1" ht="22.5" customHeight="1">
      <c r="A13" s="176">
        <v>77</v>
      </c>
      <c r="B13" s="150">
        <v>2016</v>
      </c>
      <c r="C13" s="198"/>
      <c r="D13" s="155">
        <f ca="1">OFFSET('SPPI '!$A$2,D$4,$A13)</f>
        <v>120.2</v>
      </c>
      <c r="E13" s="155">
        <f ca="1">OFFSET('SPPI '!$A$2,E$4,$A13)</f>
        <v>103.7</v>
      </c>
      <c r="F13" s="155">
        <f ca="1">OFFSET('SPPI '!$A$2,F$4,$A13)</f>
        <v>100.6</v>
      </c>
      <c r="H13" s="199"/>
      <c r="I13" s="199"/>
      <c r="J13" s="199"/>
    </row>
    <row r="14" spans="1:10" s="176" customFormat="1" ht="22.5" customHeight="1">
      <c r="A14" s="176">
        <v>78</v>
      </c>
      <c r="B14" s="150">
        <v>2017</v>
      </c>
      <c r="C14" s="198"/>
      <c r="D14" s="155">
        <f ca="1">OFFSET('SPPI '!$A$2,D$4,$A14)</f>
        <v>122.5</v>
      </c>
      <c r="E14" s="155">
        <f ca="1">OFFSET('SPPI '!$A$2,E$4,$A14)</f>
        <v>104.3</v>
      </c>
      <c r="F14" s="155">
        <f ca="1">OFFSET('SPPI '!$A$2,F$4,$A14)</f>
        <v>101.6</v>
      </c>
      <c r="H14" s="199"/>
      <c r="I14" s="199"/>
      <c r="J14" s="199"/>
    </row>
    <row r="15" spans="1:10" s="176" customFormat="1" ht="22.5" customHeight="1">
      <c r="A15" s="176">
        <v>79</v>
      </c>
      <c r="B15" s="150">
        <v>2018</v>
      </c>
      <c r="C15" s="198"/>
      <c r="D15" s="155">
        <f ca="1">OFFSET('SPPI '!$A$2,D$4,$A15)</f>
        <v>123.4</v>
      </c>
      <c r="E15" s="155">
        <f ca="1">OFFSET('SPPI '!$A$2,E$4,$A15)</f>
        <v>105</v>
      </c>
      <c r="F15" s="155">
        <f ca="1">OFFSET('SPPI '!$A$2,F$4,$A15)</f>
        <v>102.4</v>
      </c>
      <c r="H15" s="199"/>
      <c r="I15" s="199"/>
      <c r="J15" s="199"/>
    </row>
    <row r="16" spans="1:10" s="176" customFormat="1" ht="22.5" customHeight="1">
      <c r="A16" s="176">
        <v>80</v>
      </c>
      <c r="B16" s="150">
        <v>2019</v>
      </c>
      <c r="C16" s="198"/>
      <c r="D16" s="155">
        <f ca="1">OFFSET('SPPI '!$A$2,D$4,$A16)</f>
        <v>124.2</v>
      </c>
      <c r="E16" s="155">
        <f ca="1">OFFSET('SPPI '!$A$2,E$4,$A16)</f>
        <v>104.9</v>
      </c>
      <c r="F16" s="155">
        <f ca="1">OFFSET('SPPI '!$A$2,F$4,$A16)</f>
        <v>102.5</v>
      </c>
      <c r="H16" s="199"/>
      <c r="I16" s="199"/>
      <c r="J16" s="199"/>
    </row>
    <row r="17" spans="1:10" s="176" customFormat="1" ht="22.5" customHeight="1">
      <c r="A17" s="176">
        <v>81</v>
      </c>
      <c r="B17" s="150">
        <v>2020</v>
      </c>
      <c r="C17" s="198"/>
      <c r="D17" s="155">
        <f ca="1">OFFSET('SPPI '!$A$2,D$4,$A17)</f>
        <v>125.6</v>
      </c>
      <c r="E17" s="155">
        <f ca="1">OFFSET('SPPI '!$A$2,E$4,$A17)</f>
        <v>104.9</v>
      </c>
      <c r="F17" s="155">
        <f ca="1">OFFSET('SPPI '!$A$2,F$4,$A17)</f>
        <v>102.4</v>
      </c>
      <c r="H17" s="199"/>
      <c r="I17" s="199"/>
      <c r="J17" s="199"/>
    </row>
    <row r="18" spans="1:10" s="176" customFormat="1" ht="22.5" customHeight="1">
      <c r="A18" s="176">
        <v>82</v>
      </c>
      <c r="B18" s="150">
        <v>2021</v>
      </c>
      <c r="C18" s="198"/>
      <c r="D18" s="155">
        <f ca="1">OFFSET('SPPI '!$A$2,D$4,$A18)</f>
        <v>126.7</v>
      </c>
      <c r="E18" s="155">
        <f ca="1">OFFSET('SPPI '!$A$2,E$4,$A18)</f>
        <v>104.9</v>
      </c>
      <c r="F18" s="155">
        <f ca="1">OFFSET('SPPI '!$A$2,F$4,$A18)</f>
        <v>102.5</v>
      </c>
      <c r="G18" s="155"/>
      <c r="H18" s="199"/>
      <c r="I18" s="199"/>
      <c r="J18" s="199"/>
    </row>
    <row r="19" spans="1:10" s="176" customFormat="1" ht="22.5" customHeight="1">
      <c r="A19" s="176">
        <v>83</v>
      </c>
      <c r="B19" s="150">
        <v>2022</v>
      </c>
      <c r="C19" s="198"/>
      <c r="D19" s="155">
        <f ca="1">OFFSET('SPPI '!$A$2,D$4,$A19)</f>
        <v>127</v>
      </c>
      <c r="E19" s="155">
        <f ca="1">OFFSET('SPPI '!$A$2,E$4,$A19)</f>
        <v>105.3</v>
      </c>
      <c r="F19" s="155">
        <f ca="1">OFFSET('SPPI '!$A$2,F$4,$A19)</f>
        <v>102.8</v>
      </c>
      <c r="G19" s="155"/>
      <c r="H19" s="199"/>
      <c r="I19" s="199"/>
      <c r="J19" s="199"/>
    </row>
    <row r="20" spans="1:10" s="176" customFormat="1" ht="22.5" customHeight="1">
      <c r="A20" s="176">
        <v>84</v>
      </c>
      <c r="B20" s="150">
        <v>2023</v>
      </c>
      <c r="C20" s="198"/>
      <c r="D20" s="155">
        <f ca="1">OFFSET('SPPI '!$A$2,D$4,$A20)</f>
        <v>127.2</v>
      </c>
      <c r="E20" s="155">
        <f ca="1">OFFSET('SPPI '!$A$2,E$4,$A20)</f>
        <v>105.7</v>
      </c>
      <c r="F20" s="155">
        <f ca="1">OFFSET('SPPI '!$A$2,F$4,$A20)</f>
        <v>103.2</v>
      </c>
      <c r="G20" s="155"/>
      <c r="H20" s="199"/>
      <c r="I20" s="199"/>
      <c r="J20" s="199"/>
    </row>
    <row r="21" spans="1:10" s="176" customFormat="1" ht="22.5" customHeight="1">
      <c r="A21" s="176">
        <v>85</v>
      </c>
      <c r="B21" s="150">
        <v>2024</v>
      </c>
      <c r="C21" s="198"/>
      <c r="D21" s="155">
        <f ca="1">OFFSET('SPPI '!$A$2,D$4,$A21)</f>
        <v>127.6</v>
      </c>
      <c r="E21" s="155">
        <f ca="1">OFFSET('SPPI '!$A$2,E$4,$A21)</f>
        <v>106</v>
      </c>
      <c r="F21" s="155">
        <f ca="1">OFFSET('SPPI '!$A$2,F$4,$A21)</f>
        <v>103.5</v>
      </c>
      <c r="G21" s="155"/>
      <c r="H21" s="199"/>
      <c r="I21" s="199"/>
      <c r="J21" s="199"/>
    </row>
    <row r="22" spans="1:10" s="176" customFormat="1" ht="6.75" customHeight="1">
      <c r="B22" s="150"/>
      <c r="C22" s="198"/>
      <c r="D22" s="150"/>
      <c r="E22" s="150"/>
      <c r="F22" s="150"/>
      <c r="H22" s="199"/>
      <c r="I22" s="199"/>
      <c r="J22" s="199"/>
    </row>
    <row r="23" spans="1:10" s="374" customFormat="1" ht="22.5" customHeight="1">
      <c r="B23" s="375">
        <v>2015</v>
      </c>
      <c r="C23" s="394"/>
      <c r="D23" s="395"/>
      <c r="E23" s="395"/>
      <c r="F23" s="395"/>
      <c r="H23" s="396"/>
      <c r="I23" s="396"/>
      <c r="J23" s="396"/>
    </row>
    <row r="24" spans="1:10" ht="20.399999999999999" customHeight="1">
      <c r="A24" s="160">
        <v>27</v>
      </c>
      <c r="B24" s="153" t="s">
        <v>1</v>
      </c>
      <c r="C24" s="201"/>
      <c r="D24" s="155">
        <f ca="1">OFFSET('SPPI '!$A$2,D$4,$A24)</f>
        <v>117.7</v>
      </c>
      <c r="E24" s="155">
        <f ca="1">OFFSET('SPPI '!$A$2,E$4,$A24)</f>
        <v>101.9</v>
      </c>
      <c r="F24" s="155">
        <f ca="1">OFFSET('SPPI '!$A$2,F$4,$A24)</f>
        <v>100.3</v>
      </c>
      <c r="H24" s="199"/>
      <c r="I24" s="199"/>
      <c r="J24" s="199"/>
    </row>
    <row r="25" spans="1:10" ht="20.399999999999999" customHeight="1">
      <c r="A25" s="160">
        <v>28</v>
      </c>
      <c r="B25" s="153" t="s">
        <v>2</v>
      </c>
      <c r="C25" s="201"/>
      <c r="D25" s="155">
        <f ca="1">OFFSET('SPPI '!$A$2,D$4,$A25)</f>
        <v>117.7</v>
      </c>
      <c r="E25" s="155">
        <f ca="1">OFFSET('SPPI '!$A$2,E$4,$A25)</f>
        <v>101.9</v>
      </c>
      <c r="F25" s="155">
        <f ca="1">OFFSET('SPPI '!$A$2,F$4,$A25)</f>
        <v>100.4</v>
      </c>
      <c r="H25" s="199"/>
      <c r="I25" s="199"/>
      <c r="J25" s="199"/>
    </row>
    <row r="26" spans="1:10" ht="20.399999999999999" customHeight="1">
      <c r="A26" s="160">
        <v>29</v>
      </c>
      <c r="B26" s="153" t="s">
        <v>3</v>
      </c>
      <c r="C26" s="201"/>
      <c r="D26" s="155">
        <f ca="1">OFFSET('SPPI '!$A$2,D$4,$A26)</f>
        <v>118.7</v>
      </c>
      <c r="E26" s="155">
        <f ca="1">OFFSET('SPPI '!$A$2,E$4,$A26)</f>
        <v>102</v>
      </c>
      <c r="F26" s="155">
        <f ca="1">OFFSET('SPPI '!$A$2,F$4,$A26)</f>
        <v>100.4</v>
      </c>
      <c r="H26" s="199"/>
      <c r="I26" s="199"/>
      <c r="J26" s="199"/>
    </row>
    <row r="27" spans="1:10" ht="20.399999999999999" customHeight="1">
      <c r="A27" s="160">
        <v>30</v>
      </c>
      <c r="B27" s="153" t="s">
        <v>4</v>
      </c>
      <c r="C27" s="201"/>
      <c r="D27" s="155">
        <f ca="1">OFFSET('SPPI '!$A$2,D$4,$A27)</f>
        <v>119</v>
      </c>
      <c r="E27" s="155">
        <f ca="1">OFFSET('SPPI '!$A$2,E$4,$A27)</f>
        <v>103.6</v>
      </c>
      <c r="F27" s="155">
        <f ca="1">OFFSET('SPPI '!$A$2,F$4,$A27)</f>
        <v>100.4</v>
      </c>
      <c r="H27" s="199"/>
      <c r="I27" s="199"/>
      <c r="J27" s="199"/>
    </row>
    <row r="28" spans="1:10" ht="6.75" customHeight="1">
      <c r="B28" s="153"/>
      <c r="C28" s="201"/>
      <c r="D28" s="155"/>
      <c r="E28" s="155"/>
      <c r="F28" s="156"/>
      <c r="H28" s="199"/>
      <c r="I28" s="199"/>
      <c r="J28" s="199"/>
    </row>
    <row r="29" spans="1:10" s="374" customFormat="1" ht="22.5" customHeight="1">
      <c r="B29" s="375">
        <v>2016</v>
      </c>
      <c r="C29" s="394"/>
      <c r="D29" s="395"/>
      <c r="E29" s="395"/>
      <c r="F29" s="397"/>
      <c r="H29" s="396"/>
      <c r="I29" s="396"/>
      <c r="J29" s="396"/>
    </row>
    <row r="30" spans="1:10" ht="20.399999999999999" customHeight="1">
      <c r="A30" s="160">
        <v>31</v>
      </c>
      <c r="B30" s="153" t="s">
        <v>1</v>
      </c>
      <c r="C30" s="201"/>
      <c r="D30" s="155">
        <f ca="1">OFFSET('SPPI '!$A$2,D$4,$A30)</f>
        <v>119.3</v>
      </c>
      <c r="E30" s="155">
        <f ca="1">OFFSET('SPPI '!$A$2,E$4,$A30)</f>
        <v>103.6</v>
      </c>
      <c r="F30" s="155">
        <f ca="1">OFFSET('SPPI '!$A$2,F$4,$A30)</f>
        <v>100.4</v>
      </c>
      <c r="H30" s="199"/>
      <c r="I30" s="199"/>
      <c r="J30" s="199"/>
    </row>
    <row r="31" spans="1:10" ht="20.399999999999999" customHeight="1">
      <c r="A31" s="160">
        <v>32</v>
      </c>
      <c r="B31" s="153" t="s">
        <v>2</v>
      </c>
      <c r="C31" s="201"/>
      <c r="D31" s="155">
        <f ca="1">OFFSET('SPPI '!$A$2,D$4,$A31)</f>
        <v>120.1</v>
      </c>
      <c r="E31" s="155">
        <f ca="1">OFFSET('SPPI '!$A$2,E$4,$A31)</f>
        <v>103.6</v>
      </c>
      <c r="F31" s="155">
        <f ca="1">OFFSET('SPPI '!$A$2,F$4,$A31)</f>
        <v>100.4</v>
      </c>
      <c r="H31" s="199"/>
      <c r="I31" s="199"/>
      <c r="J31" s="199"/>
    </row>
    <row r="32" spans="1:10" ht="20.399999999999999" customHeight="1">
      <c r="A32" s="160">
        <v>33</v>
      </c>
      <c r="B32" s="153" t="s">
        <v>3</v>
      </c>
      <c r="C32" s="201"/>
      <c r="D32" s="155">
        <f ca="1">OFFSET('SPPI '!$A$2,D$4,$A32)</f>
        <v>120.3</v>
      </c>
      <c r="E32" s="155">
        <f ca="1">OFFSET('SPPI '!$A$2,E$4,$A32)</f>
        <v>103.7</v>
      </c>
      <c r="F32" s="155">
        <f ca="1">OFFSET('SPPI '!$A$2,F$4,$A32)</f>
        <v>100.4</v>
      </c>
      <c r="H32" s="199"/>
      <c r="I32" s="199"/>
      <c r="J32" s="199"/>
    </row>
    <row r="33" spans="1:10" ht="20.399999999999999" customHeight="1">
      <c r="A33" s="160">
        <v>34</v>
      </c>
      <c r="B33" s="153" t="s">
        <v>4</v>
      </c>
      <c r="C33" s="201"/>
      <c r="D33" s="155">
        <f ca="1">OFFSET('SPPI '!$A$2,D$4,$A33)</f>
        <v>121.1</v>
      </c>
      <c r="E33" s="155">
        <f ca="1">OFFSET('SPPI '!$A$2,E$4,$A33)</f>
        <v>104</v>
      </c>
      <c r="F33" s="155">
        <f ca="1">OFFSET('SPPI '!$A$2,F$4,$A33)</f>
        <v>101.2</v>
      </c>
      <c r="H33" s="199"/>
      <c r="I33" s="199"/>
      <c r="J33" s="199"/>
    </row>
    <row r="34" spans="1:10" ht="6.75" customHeight="1">
      <c r="H34" s="199"/>
      <c r="I34" s="199"/>
      <c r="J34" s="199"/>
    </row>
    <row r="35" spans="1:10" s="374" customFormat="1" ht="22.5" customHeight="1">
      <c r="B35" s="375">
        <v>2017</v>
      </c>
      <c r="C35" s="394"/>
      <c r="D35" s="395"/>
      <c r="E35" s="395"/>
      <c r="F35" s="397"/>
      <c r="H35" s="396"/>
      <c r="I35" s="396"/>
      <c r="J35" s="396"/>
    </row>
    <row r="36" spans="1:10" ht="20.399999999999999" customHeight="1">
      <c r="A36" s="160">
        <v>35</v>
      </c>
      <c r="B36" s="153" t="s">
        <v>1</v>
      </c>
      <c r="C36" s="201"/>
      <c r="D36" s="155">
        <f ca="1">OFFSET('SPPI '!$A$2,D$4,$A36)</f>
        <v>121.2</v>
      </c>
      <c r="E36" s="155">
        <f ca="1">OFFSET('SPPI '!$A$2,E$4,$A36)</f>
        <v>104.2</v>
      </c>
      <c r="F36" s="155">
        <f ca="1">OFFSET('SPPI '!$A$2,F$4,$A36)</f>
        <v>101.2</v>
      </c>
      <c r="H36" s="199"/>
      <c r="I36" s="199"/>
      <c r="J36" s="199"/>
    </row>
    <row r="37" spans="1:10" ht="20.399999999999999" customHeight="1">
      <c r="A37" s="160">
        <v>36</v>
      </c>
      <c r="B37" s="153" t="s">
        <v>2</v>
      </c>
      <c r="C37" s="201"/>
      <c r="D37" s="155">
        <f ca="1">OFFSET('SPPI '!$A$2,D$4,$A37)</f>
        <v>122.7</v>
      </c>
      <c r="E37" s="155">
        <f ca="1">OFFSET('SPPI '!$A$2,E$4,$A37)</f>
        <v>104.2</v>
      </c>
      <c r="F37" s="155">
        <f ca="1">OFFSET('SPPI '!$A$2,F$4,$A37)</f>
        <v>101.7</v>
      </c>
      <c r="H37" s="199"/>
      <c r="I37" s="199"/>
      <c r="J37" s="199"/>
    </row>
    <row r="38" spans="1:10" ht="20.399999999999999" customHeight="1">
      <c r="A38" s="160">
        <v>37</v>
      </c>
      <c r="B38" s="153" t="s">
        <v>3</v>
      </c>
      <c r="C38" s="201"/>
      <c r="D38" s="155">
        <f ca="1">OFFSET('SPPI '!$A$2,D$4,$A38)</f>
        <v>122.9</v>
      </c>
      <c r="E38" s="155">
        <f ca="1">OFFSET('SPPI '!$A$2,E$4,$A38)</f>
        <v>104.2</v>
      </c>
      <c r="F38" s="155">
        <f ca="1">OFFSET('SPPI '!$A$2,F$4,$A38)</f>
        <v>101.7</v>
      </c>
      <c r="H38" s="199"/>
      <c r="I38" s="199"/>
      <c r="J38" s="199"/>
    </row>
    <row r="39" spans="1:10" ht="20.399999999999999" customHeight="1">
      <c r="A39" s="160">
        <v>38</v>
      </c>
      <c r="B39" s="153" t="s">
        <v>4</v>
      </c>
      <c r="C39" s="201"/>
      <c r="D39" s="155">
        <f ca="1">OFFSET('SPPI '!$A$2,D$4,$A39)</f>
        <v>123</v>
      </c>
      <c r="E39" s="155">
        <f ca="1">OFFSET('SPPI '!$A$2,E$4,$A39)</f>
        <v>104.7</v>
      </c>
      <c r="F39" s="155">
        <f ca="1">OFFSET('SPPI '!$A$2,F$4,$A39)</f>
        <v>101.8</v>
      </c>
      <c r="H39" s="199"/>
      <c r="I39" s="199"/>
      <c r="J39" s="199"/>
    </row>
    <row r="40" spans="1:10" ht="6.75" customHeight="1">
      <c r="H40" s="199"/>
      <c r="I40" s="199"/>
      <c r="J40" s="199"/>
    </row>
    <row r="41" spans="1:10" s="374" customFormat="1" ht="22.5" customHeight="1">
      <c r="B41" s="375">
        <v>2018</v>
      </c>
      <c r="C41" s="394"/>
      <c r="D41" s="395"/>
      <c r="E41" s="395"/>
      <c r="F41" s="397"/>
      <c r="H41" s="396"/>
      <c r="I41" s="396"/>
      <c r="J41" s="396"/>
    </row>
    <row r="42" spans="1:10" ht="20.399999999999999" customHeight="1">
      <c r="A42" s="160">
        <v>39</v>
      </c>
      <c r="B42" s="153" t="s">
        <v>1</v>
      </c>
      <c r="C42" s="201"/>
      <c r="D42" s="155">
        <f ca="1">OFFSET('SPPI '!$A$2,D$4,$A42)</f>
        <v>122.9</v>
      </c>
      <c r="E42" s="155">
        <f ca="1">OFFSET('SPPI '!$A$2,E$4,$A42)</f>
        <v>105</v>
      </c>
      <c r="F42" s="155">
        <f ca="1">OFFSET('SPPI '!$A$2,F$4,$A42)</f>
        <v>102.3</v>
      </c>
      <c r="H42" s="199"/>
      <c r="I42" s="199"/>
      <c r="J42" s="199"/>
    </row>
    <row r="43" spans="1:10" ht="20.399999999999999" customHeight="1">
      <c r="A43" s="160">
        <v>40</v>
      </c>
      <c r="B43" s="153" t="s">
        <v>2</v>
      </c>
      <c r="C43" s="201"/>
      <c r="D43" s="155">
        <f ca="1">OFFSET('SPPI '!$A$2,D$4,$A43)</f>
        <v>123.2</v>
      </c>
      <c r="E43" s="155">
        <f ca="1">OFFSET('SPPI '!$A$2,E$4,$A43)</f>
        <v>105</v>
      </c>
      <c r="F43" s="155">
        <f ca="1">OFFSET('SPPI '!$A$2,F$4,$A43)</f>
        <v>102.4</v>
      </c>
      <c r="H43" s="199"/>
      <c r="I43" s="199"/>
      <c r="J43" s="199"/>
    </row>
    <row r="44" spans="1:10" ht="20.399999999999999" customHeight="1">
      <c r="A44" s="160">
        <v>41</v>
      </c>
      <c r="B44" s="153" t="s">
        <v>3</v>
      </c>
      <c r="C44" s="201"/>
      <c r="D44" s="155">
        <f ca="1">OFFSET('SPPI '!$A$2,D$4,$A44)</f>
        <v>123.6</v>
      </c>
      <c r="E44" s="155">
        <f ca="1">OFFSET('SPPI '!$A$2,E$4,$A44)</f>
        <v>105</v>
      </c>
      <c r="F44" s="155">
        <f ca="1">OFFSET('SPPI '!$A$2,F$4,$A44)</f>
        <v>102.4</v>
      </c>
      <c r="G44" s="204"/>
      <c r="H44" s="199"/>
      <c r="I44" s="199"/>
      <c r="J44" s="199"/>
    </row>
    <row r="45" spans="1:10" ht="20.399999999999999" customHeight="1">
      <c r="A45" s="160">
        <v>42</v>
      </c>
      <c r="B45" s="153" t="s">
        <v>4</v>
      </c>
      <c r="C45" s="201"/>
      <c r="D45" s="155">
        <f ca="1">OFFSET('SPPI '!$A$2,D$4,$A45)</f>
        <v>123.8</v>
      </c>
      <c r="E45" s="155">
        <f ca="1">OFFSET('SPPI '!$A$2,E$4,$A45)</f>
        <v>104.9</v>
      </c>
      <c r="F45" s="155">
        <f ca="1">OFFSET('SPPI '!$A$2,F$4,$A45)</f>
        <v>102.4</v>
      </c>
      <c r="H45" s="199"/>
      <c r="I45" s="199"/>
      <c r="J45" s="199"/>
    </row>
    <row r="46" spans="1:10" ht="6.75" customHeight="1">
      <c r="H46" s="199"/>
      <c r="I46" s="199"/>
      <c r="J46" s="199"/>
    </row>
    <row r="47" spans="1:10" s="374" customFormat="1" ht="22.5" customHeight="1">
      <c r="B47" s="375">
        <v>2019</v>
      </c>
      <c r="C47" s="394"/>
      <c r="D47" s="395"/>
      <c r="E47" s="395"/>
      <c r="F47" s="397"/>
      <c r="H47" s="396"/>
      <c r="I47" s="396"/>
      <c r="J47" s="396"/>
    </row>
    <row r="48" spans="1:10" ht="20.399999999999999" customHeight="1">
      <c r="A48" s="160">
        <v>43</v>
      </c>
      <c r="B48" s="153" t="s">
        <v>1</v>
      </c>
      <c r="C48" s="201"/>
      <c r="D48" s="155">
        <f ca="1">OFFSET('SPPI '!$A$2,D$4,$A48)</f>
        <v>124</v>
      </c>
      <c r="E48" s="155">
        <f ca="1">OFFSET('SPPI '!$A$2,E$4,$A48)</f>
        <v>104.9</v>
      </c>
      <c r="F48" s="155">
        <f ca="1">OFFSET('SPPI '!$A$2,F$4,$A48)</f>
        <v>102.4</v>
      </c>
      <c r="H48" s="199"/>
      <c r="I48" s="199"/>
      <c r="J48" s="199"/>
    </row>
    <row r="49" spans="1:12" ht="20.399999999999999" customHeight="1">
      <c r="A49" s="160">
        <v>44</v>
      </c>
      <c r="B49" s="153" t="s">
        <v>2</v>
      </c>
      <c r="C49" s="201"/>
      <c r="D49" s="155">
        <f ca="1">OFFSET('SPPI '!$A$2,D$4,$A49)</f>
        <v>124.2</v>
      </c>
      <c r="E49" s="155">
        <f ca="1">OFFSET('SPPI '!$A$2,E$4,$A49)</f>
        <v>104.9</v>
      </c>
      <c r="F49" s="155">
        <f ca="1">OFFSET('SPPI '!$A$2,F$4,$A49)</f>
        <v>102.4</v>
      </c>
      <c r="H49" s="199"/>
      <c r="I49" s="199"/>
      <c r="J49" s="199"/>
    </row>
    <row r="50" spans="1:12" ht="20.399999999999999" customHeight="1">
      <c r="A50" s="160">
        <v>45</v>
      </c>
      <c r="B50" s="153" t="s">
        <v>3</v>
      </c>
      <c r="C50" s="201"/>
      <c r="D50" s="155">
        <f ca="1">OFFSET('SPPI '!$A$2,D$4,$A50)</f>
        <v>124.2</v>
      </c>
      <c r="E50" s="155">
        <f ca="1">OFFSET('SPPI '!$A$2,E$4,$A50)</f>
        <v>104.9</v>
      </c>
      <c r="F50" s="155">
        <f ca="1">OFFSET('SPPI '!$A$2,F$4,$A50)</f>
        <v>102.5</v>
      </c>
      <c r="G50" s="204"/>
      <c r="H50" s="199"/>
      <c r="I50" s="199"/>
      <c r="J50" s="199"/>
    </row>
    <row r="51" spans="1:12" ht="20.399999999999999" customHeight="1">
      <c r="A51" s="160">
        <v>46</v>
      </c>
      <c r="B51" s="153" t="s">
        <v>4</v>
      </c>
      <c r="C51" s="201"/>
      <c r="D51" s="155">
        <f ca="1">OFFSET('SPPI '!$A$2,D$4,$A51)</f>
        <v>124.2</v>
      </c>
      <c r="E51" s="155">
        <f ca="1">OFFSET('SPPI '!$A$2,E$4,$A51)</f>
        <v>104.9</v>
      </c>
      <c r="F51" s="155">
        <f ca="1">OFFSET('SPPI '!$A$2,F$4,$A51)</f>
        <v>102.5</v>
      </c>
      <c r="H51" s="199"/>
      <c r="I51" s="199"/>
      <c r="J51" s="199"/>
    </row>
    <row r="52" spans="1:12" ht="6.75" customHeight="1">
      <c r="H52" s="199"/>
      <c r="I52" s="199"/>
      <c r="J52" s="199"/>
    </row>
    <row r="53" spans="1:12" s="374" customFormat="1" ht="22.5" customHeight="1">
      <c r="B53" s="375">
        <v>2020</v>
      </c>
      <c r="C53" s="394"/>
      <c r="D53" s="395"/>
      <c r="E53" s="395"/>
      <c r="F53" s="397"/>
      <c r="H53" s="396"/>
      <c r="I53" s="396"/>
      <c r="J53" s="396"/>
    </row>
    <row r="54" spans="1:12" ht="20.399999999999999" customHeight="1">
      <c r="A54" s="160">
        <v>47</v>
      </c>
      <c r="B54" s="153" t="s">
        <v>1</v>
      </c>
      <c r="C54" s="201"/>
      <c r="D54" s="155">
        <f ca="1">OFFSET('SPPI '!$A$2,D$4,$A54)</f>
        <v>124.8</v>
      </c>
      <c r="E54" s="155">
        <f ca="1">OFFSET('SPPI '!$A$2,E$4,$A54)</f>
        <v>105</v>
      </c>
      <c r="F54" s="155">
        <f ca="1">OFFSET('SPPI '!$A$2,F$4,$A54)</f>
        <v>102.5</v>
      </c>
      <c r="H54" s="199"/>
      <c r="I54" s="199"/>
      <c r="J54" s="199"/>
    </row>
    <row r="55" spans="1:12" ht="20.399999999999999" customHeight="1">
      <c r="A55" s="160">
        <v>48</v>
      </c>
      <c r="B55" s="153" t="s">
        <v>2</v>
      </c>
      <c r="C55" s="201"/>
      <c r="D55" s="155">
        <f ca="1">OFFSET('SPPI '!$A$2,D$4,$A55)</f>
        <v>125</v>
      </c>
      <c r="E55" s="155">
        <f ca="1">OFFSET('SPPI '!$A$2,E$4,$A55)</f>
        <v>104.9</v>
      </c>
      <c r="F55" s="155">
        <f ca="1">OFFSET('SPPI '!$A$2,F$4,$A55)</f>
        <v>102.4</v>
      </c>
      <c r="H55" s="199"/>
      <c r="I55" s="199"/>
      <c r="J55" s="199"/>
    </row>
    <row r="56" spans="1:12" ht="20.399999999999999" customHeight="1">
      <c r="A56" s="160">
        <v>49</v>
      </c>
      <c r="B56" s="153" t="s">
        <v>3</v>
      </c>
      <c r="C56" s="201"/>
      <c r="D56" s="155">
        <f ca="1">OFFSET('SPPI '!$A$2,D$4,$A56)</f>
        <v>126.3</v>
      </c>
      <c r="E56" s="155">
        <f ca="1">OFFSET('SPPI '!$A$2,E$4,$A56)</f>
        <v>104.9</v>
      </c>
      <c r="F56" s="155">
        <f ca="1">OFFSET('SPPI '!$A$2,F$4,$A56)</f>
        <v>102.4</v>
      </c>
      <c r="G56" s="204"/>
      <c r="H56" s="199"/>
      <c r="I56" s="199"/>
      <c r="J56" s="199"/>
    </row>
    <row r="57" spans="1:12" ht="20.399999999999999" customHeight="1">
      <c r="A57" s="160">
        <v>50</v>
      </c>
      <c r="B57" s="153" t="s">
        <v>4</v>
      </c>
      <c r="C57" s="201"/>
      <c r="D57" s="155">
        <f ca="1">OFFSET('SPPI '!$A$2,D$4,$A57)</f>
        <v>126.1</v>
      </c>
      <c r="E57" s="155">
        <f ca="1">OFFSET('SPPI '!$A$2,E$4,$A57)</f>
        <v>104.9</v>
      </c>
      <c r="F57" s="155">
        <f ca="1">OFFSET('SPPI '!$A$2,F$4,$A57)</f>
        <v>102.4</v>
      </c>
      <c r="H57" s="199"/>
      <c r="I57" s="199"/>
      <c r="J57" s="199"/>
    </row>
    <row r="58" spans="1:12" ht="6.75" customHeight="1">
      <c r="B58" s="153"/>
      <c r="C58" s="154"/>
      <c r="D58" s="148"/>
      <c r="E58" s="151"/>
      <c r="F58" s="151"/>
      <c r="G58" s="151"/>
      <c r="H58" s="199"/>
      <c r="I58" s="199"/>
      <c r="J58" s="199"/>
      <c r="K58" s="151"/>
      <c r="L58" s="151"/>
    </row>
    <row r="59" spans="1:12" s="374" customFormat="1" ht="22.5" customHeight="1">
      <c r="B59" s="375">
        <v>2021</v>
      </c>
      <c r="C59" s="381"/>
      <c r="D59" s="377"/>
      <c r="E59" s="382"/>
      <c r="F59" s="382"/>
      <c r="G59" s="382"/>
      <c r="H59" s="396"/>
      <c r="I59" s="396"/>
      <c r="J59" s="396"/>
      <c r="K59" s="382"/>
      <c r="L59" s="382"/>
    </row>
    <row r="60" spans="1:12" ht="20.399999999999999" customHeight="1">
      <c r="A60" s="143">
        <v>51</v>
      </c>
      <c r="B60" s="153" t="s">
        <v>1</v>
      </c>
      <c r="C60" s="154"/>
      <c r="D60" s="155">
        <f ca="1">OFFSET('SPPI '!$A$2,D$4,$A60)</f>
        <v>126.6</v>
      </c>
      <c r="E60" s="155">
        <f ca="1">OFFSET('SPPI '!$A$2,E$4,$A60)</f>
        <v>104.9</v>
      </c>
      <c r="F60" s="155">
        <f ca="1">OFFSET('SPPI '!$A$2,F$4,$A60)</f>
        <v>102.5</v>
      </c>
      <c r="G60" s="155"/>
      <c r="H60" s="199"/>
      <c r="I60" s="199"/>
      <c r="J60" s="199"/>
      <c r="K60" s="151"/>
      <c r="L60" s="151"/>
    </row>
    <row r="61" spans="1:12" ht="20.399999999999999" customHeight="1">
      <c r="A61" s="144">
        <v>52</v>
      </c>
      <c r="B61" s="153" t="s">
        <v>2</v>
      </c>
      <c r="C61" s="154"/>
      <c r="D61" s="155">
        <f ca="1">OFFSET('SPPI '!$A$2,D$4,$A61)</f>
        <v>126.6</v>
      </c>
      <c r="E61" s="155">
        <f ca="1">OFFSET('SPPI '!$A$2,E$4,$A61)</f>
        <v>104.9</v>
      </c>
      <c r="F61" s="155">
        <f ca="1">OFFSET('SPPI '!$A$2,F$4,$A61)</f>
        <v>102.5</v>
      </c>
      <c r="G61" s="151"/>
      <c r="H61" s="199"/>
      <c r="I61" s="199"/>
      <c r="J61" s="199"/>
      <c r="K61" s="151"/>
      <c r="L61" s="151"/>
    </row>
    <row r="62" spans="1:12" ht="20.399999999999999" customHeight="1">
      <c r="A62" s="144">
        <v>53</v>
      </c>
      <c r="B62" s="153" t="s">
        <v>3</v>
      </c>
      <c r="D62" s="155">
        <f ca="1">OFFSET('SPPI '!$A$2,D$4,$A62)</f>
        <v>126.6</v>
      </c>
      <c r="E62" s="155">
        <f ca="1">OFFSET('SPPI '!$A$2,E$4,$A62)</f>
        <v>104.9</v>
      </c>
      <c r="F62" s="155">
        <f ca="1">OFFSET('SPPI '!$A$2,F$4,$A62)</f>
        <v>102.5</v>
      </c>
      <c r="H62" s="199"/>
      <c r="I62" s="199"/>
      <c r="J62" s="199"/>
    </row>
    <row r="63" spans="1:12" ht="20.399999999999999" customHeight="1">
      <c r="A63" s="143">
        <v>54</v>
      </c>
      <c r="B63" s="153" t="s">
        <v>4</v>
      </c>
      <c r="D63" s="155">
        <f ca="1">OFFSET('SPPI '!$A$2,D$4,$A63)</f>
        <v>126.9</v>
      </c>
      <c r="E63" s="155">
        <f ca="1">OFFSET('SPPI '!$A$2,E$4,$A63)</f>
        <v>105</v>
      </c>
      <c r="F63" s="155">
        <f ca="1">OFFSET('SPPI '!$A$2,F$4,$A63)</f>
        <v>102.5</v>
      </c>
    </row>
    <row r="64" spans="1:12" ht="6.75" customHeight="1">
      <c r="B64" s="160"/>
      <c r="C64" s="160"/>
    </row>
    <row r="65" spans="1:12" s="374" customFormat="1" ht="22.5" customHeight="1">
      <c r="B65" s="375">
        <v>2022</v>
      </c>
      <c r="C65" s="381"/>
      <c r="D65" s="377"/>
      <c r="E65" s="382"/>
      <c r="F65" s="382"/>
      <c r="G65" s="382"/>
      <c r="H65" s="407"/>
      <c r="I65" s="396"/>
      <c r="J65" s="396"/>
      <c r="K65" s="382"/>
      <c r="L65" s="382"/>
    </row>
    <row r="66" spans="1:12" ht="20.399999999999999" customHeight="1">
      <c r="A66" s="143">
        <v>55</v>
      </c>
      <c r="B66" s="153" t="s">
        <v>1</v>
      </c>
      <c r="C66" s="154"/>
      <c r="D66" s="155">
        <f ca="1">OFFSET('SPPI '!$A$2,D$4,$A66)</f>
        <v>126.9</v>
      </c>
      <c r="E66" s="155">
        <f ca="1">OFFSET('SPPI '!$A$2,E$4,$A66)</f>
        <v>105.1</v>
      </c>
      <c r="F66" s="155">
        <f ca="1">OFFSET('SPPI '!$A$2,F$4,$A66)</f>
        <v>102.6</v>
      </c>
      <c r="G66" s="155"/>
      <c r="H66" s="199"/>
      <c r="I66" s="199"/>
      <c r="J66" s="199"/>
      <c r="K66" s="151"/>
      <c r="L66" s="151"/>
    </row>
    <row r="67" spans="1:12" ht="20.399999999999999" customHeight="1">
      <c r="A67" s="144">
        <v>56</v>
      </c>
      <c r="B67" s="153" t="s">
        <v>2</v>
      </c>
      <c r="C67" s="154"/>
      <c r="D67" s="155">
        <f ca="1">OFFSET('SPPI '!$A$2,D$4,$A67)</f>
        <v>127</v>
      </c>
      <c r="E67" s="155">
        <f ca="1">OFFSET('SPPI '!$A$2,E$4,$A67)</f>
        <v>105.3</v>
      </c>
      <c r="F67" s="155">
        <f ca="1">OFFSET('SPPI '!$A$2,F$4,$A67)</f>
        <v>102.7</v>
      </c>
      <c r="G67" s="151"/>
      <c r="H67" s="199"/>
      <c r="I67" s="199"/>
      <c r="J67" s="199"/>
      <c r="K67" s="151"/>
      <c r="L67" s="151"/>
    </row>
    <row r="68" spans="1:12" ht="20.399999999999999" customHeight="1">
      <c r="A68" s="144">
        <v>57</v>
      </c>
      <c r="B68" s="153" t="s">
        <v>3</v>
      </c>
      <c r="D68" s="155">
        <f ca="1">OFFSET('SPPI '!$A$2,D$4,$A68)</f>
        <v>127</v>
      </c>
      <c r="E68" s="155">
        <f ca="1">OFFSET('SPPI '!$A$2,E$4,$A68)</f>
        <v>105.4</v>
      </c>
      <c r="F68" s="155">
        <f ca="1">OFFSET('SPPI '!$A$2,F$4,$A68)</f>
        <v>102.9</v>
      </c>
      <c r="H68" s="199"/>
      <c r="I68" s="199"/>
      <c r="J68" s="199"/>
    </row>
    <row r="69" spans="1:12" ht="20.399999999999999" customHeight="1">
      <c r="A69" s="143">
        <v>58</v>
      </c>
      <c r="B69" s="153" t="s">
        <v>4</v>
      </c>
      <c r="D69" s="155">
        <f ca="1">OFFSET('SPPI '!$A$2,D$4,$A69)</f>
        <v>126.9</v>
      </c>
      <c r="E69" s="155">
        <f ca="1">OFFSET('SPPI '!$A$2,E$4,$A69)</f>
        <v>105.5</v>
      </c>
      <c r="F69" s="155">
        <f ca="1">OFFSET('SPPI '!$A$2,F$4,$A69)</f>
        <v>103</v>
      </c>
    </row>
    <row r="70" spans="1:12" ht="6.75" customHeight="1">
      <c r="B70" s="160"/>
      <c r="C70" s="160"/>
    </row>
    <row r="71" spans="1:12" s="374" customFormat="1" ht="22.5" customHeight="1">
      <c r="B71" s="375">
        <v>2023</v>
      </c>
      <c r="C71" s="381"/>
      <c r="D71" s="377"/>
      <c r="E71" s="382"/>
      <c r="F71" s="382"/>
      <c r="G71" s="382"/>
      <c r="H71" s="407"/>
      <c r="I71" s="396"/>
      <c r="J71" s="396"/>
      <c r="K71" s="382"/>
      <c r="L71" s="382"/>
    </row>
    <row r="72" spans="1:12" ht="20.399999999999999" customHeight="1">
      <c r="A72" s="143">
        <v>59</v>
      </c>
      <c r="B72" s="153" t="s">
        <v>1</v>
      </c>
      <c r="C72" s="154"/>
      <c r="D72" s="155">
        <f ca="1">OFFSET('SPPI '!$A$2,D$4,$A72)</f>
        <v>126.9</v>
      </c>
      <c r="E72" s="155">
        <f ca="1">OFFSET('SPPI '!$A$2,E$4,$A72)</f>
        <v>105.7</v>
      </c>
      <c r="F72" s="155">
        <f ca="1">OFFSET('SPPI '!$A$2,F$4,$A72)</f>
        <v>103.1</v>
      </c>
      <c r="G72" s="155"/>
      <c r="H72" s="199"/>
      <c r="I72" s="199"/>
      <c r="J72" s="199"/>
      <c r="K72" s="151"/>
      <c r="L72" s="151"/>
    </row>
    <row r="73" spans="1:12" ht="20.399999999999999" customHeight="1">
      <c r="A73" s="144">
        <v>60</v>
      </c>
      <c r="B73" s="153" t="s">
        <v>2</v>
      </c>
      <c r="C73" s="154"/>
      <c r="D73" s="155">
        <f ca="1">OFFSET('SPPI '!$A$2,D$4,$A73)</f>
        <v>126.9</v>
      </c>
      <c r="E73" s="155">
        <f ca="1">OFFSET('SPPI '!$A$2,E$4,$A73)</f>
        <v>105.7</v>
      </c>
      <c r="F73" s="155">
        <f ca="1">OFFSET('SPPI '!$A$2,F$4,$A73)</f>
        <v>103.2</v>
      </c>
      <c r="G73" s="151"/>
      <c r="H73" s="199"/>
      <c r="I73" s="199"/>
      <c r="J73" s="199"/>
      <c r="K73" s="151"/>
      <c r="L73" s="151"/>
    </row>
    <row r="74" spans="1:12" ht="20.399999999999999" customHeight="1">
      <c r="A74" s="144">
        <v>61</v>
      </c>
      <c r="B74" s="153" t="s">
        <v>3</v>
      </c>
      <c r="D74" s="155">
        <f ca="1">OFFSET('SPPI '!$A$2,D$4,$A74)</f>
        <v>127.2</v>
      </c>
      <c r="E74" s="155">
        <f ca="1">OFFSET('SPPI '!$A$2,E$4,$A74)</f>
        <v>105.7</v>
      </c>
      <c r="F74" s="155">
        <f ca="1">OFFSET('SPPI '!$A$2,F$4,$A74)</f>
        <v>103.2</v>
      </c>
      <c r="H74" s="199"/>
      <c r="I74" s="199"/>
      <c r="J74" s="199"/>
    </row>
    <row r="75" spans="1:12" ht="20.399999999999999" customHeight="1">
      <c r="A75" s="143">
        <v>62</v>
      </c>
      <c r="B75" s="153" t="s">
        <v>4</v>
      </c>
      <c r="D75" s="155">
        <f ca="1">OFFSET('SPPI '!$A$2,D$4,$A75)</f>
        <v>127.6</v>
      </c>
      <c r="E75" s="155">
        <f ca="1">OFFSET('SPPI '!$A$2,E$4,$A75)</f>
        <v>105.8</v>
      </c>
      <c r="F75" s="155">
        <f ca="1">OFFSET('SPPI '!$A$2,F$4,$A75)</f>
        <v>103.3</v>
      </c>
    </row>
    <row r="76" spans="1:12" ht="6.75" customHeight="1">
      <c r="A76" s="143"/>
      <c r="B76" s="153"/>
      <c r="D76" s="155"/>
      <c r="E76" s="155"/>
      <c r="F76" s="155"/>
    </row>
    <row r="77" spans="1:12" ht="22.5" customHeight="1">
      <c r="A77" s="143"/>
      <c r="B77" s="375">
        <v>2024</v>
      </c>
      <c r="C77" s="381"/>
      <c r="D77" s="377"/>
      <c r="E77" s="382"/>
      <c r="F77" s="382"/>
    </row>
    <row r="78" spans="1:12" ht="20.399999999999999" customHeight="1">
      <c r="A78" s="143">
        <v>63</v>
      </c>
      <c r="B78" s="153" t="s">
        <v>1</v>
      </c>
      <c r="C78" s="154"/>
      <c r="D78" s="155">
        <f ca="1">OFFSET('SPPI '!$A$2,D$4,$A78)</f>
        <v>127.7</v>
      </c>
      <c r="E78" s="155">
        <f ca="1">OFFSET('SPPI '!$A$2,E$4,$A78)</f>
        <v>105.8</v>
      </c>
      <c r="F78" s="155">
        <f ca="1">OFFSET('SPPI '!$A$2,F$4,$A78)</f>
        <v>103.4</v>
      </c>
    </row>
    <row r="79" spans="1:12" ht="20.399999999999999" customHeight="1">
      <c r="A79" s="143">
        <v>64</v>
      </c>
      <c r="B79" s="153" t="s">
        <v>2</v>
      </c>
      <c r="C79" s="154"/>
      <c r="D79" s="155">
        <f ca="1">OFFSET('SPPI '!$A$2,D$4,$A79)</f>
        <v>127.9</v>
      </c>
      <c r="E79" s="155">
        <f ca="1">OFFSET('SPPI '!$A$2,E$4,$A79)</f>
        <v>105.9</v>
      </c>
      <c r="F79" s="155">
        <f ca="1">OFFSET('SPPI '!$A$2,F$4,$A79)</f>
        <v>103.5</v>
      </c>
    </row>
    <row r="80" spans="1:12" ht="20.399999999999999" customHeight="1">
      <c r="A80" s="143">
        <v>65</v>
      </c>
      <c r="B80" s="153" t="s">
        <v>3</v>
      </c>
      <c r="D80" s="155">
        <f ca="1">OFFSET('SPPI '!$A$2,D$4,$A80)</f>
        <v>127.3</v>
      </c>
      <c r="E80" s="155">
        <f ca="1">OFFSET('SPPI '!$A$2,E$4,$A80)</f>
        <v>105.9</v>
      </c>
      <c r="F80" s="155">
        <f ca="1">OFFSET('SPPI '!$A$2,F$4,$A80)</f>
        <v>103.6</v>
      </c>
    </row>
    <row r="81" spans="1:8" ht="20.399999999999999" customHeight="1">
      <c r="A81" s="143">
        <v>66</v>
      </c>
      <c r="B81" s="153" t="s">
        <v>4</v>
      </c>
      <c r="D81" s="155">
        <f ca="1">OFFSET('SPPI '!$A$2,D$4,$A81)</f>
        <v>127.3</v>
      </c>
      <c r="E81" s="155">
        <f ca="1">OFFSET('SPPI '!$A$2,E$4,$A81)</f>
        <v>106.2</v>
      </c>
      <c r="F81" s="155">
        <f ca="1">OFFSET('SPPI '!$A$2,F$4,$A81)</f>
        <v>103.6</v>
      </c>
    </row>
    <row r="82" spans="1:8" ht="9.9" customHeight="1" thickBot="1">
      <c r="B82" s="41"/>
      <c r="C82" s="41"/>
      <c r="D82" s="41"/>
      <c r="E82" s="42"/>
      <c r="F82" s="42"/>
      <c r="G82" s="8"/>
      <c r="H82" s="8"/>
    </row>
    <row r="83" spans="1:8" ht="25.2" customHeight="1"/>
    <row r="84" spans="1:8" ht="25.2" customHeight="1"/>
  </sheetData>
  <mergeCells count="3">
    <mergeCell ref="E6:F6"/>
    <mergeCell ref="E7:F7"/>
    <mergeCell ref="B5:F5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  <pageSetUpPr fitToPage="1"/>
  </sheetPr>
  <dimension ref="A1:L96"/>
  <sheetViews>
    <sheetView view="pageBreakPreview" zoomScale="75" zoomScaleNormal="60" zoomScaleSheetLayoutView="75" workbookViewId="0">
      <pane xSplit="3" ySplit="11" topLeftCell="D12" activePane="bottomRight" state="frozen"/>
      <selection activeCell="L89" sqref="L89"/>
      <selection pane="topRight" activeCell="L89" sqref="L89"/>
      <selection pane="bottomLeft" activeCell="L89" sqref="L89"/>
      <selection pane="bottomRight" sqref="A1:A1048576"/>
    </sheetView>
  </sheetViews>
  <sheetFormatPr defaultColWidth="9.109375" defaultRowHeight="23.4"/>
  <cols>
    <col min="1" max="1" width="6.21875" style="159" hidden="1" customWidth="1"/>
    <col min="2" max="2" width="16.88671875" style="31" customWidth="1"/>
    <col min="3" max="3" width="4" style="19" customWidth="1"/>
    <col min="4" max="7" width="40.33203125" style="8" customWidth="1"/>
    <col min="8" max="16384" width="9.109375" style="8"/>
  </cols>
  <sheetData>
    <row r="1" spans="1:12" s="371" customFormat="1" ht="25.2">
      <c r="A1" s="358"/>
      <c r="B1" s="361" t="s">
        <v>37</v>
      </c>
      <c r="C1" s="399" t="s">
        <v>13</v>
      </c>
      <c r="D1" s="363" t="s">
        <v>368</v>
      </c>
      <c r="E1" s="372"/>
      <c r="F1" s="372"/>
      <c r="G1" s="372"/>
    </row>
    <row r="2" spans="1:12" s="70" customFormat="1" ht="25.2">
      <c r="A2" s="228"/>
      <c r="B2" s="306" t="s">
        <v>39</v>
      </c>
      <c r="C2" s="309" t="s">
        <v>13</v>
      </c>
      <c r="D2" s="308" t="s">
        <v>369</v>
      </c>
      <c r="E2" s="72"/>
      <c r="F2" s="72"/>
      <c r="G2" s="72"/>
    </row>
    <row r="3" spans="1:12" ht="6.9" customHeight="1">
      <c r="B3" s="43"/>
      <c r="C3" s="44"/>
      <c r="D3" s="43"/>
      <c r="E3" s="43"/>
      <c r="F3" s="43"/>
      <c r="G3" s="43"/>
    </row>
    <row r="4" spans="1:12" ht="16.5" hidden="1" customHeight="1">
      <c r="B4" s="43"/>
      <c r="C4" s="44"/>
      <c r="D4" s="88">
        <v>94</v>
      </c>
      <c r="E4" s="89">
        <v>111</v>
      </c>
      <c r="F4" s="88">
        <v>125</v>
      </c>
      <c r="G4" s="89">
        <v>129</v>
      </c>
    </row>
    <row r="5" spans="1:12" ht="24" thickBot="1">
      <c r="B5" s="563" t="s">
        <v>0</v>
      </c>
      <c r="C5" s="563"/>
      <c r="D5" s="563"/>
      <c r="E5" s="563"/>
      <c r="F5" s="563"/>
      <c r="G5" s="563"/>
    </row>
    <row r="6" spans="1:12" s="402" customFormat="1" ht="24.9" customHeight="1">
      <c r="A6" s="358"/>
      <c r="B6" s="358"/>
      <c r="C6" s="387"/>
      <c r="D6" s="359" t="s">
        <v>7</v>
      </c>
      <c r="E6" s="357" t="s">
        <v>31</v>
      </c>
      <c r="F6" s="567" t="s">
        <v>110</v>
      </c>
      <c r="G6" s="561"/>
      <c r="H6" s="409"/>
    </row>
    <row r="7" spans="1:12" s="25" customFormat="1" ht="29.25" customHeight="1">
      <c r="A7" s="267"/>
      <c r="B7" s="267"/>
      <c r="C7" s="223"/>
      <c r="D7" s="291" t="s">
        <v>8</v>
      </c>
      <c r="E7" s="292" t="s">
        <v>62</v>
      </c>
      <c r="F7" s="562" t="s">
        <v>63</v>
      </c>
      <c r="G7" s="568"/>
      <c r="H7" s="268"/>
    </row>
    <row r="8" spans="1:12" s="2" customFormat="1" ht="20.399999999999999">
      <c r="A8" s="159"/>
      <c r="B8" s="176"/>
      <c r="C8" s="192"/>
      <c r="D8" s="329">
        <v>85</v>
      </c>
      <c r="E8" s="329">
        <v>86</v>
      </c>
      <c r="F8" s="329">
        <v>92</v>
      </c>
      <c r="G8" s="329">
        <v>93</v>
      </c>
    </row>
    <row r="9" spans="1:12" s="404" customFormat="1" ht="34.799999999999997">
      <c r="A9" s="408"/>
      <c r="B9" s="357" t="s">
        <v>46</v>
      </c>
      <c r="C9" s="403"/>
      <c r="D9" s="359" t="s">
        <v>7</v>
      </c>
      <c r="E9" s="357" t="s">
        <v>264</v>
      </c>
      <c r="F9" s="357" t="s">
        <v>263</v>
      </c>
      <c r="G9" s="357" t="s">
        <v>262</v>
      </c>
    </row>
    <row r="10" spans="1:12" s="12" customFormat="1" ht="45" customHeight="1" thickBot="1">
      <c r="A10" s="174"/>
      <c r="B10" s="293" t="s">
        <v>48</v>
      </c>
      <c r="C10" s="270"/>
      <c r="D10" s="293" t="s">
        <v>8</v>
      </c>
      <c r="E10" s="304" t="s">
        <v>261</v>
      </c>
      <c r="F10" s="304" t="s">
        <v>260</v>
      </c>
      <c r="G10" s="304" t="s">
        <v>259</v>
      </c>
    </row>
    <row r="11" spans="1:12" s="12" customFormat="1" ht="6.75" customHeight="1">
      <c r="A11" s="174"/>
      <c r="B11" s="24"/>
      <c r="C11" s="48"/>
      <c r="D11" s="24"/>
      <c r="E11" s="24"/>
      <c r="F11" s="38"/>
      <c r="G11" s="24"/>
    </row>
    <row r="12" spans="1:12" s="6" customFormat="1" ht="21" customHeight="1">
      <c r="A12" s="159">
        <v>76</v>
      </c>
      <c r="B12" s="150">
        <v>2015</v>
      </c>
      <c r="C12" s="198"/>
      <c r="D12" s="155">
        <f ca="1">OFFSET('SPPI '!$A$2,D$4,$A12)</f>
        <v>107.4</v>
      </c>
      <c r="E12" s="155">
        <f ca="1">OFFSET('SPPI '!$A$2,E$4,$A12)</f>
        <v>101</v>
      </c>
      <c r="F12" s="155">
        <f ca="1">OFFSET('SPPI '!$A$2,F$4,$A12)</f>
        <v>101.4</v>
      </c>
      <c r="G12" s="155">
        <f ca="1">OFFSET('SPPI '!$A$2,G$4,$A12)</f>
        <v>103.7</v>
      </c>
      <c r="I12" s="14"/>
      <c r="J12" s="14"/>
      <c r="K12" s="14"/>
      <c r="L12" s="14"/>
    </row>
    <row r="13" spans="1:12" s="6" customFormat="1" ht="21" customHeight="1">
      <c r="A13" s="159">
        <v>77</v>
      </c>
      <c r="B13" s="150">
        <v>2016</v>
      </c>
      <c r="C13" s="198"/>
      <c r="D13" s="155">
        <f ca="1">OFFSET('SPPI '!$A$2,D$4,$A13)</f>
        <v>109.5</v>
      </c>
      <c r="E13" s="155">
        <f ca="1">OFFSET('SPPI '!$A$2,E$4,$A13)</f>
        <v>102.4</v>
      </c>
      <c r="F13" s="155">
        <f ca="1">OFFSET('SPPI '!$A$2,F$4,$A13)</f>
        <v>100.3</v>
      </c>
      <c r="G13" s="155">
        <f ca="1">OFFSET('SPPI '!$A$2,G$4,$A13)</f>
        <v>104.6</v>
      </c>
      <c r="I13" s="14"/>
      <c r="J13" s="14"/>
      <c r="K13" s="14"/>
      <c r="L13" s="14"/>
    </row>
    <row r="14" spans="1:12" s="6" customFormat="1" ht="21" customHeight="1">
      <c r="A14" s="159">
        <v>78</v>
      </c>
      <c r="B14" s="150">
        <v>2017</v>
      </c>
      <c r="C14" s="198"/>
      <c r="D14" s="155">
        <f ca="1">OFFSET('SPPI '!$A$2,D$4,$A14)</f>
        <v>112.3</v>
      </c>
      <c r="E14" s="155">
        <f ca="1">OFFSET('SPPI '!$A$2,E$4,$A14)</f>
        <v>104.9</v>
      </c>
      <c r="F14" s="155">
        <f ca="1">OFFSET('SPPI '!$A$2,F$4,$A14)</f>
        <v>98.4</v>
      </c>
      <c r="G14" s="155">
        <f ca="1">OFFSET('SPPI '!$A$2,G$4,$A14)</f>
        <v>105.7</v>
      </c>
      <c r="I14" s="14"/>
      <c r="J14" s="14"/>
      <c r="K14" s="14"/>
      <c r="L14" s="14"/>
    </row>
    <row r="15" spans="1:12" s="6" customFormat="1" ht="21" customHeight="1">
      <c r="A15" s="159">
        <v>79</v>
      </c>
      <c r="B15" s="150">
        <v>2018</v>
      </c>
      <c r="C15" s="198"/>
      <c r="D15" s="155">
        <f ca="1">OFFSET('SPPI '!$A$2,D$4,$A15)</f>
        <v>113.7</v>
      </c>
      <c r="E15" s="155">
        <f ca="1">OFFSET('SPPI '!$A$2,E$4,$A15)</f>
        <v>105.4</v>
      </c>
      <c r="F15" s="155">
        <f ca="1">OFFSET('SPPI '!$A$2,F$4,$A15)</f>
        <v>100.6</v>
      </c>
      <c r="G15" s="155">
        <f ca="1">OFFSET('SPPI '!$A$2,G$4,$A15)</f>
        <v>106.4</v>
      </c>
      <c r="I15" s="14"/>
      <c r="J15" s="14"/>
      <c r="K15" s="14"/>
      <c r="L15" s="14"/>
    </row>
    <row r="16" spans="1:12" s="6" customFormat="1" ht="21" customHeight="1">
      <c r="A16" s="159">
        <v>80</v>
      </c>
      <c r="B16" s="150">
        <v>2019</v>
      </c>
      <c r="C16" s="198"/>
      <c r="D16" s="155">
        <f ca="1">OFFSET('SPPI '!$A$2,D$4,$A16)</f>
        <v>114.4</v>
      </c>
      <c r="E16" s="155">
        <f ca="1">OFFSET('SPPI '!$A$2,E$4,$A16)</f>
        <v>105.6</v>
      </c>
      <c r="F16" s="155">
        <f ca="1">OFFSET('SPPI '!$A$2,F$4,$A16)</f>
        <v>100.6</v>
      </c>
      <c r="G16" s="155">
        <f ca="1">OFFSET('SPPI '!$A$2,G$4,$A16)</f>
        <v>106.5</v>
      </c>
      <c r="I16" s="14"/>
      <c r="J16" s="14"/>
      <c r="K16" s="14"/>
      <c r="L16" s="14"/>
    </row>
    <row r="17" spans="1:12" s="6" customFormat="1" ht="21" customHeight="1">
      <c r="A17" s="159">
        <v>81</v>
      </c>
      <c r="B17" s="150">
        <v>2020</v>
      </c>
      <c r="C17" s="198"/>
      <c r="D17" s="155">
        <f ca="1">OFFSET('SPPI '!$A$2,D$4,$A17)</f>
        <v>115.2</v>
      </c>
      <c r="E17" s="155">
        <f ca="1">OFFSET('SPPI '!$A$2,E$4,$A17)</f>
        <v>106.7</v>
      </c>
      <c r="F17" s="155">
        <f ca="1">OFFSET('SPPI '!$A$2,F$4,$A17)</f>
        <v>98.9</v>
      </c>
      <c r="G17" s="155">
        <f ca="1">OFFSET('SPPI '!$A$2,G$4,$A17)</f>
        <v>106.6</v>
      </c>
      <c r="I17" s="14"/>
      <c r="J17" s="14"/>
      <c r="K17" s="14"/>
      <c r="L17" s="14"/>
    </row>
    <row r="18" spans="1:12" s="6" customFormat="1" ht="21" customHeight="1">
      <c r="A18" s="159">
        <v>82</v>
      </c>
      <c r="B18" s="150">
        <v>2021</v>
      </c>
      <c r="C18" s="198"/>
      <c r="D18" s="155">
        <f ca="1">OFFSET('SPPI '!$A$2,D$4,$A18)</f>
        <v>115.8</v>
      </c>
      <c r="E18" s="155">
        <f ca="1">OFFSET('SPPI '!$A$2,E$4,$A18)</f>
        <v>107.2</v>
      </c>
      <c r="F18" s="155">
        <f ca="1">OFFSET('SPPI '!$A$2,F$4,$A18)</f>
        <v>98.7</v>
      </c>
      <c r="G18" s="155">
        <f ca="1">OFFSET('SPPI '!$A$2,G$4,$A18)</f>
        <v>107.6</v>
      </c>
      <c r="I18" s="14"/>
      <c r="J18" s="14"/>
      <c r="K18" s="14"/>
      <c r="L18" s="14"/>
    </row>
    <row r="19" spans="1:12" s="6" customFormat="1" ht="21" customHeight="1">
      <c r="A19" s="159">
        <v>83</v>
      </c>
      <c r="B19" s="150">
        <v>2022</v>
      </c>
      <c r="C19" s="198"/>
      <c r="D19" s="155">
        <f ca="1">OFFSET('SPPI '!$A$2,D$4,$A19)</f>
        <v>116.9</v>
      </c>
      <c r="E19" s="155">
        <f ca="1">OFFSET('SPPI '!$A$2,E$4,$A19)</f>
        <v>107.5</v>
      </c>
      <c r="F19" s="155">
        <f ca="1">OFFSET('SPPI '!$A$2,F$4,$A19)</f>
        <v>103.6</v>
      </c>
      <c r="G19" s="155">
        <f ca="1">OFFSET('SPPI '!$A$2,G$4,$A19)</f>
        <v>108.5</v>
      </c>
      <c r="I19" s="14"/>
      <c r="J19" s="14"/>
      <c r="K19" s="14"/>
      <c r="L19" s="14"/>
    </row>
    <row r="20" spans="1:12" s="6" customFormat="1" ht="21" customHeight="1">
      <c r="A20" s="159">
        <v>84</v>
      </c>
      <c r="B20" s="150">
        <v>2023</v>
      </c>
      <c r="C20" s="198"/>
      <c r="D20" s="155">
        <f ca="1">OFFSET('SPPI '!$A$2,D$4,$A20)</f>
        <v>118.1</v>
      </c>
      <c r="E20" s="155">
        <f ca="1">OFFSET('SPPI '!$A$2,E$4,$A20)</f>
        <v>107.8</v>
      </c>
      <c r="F20" s="155">
        <f ca="1">OFFSET('SPPI '!$A$2,F$4,$A20)</f>
        <v>106.2</v>
      </c>
      <c r="G20" s="155">
        <f ca="1">OFFSET('SPPI '!$A$2,G$4,$A20)</f>
        <v>110.4</v>
      </c>
      <c r="I20" s="14"/>
      <c r="J20" s="14"/>
      <c r="K20" s="14"/>
      <c r="L20" s="14"/>
    </row>
    <row r="21" spans="1:12" s="6" customFormat="1" ht="21" customHeight="1">
      <c r="A21" s="159">
        <v>85</v>
      </c>
      <c r="B21" s="150">
        <v>2024</v>
      </c>
      <c r="C21" s="198"/>
      <c r="D21" s="155">
        <f ca="1">OFFSET('SPPI '!$A$2,D$4,$A21)</f>
        <v>119.1</v>
      </c>
      <c r="E21" s="155">
        <f ca="1">OFFSET('SPPI '!$A$2,E$4,$A21)</f>
        <v>108.1</v>
      </c>
      <c r="F21" s="155">
        <f ca="1">OFFSET('SPPI '!$A$2,F$4,$A21)</f>
        <v>114.4</v>
      </c>
      <c r="G21" s="155">
        <f ca="1">OFFSET('SPPI '!$A$2,G$4,$A21)</f>
        <v>111.8</v>
      </c>
      <c r="I21" s="14"/>
      <c r="J21" s="14"/>
      <c r="K21" s="14"/>
      <c r="L21" s="14"/>
    </row>
    <row r="22" spans="1:12" s="6" customFormat="1" ht="6.75" customHeight="1">
      <c r="A22" s="159"/>
      <c r="B22" s="150"/>
      <c r="C22" s="198"/>
      <c r="D22" s="150"/>
      <c r="E22" s="150"/>
      <c r="F22" s="152"/>
      <c r="G22" s="152"/>
      <c r="I22" s="14"/>
      <c r="J22" s="14"/>
      <c r="K22" s="14"/>
      <c r="L22" s="14"/>
    </row>
    <row r="23" spans="1:12" s="385" customFormat="1" ht="22.5" customHeight="1">
      <c r="A23" s="410"/>
      <c r="B23" s="375">
        <v>2015</v>
      </c>
      <c r="C23" s="394"/>
      <c r="D23" s="395"/>
      <c r="E23" s="395"/>
      <c r="F23" s="395"/>
      <c r="G23" s="395"/>
      <c r="I23" s="386"/>
      <c r="J23" s="386"/>
      <c r="K23" s="386"/>
      <c r="L23" s="386"/>
    </row>
    <row r="24" spans="1:12" ht="20.399999999999999" customHeight="1">
      <c r="A24" s="159">
        <v>27</v>
      </c>
      <c r="B24" s="153" t="s">
        <v>1</v>
      </c>
      <c r="C24" s="201"/>
      <c r="D24" s="155">
        <f ca="1">OFFSET('SPPI '!$A$2,D$4,$A24)</f>
        <v>106.8</v>
      </c>
      <c r="E24" s="155">
        <f ca="1">OFFSET('SPPI '!$A$2,E$4,$A24)</f>
        <v>100.8</v>
      </c>
      <c r="F24" s="155">
        <f ca="1">OFFSET('SPPI '!$A$2,F$4,$A24)</f>
        <v>100.4</v>
      </c>
      <c r="G24" s="155">
        <f ca="1">OFFSET('SPPI '!$A$2,G$4,$A24)</f>
        <v>102.9</v>
      </c>
      <c r="I24" s="14"/>
      <c r="J24" s="14"/>
      <c r="K24" s="14"/>
      <c r="L24" s="14"/>
    </row>
    <row r="25" spans="1:12" ht="20.399999999999999" customHeight="1">
      <c r="A25" s="159">
        <v>28</v>
      </c>
      <c r="B25" s="153" t="s">
        <v>2</v>
      </c>
      <c r="C25" s="201"/>
      <c r="D25" s="155">
        <f ca="1">OFFSET('SPPI '!$A$2,D$4,$A25)</f>
        <v>107.5</v>
      </c>
      <c r="E25" s="155">
        <f ca="1">OFFSET('SPPI '!$A$2,E$4,$A25)</f>
        <v>100.8</v>
      </c>
      <c r="F25" s="155">
        <f ca="1">OFFSET('SPPI '!$A$2,F$4,$A25)</f>
        <v>101.1</v>
      </c>
      <c r="G25" s="155">
        <f ca="1">OFFSET('SPPI '!$A$2,G$4,$A25)</f>
        <v>103.3</v>
      </c>
      <c r="I25" s="14"/>
      <c r="J25" s="14"/>
      <c r="K25" s="14"/>
      <c r="L25" s="14"/>
    </row>
    <row r="26" spans="1:12" ht="20.399999999999999" customHeight="1">
      <c r="A26" s="159">
        <v>29</v>
      </c>
      <c r="B26" s="153" t="s">
        <v>3</v>
      </c>
      <c r="C26" s="201"/>
      <c r="D26" s="155">
        <f ca="1">OFFSET('SPPI '!$A$2,D$4,$A26)</f>
        <v>107.6</v>
      </c>
      <c r="E26" s="155">
        <f ca="1">OFFSET('SPPI '!$A$2,E$4,$A26)</f>
        <v>100.9</v>
      </c>
      <c r="F26" s="155">
        <f ca="1">OFFSET('SPPI '!$A$2,F$4,$A26)</f>
        <v>101.8</v>
      </c>
      <c r="G26" s="155">
        <f ca="1">OFFSET('SPPI '!$A$2,G$4,$A26)</f>
        <v>104.2</v>
      </c>
      <c r="I26" s="14"/>
      <c r="J26" s="14"/>
      <c r="K26" s="14"/>
      <c r="L26" s="14"/>
    </row>
    <row r="27" spans="1:12" ht="20.399999999999999" customHeight="1">
      <c r="A27" s="159">
        <v>30</v>
      </c>
      <c r="B27" s="153" t="s">
        <v>4</v>
      </c>
      <c r="C27" s="201"/>
      <c r="D27" s="155">
        <f ca="1">OFFSET('SPPI '!$A$2,D$4,$A27)</f>
        <v>107.6</v>
      </c>
      <c r="E27" s="155">
        <f ca="1">OFFSET('SPPI '!$A$2,E$4,$A27)</f>
        <v>101.3</v>
      </c>
      <c r="F27" s="155">
        <f ca="1">OFFSET('SPPI '!$A$2,F$4,$A27)</f>
        <v>102.2</v>
      </c>
      <c r="G27" s="155">
        <f ca="1">OFFSET('SPPI '!$A$2,G$4,$A27)</f>
        <v>104.2</v>
      </c>
      <c r="I27" s="14"/>
      <c r="J27" s="14"/>
      <c r="K27" s="14"/>
      <c r="L27" s="14"/>
    </row>
    <row r="28" spans="1:12" ht="6" customHeight="1">
      <c r="B28" s="153"/>
      <c r="C28" s="201"/>
      <c r="D28" s="155"/>
      <c r="E28" s="156"/>
      <c r="F28" s="156"/>
      <c r="G28" s="156"/>
      <c r="I28" s="14"/>
      <c r="J28" s="14"/>
      <c r="K28" s="14"/>
      <c r="L28" s="14"/>
    </row>
    <row r="29" spans="1:12" s="385" customFormat="1" ht="22.5" customHeight="1">
      <c r="A29" s="410"/>
      <c r="B29" s="375">
        <v>2016</v>
      </c>
      <c r="C29" s="394"/>
      <c r="D29" s="395"/>
      <c r="E29" s="397"/>
      <c r="F29" s="395"/>
      <c r="G29" s="395"/>
      <c r="I29" s="386"/>
      <c r="J29" s="386"/>
      <c r="K29" s="386"/>
      <c r="L29" s="386"/>
    </row>
    <row r="30" spans="1:12" ht="21.6" customHeight="1">
      <c r="A30" s="159">
        <v>31</v>
      </c>
      <c r="B30" s="153" t="s">
        <v>1</v>
      </c>
      <c r="C30" s="201"/>
      <c r="D30" s="155">
        <f ca="1">OFFSET('SPPI '!$A$2,D$4,$A30)</f>
        <v>108.8</v>
      </c>
      <c r="E30" s="155">
        <f ca="1">OFFSET('SPPI '!$A$2,E$4,$A30)</f>
        <v>102</v>
      </c>
      <c r="F30" s="155">
        <f ca="1">OFFSET('SPPI '!$A$2,F$4,$A30)</f>
        <v>101.4</v>
      </c>
      <c r="G30" s="155">
        <f ca="1">OFFSET('SPPI '!$A$2,G$4,$A30)</f>
        <v>104.5</v>
      </c>
      <c r="I30" s="14"/>
      <c r="J30" s="14"/>
      <c r="K30" s="14"/>
      <c r="L30" s="14"/>
    </row>
    <row r="31" spans="1:12" ht="21.6" customHeight="1">
      <c r="A31" s="159">
        <v>32</v>
      </c>
      <c r="B31" s="153" t="s">
        <v>2</v>
      </c>
      <c r="C31" s="201"/>
      <c r="D31" s="155">
        <f ca="1">OFFSET('SPPI '!$A$2,D$4,$A31)</f>
        <v>109</v>
      </c>
      <c r="E31" s="155">
        <f ca="1">OFFSET('SPPI '!$A$2,E$4,$A31)</f>
        <v>102.1</v>
      </c>
      <c r="F31" s="155">
        <f ca="1">OFFSET('SPPI '!$A$2,F$4,$A31)</f>
        <v>101.3</v>
      </c>
      <c r="G31" s="155">
        <f ca="1">OFFSET('SPPI '!$A$2,G$4,$A31)</f>
        <v>104.5</v>
      </c>
      <c r="I31" s="14"/>
      <c r="J31" s="14"/>
      <c r="K31" s="14"/>
      <c r="L31" s="14"/>
    </row>
    <row r="32" spans="1:12" ht="21.6" customHeight="1">
      <c r="A32" s="159">
        <v>33</v>
      </c>
      <c r="B32" s="153" t="s">
        <v>3</v>
      </c>
      <c r="C32" s="201"/>
      <c r="D32" s="155">
        <f ca="1">OFFSET('SPPI '!$A$2,D$4,$A32)</f>
        <v>110</v>
      </c>
      <c r="E32" s="155">
        <f ca="1">OFFSET('SPPI '!$A$2,E$4,$A32)</f>
        <v>102.6</v>
      </c>
      <c r="F32" s="155">
        <f ca="1">OFFSET('SPPI '!$A$2,F$4,$A32)</f>
        <v>100.4</v>
      </c>
      <c r="G32" s="155">
        <f ca="1">OFFSET('SPPI '!$A$2,G$4,$A32)</f>
        <v>104.6</v>
      </c>
      <c r="I32" s="14"/>
      <c r="J32" s="14"/>
      <c r="K32" s="14"/>
      <c r="L32" s="14"/>
    </row>
    <row r="33" spans="1:12" ht="21.6" customHeight="1">
      <c r="A33" s="159">
        <v>34</v>
      </c>
      <c r="B33" s="153" t="s">
        <v>4</v>
      </c>
      <c r="C33" s="201"/>
      <c r="D33" s="155">
        <f ca="1">OFFSET('SPPI '!$A$2,D$4,$A33)</f>
        <v>110.1</v>
      </c>
      <c r="E33" s="155">
        <f ca="1">OFFSET('SPPI '!$A$2,E$4,$A33)</f>
        <v>102.9</v>
      </c>
      <c r="F33" s="155">
        <f ca="1">OFFSET('SPPI '!$A$2,F$4,$A33)</f>
        <v>98.2</v>
      </c>
      <c r="G33" s="155">
        <f ca="1">OFFSET('SPPI '!$A$2,G$4,$A33)</f>
        <v>104.8</v>
      </c>
      <c r="I33" s="14"/>
      <c r="J33" s="14"/>
      <c r="K33" s="14"/>
      <c r="L33" s="14"/>
    </row>
    <row r="34" spans="1:12" ht="6" customHeight="1">
      <c r="B34" s="159"/>
      <c r="C34" s="189"/>
      <c r="D34" s="160"/>
      <c r="E34" s="204"/>
      <c r="F34" s="160"/>
      <c r="G34" s="160"/>
      <c r="I34" s="14"/>
      <c r="J34" s="14"/>
      <c r="K34" s="14"/>
      <c r="L34" s="14"/>
    </row>
    <row r="35" spans="1:12" s="385" customFormat="1" ht="22.5" customHeight="1">
      <c r="A35" s="410"/>
      <c r="B35" s="375">
        <v>2017</v>
      </c>
      <c r="C35" s="394"/>
      <c r="D35" s="395"/>
      <c r="E35" s="397"/>
      <c r="F35" s="395"/>
      <c r="G35" s="395"/>
      <c r="I35" s="386"/>
      <c r="J35" s="386"/>
      <c r="K35" s="386"/>
      <c r="L35" s="386"/>
    </row>
    <row r="36" spans="1:12" ht="20.399999999999999" customHeight="1">
      <c r="A36" s="159">
        <v>35</v>
      </c>
      <c r="B36" s="153" t="s">
        <v>1</v>
      </c>
      <c r="C36" s="201"/>
      <c r="D36" s="155">
        <f ca="1">OFFSET('SPPI '!$A$2,D$4,$A36)</f>
        <v>111.7</v>
      </c>
      <c r="E36" s="155">
        <f ca="1">OFFSET('SPPI '!$A$2,E$4,$A36)</f>
        <v>104.6</v>
      </c>
      <c r="F36" s="155">
        <f ca="1">OFFSET('SPPI '!$A$2,F$4,$A36)</f>
        <v>98</v>
      </c>
      <c r="G36" s="155">
        <f ca="1">OFFSET('SPPI '!$A$2,G$4,$A36)</f>
        <v>105.4</v>
      </c>
      <c r="I36" s="14"/>
      <c r="J36" s="14"/>
      <c r="K36" s="14"/>
      <c r="L36" s="14"/>
    </row>
    <row r="37" spans="1:12" ht="20.399999999999999" customHeight="1">
      <c r="A37" s="159">
        <v>36</v>
      </c>
      <c r="B37" s="153" t="s">
        <v>2</v>
      </c>
      <c r="C37" s="201"/>
      <c r="D37" s="155">
        <f ca="1">OFFSET('SPPI '!$A$2,D$4,$A37)</f>
        <v>112.1</v>
      </c>
      <c r="E37" s="155">
        <f ca="1">OFFSET('SPPI '!$A$2,E$4,$A37)</f>
        <v>104.9</v>
      </c>
      <c r="F37" s="155">
        <f ca="1">OFFSET('SPPI '!$A$2,F$4,$A37)</f>
        <v>98.5</v>
      </c>
      <c r="G37" s="155">
        <f ca="1">OFFSET('SPPI '!$A$2,G$4,$A37)</f>
        <v>105.7</v>
      </c>
      <c r="I37" s="14"/>
      <c r="J37" s="14"/>
      <c r="K37" s="14"/>
      <c r="L37" s="14"/>
    </row>
    <row r="38" spans="1:12" ht="20.399999999999999" customHeight="1">
      <c r="A38" s="159">
        <v>37</v>
      </c>
      <c r="B38" s="153" t="s">
        <v>3</v>
      </c>
      <c r="C38" s="201"/>
      <c r="D38" s="155">
        <f ca="1">OFFSET('SPPI '!$A$2,D$4,$A38)</f>
        <v>112.6</v>
      </c>
      <c r="E38" s="155">
        <f ca="1">OFFSET('SPPI '!$A$2,E$4,$A38)</f>
        <v>105</v>
      </c>
      <c r="F38" s="155">
        <f ca="1">OFFSET('SPPI '!$A$2,F$4,$A38)</f>
        <v>98</v>
      </c>
      <c r="G38" s="155">
        <f ca="1">OFFSET('SPPI '!$A$2,G$4,$A38)</f>
        <v>105.7</v>
      </c>
      <c r="I38" s="14"/>
      <c r="J38" s="14"/>
      <c r="K38" s="14"/>
      <c r="L38" s="14"/>
    </row>
    <row r="39" spans="1:12" ht="20.399999999999999" customHeight="1">
      <c r="A39" s="159">
        <v>38</v>
      </c>
      <c r="B39" s="153" t="s">
        <v>4</v>
      </c>
      <c r="C39" s="201"/>
      <c r="D39" s="155">
        <f ca="1">OFFSET('SPPI '!$A$2,D$4,$A39)</f>
        <v>112.6</v>
      </c>
      <c r="E39" s="155">
        <f ca="1">OFFSET('SPPI '!$A$2,E$4,$A39)</f>
        <v>105.1</v>
      </c>
      <c r="F39" s="155">
        <f ca="1">OFFSET('SPPI '!$A$2,F$4,$A39)</f>
        <v>99.1</v>
      </c>
      <c r="G39" s="155">
        <f ca="1">OFFSET('SPPI '!$A$2,G$4,$A39)</f>
        <v>105.8</v>
      </c>
      <c r="I39" s="14"/>
      <c r="J39" s="14"/>
      <c r="K39" s="14"/>
      <c r="L39" s="14"/>
    </row>
    <row r="40" spans="1:12" ht="6" customHeight="1">
      <c r="B40" s="159"/>
      <c r="C40" s="189"/>
      <c r="D40" s="160"/>
      <c r="E40" s="204"/>
      <c r="F40" s="160"/>
      <c r="G40" s="160"/>
      <c r="I40" s="14"/>
      <c r="J40" s="14"/>
      <c r="K40" s="14"/>
      <c r="L40" s="14"/>
    </row>
    <row r="41" spans="1:12" s="385" customFormat="1" ht="22.5" customHeight="1">
      <c r="A41" s="410"/>
      <c r="B41" s="375">
        <v>2018</v>
      </c>
      <c r="C41" s="394"/>
      <c r="D41" s="395"/>
      <c r="E41" s="397"/>
      <c r="F41" s="395"/>
      <c r="G41" s="395"/>
      <c r="I41" s="386"/>
      <c r="J41" s="386"/>
      <c r="K41" s="386"/>
      <c r="L41" s="386"/>
    </row>
    <row r="42" spans="1:12" ht="20.399999999999999" customHeight="1">
      <c r="A42" s="159">
        <v>39</v>
      </c>
      <c r="B42" s="153" t="s">
        <v>1</v>
      </c>
      <c r="C42" s="201"/>
      <c r="D42" s="155">
        <f ca="1">OFFSET('SPPI '!$A$2,D$4,$A42)</f>
        <v>113.4</v>
      </c>
      <c r="E42" s="155">
        <f ca="1">OFFSET('SPPI '!$A$2,E$4,$A42)</f>
        <v>105.2</v>
      </c>
      <c r="F42" s="155">
        <f ca="1">OFFSET('SPPI '!$A$2,F$4,$A42)</f>
        <v>100.2</v>
      </c>
      <c r="G42" s="155">
        <f ca="1">OFFSET('SPPI '!$A$2,G$4,$A42)</f>
        <v>106.3</v>
      </c>
      <c r="I42" s="14"/>
      <c r="J42" s="14"/>
      <c r="K42" s="14"/>
      <c r="L42" s="14"/>
    </row>
    <row r="43" spans="1:12" ht="20.399999999999999" customHeight="1">
      <c r="A43" s="159">
        <v>40</v>
      </c>
      <c r="B43" s="153" t="s">
        <v>2</v>
      </c>
      <c r="C43" s="201"/>
      <c r="D43" s="155">
        <f ca="1">OFFSET('SPPI '!$A$2,D$4,$A43)</f>
        <v>113.3</v>
      </c>
      <c r="E43" s="155">
        <f ca="1">OFFSET('SPPI '!$A$2,E$4,$A43)</f>
        <v>105.3</v>
      </c>
      <c r="F43" s="155">
        <f ca="1">OFFSET('SPPI '!$A$2,F$4,$A43)</f>
        <v>100.2</v>
      </c>
      <c r="G43" s="155">
        <f ca="1">OFFSET('SPPI '!$A$2,G$4,$A43)</f>
        <v>106.5</v>
      </c>
      <c r="I43" s="14"/>
      <c r="J43" s="14"/>
      <c r="K43" s="14"/>
      <c r="L43" s="14"/>
    </row>
    <row r="44" spans="1:12" ht="20.399999999999999" customHeight="1">
      <c r="A44" s="159">
        <v>41</v>
      </c>
      <c r="B44" s="153" t="s">
        <v>3</v>
      </c>
      <c r="C44" s="201"/>
      <c r="D44" s="155">
        <f ca="1">OFFSET('SPPI '!$A$2,D$4,$A44)</f>
        <v>113.8</v>
      </c>
      <c r="E44" s="155">
        <f ca="1">OFFSET('SPPI '!$A$2,E$4,$A44)</f>
        <v>105.5</v>
      </c>
      <c r="F44" s="155">
        <f ca="1">OFFSET('SPPI '!$A$2,F$4,$A44)</f>
        <v>100.7</v>
      </c>
      <c r="G44" s="155">
        <f ca="1">OFFSET('SPPI '!$A$2,G$4,$A44)</f>
        <v>106.5</v>
      </c>
      <c r="H44" s="10"/>
      <c r="I44" s="14"/>
      <c r="J44" s="14"/>
      <c r="K44" s="14"/>
      <c r="L44" s="14"/>
    </row>
    <row r="45" spans="1:12" ht="20.399999999999999" customHeight="1">
      <c r="A45" s="159">
        <v>42</v>
      </c>
      <c r="B45" s="153" t="s">
        <v>4</v>
      </c>
      <c r="C45" s="201"/>
      <c r="D45" s="155">
        <f ca="1">OFFSET('SPPI '!$A$2,D$4,$A45)</f>
        <v>114.2</v>
      </c>
      <c r="E45" s="155">
        <f ca="1">OFFSET('SPPI '!$A$2,E$4,$A45)</f>
        <v>105.5</v>
      </c>
      <c r="F45" s="155">
        <f ca="1">OFFSET('SPPI '!$A$2,F$4,$A45)</f>
        <v>101.2</v>
      </c>
      <c r="G45" s="155">
        <f ca="1">OFFSET('SPPI '!$A$2,G$4,$A45)</f>
        <v>106.4</v>
      </c>
      <c r="I45" s="14"/>
      <c r="J45" s="14"/>
      <c r="K45" s="14"/>
      <c r="L45" s="14"/>
    </row>
    <row r="46" spans="1:12" ht="6" customHeight="1">
      <c r="B46" s="159"/>
      <c r="C46" s="189"/>
      <c r="D46" s="160"/>
      <c r="E46" s="204"/>
      <c r="F46" s="160"/>
      <c r="G46" s="160"/>
      <c r="I46" s="14"/>
      <c r="J46" s="14"/>
      <c r="K46" s="14"/>
      <c r="L46" s="14"/>
    </row>
    <row r="47" spans="1:12" s="385" customFormat="1" ht="22.5" customHeight="1">
      <c r="A47" s="410"/>
      <c r="B47" s="375">
        <v>2019</v>
      </c>
      <c r="C47" s="394"/>
      <c r="D47" s="395"/>
      <c r="E47" s="397"/>
      <c r="F47" s="395"/>
      <c r="G47" s="395"/>
      <c r="I47" s="386"/>
      <c r="J47" s="386"/>
      <c r="K47" s="386"/>
      <c r="L47" s="386"/>
    </row>
    <row r="48" spans="1:12" ht="20.399999999999999" customHeight="1">
      <c r="A48" s="159">
        <v>43</v>
      </c>
      <c r="B48" s="153" t="s">
        <v>1</v>
      </c>
      <c r="C48" s="201"/>
      <c r="D48" s="155">
        <f ca="1">OFFSET('SPPI '!$A$2,D$4,$A48)</f>
        <v>114.2</v>
      </c>
      <c r="E48" s="155">
        <f ca="1">OFFSET('SPPI '!$A$2,E$4,$A48)</f>
        <v>105.6</v>
      </c>
      <c r="F48" s="155">
        <f ca="1">OFFSET('SPPI '!$A$2,F$4,$A48)</f>
        <v>100.8</v>
      </c>
      <c r="G48" s="155">
        <f ca="1">OFFSET('SPPI '!$A$2,G$4,$A48)</f>
        <v>106.4</v>
      </c>
      <c r="I48" s="14"/>
      <c r="J48" s="14"/>
      <c r="K48" s="14"/>
      <c r="L48" s="14"/>
    </row>
    <row r="49" spans="1:12" ht="20.399999999999999" customHeight="1">
      <c r="A49" s="159">
        <v>44</v>
      </c>
      <c r="B49" s="153" t="s">
        <v>2</v>
      </c>
      <c r="C49" s="201"/>
      <c r="D49" s="155">
        <f ca="1">OFFSET('SPPI '!$A$2,D$4,$A49)</f>
        <v>114.3</v>
      </c>
      <c r="E49" s="155">
        <f ca="1">OFFSET('SPPI '!$A$2,E$4,$A49)</f>
        <v>105.6</v>
      </c>
      <c r="F49" s="155">
        <f ca="1">OFFSET('SPPI '!$A$2,F$4,$A49)</f>
        <v>101.4</v>
      </c>
      <c r="G49" s="155">
        <f ca="1">OFFSET('SPPI '!$A$2,G$4,$A49)</f>
        <v>106.5</v>
      </c>
      <c r="I49" s="14"/>
      <c r="J49" s="14"/>
      <c r="K49" s="14"/>
      <c r="L49" s="14"/>
    </row>
    <row r="50" spans="1:12" ht="20.399999999999999" customHeight="1">
      <c r="A50" s="159">
        <v>45</v>
      </c>
      <c r="B50" s="153" t="s">
        <v>3</v>
      </c>
      <c r="C50" s="201"/>
      <c r="D50" s="155">
        <f ca="1">OFFSET('SPPI '!$A$2,D$4,$A50)</f>
        <v>114.5</v>
      </c>
      <c r="E50" s="155">
        <f ca="1">OFFSET('SPPI '!$A$2,E$4,$A50)</f>
        <v>105.6</v>
      </c>
      <c r="F50" s="155">
        <f ca="1">OFFSET('SPPI '!$A$2,F$4,$A50)</f>
        <v>100.1</v>
      </c>
      <c r="G50" s="155">
        <f ca="1">OFFSET('SPPI '!$A$2,G$4,$A50)</f>
        <v>106.6</v>
      </c>
      <c r="H50" s="10"/>
      <c r="I50" s="14"/>
      <c r="J50" s="14"/>
      <c r="K50" s="14"/>
      <c r="L50" s="14"/>
    </row>
    <row r="51" spans="1:12" ht="20.399999999999999" customHeight="1">
      <c r="A51" s="159">
        <v>46</v>
      </c>
      <c r="B51" s="153" t="s">
        <v>4</v>
      </c>
      <c r="C51" s="201"/>
      <c r="D51" s="155">
        <f ca="1">OFFSET('SPPI '!$A$2,D$4,$A51)</f>
        <v>114.6</v>
      </c>
      <c r="E51" s="155">
        <f ca="1">OFFSET('SPPI '!$A$2,E$4,$A51)</f>
        <v>105.7</v>
      </c>
      <c r="F51" s="155">
        <f ca="1">OFFSET('SPPI '!$A$2,F$4,$A51)</f>
        <v>100</v>
      </c>
      <c r="G51" s="155">
        <f ca="1">OFFSET('SPPI '!$A$2,G$4,$A51)</f>
        <v>106.6</v>
      </c>
      <c r="I51" s="14"/>
      <c r="J51" s="14"/>
      <c r="K51" s="14"/>
      <c r="L51" s="14"/>
    </row>
    <row r="52" spans="1:12" ht="6" customHeight="1">
      <c r="B52" s="159"/>
      <c r="C52" s="189"/>
      <c r="D52" s="160"/>
      <c r="E52" s="204"/>
      <c r="F52" s="160"/>
      <c r="G52" s="160"/>
      <c r="I52" s="14"/>
      <c r="J52" s="14"/>
      <c r="K52" s="14"/>
      <c r="L52" s="14"/>
    </row>
    <row r="53" spans="1:12" s="385" customFormat="1" ht="22.5" customHeight="1">
      <c r="A53" s="410"/>
      <c r="B53" s="375">
        <v>2020</v>
      </c>
      <c r="C53" s="394"/>
      <c r="D53" s="395"/>
      <c r="E53" s="397"/>
      <c r="F53" s="395"/>
      <c r="G53" s="395"/>
      <c r="I53" s="386"/>
      <c r="J53" s="386"/>
      <c r="K53" s="386"/>
      <c r="L53" s="386"/>
    </row>
    <row r="54" spans="1:12" ht="21.6" customHeight="1">
      <c r="A54" s="159">
        <v>47</v>
      </c>
      <c r="B54" s="153" t="s">
        <v>1</v>
      </c>
      <c r="C54" s="201"/>
      <c r="D54" s="155">
        <f ca="1">OFFSET('SPPI '!$A$2,D$4,$A54)</f>
        <v>114.9</v>
      </c>
      <c r="E54" s="155">
        <f ca="1">OFFSET('SPPI '!$A$2,E$4,$A54)</f>
        <v>105.8</v>
      </c>
      <c r="F54" s="155">
        <f ca="1">OFFSET('SPPI '!$A$2,F$4,$A54)</f>
        <v>100</v>
      </c>
      <c r="G54" s="155">
        <f ca="1">OFFSET('SPPI '!$A$2,G$4,$A54)</f>
        <v>106.6</v>
      </c>
      <c r="I54" s="14"/>
      <c r="J54" s="14"/>
      <c r="K54" s="14"/>
      <c r="L54" s="14"/>
    </row>
    <row r="55" spans="1:12" ht="21.6" customHeight="1">
      <c r="A55" s="159">
        <v>48</v>
      </c>
      <c r="B55" s="153" t="s">
        <v>2</v>
      </c>
      <c r="C55" s="201"/>
      <c r="D55" s="155">
        <f ca="1">OFFSET('SPPI '!$A$2,D$4,$A55)</f>
        <v>115.2</v>
      </c>
      <c r="E55" s="155">
        <f ca="1">OFFSET('SPPI '!$A$2,E$4,$A55)</f>
        <v>106.9</v>
      </c>
      <c r="F55" s="155">
        <f ca="1">OFFSET('SPPI '!$A$2,F$4,$A55)</f>
        <v>99.9</v>
      </c>
      <c r="G55" s="155">
        <f ca="1">OFFSET('SPPI '!$A$2,G$4,$A55)</f>
        <v>106.7</v>
      </c>
      <c r="I55" s="14"/>
      <c r="J55" s="14"/>
      <c r="K55" s="14"/>
      <c r="L55" s="14"/>
    </row>
    <row r="56" spans="1:12" ht="21.6" customHeight="1">
      <c r="A56" s="159">
        <v>49</v>
      </c>
      <c r="B56" s="153" t="s">
        <v>3</v>
      </c>
      <c r="C56" s="201"/>
      <c r="D56" s="155">
        <f ca="1">OFFSET('SPPI '!$A$2,D$4,$A56)</f>
        <v>115.4</v>
      </c>
      <c r="E56" s="155">
        <f ca="1">OFFSET('SPPI '!$A$2,E$4,$A56)</f>
        <v>107</v>
      </c>
      <c r="F56" s="155">
        <f ca="1">OFFSET('SPPI '!$A$2,F$4,$A56)</f>
        <v>98.5</v>
      </c>
      <c r="G56" s="155">
        <f ca="1">OFFSET('SPPI '!$A$2,G$4,$A56)</f>
        <v>106.6</v>
      </c>
      <c r="I56" s="14"/>
      <c r="J56" s="14"/>
      <c r="K56" s="14"/>
      <c r="L56" s="14"/>
    </row>
    <row r="57" spans="1:12" ht="21.6" customHeight="1">
      <c r="A57" s="159">
        <v>50</v>
      </c>
      <c r="B57" s="153" t="s">
        <v>4</v>
      </c>
      <c r="C57" s="201"/>
      <c r="D57" s="155">
        <f ca="1">OFFSET('SPPI '!$A$2,D$4,$A57)</f>
        <v>115.3</v>
      </c>
      <c r="E57" s="155">
        <f ca="1">OFFSET('SPPI '!$A$2,E$4,$A57)</f>
        <v>107.1</v>
      </c>
      <c r="F57" s="155">
        <f ca="1">OFFSET('SPPI '!$A$2,F$4,$A57)</f>
        <v>97.3</v>
      </c>
      <c r="G57" s="155">
        <f ca="1">OFFSET('SPPI '!$A$2,G$4,$A57)</f>
        <v>106.6</v>
      </c>
      <c r="I57" s="14"/>
      <c r="J57" s="14"/>
      <c r="K57" s="14"/>
      <c r="L57" s="14"/>
    </row>
    <row r="58" spans="1:12" ht="6" customHeight="1">
      <c r="B58" s="153"/>
      <c r="C58" s="154"/>
      <c r="D58" s="148"/>
      <c r="E58" s="151"/>
      <c r="F58" s="151"/>
      <c r="G58" s="151"/>
      <c r="H58" s="35"/>
      <c r="I58" s="14"/>
      <c r="J58" s="14"/>
      <c r="K58" s="14"/>
      <c r="L58" s="14"/>
    </row>
    <row r="59" spans="1:12" s="385" customFormat="1">
      <c r="A59" s="410"/>
      <c r="B59" s="375">
        <v>2021</v>
      </c>
      <c r="C59" s="381"/>
      <c r="D59" s="377"/>
      <c r="E59" s="382"/>
      <c r="F59" s="382"/>
      <c r="G59" s="382"/>
      <c r="H59" s="405"/>
      <c r="I59" s="386"/>
      <c r="J59" s="386"/>
      <c r="K59" s="386"/>
      <c r="L59" s="386"/>
    </row>
    <row r="60" spans="1:12" ht="21.6" customHeight="1">
      <c r="A60" s="353">
        <v>51</v>
      </c>
      <c r="B60" s="153" t="s">
        <v>1</v>
      </c>
      <c r="C60" s="154"/>
      <c r="D60" s="155">
        <f ca="1">OFFSET('SPPI '!$A$2,D$4,$A60)</f>
        <v>115.8</v>
      </c>
      <c r="E60" s="155">
        <f ca="1">OFFSET('SPPI '!$A$2,E$4,$A60)</f>
        <v>107.2</v>
      </c>
      <c r="F60" s="155">
        <f ca="1">OFFSET('SPPI '!$A$2,F$4,$A60)</f>
        <v>98.5</v>
      </c>
      <c r="G60" s="155">
        <f ca="1">OFFSET('SPPI '!$A$2,G$4,$A60)</f>
        <v>107.2</v>
      </c>
      <c r="H60" s="6"/>
      <c r="I60" s="14"/>
      <c r="J60" s="14"/>
      <c r="K60" s="14"/>
      <c r="L60" s="14"/>
    </row>
    <row r="61" spans="1:12" ht="21.6" customHeight="1">
      <c r="A61" s="354">
        <v>52</v>
      </c>
      <c r="B61" s="153" t="s">
        <v>2</v>
      </c>
      <c r="C61" s="154"/>
      <c r="D61" s="155">
        <f ca="1">OFFSET('SPPI '!$A$2,D$4,$A61)</f>
        <v>115.8</v>
      </c>
      <c r="E61" s="155">
        <f ca="1">OFFSET('SPPI '!$A$2,E$4,$A61)</f>
        <v>107.2</v>
      </c>
      <c r="F61" s="155">
        <f ca="1">OFFSET('SPPI '!$A$2,F$4,$A61)</f>
        <v>99.8</v>
      </c>
      <c r="G61" s="155">
        <f ca="1">OFFSET('SPPI '!$A$2,G$4,$A61)</f>
        <v>107.4</v>
      </c>
      <c r="H61" s="35"/>
      <c r="I61" s="14"/>
      <c r="J61" s="14"/>
      <c r="K61" s="14"/>
      <c r="L61" s="14"/>
    </row>
    <row r="62" spans="1:12" ht="21.6" customHeight="1">
      <c r="A62" s="354">
        <v>53</v>
      </c>
      <c r="B62" s="153" t="s">
        <v>3</v>
      </c>
      <c r="C62" s="189"/>
      <c r="D62" s="155">
        <f ca="1">OFFSET('SPPI '!$A$2,D$4,$A62)</f>
        <v>115.8</v>
      </c>
      <c r="E62" s="155">
        <f ca="1">OFFSET('SPPI '!$A$2,E$4,$A62)</f>
        <v>107.2</v>
      </c>
      <c r="F62" s="155">
        <f ca="1">OFFSET('SPPI '!$A$2,F$4,$A62)</f>
        <v>99.5</v>
      </c>
      <c r="G62" s="155">
        <f ca="1">OFFSET('SPPI '!$A$2,G$4,$A62)</f>
        <v>107.8</v>
      </c>
      <c r="I62" s="14"/>
      <c r="J62" s="14"/>
      <c r="K62" s="14"/>
      <c r="L62" s="14"/>
    </row>
    <row r="63" spans="1:12" ht="21.6" customHeight="1">
      <c r="A63" s="353">
        <v>54</v>
      </c>
      <c r="B63" s="153" t="s">
        <v>4</v>
      </c>
      <c r="C63" s="189"/>
      <c r="D63" s="155">
        <f ca="1">OFFSET('SPPI '!$A$2,D$4,$A63)</f>
        <v>115.9</v>
      </c>
      <c r="E63" s="155">
        <f ca="1">OFFSET('SPPI '!$A$2,E$4,$A63)</f>
        <v>107.3</v>
      </c>
      <c r="F63" s="155">
        <f ca="1">OFFSET('SPPI '!$A$2,F$4,$A63)</f>
        <v>96.9</v>
      </c>
      <c r="G63" s="155">
        <f ca="1">OFFSET('SPPI '!$A$2,G$4,$A63)</f>
        <v>107.8</v>
      </c>
    </row>
    <row r="64" spans="1:12" ht="6" customHeight="1">
      <c r="B64" s="8"/>
      <c r="C64" s="8"/>
    </row>
    <row r="65" spans="1:12" s="385" customFormat="1">
      <c r="A65" s="410"/>
      <c r="B65" s="375">
        <v>2022</v>
      </c>
      <c r="C65" s="381"/>
      <c r="D65" s="377"/>
      <c r="E65" s="382"/>
      <c r="F65" s="382"/>
      <c r="G65" s="382"/>
      <c r="H65" s="411"/>
      <c r="I65" s="386"/>
      <c r="J65" s="386"/>
      <c r="K65" s="386"/>
      <c r="L65" s="386"/>
    </row>
    <row r="66" spans="1:12" ht="21.6" customHeight="1">
      <c r="A66" s="353">
        <v>55</v>
      </c>
      <c r="B66" s="153" t="s">
        <v>1</v>
      </c>
      <c r="C66" s="154"/>
      <c r="D66" s="155">
        <f ca="1">OFFSET('SPPI '!$A$2,D$4,$A66)</f>
        <v>116.5</v>
      </c>
      <c r="E66" s="155">
        <f ca="1">OFFSET('SPPI '!$A$2,E$4,$A66)</f>
        <v>107.4</v>
      </c>
      <c r="F66" s="155">
        <f ca="1">OFFSET('SPPI '!$A$2,F$4,$A66)</f>
        <v>99.7</v>
      </c>
      <c r="G66" s="155">
        <f ca="1">OFFSET('SPPI '!$A$2,G$4,$A66)</f>
        <v>108.1</v>
      </c>
      <c r="H66" s="6"/>
      <c r="I66" s="14"/>
      <c r="J66" s="14"/>
      <c r="K66" s="14"/>
      <c r="L66" s="14"/>
    </row>
    <row r="67" spans="1:12" ht="21.6" customHeight="1">
      <c r="A67" s="354">
        <v>56</v>
      </c>
      <c r="B67" s="153" t="s">
        <v>2</v>
      </c>
      <c r="C67" s="154"/>
      <c r="D67" s="155">
        <f ca="1">OFFSET('SPPI '!$A$2,D$4,$A67)</f>
        <v>116.8</v>
      </c>
      <c r="E67" s="155">
        <f ca="1">OFFSET('SPPI '!$A$2,E$4,$A67)</f>
        <v>107.5</v>
      </c>
      <c r="F67" s="155">
        <f ca="1">OFFSET('SPPI '!$A$2,F$4,$A67)</f>
        <v>103.2</v>
      </c>
      <c r="G67" s="155">
        <f ca="1">OFFSET('SPPI '!$A$2,G$4,$A67)</f>
        <v>108.3</v>
      </c>
      <c r="H67" s="35"/>
      <c r="I67" s="14"/>
      <c r="J67" s="14"/>
      <c r="K67" s="14"/>
      <c r="L67" s="14"/>
    </row>
    <row r="68" spans="1:12" ht="21.6" customHeight="1">
      <c r="A68" s="354">
        <v>57</v>
      </c>
      <c r="B68" s="153" t="s">
        <v>3</v>
      </c>
      <c r="C68" s="189"/>
      <c r="D68" s="155">
        <f ca="1">OFFSET('SPPI '!$A$2,D$4,$A68)</f>
        <v>117.1</v>
      </c>
      <c r="E68" s="155">
        <f ca="1">OFFSET('SPPI '!$A$2,E$4,$A68)</f>
        <v>107.6</v>
      </c>
      <c r="F68" s="155">
        <f ca="1">OFFSET('SPPI '!$A$2,F$4,$A68)</f>
        <v>108.5</v>
      </c>
      <c r="G68" s="155">
        <f ca="1">OFFSET('SPPI '!$A$2,G$4,$A68)</f>
        <v>108.5</v>
      </c>
      <c r="I68" s="14"/>
      <c r="J68" s="14"/>
      <c r="K68" s="14"/>
      <c r="L68" s="14"/>
    </row>
    <row r="69" spans="1:12" ht="21.6" customHeight="1">
      <c r="A69" s="353">
        <v>58</v>
      </c>
      <c r="B69" s="153" t="s">
        <v>4</v>
      </c>
      <c r="C69" s="189"/>
      <c r="D69" s="155">
        <f ca="1">OFFSET('SPPI '!$A$2,D$4,$A69)</f>
        <v>117.2</v>
      </c>
      <c r="E69" s="155">
        <f ca="1">OFFSET('SPPI '!$A$2,E$4,$A69)</f>
        <v>107.6</v>
      </c>
      <c r="F69" s="155">
        <f ca="1">OFFSET('SPPI '!$A$2,F$4,$A69)</f>
        <v>103</v>
      </c>
      <c r="G69" s="155">
        <f ca="1">OFFSET('SPPI '!$A$2,G$4,$A69)</f>
        <v>109.1</v>
      </c>
    </row>
    <row r="70" spans="1:12" ht="6" customHeight="1"/>
    <row r="71" spans="1:12" s="385" customFormat="1">
      <c r="A71" s="410"/>
      <c r="B71" s="375">
        <v>2023</v>
      </c>
      <c r="C71" s="381"/>
      <c r="D71" s="377"/>
      <c r="E71" s="382"/>
      <c r="F71" s="382"/>
      <c r="G71" s="382"/>
      <c r="H71" s="411"/>
      <c r="I71" s="386"/>
      <c r="J71" s="386"/>
      <c r="K71" s="386"/>
      <c r="L71" s="386"/>
    </row>
    <row r="72" spans="1:12" ht="20.399999999999999" customHeight="1">
      <c r="A72" s="353">
        <v>59</v>
      </c>
      <c r="B72" s="153" t="s">
        <v>1</v>
      </c>
      <c r="C72" s="154"/>
      <c r="D72" s="155">
        <f ca="1">OFFSET('SPPI '!$A$2,D$4,$A72)</f>
        <v>117.8</v>
      </c>
      <c r="E72" s="155">
        <f ca="1">OFFSET('SPPI '!$A$2,E$4,$A72)</f>
        <v>107.8</v>
      </c>
      <c r="F72" s="155">
        <f ca="1">OFFSET('SPPI '!$A$2,F$4,$A72)</f>
        <v>100.7</v>
      </c>
      <c r="G72" s="155">
        <f ca="1">OFFSET('SPPI '!$A$2,G$4,$A72)</f>
        <v>109.7</v>
      </c>
      <c r="H72" s="6"/>
      <c r="I72" s="14"/>
      <c r="J72" s="14"/>
      <c r="K72" s="14"/>
      <c r="L72" s="14"/>
    </row>
    <row r="73" spans="1:12" ht="20.399999999999999" customHeight="1">
      <c r="A73" s="354">
        <v>60</v>
      </c>
      <c r="B73" s="153" t="s">
        <v>2</v>
      </c>
      <c r="C73" s="154"/>
      <c r="D73" s="155">
        <f ca="1">OFFSET('SPPI '!$A$2,D$4,$A73)</f>
        <v>118</v>
      </c>
      <c r="E73" s="155">
        <f ca="1">OFFSET('SPPI '!$A$2,E$4,$A73)</f>
        <v>107.8</v>
      </c>
      <c r="F73" s="155">
        <f ca="1">OFFSET('SPPI '!$A$2,F$4,$A73)</f>
        <v>105.4</v>
      </c>
      <c r="G73" s="155">
        <f ca="1">OFFSET('SPPI '!$A$2,G$4,$A73)</f>
        <v>109.9</v>
      </c>
      <c r="H73" s="35"/>
      <c r="I73" s="14"/>
      <c r="J73" s="14"/>
      <c r="K73" s="14"/>
      <c r="L73" s="14"/>
    </row>
    <row r="74" spans="1:12" ht="20.399999999999999" customHeight="1">
      <c r="A74" s="354">
        <v>61</v>
      </c>
      <c r="B74" s="153" t="s">
        <v>3</v>
      </c>
      <c r="C74" s="189"/>
      <c r="D74" s="155">
        <f ca="1">OFFSET('SPPI '!$A$2,D$4,$A74)</f>
        <v>118.3</v>
      </c>
      <c r="E74" s="155">
        <f ca="1">OFFSET('SPPI '!$A$2,E$4,$A74)</f>
        <v>107.8</v>
      </c>
      <c r="F74" s="155">
        <f ca="1">OFFSET('SPPI '!$A$2,F$4,$A74)</f>
        <v>109.1</v>
      </c>
      <c r="G74" s="155">
        <f ca="1">OFFSET('SPPI '!$A$2,G$4,$A74)</f>
        <v>110.9</v>
      </c>
      <c r="I74" s="14"/>
      <c r="J74" s="14"/>
      <c r="K74" s="14"/>
      <c r="L74" s="14"/>
    </row>
    <row r="75" spans="1:12" ht="20.399999999999999" customHeight="1">
      <c r="A75" s="353">
        <v>62</v>
      </c>
      <c r="B75" s="153" t="s">
        <v>4</v>
      </c>
      <c r="C75" s="189"/>
      <c r="D75" s="155">
        <f ca="1">OFFSET('SPPI '!$A$2,D$4,$A75)</f>
        <v>118.4</v>
      </c>
      <c r="E75" s="155">
        <f ca="1">OFFSET('SPPI '!$A$2,E$4,$A75)</f>
        <v>107.9</v>
      </c>
      <c r="F75" s="155">
        <f ca="1">OFFSET('SPPI '!$A$2,F$4,$A75)</f>
        <v>109.4</v>
      </c>
      <c r="G75" s="155">
        <f ca="1">OFFSET('SPPI '!$A$2,G$4,$A75)</f>
        <v>111</v>
      </c>
    </row>
    <row r="76" spans="1:12" ht="6" customHeight="1">
      <c r="A76" s="353"/>
      <c r="B76" s="153"/>
      <c r="C76" s="189"/>
      <c r="D76" s="155"/>
      <c r="E76" s="155"/>
      <c r="F76" s="155"/>
      <c r="G76" s="155"/>
    </row>
    <row r="77" spans="1:12" ht="22.5" customHeight="1">
      <c r="A77" s="353"/>
      <c r="B77" s="375">
        <v>2024</v>
      </c>
      <c r="C77" s="381"/>
      <c r="D77" s="377"/>
      <c r="E77" s="382"/>
      <c r="F77" s="382"/>
      <c r="G77" s="382"/>
    </row>
    <row r="78" spans="1:12" ht="20.399999999999999" customHeight="1">
      <c r="A78" s="353">
        <v>63</v>
      </c>
      <c r="B78" s="153" t="s">
        <v>1</v>
      </c>
      <c r="C78" s="154"/>
      <c r="D78" s="155">
        <f ca="1">OFFSET('SPPI '!$A$2,D$4,$A78)</f>
        <v>118.7</v>
      </c>
      <c r="E78" s="155">
        <f ca="1">OFFSET('SPPI '!$A$2,E$4,$A78)</f>
        <v>108</v>
      </c>
      <c r="F78" s="155">
        <f ca="1">OFFSET('SPPI '!$A$2,F$4,$A78)</f>
        <v>109.6</v>
      </c>
      <c r="G78" s="155">
        <f ca="1">OFFSET('SPPI '!$A$2,G$4,$A78)</f>
        <v>111.2</v>
      </c>
    </row>
    <row r="79" spans="1:12" ht="20.399999999999999" customHeight="1">
      <c r="A79" s="353">
        <v>64</v>
      </c>
      <c r="B79" s="153" t="s">
        <v>2</v>
      </c>
      <c r="C79" s="154"/>
      <c r="D79" s="155">
        <f ca="1">OFFSET('SPPI '!$A$2,D$4,$A79)</f>
        <v>119</v>
      </c>
      <c r="E79" s="155">
        <f ca="1">OFFSET('SPPI '!$A$2,E$4,$A79)</f>
        <v>108.1</v>
      </c>
      <c r="F79" s="155">
        <f ca="1">OFFSET('SPPI '!$A$2,F$4,$A79)</f>
        <v>114.9</v>
      </c>
      <c r="G79" s="155">
        <f ca="1">OFFSET('SPPI '!$A$2,G$4,$A79)</f>
        <v>111.6</v>
      </c>
    </row>
    <row r="80" spans="1:12" ht="20.399999999999999" customHeight="1">
      <c r="A80" s="353">
        <v>65</v>
      </c>
      <c r="B80" s="153" t="s">
        <v>3</v>
      </c>
      <c r="C80" s="189"/>
      <c r="D80" s="155">
        <f ca="1">OFFSET('SPPI '!$A$2,D$4,$A80)</f>
        <v>119.2</v>
      </c>
      <c r="E80" s="155">
        <f ca="1">OFFSET('SPPI '!$A$2,E$4,$A80)</f>
        <v>108.1</v>
      </c>
      <c r="F80" s="155">
        <f ca="1">OFFSET('SPPI '!$A$2,F$4,$A80)</f>
        <v>116</v>
      </c>
      <c r="G80" s="155">
        <f ca="1">OFFSET('SPPI '!$A$2,G$4,$A80)</f>
        <v>111.9</v>
      </c>
    </row>
    <row r="81" spans="1:7" ht="20.399999999999999" customHeight="1">
      <c r="A81" s="159">
        <v>66</v>
      </c>
      <c r="B81" s="153" t="s">
        <v>4</v>
      </c>
      <c r="C81" s="189"/>
      <c r="D81" s="155">
        <f ca="1">OFFSET('SPPI '!$A$2,D$4,$A81)</f>
        <v>119.3</v>
      </c>
      <c r="E81" s="155">
        <f ca="1">OFFSET('SPPI '!$A$2,E$4,$A81)</f>
        <v>108.3</v>
      </c>
      <c r="F81" s="155">
        <f ca="1">OFFSET('SPPI '!$A$2,F$4,$A81)</f>
        <v>117.1</v>
      </c>
      <c r="G81" s="155">
        <f ca="1">OFFSET('SPPI '!$A$2,G$4,$A81)</f>
        <v>112.5</v>
      </c>
    </row>
    <row r="82" spans="1:7" ht="9.9" customHeight="1" thickBot="1">
      <c r="B82" s="41"/>
      <c r="C82" s="41"/>
      <c r="D82" s="41"/>
      <c r="E82" s="42"/>
      <c r="F82" s="42"/>
      <c r="G82" s="218"/>
    </row>
    <row r="83" spans="1:7" ht="24.9" customHeight="1"/>
    <row r="84" spans="1:7" ht="24.9" customHeight="1"/>
    <row r="85" spans="1:7" ht="24.9" customHeight="1"/>
    <row r="86" spans="1:7" ht="24.9" customHeight="1"/>
    <row r="87" spans="1:7" ht="24.9" customHeight="1"/>
    <row r="88" spans="1:7" ht="24.9" customHeight="1"/>
    <row r="89" spans="1:7" ht="24.9" customHeight="1"/>
    <row r="90" spans="1:7" ht="24.9" customHeight="1"/>
    <row r="91" spans="1:7" ht="24.9" customHeight="1"/>
    <row r="92" spans="1:7" ht="24.9" customHeight="1"/>
    <row r="93" spans="1:7" ht="24.9" customHeight="1"/>
    <row r="94" spans="1:7" ht="24.9" customHeight="1"/>
    <row r="95" spans="1:7" ht="24.9" customHeight="1"/>
    <row r="96" spans="1:7" ht="24.9" customHeight="1"/>
  </sheetData>
  <mergeCells count="3">
    <mergeCell ref="F6:G6"/>
    <mergeCell ref="F7:G7"/>
    <mergeCell ref="B5:G5"/>
  </mergeCells>
  <printOptions horizontalCentered="1"/>
  <pageMargins left="0.47244094488188981" right="0.47244094488188981" top="0.47244094488188981" bottom="0.47244094488188981" header="0" footer="0"/>
  <pageSetup paperSize="9" scale="47" fitToWidth="0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N79"/>
  <sheetViews>
    <sheetView view="pageBreakPreview" zoomScale="75" zoomScaleNormal="50" zoomScaleSheetLayoutView="75" workbookViewId="0">
      <pane xSplit="3" ySplit="12" topLeftCell="D13" activePane="bottomRight" state="frozen"/>
      <selection activeCell="L89" sqref="L89"/>
      <selection pane="topRight" activeCell="L89" sqref="L89"/>
      <selection pane="bottomLeft" activeCell="L89" sqref="L89"/>
      <selection pane="bottomRight" sqref="A1:A1048576"/>
    </sheetView>
  </sheetViews>
  <sheetFormatPr defaultColWidth="9.109375" defaultRowHeight="17.399999999999999"/>
  <cols>
    <col min="1" max="1" width="7.109375" style="160" hidden="1" customWidth="1"/>
    <col min="2" max="2" width="18" style="159" bestFit="1" customWidth="1"/>
    <col min="3" max="3" width="2.44140625" style="189" customWidth="1"/>
    <col min="4" max="4" width="27.44140625" style="160" customWidth="1"/>
    <col min="5" max="5" width="25.44140625" style="160" bestFit="1" customWidth="1"/>
    <col min="6" max="6" width="29.88671875" style="160" bestFit="1" customWidth="1"/>
    <col min="7" max="7" width="31.6640625" style="160" bestFit="1" customWidth="1"/>
    <col min="8" max="8" width="28.88671875" style="160" bestFit="1" customWidth="1"/>
    <col min="9" max="9" width="9.6640625" style="160" customWidth="1"/>
    <col min="10" max="16384" width="9.109375" style="160"/>
  </cols>
  <sheetData>
    <row r="1" spans="1:14" s="360" customFormat="1" ht="21.6">
      <c r="B1" s="361" t="s">
        <v>66</v>
      </c>
      <c r="C1" s="391" t="s">
        <v>13</v>
      </c>
      <c r="D1" s="363" t="s">
        <v>366</v>
      </c>
      <c r="E1" s="392"/>
      <c r="F1" s="392"/>
      <c r="G1" s="392"/>
      <c r="H1" s="392"/>
      <c r="I1" s="392"/>
      <c r="J1" s="392"/>
      <c r="K1" s="392"/>
      <c r="L1" s="392"/>
    </row>
    <row r="2" spans="1:14" s="360" customFormat="1" ht="21.6">
      <c r="B2" s="361"/>
      <c r="C2" s="391"/>
      <c r="D2" s="362" t="s">
        <v>21</v>
      </c>
      <c r="E2" s="392"/>
      <c r="F2" s="392"/>
      <c r="G2" s="392"/>
      <c r="H2" s="392"/>
      <c r="I2" s="392"/>
      <c r="J2" s="392"/>
      <c r="K2" s="392"/>
      <c r="L2" s="392"/>
    </row>
    <row r="3" spans="1:14" ht="21">
      <c r="B3" s="306" t="s">
        <v>67</v>
      </c>
      <c r="C3" s="307" t="s">
        <v>13</v>
      </c>
      <c r="D3" s="308" t="s">
        <v>367</v>
      </c>
      <c r="E3" s="187"/>
      <c r="F3" s="173"/>
      <c r="G3" s="173"/>
      <c r="H3" s="173"/>
      <c r="I3" s="173"/>
      <c r="J3" s="173"/>
      <c r="K3" s="173"/>
      <c r="L3" s="173"/>
    </row>
    <row r="4" spans="1:14" ht="21">
      <c r="B4" s="308"/>
      <c r="C4" s="307"/>
      <c r="D4" s="310" t="s">
        <v>22</v>
      </c>
      <c r="E4" s="187"/>
      <c r="F4" s="187"/>
      <c r="G4" s="187"/>
      <c r="H4" s="187"/>
      <c r="I4" s="187"/>
      <c r="J4" s="187"/>
      <c r="K4" s="187"/>
      <c r="L4" s="187"/>
    </row>
    <row r="5" spans="1:14" ht="6.9" customHeight="1">
      <c r="B5" s="187"/>
      <c r="C5" s="188"/>
      <c r="D5" s="187"/>
      <c r="E5" s="187"/>
      <c r="F5" s="187"/>
      <c r="G5" s="187"/>
      <c r="H5" s="187"/>
      <c r="I5" s="187"/>
      <c r="J5" s="187"/>
      <c r="K5" s="187"/>
      <c r="L5" s="187"/>
    </row>
    <row r="6" spans="1:14" hidden="1">
      <c r="B6" s="187"/>
      <c r="C6" s="188"/>
      <c r="D6" s="140">
        <v>6</v>
      </c>
      <c r="E6" s="139">
        <v>10</v>
      </c>
      <c r="F6" s="139">
        <v>14</v>
      </c>
      <c r="G6" s="140">
        <v>21</v>
      </c>
      <c r="H6" s="140">
        <v>27</v>
      </c>
      <c r="I6" s="187"/>
      <c r="J6" s="187"/>
      <c r="K6" s="187"/>
      <c r="L6" s="187"/>
    </row>
    <row r="7" spans="1:14" ht="21.6" thickBot="1">
      <c r="B7" s="563" t="s">
        <v>0</v>
      </c>
      <c r="C7" s="563"/>
      <c r="D7" s="563"/>
      <c r="E7" s="563"/>
      <c r="F7" s="563"/>
      <c r="G7" s="563"/>
      <c r="H7" s="563"/>
    </row>
    <row r="8" spans="1:14" s="360" customFormat="1" ht="18.75" customHeight="1">
      <c r="B8" s="358"/>
      <c r="C8" s="387"/>
      <c r="D8" s="561" t="s">
        <v>27</v>
      </c>
      <c r="E8" s="561"/>
      <c r="F8" s="561"/>
      <c r="G8" s="561"/>
      <c r="H8" s="561"/>
      <c r="J8" s="388"/>
      <c r="K8" s="388"/>
    </row>
    <row r="9" spans="1:14" ht="21" customHeight="1">
      <c r="D9" s="562" t="s">
        <v>28</v>
      </c>
      <c r="E9" s="562"/>
      <c r="F9" s="562"/>
      <c r="G9" s="562"/>
      <c r="H9" s="562"/>
      <c r="J9" s="190"/>
      <c r="K9" s="190"/>
    </row>
    <row r="10" spans="1:14" s="212" customFormat="1" ht="23.25" customHeight="1">
      <c r="C10" s="213"/>
      <c r="D10" s="329" t="s">
        <v>41</v>
      </c>
      <c r="E10" s="329" t="s">
        <v>42</v>
      </c>
      <c r="F10" s="329" t="s">
        <v>43</v>
      </c>
      <c r="G10" s="329" t="s">
        <v>44</v>
      </c>
      <c r="H10" s="329" t="s">
        <v>45</v>
      </c>
    </row>
    <row r="11" spans="1:14" s="390" customFormat="1" ht="80.25" customHeight="1">
      <c r="B11" s="357" t="s">
        <v>46</v>
      </c>
      <c r="C11" s="413"/>
      <c r="D11" s="357" t="s">
        <v>222</v>
      </c>
      <c r="E11" s="357" t="s">
        <v>162</v>
      </c>
      <c r="F11" s="357" t="s">
        <v>164</v>
      </c>
      <c r="G11" s="357" t="s">
        <v>225</v>
      </c>
      <c r="H11" s="357" t="s">
        <v>292</v>
      </c>
    </row>
    <row r="12" spans="1:14" s="195" customFormat="1" ht="60" customHeight="1" thickBot="1">
      <c r="B12" s="304" t="s">
        <v>48</v>
      </c>
      <c r="C12" s="270"/>
      <c r="D12" s="304" t="s">
        <v>223</v>
      </c>
      <c r="E12" s="304" t="s">
        <v>82</v>
      </c>
      <c r="F12" s="304" t="s">
        <v>224</v>
      </c>
      <c r="G12" s="304" t="s">
        <v>226</v>
      </c>
      <c r="H12" s="304" t="s">
        <v>228</v>
      </c>
    </row>
    <row r="13" spans="1:14" s="195" customFormat="1" ht="12.75" customHeight="1">
      <c r="B13" s="196"/>
      <c r="C13" s="194"/>
      <c r="D13" s="197"/>
      <c r="E13" s="150"/>
      <c r="F13" s="150"/>
      <c r="G13" s="150"/>
      <c r="H13" s="150"/>
    </row>
    <row r="14" spans="1:14" s="374" customFormat="1" ht="24.9" customHeight="1">
      <c r="B14" s="375">
        <v>2015</v>
      </c>
      <c r="C14" s="394"/>
      <c r="D14" s="395"/>
      <c r="E14" s="395"/>
      <c r="F14" s="395"/>
      <c r="G14" s="395"/>
      <c r="H14" s="395"/>
    </row>
    <row r="15" spans="1:14" ht="22.2" customHeight="1">
      <c r="A15" s="160">
        <v>104</v>
      </c>
      <c r="B15" s="153" t="s">
        <v>1</v>
      </c>
      <c r="C15" s="201"/>
      <c r="D15" s="151">
        <f ca="1">OFFSET('SPPI '!$A$2,D$6,$A15)</f>
        <v>0.4</v>
      </c>
      <c r="E15" s="151">
        <f ca="1">OFFSET('SPPI '!$A$2,E$6,$A15)</f>
        <v>0</v>
      </c>
      <c r="F15" s="151">
        <f ca="1">OFFSET('SPPI '!$A$2,F$6,$A15)</f>
        <v>1.6</v>
      </c>
      <c r="G15" s="393"/>
      <c r="H15" s="151">
        <f ca="1">OFFSET('SPPI '!$A$2,H$6,$A15)</f>
        <v>0.5</v>
      </c>
      <c r="J15" s="204"/>
      <c r="K15" s="204"/>
      <c r="L15" s="204"/>
      <c r="M15" s="204"/>
      <c r="N15" s="204"/>
    </row>
    <row r="16" spans="1:14" ht="22.2" customHeight="1">
      <c r="A16" s="160">
        <v>105</v>
      </c>
      <c r="B16" s="153" t="s">
        <v>2</v>
      </c>
      <c r="C16" s="201"/>
      <c r="D16" s="151">
        <f ca="1">OFFSET('SPPI '!$A$2,D$6,$A16)</f>
        <v>0.6</v>
      </c>
      <c r="E16" s="151">
        <f ca="1">OFFSET('SPPI '!$A$2,E$6,$A16)</f>
        <v>0</v>
      </c>
      <c r="F16" s="151">
        <f ca="1">OFFSET('SPPI '!$A$2,F$6,$A16)</f>
        <v>-1.2</v>
      </c>
      <c r="G16" s="393"/>
      <c r="H16" s="151">
        <f ca="1">OFFSET('SPPI '!$A$2,H$6,$A16)</f>
        <v>0.3</v>
      </c>
      <c r="J16" s="204"/>
      <c r="K16" s="204"/>
      <c r="L16" s="204"/>
      <c r="M16" s="204"/>
      <c r="N16" s="204"/>
    </row>
    <row r="17" spans="1:14" ht="22.2" customHeight="1">
      <c r="A17" s="160">
        <v>106</v>
      </c>
      <c r="B17" s="153" t="s">
        <v>3</v>
      </c>
      <c r="C17" s="201"/>
      <c r="D17" s="151">
        <f ca="1">OFFSET('SPPI '!$A$2,D$6,$A17)</f>
        <v>0.1</v>
      </c>
      <c r="E17" s="151">
        <f ca="1">OFFSET('SPPI '!$A$2,E$6,$A17)</f>
        <v>0</v>
      </c>
      <c r="F17" s="151">
        <f ca="1">OFFSET('SPPI '!$A$2,F$6,$A17)</f>
        <v>2.2999999999999998</v>
      </c>
      <c r="G17" s="393"/>
      <c r="H17" s="151">
        <f ca="1">OFFSET('SPPI '!$A$2,H$6,$A17)</f>
        <v>0.3</v>
      </c>
      <c r="J17" s="204"/>
      <c r="K17" s="204"/>
      <c r="L17" s="204"/>
      <c r="M17" s="204"/>
      <c r="N17" s="204"/>
    </row>
    <row r="18" spans="1:14" ht="22.2" customHeight="1">
      <c r="A18" s="160">
        <v>107</v>
      </c>
      <c r="B18" s="153" t="s">
        <v>4</v>
      </c>
      <c r="C18" s="201"/>
      <c r="D18" s="151">
        <f ca="1">OFFSET('SPPI '!$A$2,D$6,$A18)</f>
        <v>0.1</v>
      </c>
      <c r="E18" s="151">
        <f ca="1">OFFSET('SPPI '!$A$2,E$6,$A18)</f>
        <v>0</v>
      </c>
      <c r="F18" s="151">
        <f ca="1">OFFSET('SPPI '!$A$2,F$6,$A18)</f>
        <v>2.5</v>
      </c>
      <c r="G18" s="393"/>
      <c r="H18" s="151">
        <f ca="1">OFFSET('SPPI '!$A$2,H$6,$A18)</f>
        <v>0.1</v>
      </c>
      <c r="J18" s="204"/>
      <c r="K18" s="204"/>
      <c r="L18" s="204"/>
      <c r="M18" s="204"/>
      <c r="N18" s="204"/>
    </row>
    <row r="19" spans="1:14" ht="6.9" customHeight="1">
      <c r="B19" s="153"/>
      <c r="C19" s="201"/>
      <c r="D19" s="155"/>
      <c r="E19" s="155"/>
      <c r="F19" s="156"/>
      <c r="G19" s="214"/>
      <c r="H19" s="155"/>
      <c r="J19" s="204"/>
      <c r="K19" s="204"/>
      <c r="L19" s="204"/>
      <c r="M19" s="204"/>
      <c r="N19" s="204"/>
    </row>
    <row r="20" spans="1:14" s="374" customFormat="1" ht="24.9" customHeight="1">
      <c r="B20" s="375">
        <v>2016</v>
      </c>
      <c r="C20" s="394"/>
      <c r="D20" s="395"/>
      <c r="E20" s="395"/>
      <c r="F20" s="397"/>
      <c r="G20" s="397"/>
      <c r="H20" s="395"/>
      <c r="J20" s="412"/>
      <c r="K20" s="412"/>
      <c r="L20" s="412"/>
      <c r="M20" s="412"/>
      <c r="N20" s="412"/>
    </row>
    <row r="21" spans="1:14" ht="22.2" customHeight="1">
      <c r="A21" s="160">
        <v>108</v>
      </c>
      <c r="B21" s="153" t="s">
        <v>1</v>
      </c>
      <c r="C21" s="201"/>
      <c r="D21" s="151">
        <f ca="1">OFFSET('SPPI '!$A$2,D$6,$A21)</f>
        <v>0.3</v>
      </c>
      <c r="E21" s="151">
        <f ca="1">OFFSET('SPPI '!$A$2,E$6,$A21)</f>
        <v>0.1</v>
      </c>
      <c r="F21" s="151">
        <f ca="1">OFFSET('SPPI '!$A$2,F$6,$A21)</f>
        <v>0.5</v>
      </c>
      <c r="G21" s="393"/>
      <c r="H21" s="151">
        <f ca="1">OFFSET('SPPI '!$A$2,H$6,$A21)</f>
        <v>0.6</v>
      </c>
      <c r="J21" s="204"/>
      <c r="K21" s="204"/>
      <c r="L21" s="204"/>
      <c r="M21" s="204"/>
      <c r="N21" s="204"/>
    </row>
    <row r="22" spans="1:14" ht="22.2" customHeight="1">
      <c r="A22" s="160">
        <v>109</v>
      </c>
      <c r="B22" s="153" t="s">
        <v>2</v>
      </c>
      <c r="C22" s="201"/>
      <c r="D22" s="151">
        <f ca="1">OFFSET('SPPI '!$A$2,D$6,$A22)</f>
        <v>0.1</v>
      </c>
      <c r="E22" s="151">
        <f ca="1">OFFSET('SPPI '!$A$2,E$6,$A22)</f>
        <v>0</v>
      </c>
      <c r="F22" s="151">
        <f ca="1">OFFSET('SPPI '!$A$2,F$6,$A22)</f>
        <v>-4</v>
      </c>
      <c r="G22" s="393"/>
      <c r="H22" s="151">
        <f ca="1">OFFSET('SPPI '!$A$2,H$6,$A22)</f>
        <v>0</v>
      </c>
      <c r="J22" s="204"/>
      <c r="K22" s="204"/>
      <c r="L22" s="204"/>
      <c r="M22" s="204"/>
      <c r="N22" s="204"/>
    </row>
    <row r="23" spans="1:14" ht="22.2" customHeight="1">
      <c r="A23" s="160">
        <v>110</v>
      </c>
      <c r="B23" s="153" t="s">
        <v>3</v>
      </c>
      <c r="C23" s="201"/>
      <c r="D23" s="151">
        <f ca="1">OFFSET('SPPI '!$A$2,D$6,$A23)</f>
        <v>0.1</v>
      </c>
      <c r="E23" s="151">
        <f ca="1">OFFSET('SPPI '!$A$2,E$6,$A23)</f>
        <v>0</v>
      </c>
      <c r="F23" s="151">
        <f ca="1">OFFSET('SPPI '!$A$2,F$6,$A23)</f>
        <v>-0.2</v>
      </c>
      <c r="G23" s="393"/>
      <c r="H23" s="151">
        <f ca="1">OFFSET('SPPI '!$A$2,H$6,$A23)</f>
        <v>0</v>
      </c>
      <c r="J23" s="204"/>
      <c r="K23" s="204"/>
      <c r="L23" s="204"/>
      <c r="M23" s="204"/>
      <c r="N23" s="204"/>
    </row>
    <row r="24" spans="1:14" ht="22.2" customHeight="1">
      <c r="A24" s="160">
        <v>111</v>
      </c>
      <c r="B24" s="153" t="s">
        <v>4</v>
      </c>
      <c r="D24" s="151">
        <f ca="1">OFFSET('SPPI '!$A$2,D$6,$A24)</f>
        <v>0</v>
      </c>
      <c r="E24" s="151">
        <f ca="1">OFFSET('SPPI '!$A$2,E$6,$A24)</f>
        <v>0</v>
      </c>
      <c r="F24" s="151">
        <f ca="1">OFFSET('SPPI '!$A$2,F$6,$A24)</f>
        <v>-0.2</v>
      </c>
      <c r="G24" s="393"/>
      <c r="H24" s="151">
        <f ca="1">OFFSET('SPPI '!$A$2,H$6,$A24)</f>
        <v>2.1</v>
      </c>
      <c r="J24" s="204"/>
      <c r="K24" s="204"/>
      <c r="L24" s="204"/>
      <c r="M24" s="204"/>
      <c r="N24" s="204"/>
    </row>
    <row r="25" spans="1:14" ht="6.9" customHeight="1">
      <c r="G25" s="214"/>
      <c r="J25" s="204"/>
      <c r="K25" s="204"/>
      <c r="L25" s="204"/>
      <c r="M25" s="204"/>
      <c r="N25" s="204"/>
    </row>
    <row r="26" spans="1:14" s="374" customFormat="1" ht="24.9" customHeight="1">
      <c r="B26" s="375">
        <v>2017</v>
      </c>
      <c r="C26" s="394"/>
      <c r="D26" s="395"/>
      <c r="E26" s="395"/>
      <c r="F26" s="397"/>
      <c r="G26" s="397"/>
      <c r="H26" s="395"/>
      <c r="J26" s="412"/>
      <c r="K26" s="412"/>
      <c r="L26" s="412"/>
      <c r="M26" s="412"/>
      <c r="N26" s="412"/>
    </row>
    <row r="27" spans="1:14" ht="22.2" customHeight="1">
      <c r="A27" s="160">
        <v>112</v>
      </c>
      <c r="B27" s="153" t="s">
        <v>1</v>
      </c>
      <c r="C27" s="201"/>
      <c r="D27" s="151">
        <f ca="1">OFFSET('SPPI '!$A$2,D$6,$A27)</f>
        <v>0.1</v>
      </c>
      <c r="E27" s="151">
        <f ca="1">OFFSET('SPPI '!$A$2,E$6,$A27)</f>
        <v>-0.4</v>
      </c>
      <c r="F27" s="151">
        <f ca="1">OFFSET('SPPI '!$A$2,F$6,$A27)</f>
        <v>-0.4</v>
      </c>
      <c r="G27" s="393"/>
      <c r="H27" s="151">
        <f ca="1">OFFSET('SPPI '!$A$2,H$6,$A27)</f>
        <v>0.3</v>
      </c>
      <c r="J27" s="204"/>
      <c r="K27" s="204"/>
      <c r="L27" s="204"/>
      <c r="M27" s="204"/>
      <c r="N27" s="204"/>
    </row>
    <row r="28" spans="1:14" ht="22.2" customHeight="1">
      <c r="A28" s="160">
        <v>113</v>
      </c>
      <c r="B28" s="153" t="s">
        <v>2</v>
      </c>
      <c r="C28" s="201"/>
      <c r="D28" s="151">
        <f ca="1">OFFSET('SPPI '!$A$2,D$6,$A28)</f>
        <v>0</v>
      </c>
      <c r="E28" s="151">
        <f ca="1">OFFSET('SPPI '!$A$2,E$6,$A28)</f>
        <v>0</v>
      </c>
      <c r="F28" s="151">
        <f ca="1">OFFSET('SPPI '!$A$2,F$6,$A28)</f>
        <v>-0.2</v>
      </c>
      <c r="G28" s="393"/>
      <c r="H28" s="151">
        <f ca="1">OFFSET('SPPI '!$A$2,H$6,$A28)</f>
        <v>0.3</v>
      </c>
      <c r="J28" s="204"/>
      <c r="K28" s="204"/>
      <c r="L28" s="204"/>
      <c r="M28" s="204"/>
      <c r="N28" s="204"/>
    </row>
    <row r="29" spans="1:14" ht="22.2" customHeight="1">
      <c r="A29" s="160">
        <v>114</v>
      </c>
      <c r="B29" s="153" t="s">
        <v>3</v>
      </c>
      <c r="C29" s="201"/>
      <c r="D29" s="151">
        <f ca="1">OFFSET('SPPI '!$A$2,D$6,$A29)</f>
        <v>0.1</v>
      </c>
      <c r="E29" s="151">
        <f ca="1">OFFSET('SPPI '!$A$2,E$6,$A29)</f>
        <v>0</v>
      </c>
      <c r="F29" s="151">
        <f ca="1">OFFSET('SPPI '!$A$2,F$6,$A29)</f>
        <v>1</v>
      </c>
      <c r="G29" s="393"/>
      <c r="H29" s="151">
        <f ca="1">OFFSET('SPPI '!$A$2,H$6,$A29)</f>
        <v>0</v>
      </c>
      <c r="J29" s="204"/>
      <c r="K29" s="204"/>
      <c r="L29" s="204"/>
      <c r="M29" s="204"/>
      <c r="N29" s="204"/>
    </row>
    <row r="30" spans="1:14" ht="22.2" customHeight="1">
      <c r="A30" s="160">
        <v>115</v>
      </c>
      <c r="B30" s="153" t="s">
        <v>4</v>
      </c>
      <c r="D30" s="151">
        <f ca="1">OFFSET('SPPI '!$A$2,D$6,$A30)</f>
        <v>0.2</v>
      </c>
      <c r="E30" s="151">
        <f ca="1">OFFSET('SPPI '!$A$2,E$6,$A30)</f>
        <v>0</v>
      </c>
      <c r="F30" s="151">
        <f ca="1">OFFSET('SPPI '!$A$2,F$6,$A30)</f>
        <v>0.5</v>
      </c>
      <c r="G30" s="393"/>
      <c r="H30" s="151">
        <f ca="1">OFFSET('SPPI '!$A$2,H$6,$A30)</f>
        <v>0</v>
      </c>
      <c r="J30" s="204"/>
      <c r="K30" s="204"/>
      <c r="L30" s="204"/>
      <c r="M30" s="204"/>
      <c r="N30" s="204"/>
    </row>
    <row r="31" spans="1:14" ht="6.9" customHeight="1">
      <c r="G31" s="214"/>
      <c r="J31" s="204"/>
      <c r="K31" s="204"/>
      <c r="L31" s="204"/>
      <c r="M31" s="204"/>
      <c r="N31" s="204"/>
    </row>
    <row r="32" spans="1:14" s="374" customFormat="1" ht="24.9" customHeight="1">
      <c r="B32" s="375">
        <v>2018</v>
      </c>
      <c r="C32" s="394"/>
      <c r="D32" s="395"/>
      <c r="E32" s="395"/>
      <c r="F32" s="397"/>
      <c r="G32" s="397"/>
      <c r="H32" s="395"/>
      <c r="J32" s="412"/>
      <c r="K32" s="412"/>
      <c r="L32" s="412"/>
      <c r="M32" s="412"/>
      <c r="N32" s="412"/>
    </row>
    <row r="33" spans="1:14" ht="22.2" customHeight="1">
      <c r="A33" s="160">
        <v>116</v>
      </c>
      <c r="B33" s="153" t="s">
        <v>1</v>
      </c>
      <c r="C33" s="201"/>
      <c r="D33" s="151">
        <f ca="1">OFFSET('SPPI '!$A$2,D$6,$A33)</f>
        <v>-0.3</v>
      </c>
      <c r="E33" s="151">
        <f ca="1">OFFSET('SPPI '!$A$2,E$6,$A33)</f>
        <v>0.1</v>
      </c>
      <c r="F33" s="151">
        <f ca="1">OFFSET('SPPI '!$A$2,F$6,$A33)</f>
        <v>0</v>
      </c>
      <c r="G33" s="393"/>
      <c r="H33" s="151">
        <f ca="1">OFFSET('SPPI '!$A$2,H$6,$A33)</f>
        <v>-0.4</v>
      </c>
      <c r="J33" s="204"/>
      <c r="K33" s="204"/>
      <c r="L33" s="204"/>
      <c r="M33" s="204"/>
      <c r="N33" s="204"/>
    </row>
    <row r="34" spans="1:14" ht="22.2" customHeight="1">
      <c r="A34" s="160">
        <v>117</v>
      </c>
      <c r="B34" s="153" t="s">
        <v>2</v>
      </c>
      <c r="C34" s="201"/>
      <c r="D34" s="151">
        <f ca="1">OFFSET('SPPI '!$A$2,D$6,$A34)</f>
        <v>0</v>
      </c>
      <c r="E34" s="151">
        <f ca="1">OFFSET('SPPI '!$A$2,E$6,$A34)</f>
        <v>0</v>
      </c>
      <c r="F34" s="151">
        <f ca="1">OFFSET('SPPI '!$A$2,F$6,$A34)</f>
        <v>0.4</v>
      </c>
      <c r="G34" s="151">
        <f ca="1">OFFSET('SPPI '!$A$2,G$6,$A34)</f>
        <v>0.1</v>
      </c>
      <c r="H34" s="151">
        <f ca="1">OFFSET('SPPI '!$A$2,H$6,$A34)</f>
        <v>0</v>
      </c>
      <c r="J34" s="204"/>
      <c r="K34" s="204"/>
      <c r="L34" s="204"/>
      <c r="M34" s="204"/>
      <c r="N34" s="204"/>
    </row>
    <row r="35" spans="1:14" ht="22.2" customHeight="1">
      <c r="A35" s="160">
        <v>118</v>
      </c>
      <c r="B35" s="153" t="s">
        <v>3</v>
      </c>
      <c r="C35" s="201"/>
      <c r="D35" s="151">
        <f ca="1">OFFSET('SPPI '!$A$2,D$6,$A35)</f>
        <v>0.1</v>
      </c>
      <c r="E35" s="151">
        <f ca="1">OFFSET('SPPI '!$A$2,E$6,$A35)</f>
        <v>-0.3</v>
      </c>
      <c r="F35" s="151">
        <f ca="1">OFFSET('SPPI '!$A$2,F$6,$A35)</f>
        <v>-0.2</v>
      </c>
      <c r="G35" s="151">
        <f ca="1">OFFSET('SPPI '!$A$2,G$6,$A35)</f>
        <v>0</v>
      </c>
      <c r="H35" s="151">
        <f ca="1">OFFSET('SPPI '!$A$2,H$6,$A35)</f>
        <v>0.5</v>
      </c>
      <c r="J35" s="204"/>
      <c r="K35" s="204"/>
      <c r="L35" s="204"/>
      <c r="M35" s="204"/>
      <c r="N35" s="204"/>
    </row>
    <row r="36" spans="1:14" ht="22.2" customHeight="1">
      <c r="A36" s="160">
        <v>119</v>
      </c>
      <c r="B36" s="153" t="s">
        <v>4</v>
      </c>
      <c r="D36" s="151">
        <f ca="1">OFFSET('SPPI '!$A$2,D$6,$A36)</f>
        <v>0</v>
      </c>
      <c r="E36" s="151">
        <f ca="1">OFFSET('SPPI '!$A$2,E$6,$A36)</f>
        <v>-0.1</v>
      </c>
      <c r="F36" s="151">
        <f ca="1">OFFSET('SPPI '!$A$2,F$6,$A36)</f>
        <v>0.1</v>
      </c>
      <c r="G36" s="151">
        <f ca="1">OFFSET('SPPI '!$A$2,G$6,$A36)</f>
        <v>0</v>
      </c>
      <c r="H36" s="151">
        <f ca="1">OFFSET('SPPI '!$A$2,H$6,$A36)</f>
        <v>-0.2</v>
      </c>
      <c r="J36" s="204"/>
      <c r="K36" s="204"/>
      <c r="L36" s="204"/>
      <c r="M36" s="204"/>
      <c r="N36" s="204"/>
    </row>
    <row r="37" spans="1:14" ht="6.9" customHeight="1">
      <c r="G37" s="214"/>
      <c r="J37" s="204"/>
      <c r="K37" s="204"/>
      <c r="L37" s="204"/>
      <c r="M37" s="204"/>
      <c r="N37" s="204"/>
    </row>
    <row r="38" spans="1:14" s="374" customFormat="1" ht="24.9" customHeight="1">
      <c r="B38" s="375">
        <v>2019</v>
      </c>
      <c r="C38" s="394"/>
      <c r="D38" s="395"/>
      <c r="E38" s="395"/>
      <c r="F38" s="397"/>
      <c r="G38" s="397"/>
      <c r="H38" s="395"/>
      <c r="J38" s="412"/>
      <c r="K38" s="412"/>
      <c r="L38" s="412"/>
      <c r="M38" s="412"/>
      <c r="N38" s="412"/>
    </row>
    <row r="39" spans="1:14" ht="22.2" customHeight="1">
      <c r="A39" s="160">
        <v>120</v>
      </c>
      <c r="B39" s="153" t="s">
        <v>1</v>
      </c>
      <c r="C39" s="201"/>
      <c r="D39" s="151">
        <f ca="1">OFFSET('SPPI '!$A$2,D$6,$A39)</f>
        <v>0.1</v>
      </c>
      <c r="E39" s="151">
        <f ca="1">OFFSET('SPPI '!$A$2,E$6,$A39)</f>
        <v>0.7</v>
      </c>
      <c r="F39" s="151">
        <f ca="1">OFFSET('SPPI '!$A$2,F$6,$A39)</f>
        <v>0.7</v>
      </c>
      <c r="G39" s="151">
        <f ca="1">OFFSET('SPPI '!$A$2,G$6,$A39)</f>
        <v>0</v>
      </c>
      <c r="H39" s="151">
        <f ca="1">OFFSET('SPPI '!$A$2,H$6,$A39)</f>
        <v>0.4</v>
      </c>
      <c r="J39" s="204"/>
      <c r="K39" s="204"/>
      <c r="L39" s="204"/>
      <c r="M39" s="204"/>
      <c r="N39" s="204"/>
    </row>
    <row r="40" spans="1:14" ht="22.2" customHeight="1">
      <c r="A40" s="160">
        <v>121</v>
      </c>
      <c r="B40" s="153" t="s">
        <v>2</v>
      </c>
      <c r="C40" s="201"/>
      <c r="D40" s="151">
        <f ca="1">OFFSET('SPPI '!$A$2,D$6,$A40)</f>
        <v>0</v>
      </c>
      <c r="E40" s="151">
        <f ca="1">OFFSET('SPPI '!$A$2,E$6,$A40)</f>
        <v>-0.3</v>
      </c>
      <c r="F40" s="151">
        <f ca="1">OFFSET('SPPI '!$A$2,F$6,$A40)</f>
        <v>0.4</v>
      </c>
      <c r="G40" s="151">
        <f ca="1">OFFSET('SPPI '!$A$2,G$6,$A40)</f>
        <v>0</v>
      </c>
      <c r="H40" s="151">
        <f ca="1">OFFSET('SPPI '!$A$2,H$6,$A40)</f>
        <v>-0.2</v>
      </c>
      <c r="J40" s="204"/>
      <c r="K40" s="204"/>
      <c r="L40" s="204"/>
      <c r="M40" s="204"/>
      <c r="N40" s="204"/>
    </row>
    <row r="41" spans="1:14" ht="22.2" customHeight="1">
      <c r="A41" s="160">
        <v>122</v>
      </c>
      <c r="B41" s="153" t="s">
        <v>3</v>
      </c>
      <c r="C41" s="201"/>
      <c r="D41" s="151">
        <f ca="1">OFFSET('SPPI '!$A$2,D$6,$A41)</f>
        <v>0</v>
      </c>
      <c r="E41" s="151">
        <f ca="1">OFFSET('SPPI '!$A$2,E$6,$A41)</f>
        <v>0</v>
      </c>
      <c r="F41" s="151">
        <f ca="1">OFFSET('SPPI '!$A$2,F$6,$A41)</f>
        <v>-1.2</v>
      </c>
      <c r="G41" s="151">
        <f ca="1">OFFSET('SPPI '!$A$2,G$6,$A41)</f>
        <v>0</v>
      </c>
      <c r="H41" s="151">
        <f ca="1">OFFSET('SPPI '!$A$2,H$6,$A41)</f>
        <v>3.4</v>
      </c>
      <c r="J41" s="204"/>
      <c r="K41" s="204"/>
      <c r="L41" s="204"/>
      <c r="M41" s="204"/>
      <c r="N41" s="204"/>
    </row>
    <row r="42" spans="1:14" ht="22.2" customHeight="1">
      <c r="A42" s="160">
        <v>123</v>
      </c>
      <c r="B42" s="153" t="s">
        <v>4</v>
      </c>
      <c r="D42" s="151">
        <f ca="1">OFFSET('SPPI '!$A$2,D$6,$A42)</f>
        <v>0</v>
      </c>
      <c r="E42" s="151">
        <f ca="1">OFFSET('SPPI '!$A$2,E$6,$A42)</f>
        <v>0.2</v>
      </c>
      <c r="F42" s="151">
        <f ca="1">OFFSET('SPPI '!$A$2,F$6,$A42)</f>
        <v>-0.3</v>
      </c>
      <c r="G42" s="151">
        <f ca="1">OFFSET('SPPI '!$A$2,G$6,$A42)</f>
        <v>0</v>
      </c>
      <c r="H42" s="151">
        <f ca="1">OFFSET('SPPI '!$A$2,H$6,$A42)</f>
        <v>0</v>
      </c>
      <c r="J42" s="204"/>
      <c r="K42" s="204"/>
      <c r="L42" s="204"/>
      <c r="M42" s="204"/>
      <c r="N42" s="204"/>
    </row>
    <row r="43" spans="1:14" ht="6.9" customHeight="1">
      <c r="G43" s="214"/>
      <c r="J43" s="204"/>
      <c r="K43" s="204"/>
      <c r="L43" s="204"/>
      <c r="M43" s="204"/>
      <c r="N43" s="204"/>
    </row>
    <row r="44" spans="1:14" s="374" customFormat="1" ht="24.9" customHeight="1">
      <c r="B44" s="375">
        <v>2020</v>
      </c>
      <c r="C44" s="394"/>
      <c r="D44" s="395"/>
      <c r="E44" s="395"/>
      <c r="F44" s="397"/>
      <c r="G44" s="397"/>
      <c r="H44" s="395"/>
      <c r="J44" s="412"/>
      <c r="K44" s="412"/>
      <c r="L44" s="412"/>
      <c r="M44" s="412"/>
      <c r="N44" s="412"/>
    </row>
    <row r="45" spans="1:14" ht="22.2" customHeight="1">
      <c r="A45" s="160">
        <v>124</v>
      </c>
      <c r="B45" s="153" t="s">
        <v>1</v>
      </c>
      <c r="C45" s="201"/>
      <c r="D45" s="151">
        <f ca="1">OFFSET('SPPI '!$A$2,D$6,$A45)</f>
        <v>0</v>
      </c>
      <c r="E45" s="151">
        <f ca="1">OFFSET('SPPI '!$A$2,E$6,$A45)</f>
        <v>0.4</v>
      </c>
      <c r="F45" s="151">
        <f ca="1">OFFSET('SPPI '!$A$2,F$6,$A45)</f>
        <v>0.5</v>
      </c>
      <c r="G45" s="151">
        <f ca="1">OFFSET('SPPI '!$A$2,G$6,$A45)</f>
        <v>0</v>
      </c>
      <c r="H45" s="151">
        <f ca="1">OFFSET('SPPI '!$A$2,H$6,$A45)</f>
        <v>0.2</v>
      </c>
      <c r="J45" s="204"/>
      <c r="K45" s="204"/>
      <c r="L45" s="204"/>
      <c r="M45" s="204"/>
      <c r="N45" s="204"/>
    </row>
    <row r="46" spans="1:14" ht="22.2" customHeight="1">
      <c r="A46" s="160">
        <v>125</v>
      </c>
      <c r="B46" s="153" t="s">
        <v>2</v>
      </c>
      <c r="C46" s="201"/>
      <c r="D46" s="151">
        <f ca="1">OFFSET('SPPI '!$A$2,D$6,$A46)</f>
        <v>0</v>
      </c>
      <c r="E46" s="151">
        <f ca="1">OFFSET('SPPI '!$A$2,E$6,$A46)</f>
        <v>0</v>
      </c>
      <c r="F46" s="151">
        <f ca="1">OFFSET('SPPI '!$A$2,F$6,$A46)</f>
        <v>1.3</v>
      </c>
      <c r="G46" s="151">
        <f ca="1">OFFSET('SPPI '!$A$2,G$6,$A46)</f>
        <v>0.1</v>
      </c>
      <c r="H46" s="151">
        <f ca="1">OFFSET('SPPI '!$A$2,H$6,$A46)</f>
        <v>2.2000000000000002</v>
      </c>
      <c r="J46" s="204"/>
      <c r="K46" s="204"/>
      <c r="L46" s="204"/>
      <c r="M46" s="204"/>
      <c r="N46" s="204"/>
    </row>
    <row r="47" spans="1:14" ht="22.2" customHeight="1">
      <c r="A47" s="160">
        <v>126</v>
      </c>
      <c r="B47" s="153" t="s">
        <v>3</v>
      </c>
      <c r="C47" s="201"/>
      <c r="D47" s="151">
        <f ca="1">OFFSET('SPPI '!$A$2,D$6,$A47)</f>
        <v>0.2</v>
      </c>
      <c r="E47" s="151">
        <f ca="1">OFFSET('SPPI '!$A$2,E$6,$A47)</f>
        <v>0</v>
      </c>
      <c r="F47" s="151">
        <f ca="1">OFFSET('SPPI '!$A$2,F$6,$A47)</f>
        <v>3.7</v>
      </c>
      <c r="G47" s="151">
        <f ca="1">OFFSET('SPPI '!$A$2,G$6,$A47)</f>
        <v>0</v>
      </c>
      <c r="H47" s="151">
        <f ca="1">OFFSET('SPPI '!$A$2,H$6,$A47)</f>
        <v>0.6</v>
      </c>
      <c r="J47" s="204"/>
      <c r="K47" s="204"/>
      <c r="L47" s="204"/>
      <c r="M47" s="204"/>
      <c r="N47" s="204"/>
    </row>
    <row r="48" spans="1:14" ht="22.2" customHeight="1">
      <c r="A48" s="160">
        <v>127</v>
      </c>
      <c r="B48" s="153" t="s">
        <v>4</v>
      </c>
      <c r="D48" s="151">
        <f ca="1">OFFSET('SPPI '!$A$2,D$6,$A48)</f>
        <v>0</v>
      </c>
      <c r="E48" s="151">
        <f ca="1">OFFSET('SPPI '!$A$2,E$6,$A48)</f>
        <v>0</v>
      </c>
      <c r="F48" s="151">
        <f ca="1">OFFSET('SPPI '!$A$2,F$6,$A48)</f>
        <v>-3.5</v>
      </c>
      <c r="G48" s="151">
        <f ca="1">OFFSET('SPPI '!$A$2,G$6,$A48)</f>
        <v>0</v>
      </c>
      <c r="H48" s="151">
        <f ca="1">OFFSET('SPPI '!$A$2,H$6,$A48)</f>
        <v>0.2</v>
      </c>
      <c r="J48" s="204"/>
      <c r="K48" s="204"/>
      <c r="L48" s="204"/>
      <c r="M48" s="204"/>
      <c r="N48" s="204"/>
    </row>
    <row r="49" spans="1:12" ht="6.9" customHeight="1">
      <c r="B49" s="153"/>
      <c r="C49" s="154"/>
      <c r="D49" s="148"/>
      <c r="E49" s="151"/>
      <c r="F49" s="151"/>
      <c r="G49" s="151"/>
      <c r="H49" s="151"/>
      <c r="I49" s="151"/>
      <c r="J49" s="151"/>
      <c r="K49" s="151"/>
      <c r="L49" s="151"/>
    </row>
    <row r="50" spans="1:12" s="374" customFormat="1" ht="24.75" customHeight="1">
      <c r="B50" s="375">
        <v>2021</v>
      </c>
      <c r="C50" s="381"/>
      <c r="D50" s="377"/>
      <c r="E50" s="382"/>
      <c r="F50" s="382"/>
      <c r="G50" s="382"/>
      <c r="H50" s="382"/>
      <c r="I50" s="382"/>
      <c r="J50" s="382"/>
      <c r="K50" s="382"/>
      <c r="L50" s="382"/>
    </row>
    <row r="51" spans="1:12" ht="22.2" customHeight="1">
      <c r="A51" s="143">
        <v>128</v>
      </c>
      <c r="B51" s="153" t="s">
        <v>1</v>
      </c>
      <c r="C51" s="154"/>
      <c r="D51" s="151">
        <f ca="1">OFFSET('SPPI '!$A$2,D$6,$A51)</f>
        <v>1</v>
      </c>
      <c r="E51" s="151">
        <f ca="1">OFFSET('SPPI '!$A$2,E$6,$A51)</f>
        <v>1</v>
      </c>
      <c r="F51" s="151">
        <f ca="1">OFFSET('SPPI '!$A$2,F$6,$A51)</f>
        <v>-3.3</v>
      </c>
      <c r="G51" s="151">
        <f ca="1">OFFSET('SPPI '!$A$2,G$6,$A51)</f>
        <v>-0.1</v>
      </c>
      <c r="H51" s="151">
        <f ca="1">OFFSET('SPPI '!$A$2,H$6,$A51)</f>
        <v>0.1</v>
      </c>
      <c r="I51" s="151"/>
      <c r="J51" s="151"/>
      <c r="K51" s="151"/>
      <c r="L51" s="151"/>
    </row>
    <row r="52" spans="1:12" ht="22.2" customHeight="1">
      <c r="A52" s="144">
        <v>129</v>
      </c>
      <c r="B52" s="153" t="s">
        <v>2</v>
      </c>
      <c r="C52" s="154"/>
      <c r="D52" s="151">
        <f ca="1">OFFSET('SPPI '!$A$2,D$6,$A52)</f>
        <v>0</v>
      </c>
      <c r="E52" s="151">
        <f ca="1">OFFSET('SPPI '!$A$2,E$6,$A52)</f>
        <v>0</v>
      </c>
      <c r="F52" s="151">
        <f ca="1">OFFSET('SPPI '!$A$2,F$6,$A52)</f>
        <v>0.5</v>
      </c>
      <c r="G52" s="151">
        <f ca="1">OFFSET('SPPI '!$A$2,G$6,$A52)</f>
        <v>0</v>
      </c>
      <c r="H52" s="151">
        <f ca="1">OFFSET('SPPI '!$A$2,H$6,$A52)</f>
        <v>0.1</v>
      </c>
      <c r="I52" s="151"/>
      <c r="J52" s="151"/>
      <c r="K52" s="151"/>
      <c r="L52" s="151"/>
    </row>
    <row r="53" spans="1:12" ht="22.2" customHeight="1">
      <c r="A53" s="144">
        <v>130</v>
      </c>
      <c r="B53" s="153" t="s">
        <v>3</v>
      </c>
      <c r="D53" s="151">
        <f ca="1">OFFSET('SPPI '!$A$2,D$6,$A53)</f>
        <v>0</v>
      </c>
      <c r="E53" s="151">
        <f ca="1">OFFSET('SPPI '!$A$2,E$6,$A53)</f>
        <v>0</v>
      </c>
      <c r="F53" s="151">
        <f ca="1">OFFSET('SPPI '!$A$2,F$6,$A53)</f>
        <v>0.9</v>
      </c>
      <c r="G53" s="151">
        <f ca="1">OFFSET('SPPI '!$A$2,G$6,$A53)</f>
        <v>0.1</v>
      </c>
      <c r="H53" s="151">
        <f ca="1">OFFSET('SPPI '!$A$2,H$6,$A53)</f>
        <v>0</v>
      </c>
    </row>
    <row r="54" spans="1:12" ht="22.2" customHeight="1">
      <c r="A54" s="143">
        <v>131</v>
      </c>
      <c r="B54" s="153" t="s">
        <v>4</v>
      </c>
      <c r="D54" s="151">
        <f ca="1">OFFSET('SPPI '!$A$2,D$6,$A54)</f>
        <v>0.2</v>
      </c>
      <c r="E54" s="151">
        <f ca="1">OFFSET('SPPI '!$A$2,E$6,$A54)</f>
        <v>0.1</v>
      </c>
      <c r="F54" s="151">
        <f ca="1">OFFSET('SPPI '!$A$2,F$6,$A54)</f>
        <v>2.8</v>
      </c>
      <c r="G54" s="151">
        <f ca="1">OFFSET('SPPI '!$A$2,G$6,$A54)</f>
        <v>0</v>
      </c>
      <c r="H54" s="151">
        <f ca="1">OFFSET('SPPI '!$A$2,H$6,$A54)</f>
        <v>0.1</v>
      </c>
    </row>
    <row r="55" spans="1:12" ht="6.9" customHeight="1"/>
    <row r="56" spans="1:12" s="374" customFormat="1" ht="24.75" customHeight="1">
      <c r="B56" s="375">
        <v>2022</v>
      </c>
      <c r="C56" s="381"/>
      <c r="D56" s="377"/>
      <c r="E56" s="382"/>
      <c r="F56" s="382"/>
      <c r="G56" s="382"/>
      <c r="H56" s="382"/>
      <c r="I56" s="382"/>
      <c r="J56" s="382"/>
      <c r="K56" s="382"/>
      <c r="L56" s="382"/>
    </row>
    <row r="57" spans="1:12" ht="22.2" customHeight="1">
      <c r="A57" s="143">
        <v>132</v>
      </c>
      <c r="B57" s="153" t="s">
        <v>1</v>
      </c>
      <c r="C57" s="154"/>
      <c r="D57" s="151">
        <f ca="1">OFFSET('SPPI '!$A$2,D$6,$A57)</f>
        <v>0.2</v>
      </c>
      <c r="E57" s="151">
        <f ca="1">OFFSET('SPPI '!$A$2,E$6,$A57)</f>
        <v>0.3</v>
      </c>
      <c r="F57" s="151">
        <f ca="1">OFFSET('SPPI '!$A$2,F$6,$A57)</f>
        <v>-4.0999999999999996</v>
      </c>
      <c r="G57" s="151">
        <f ca="1">OFFSET('SPPI '!$A$2,G$6,$A57)</f>
        <v>0</v>
      </c>
      <c r="H57" s="151">
        <f ca="1">OFFSET('SPPI '!$A$2,H$6,$A57)</f>
        <v>1.3</v>
      </c>
      <c r="I57" s="151"/>
      <c r="J57" s="151"/>
      <c r="K57" s="151"/>
      <c r="L57" s="151"/>
    </row>
    <row r="58" spans="1:12" ht="22.2" customHeight="1">
      <c r="A58" s="144">
        <v>133</v>
      </c>
      <c r="B58" s="153" t="s">
        <v>2</v>
      </c>
      <c r="C58" s="154"/>
      <c r="D58" s="151">
        <f ca="1">OFFSET('SPPI '!$A$2,D$6,$A58)</f>
        <v>0.5</v>
      </c>
      <c r="E58" s="151">
        <f ca="1">OFFSET('SPPI '!$A$2,E$6,$A58)</f>
        <v>0.4</v>
      </c>
      <c r="F58" s="151">
        <f ca="1">OFFSET('SPPI '!$A$2,F$6,$A58)</f>
        <v>2.5</v>
      </c>
      <c r="G58" s="151">
        <f ca="1">OFFSET('SPPI '!$A$2,G$6,$A58)</f>
        <v>0</v>
      </c>
      <c r="H58" s="151">
        <f ca="1">OFFSET('SPPI '!$A$2,H$6,$A58)</f>
        <v>1.3</v>
      </c>
      <c r="I58" s="151"/>
      <c r="J58" s="151"/>
      <c r="K58" s="151"/>
      <c r="L58" s="151"/>
    </row>
    <row r="59" spans="1:12" ht="22.2" customHeight="1">
      <c r="A59" s="144">
        <v>134</v>
      </c>
      <c r="B59" s="153" t="s">
        <v>3</v>
      </c>
      <c r="D59" s="151">
        <f ca="1">OFFSET('SPPI '!$A$2,D$6,$A59)</f>
        <v>0.2</v>
      </c>
      <c r="E59" s="151">
        <f ca="1">OFFSET('SPPI '!$A$2,E$6,$A59)</f>
        <v>0.1</v>
      </c>
      <c r="F59" s="151">
        <f ca="1">OFFSET('SPPI '!$A$2,F$6,$A59)</f>
        <v>15</v>
      </c>
      <c r="G59" s="151">
        <f ca="1">OFFSET('SPPI '!$A$2,G$6,$A59)</f>
        <v>0</v>
      </c>
      <c r="H59" s="151">
        <f ca="1">OFFSET('SPPI '!$A$2,H$6,$A59)</f>
        <v>0.9</v>
      </c>
    </row>
    <row r="60" spans="1:12" ht="22.2" customHeight="1">
      <c r="A60" s="143">
        <v>135</v>
      </c>
      <c r="B60" s="153" t="s">
        <v>4</v>
      </c>
      <c r="D60" s="151">
        <f ca="1">OFFSET('SPPI '!$A$2,D$6,$A60)</f>
        <v>0.1</v>
      </c>
      <c r="E60" s="151">
        <f ca="1">OFFSET('SPPI '!$A$2,E$6,$A60)</f>
        <v>0</v>
      </c>
      <c r="F60" s="151">
        <f ca="1">OFFSET('SPPI '!$A$2,F$6,$A60)</f>
        <v>3.5</v>
      </c>
      <c r="G60" s="151">
        <f ca="1">OFFSET('SPPI '!$A$2,G$6,$A60)</f>
        <v>0</v>
      </c>
      <c r="H60" s="151">
        <f ca="1">OFFSET('SPPI '!$A$2,H$6,$A60)</f>
        <v>0.1</v>
      </c>
    </row>
    <row r="61" spans="1:12" ht="6.9" customHeight="1"/>
    <row r="62" spans="1:12" s="374" customFormat="1" ht="24.75" customHeight="1">
      <c r="B62" s="375">
        <v>2023</v>
      </c>
      <c r="C62" s="381"/>
      <c r="D62" s="377"/>
      <c r="E62" s="382"/>
      <c r="F62" s="382"/>
      <c r="G62" s="382"/>
      <c r="H62" s="382"/>
      <c r="I62" s="382"/>
      <c r="J62" s="382"/>
      <c r="K62" s="382"/>
      <c r="L62" s="382"/>
    </row>
    <row r="63" spans="1:12" ht="22.2" customHeight="1">
      <c r="A63" s="143">
        <v>136</v>
      </c>
      <c r="B63" s="153" t="s">
        <v>1</v>
      </c>
      <c r="C63" s="154"/>
      <c r="D63" s="151">
        <f ca="1">OFFSET('SPPI '!$A$2,D$6,$A63)</f>
        <v>0.2</v>
      </c>
      <c r="E63" s="151">
        <f ca="1">OFFSET('SPPI '!$A$2,E$6,$A63)</f>
        <v>0</v>
      </c>
      <c r="F63" s="151">
        <f ca="1">OFFSET('SPPI '!$A$2,F$6,$A63)</f>
        <v>0.8</v>
      </c>
      <c r="G63" s="151">
        <f ca="1">OFFSET('SPPI '!$A$2,G$6,$A63)</f>
        <v>0</v>
      </c>
      <c r="H63" s="151">
        <f ca="1">OFFSET('SPPI '!$A$2,H$6,$A63)</f>
        <v>0.2</v>
      </c>
      <c r="I63" s="151"/>
      <c r="J63" s="151"/>
      <c r="K63" s="151"/>
      <c r="L63" s="151"/>
    </row>
    <row r="64" spans="1:12" ht="22.2" customHeight="1">
      <c r="A64" s="144">
        <v>137</v>
      </c>
      <c r="B64" s="153" t="s">
        <v>2</v>
      </c>
      <c r="C64" s="154"/>
      <c r="D64" s="151">
        <f ca="1">OFFSET('SPPI '!$A$2,D$6,$A64)</f>
        <v>0.2</v>
      </c>
      <c r="E64" s="151">
        <f ca="1">OFFSET('SPPI '!$A$2,E$6,$A64)</f>
        <v>0</v>
      </c>
      <c r="F64" s="151">
        <f ca="1">OFFSET('SPPI '!$A$2,F$6,$A64)</f>
        <v>-2.2999999999999998</v>
      </c>
      <c r="G64" s="151">
        <f ca="1">OFFSET('SPPI '!$A$2,G$6,$A64)</f>
        <v>0</v>
      </c>
      <c r="H64" s="151">
        <f ca="1">OFFSET('SPPI '!$A$2,H$6,$A64)</f>
        <v>0</v>
      </c>
      <c r="I64" s="151"/>
      <c r="J64" s="151"/>
      <c r="K64" s="151"/>
      <c r="L64" s="151"/>
    </row>
    <row r="65" spans="1:8" ht="22.2" customHeight="1">
      <c r="A65" s="144">
        <v>138</v>
      </c>
      <c r="B65" s="153" t="s">
        <v>3</v>
      </c>
      <c r="D65" s="151">
        <f ca="1">OFFSET('SPPI '!$A$2,D$6,$A65)</f>
        <v>0.3</v>
      </c>
      <c r="E65" s="151">
        <f ca="1">OFFSET('SPPI '!$A$2,E$6,$A65)</f>
        <v>0.1</v>
      </c>
      <c r="F65" s="151">
        <f ca="1">OFFSET('SPPI '!$A$2,F$6,$A65)</f>
        <v>-0.4</v>
      </c>
      <c r="G65" s="151">
        <f ca="1">OFFSET('SPPI '!$A$2,G$6,$A65)</f>
        <v>0</v>
      </c>
      <c r="H65" s="151">
        <f ca="1">OFFSET('SPPI '!$A$2,H$6,$A65)</f>
        <v>1.7</v>
      </c>
    </row>
    <row r="66" spans="1:8" ht="22.2" customHeight="1">
      <c r="A66" s="143">
        <v>139</v>
      </c>
      <c r="B66" s="153" t="s">
        <v>4</v>
      </c>
      <c r="D66" s="151">
        <f ca="1">OFFSET('SPPI '!$A$2,D$6,$A66)</f>
        <v>0.1</v>
      </c>
      <c r="E66" s="151">
        <f ca="1">OFFSET('SPPI '!$A$2,E$6,$A66)</f>
        <v>0</v>
      </c>
      <c r="F66" s="151">
        <f ca="1">OFFSET('SPPI '!$A$2,F$6,$A66)</f>
        <v>-0.5</v>
      </c>
      <c r="G66" s="151">
        <f ca="1">OFFSET('SPPI '!$A$2,G$6,$A66)</f>
        <v>0</v>
      </c>
      <c r="H66" s="151">
        <f ca="1">OFFSET('SPPI '!$A$2,H$6,$A66)</f>
        <v>0</v>
      </c>
    </row>
    <row r="67" spans="1:8" ht="6.9" customHeight="1"/>
    <row r="68" spans="1:8">
      <c r="B68" s="375">
        <v>2024</v>
      </c>
      <c r="C68" s="381"/>
      <c r="D68" s="377"/>
      <c r="E68" s="382"/>
      <c r="F68" s="382"/>
      <c r="G68" s="382"/>
      <c r="H68" s="382"/>
    </row>
    <row r="69" spans="1:8" ht="22.2" customHeight="1">
      <c r="A69" s="160">
        <v>140</v>
      </c>
      <c r="B69" s="153" t="s">
        <v>1</v>
      </c>
      <c r="C69" s="154"/>
      <c r="D69" s="151">
        <f ca="1">OFFSET('SPPI '!$A$2,D$6,$A69)</f>
        <v>0.1</v>
      </c>
      <c r="E69" s="151">
        <f ca="1">OFFSET('SPPI '!$A$2,E$6,$A69)</f>
        <v>0</v>
      </c>
      <c r="F69" s="151">
        <f ca="1">OFFSET('SPPI '!$A$2,F$6,$A69)</f>
        <v>2.5</v>
      </c>
      <c r="G69" s="151">
        <f ca="1">OFFSET('SPPI '!$A$2,G$6,$A69)</f>
        <v>0</v>
      </c>
      <c r="H69" s="151">
        <f ca="1">OFFSET('SPPI '!$A$2,H$6,$A69)</f>
        <v>0.1</v>
      </c>
    </row>
    <row r="70" spans="1:8" ht="22.2" customHeight="1">
      <c r="A70" s="160">
        <v>141</v>
      </c>
      <c r="B70" s="153" t="s">
        <v>2</v>
      </c>
      <c r="C70" s="154"/>
      <c r="D70" s="151">
        <f ca="1">OFFSET('SPPI '!$A$2,D$6,$A70)</f>
        <v>0.1</v>
      </c>
      <c r="E70" s="151">
        <f ca="1">OFFSET('SPPI '!$A$2,E$6,$A70)</f>
        <v>0</v>
      </c>
      <c r="F70" s="151">
        <f ca="1">OFFSET('SPPI '!$A$2,F$6,$A70)</f>
        <v>-6.8</v>
      </c>
      <c r="G70" s="151">
        <f ca="1">OFFSET('SPPI '!$A$2,G$6,$A70)</f>
        <v>0</v>
      </c>
      <c r="H70" s="151">
        <f ca="1">OFFSET('SPPI '!$A$2,H$6,$A70)</f>
        <v>0.1</v>
      </c>
    </row>
    <row r="71" spans="1:8" ht="22.2" customHeight="1">
      <c r="A71" s="160">
        <v>142</v>
      </c>
      <c r="B71" s="153" t="s">
        <v>3</v>
      </c>
      <c r="D71" s="151">
        <f ca="1">OFFSET('SPPI '!$A$2,D$6,$A71)</f>
        <v>0.1</v>
      </c>
      <c r="E71" s="151">
        <f ca="1">OFFSET('SPPI '!$A$2,E$6,$A71)</f>
        <v>0</v>
      </c>
      <c r="F71" s="151">
        <f ca="1">OFFSET('SPPI '!$A$2,F$6,$A71)</f>
        <v>-2.4</v>
      </c>
      <c r="G71" s="151">
        <f ca="1">OFFSET('SPPI '!$A$2,G$6,$A71)</f>
        <v>0</v>
      </c>
      <c r="H71" s="151">
        <f ca="1">OFFSET('SPPI '!$A$2,H$6,$A71)</f>
        <v>0</v>
      </c>
    </row>
    <row r="72" spans="1:8" ht="22.2" customHeight="1">
      <c r="A72" s="160">
        <v>143</v>
      </c>
      <c r="B72" s="153" t="s">
        <v>4</v>
      </c>
      <c r="D72" s="151">
        <f ca="1">OFFSET('SPPI '!$A$2,D$6,$A72)</f>
        <v>0.2</v>
      </c>
      <c r="E72" s="151">
        <f ca="1">OFFSET('SPPI '!$A$2,E$6,$A72)</f>
        <v>0.1</v>
      </c>
      <c r="F72" s="151">
        <f ca="1">OFFSET('SPPI '!$A$2,F$6,$A72)</f>
        <v>-2.1</v>
      </c>
      <c r="G72" s="151">
        <f ca="1">OFFSET('SPPI '!$A$2,G$6,$A72)</f>
        <v>0</v>
      </c>
      <c r="H72" s="151">
        <f ca="1">OFFSET('SPPI '!$A$2,H$6,$A72)</f>
        <v>0.1</v>
      </c>
    </row>
    <row r="73" spans="1:8" ht="9.9" customHeight="1" thickBot="1">
      <c r="B73" s="216"/>
      <c r="C73" s="217"/>
      <c r="D73" s="218"/>
      <c r="E73" s="218"/>
      <c r="F73" s="219"/>
      <c r="G73" s="219"/>
      <c r="H73" s="218"/>
    </row>
    <row r="74" spans="1:8" ht="24.9" customHeight="1">
      <c r="B74" s="153"/>
      <c r="C74" s="201"/>
      <c r="D74" s="155"/>
      <c r="E74" s="155"/>
      <c r="F74" s="156"/>
      <c r="G74" s="156"/>
      <c r="H74" s="155"/>
    </row>
    <row r="75" spans="1:8" ht="23.4">
      <c r="B75" s="281"/>
      <c r="C75" s="31"/>
      <c r="D75" s="334"/>
      <c r="H75" s="282"/>
    </row>
    <row r="78" spans="1:8" ht="31.5" customHeight="1"/>
    <row r="79" spans="1:8" ht="29.25" customHeight="1"/>
  </sheetData>
  <mergeCells count="3">
    <mergeCell ref="D8:H8"/>
    <mergeCell ref="D9:H9"/>
    <mergeCell ref="B7:H7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35</vt:i4>
      </vt:variant>
    </vt:vector>
  </HeadingPairs>
  <TitlesOfParts>
    <vt:vector size="70" baseType="lpstr">
      <vt:lpstr>SPPI </vt:lpstr>
      <vt:lpstr>Jadual 1.0</vt:lpstr>
      <vt:lpstr>Jadual 1.1</vt:lpstr>
      <vt:lpstr>Jadual 1.2</vt:lpstr>
      <vt:lpstr>Jadual 2.0-1</vt:lpstr>
      <vt:lpstr>Jadual 2.0-2</vt:lpstr>
      <vt:lpstr>Jadual 2.0-3</vt:lpstr>
      <vt:lpstr>Jadual 2.0-4</vt:lpstr>
      <vt:lpstr>Jadual 2.1-1</vt:lpstr>
      <vt:lpstr>Jadual 2.1-2</vt:lpstr>
      <vt:lpstr>Jadual 2.1-3</vt:lpstr>
      <vt:lpstr>Jadual 2.1-4</vt:lpstr>
      <vt:lpstr>Jadual 2.2-1</vt:lpstr>
      <vt:lpstr>Jadual 2.2-2</vt:lpstr>
      <vt:lpstr>Jadual 2.2-3</vt:lpstr>
      <vt:lpstr>Jadual 2.2-4 (2)</vt:lpstr>
      <vt:lpstr>Jadual 2.2-4</vt:lpstr>
      <vt:lpstr>Jadual 3.0-1</vt:lpstr>
      <vt:lpstr>Jadual 3.0-2</vt:lpstr>
      <vt:lpstr>Jadual 3.0-2 (2)</vt:lpstr>
      <vt:lpstr>Jadual 3.0-3</vt:lpstr>
      <vt:lpstr>Jadual 3.0-4</vt:lpstr>
      <vt:lpstr>Jadual 3.0-4 (2)</vt:lpstr>
      <vt:lpstr>Jadual 3.1-1</vt:lpstr>
      <vt:lpstr>Jadual 3.1-2</vt:lpstr>
      <vt:lpstr>Jadual 3.1-2 (2)</vt:lpstr>
      <vt:lpstr>Jadual 3.1-3</vt:lpstr>
      <vt:lpstr>Jadual 3.1-4</vt:lpstr>
      <vt:lpstr>Jadual 3.1-4 (2)</vt:lpstr>
      <vt:lpstr>Jadual 3.2-1</vt:lpstr>
      <vt:lpstr>Jadual 3.2-2</vt:lpstr>
      <vt:lpstr>Jadual 3.2-2 (2)</vt:lpstr>
      <vt:lpstr>Jadual 3.2-3</vt:lpstr>
      <vt:lpstr>Jadual 3.2-4</vt:lpstr>
      <vt:lpstr>Jadual 3.2-4 (2)</vt:lpstr>
      <vt:lpstr>'Jadual 1.0'!Print_Area</vt:lpstr>
      <vt:lpstr>'Jadual 1.1'!Print_Area</vt:lpstr>
      <vt:lpstr>'Jadual 1.2'!Print_Area</vt:lpstr>
      <vt:lpstr>'Jadual 2.0-1'!Print_Area</vt:lpstr>
      <vt:lpstr>'Jadual 2.0-2'!Print_Area</vt:lpstr>
      <vt:lpstr>'Jadual 2.0-3'!Print_Area</vt:lpstr>
      <vt:lpstr>'Jadual 2.0-4'!Print_Area</vt:lpstr>
      <vt:lpstr>'Jadual 2.1-1'!Print_Area</vt:lpstr>
      <vt:lpstr>'Jadual 2.1-2'!Print_Area</vt:lpstr>
      <vt:lpstr>'Jadual 2.1-3'!Print_Area</vt:lpstr>
      <vt:lpstr>'Jadual 2.1-4'!Print_Area</vt:lpstr>
      <vt:lpstr>'Jadual 2.2-1'!Print_Area</vt:lpstr>
      <vt:lpstr>'Jadual 2.2-2'!Print_Area</vt:lpstr>
      <vt:lpstr>'Jadual 2.2-3'!Print_Area</vt:lpstr>
      <vt:lpstr>'Jadual 2.2-4'!Print_Area</vt:lpstr>
      <vt:lpstr>'Jadual 2.2-4 (2)'!Print_Area</vt:lpstr>
      <vt:lpstr>'Jadual 3.0-1'!Print_Area</vt:lpstr>
      <vt:lpstr>'Jadual 3.0-2'!Print_Area</vt:lpstr>
      <vt:lpstr>'Jadual 3.0-2 (2)'!Print_Area</vt:lpstr>
      <vt:lpstr>'Jadual 3.0-3'!Print_Area</vt:lpstr>
      <vt:lpstr>'Jadual 3.0-4'!Print_Area</vt:lpstr>
      <vt:lpstr>'Jadual 3.0-4 (2)'!Print_Area</vt:lpstr>
      <vt:lpstr>'Jadual 3.1-1'!Print_Area</vt:lpstr>
      <vt:lpstr>'Jadual 3.1-2'!Print_Area</vt:lpstr>
      <vt:lpstr>'Jadual 3.1-2 (2)'!Print_Area</vt:lpstr>
      <vt:lpstr>'Jadual 3.1-3'!Print_Area</vt:lpstr>
      <vt:lpstr>'Jadual 3.1-4'!Print_Area</vt:lpstr>
      <vt:lpstr>'Jadual 3.1-4 (2)'!Print_Area</vt:lpstr>
      <vt:lpstr>'Jadual 3.2-1'!Print_Area</vt:lpstr>
      <vt:lpstr>'Jadual 3.2-2'!Print_Area</vt:lpstr>
      <vt:lpstr>'Jadual 3.2-2 (2)'!Print_Area</vt:lpstr>
      <vt:lpstr>'Jadual 3.2-3'!Print_Area</vt:lpstr>
      <vt:lpstr>'Jadual 3.2-4'!Print_Area</vt:lpstr>
      <vt:lpstr>'Jadual 3.2-4 (2)'!Print_Area</vt:lpstr>
      <vt:lpstr>'SPPI 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Hazwani Ramly</dc:creator>
  <cp:lastModifiedBy>Jamilah Omar</cp:lastModifiedBy>
  <cp:lastPrinted>2024-12-16T04:28:37Z</cp:lastPrinted>
  <dcterms:created xsi:type="dcterms:W3CDTF">2014-10-01T10:20:04Z</dcterms:created>
  <dcterms:modified xsi:type="dcterms:W3CDTF">2025-01-28T04:26:17Z</dcterms:modified>
</cp:coreProperties>
</file>